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a\Downloads\"/>
    </mc:Choice>
  </mc:AlternateContent>
  <bookViews>
    <workbookView xWindow="0" yWindow="0" windowWidth="15360" windowHeight="8544"/>
  </bookViews>
  <sheets>
    <sheet name="salim" sheetId="1" r:id="rId1"/>
  </sheets>
  <definedNames>
    <definedName name="ALL_Names">salim!$XFC$4:INDEX(salim!$XFC$4:$XFC$102,COUNTIF(salim!$XFC$4:$XFC$102,"?*"))</definedName>
  </definedNames>
  <calcPr calcId="162913"/>
</workbook>
</file>

<file path=xl/calcChain.xml><?xml version="1.0" encoding="utf-8"?>
<calcChain xmlns="http://schemas.openxmlformats.org/spreadsheetml/2006/main">
  <c r="E1" i="1" l="1" a="1"/>
  <c r="E1" i="1" s="1"/>
  <c r="L15" i="1" s="1" a="1"/>
  <c r="L15" i="1" s="1"/>
  <c r="H102" i="1" a="1"/>
  <c r="H102" i="1" s="1"/>
  <c r="B102" i="1"/>
  <c r="H101" i="1" a="1"/>
  <c r="H101" i="1" s="1"/>
  <c r="G101" i="1" a="1"/>
  <c r="G101" i="1" s="1"/>
  <c r="B101" i="1"/>
  <c r="H100" i="1" a="1"/>
  <c r="H100" i="1" s="1"/>
  <c r="G100" i="1" a="1"/>
  <c r="G100" i="1" s="1"/>
  <c r="B100" i="1"/>
  <c r="H99" i="1" a="1"/>
  <c r="H99" i="1" s="1"/>
  <c r="G99" i="1" a="1"/>
  <c r="G99" i="1" s="1"/>
  <c r="B99" i="1"/>
  <c r="H98" i="1" a="1"/>
  <c r="H98" i="1" s="1"/>
  <c r="G98" i="1" a="1"/>
  <c r="G98" i="1" s="1"/>
  <c r="B98" i="1"/>
  <c r="H97" i="1" a="1"/>
  <c r="H97" i="1" s="1"/>
  <c r="G97" i="1" a="1"/>
  <c r="G97" i="1" s="1"/>
  <c r="B97" i="1"/>
  <c r="H96" i="1" a="1"/>
  <c r="H96" i="1" s="1"/>
  <c r="G96" i="1" a="1"/>
  <c r="G96" i="1" s="1"/>
  <c r="B96" i="1"/>
  <c r="H95" i="1" a="1"/>
  <c r="H95" i="1" s="1"/>
  <c r="G95" i="1" a="1"/>
  <c r="G95" i="1" s="1"/>
  <c r="B95" i="1"/>
  <c r="H94" i="1" a="1"/>
  <c r="H94" i="1" s="1"/>
  <c r="G94" i="1" a="1"/>
  <c r="G94" i="1" s="1"/>
  <c r="B94" i="1"/>
  <c r="H93" i="1" a="1"/>
  <c r="H93" i="1" s="1"/>
  <c r="G93" i="1" a="1"/>
  <c r="G93" i="1" s="1"/>
  <c r="B93" i="1"/>
  <c r="H92" i="1" a="1"/>
  <c r="H92" i="1" s="1"/>
  <c r="G92" i="1" a="1"/>
  <c r="G92" i="1" s="1"/>
  <c r="B92" i="1"/>
  <c r="H91" i="1" a="1"/>
  <c r="H91" i="1" s="1"/>
  <c r="G91" i="1" a="1"/>
  <c r="G91" i="1" s="1"/>
  <c r="B91" i="1"/>
  <c r="H90" i="1" a="1"/>
  <c r="H90" i="1" s="1"/>
  <c r="G90" i="1" a="1"/>
  <c r="G90" i="1" s="1"/>
  <c r="B90" i="1"/>
  <c r="H89" i="1" a="1"/>
  <c r="H89" i="1" s="1"/>
  <c r="G89" i="1" a="1"/>
  <c r="G89" i="1" s="1"/>
  <c r="B89" i="1"/>
  <c r="H88" i="1" a="1"/>
  <c r="H88" i="1" s="1"/>
  <c r="G88" i="1" a="1"/>
  <c r="G88" i="1" s="1"/>
  <c r="B88" i="1"/>
  <c r="H87" i="1" a="1"/>
  <c r="H87" i="1" s="1"/>
  <c r="G87" i="1" a="1"/>
  <c r="G87" i="1" s="1"/>
  <c r="B87" i="1"/>
  <c r="H86" i="1" a="1"/>
  <c r="H86" i="1" s="1"/>
  <c r="G86" i="1" a="1"/>
  <c r="G86" i="1" s="1"/>
  <c r="B86" i="1"/>
  <c r="H85" i="1" a="1"/>
  <c r="H85" i="1" s="1"/>
  <c r="G85" i="1" a="1"/>
  <c r="G85" i="1" s="1"/>
  <c r="B85" i="1"/>
  <c r="H84" i="1" a="1"/>
  <c r="H84" i="1" s="1"/>
  <c r="G84" i="1" a="1"/>
  <c r="G84" i="1" s="1"/>
  <c r="B84" i="1"/>
  <c r="H83" i="1" a="1"/>
  <c r="H83" i="1" s="1"/>
  <c r="G83" i="1" a="1"/>
  <c r="G83" i="1" s="1"/>
  <c r="B83" i="1"/>
  <c r="H82" i="1" a="1"/>
  <c r="H82" i="1" s="1"/>
  <c r="G82" i="1" a="1"/>
  <c r="G82" i="1" s="1"/>
  <c r="B82" i="1"/>
  <c r="H81" i="1" a="1"/>
  <c r="H81" i="1" s="1"/>
  <c r="G81" i="1" a="1"/>
  <c r="G81" i="1" s="1"/>
  <c r="B81" i="1"/>
  <c r="H80" i="1" a="1"/>
  <c r="H80" i="1" s="1"/>
  <c r="G80" i="1" a="1"/>
  <c r="G80" i="1" s="1"/>
  <c r="B80" i="1"/>
  <c r="H79" i="1" a="1"/>
  <c r="H79" i="1" s="1"/>
  <c r="G79" i="1" a="1"/>
  <c r="G79" i="1" s="1"/>
  <c r="B79" i="1"/>
  <c r="H78" i="1" a="1"/>
  <c r="H78" i="1" s="1"/>
  <c r="G78" i="1" a="1"/>
  <c r="G78" i="1" s="1"/>
  <c r="B78" i="1"/>
  <c r="H77" i="1" a="1"/>
  <c r="H77" i="1" s="1"/>
  <c r="G77" i="1" a="1"/>
  <c r="G77" i="1" s="1"/>
  <c r="B77" i="1"/>
  <c r="H76" i="1" a="1"/>
  <c r="H76" i="1" s="1"/>
  <c r="G76" i="1" a="1"/>
  <c r="G76" i="1" s="1"/>
  <c r="B76" i="1"/>
  <c r="H75" i="1" a="1"/>
  <c r="H75" i="1" s="1"/>
  <c r="G75" i="1" a="1"/>
  <c r="G75" i="1" s="1"/>
  <c r="B75" i="1"/>
  <c r="H74" i="1" a="1"/>
  <c r="H74" i="1" s="1"/>
  <c r="G74" i="1" a="1"/>
  <c r="G74" i="1" s="1"/>
  <c r="B74" i="1"/>
  <c r="H73" i="1" a="1"/>
  <c r="H73" i="1" s="1"/>
  <c r="G73" i="1" a="1"/>
  <c r="G73" i="1" s="1"/>
  <c r="B73" i="1"/>
  <c r="H72" i="1" a="1"/>
  <c r="H72" i="1" s="1"/>
  <c r="G72" i="1" a="1"/>
  <c r="G72" i="1" s="1"/>
  <c r="B72" i="1"/>
  <c r="H71" i="1" a="1"/>
  <c r="H71" i="1" s="1"/>
  <c r="G71" i="1" a="1"/>
  <c r="G71" i="1" s="1"/>
  <c r="B71" i="1"/>
  <c r="H70" i="1" a="1"/>
  <c r="H70" i="1" s="1"/>
  <c r="G70" i="1" a="1"/>
  <c r="G70" i="1" s="1"/>
  <c r="B70" i="1"/>
  <c r="H69" i="1" a="1"/>
  <c r="H69" i="1" s="1"/>
  <c r="G69" i="1" a="1"/>
  <c r="G69" i="1" s="1"/>
  <c r="B69" i="1"/>
  <c r="H68" i="1" a="1"/>
  <c r="H68" i="1" s="1"/>
  <c r="G68" i="1" a="1"/>
  <c r="G68" i="1" s="1"/>
  <c r="B68" i="1"/>
  <c r="H67" i="1" a="1"/>
  <c r="H67" i="1" s="1"/>
  <c r="G67" i="1" a="1"/>
  <c r="G67" i="1" s="1"/>
  <c r="B67" i="1"/>
  <c r="H66" i="1" a="1"/>
  <c r="H66" i="1" s="1"/>
  <c r="G66" i="1" a="1"/>
  <c r="G66" i="1" s="1"/>
  <c r="B66" i="1"/>
  <c r="H65" i="1" a="1"/>
  <c r="H65" i="1" s="1"/>
  <c r="G65" i="1" a="1"/>
  <c r="G65" i="1" s="1"/>
  <c r="B65" i="1"/>
  <c r="H64" i="1" a="1"/>
  <c r="H64" i="1" s="1"/>
  <c r="G64" i="1" a="1"/>
  <c r="G64" i="1" s="1"/>
  <c r="B64" i="1"/>
  <c r="H63" i="1" a="1"/>
  <c r="H63" i="1" s="1"/>
  <c r="G63" i="1" a="1"/>
  <c r="G63" i="1" s="1"/>
  <c r="B63" i="1"/>
  <c r="H62" i="1" a="1"/>
  <c r="H62" i="1" s="1"/>
  <c r="G62" i="1" a="1"/>
  <c r="G62" i="1" s="1"/>
  <c r="B62" i="1"/>
  <c r="H61" i="1" a="1"/>
  <c r="H61" i="1" s="1"/>
  <c r="G61" i="1" a="1"/>
  <c r="G61" i="1" s="1"/>
  <c r="B61" i="1"/>
  <c r="H60" i="1" a="1"/>
  <c r="H60" i="1" s="1"/>
  <c r="G60" i="1" a="1"/>
  <c r="G60" i="1" s="1"/>
  <c r="B60" i="1"/>
  <c r="H59" i="1" a="1"/>
  <c r="H59" i="1" s="1"/>
  <c r="G59" i="1" a="1"/>
  <c r="G59" i="1" s="1"/>
  <c r="B59" i="1"/>
  <c r="H58" i="1" a="1"/>
  <c r="H58" i="1" s="1"/>
  <c r="G58" i="1" a="1"/>
  <c r="G58" i="1" s="1"/>
  <c r="B58" i="1"/>
  <c r="H57" i="1" a="1"/>
  <c r="H57" i="1" s="1"/>
  <c r="G57" i="1" a="1"/>
  <c r="G57" i="1" s="1"/>
  <c r="B57" i="1"/>
  <c r="H56" i="1" a="1"/>
  <c r="H56" i="1" s="1"/>
  <c r="G56" i="1" a="1"/>
  <c r="G56" i="1" s="1"/>
  <c r="B56" i="1"/>
  <c r="H55" i="1" a="1"/>
  <c r="H55" i="1" s="1"/>
  <c r="G55" i="1" a="1"/>
  <c r="G55" i="1" s="1"/>
  <c r="B55" i="1"/>
  <c r="H54" i="1" a="1"/>
  <c r="H54" i="1" s="1"/>
  <c r="G54" i="1" a="1"/>
  <c r="G54" i="1" s="1"/>
  <c r="B54" i="1"/>
  <c r="H53" i="1" a="1"/>
  <c r="H53" i="1" s="1"/>
  <c r="G53" i="1" a="1"/>
  <c r="G53" i="1" s="1"/>
  <c r="B53" i="1"/>
  <c r="H52" i="1" a="1"/>
  <c r="H52" i="1" s="1"/>
  <c r="G52" i="1" a="1"/>
  <c r="G52" i="1" s="1"/>
  <c r="B52" i="1"/>
  <c r="H51" i="1" a="1"/>
  <c r="H51" i="1" s="1"/>
  <c r="G51" i="1" a="1"/>
  <c r="G51" i="1" s="1"/>
  <c r="B51" i="1"/>
  <c r="H50" i="1" a="1"/>
  <c r="H50" i="1" s="1"/>
  <c r="G50" i="1" a="1"/>
  <c r="G50" i="1" s="1"/>
  <c r="B50" i="1"/>
  <c r="H49" i="1" a="1"/>
  <c r="H49" i="1" s="1"/>
  <c r="G49" i="1" a="1"/>
  <c r="G49" i="1" s="1"/>
  <c r="B49" i="1"/>
  <c r="H48" i="1" a="1"/>
  <c r="H48" i="1" s="1"/>
  <c r="G48" i="1" a="1"/>
  <c r="G48" i="1" s="1"/>
  <c r="B48" i="1"/>
  <c r="H47" i="1" a="1"/>
  <c r="H47" i="1" s="1"/>
  <c r="G47" i="1" a="1"/>
  <c r="G47" i="1" s="1"/>
  <c r="B47" i="1"/>
  <c r="H46" i="1" a="1"/>
  <c r="H46" i="1" s="1"/>
  <c r="G46" i="1" a="1"/>
  <c r="G46" i="1" s="1"/>
  <c r="B46" i="1"/>
  <c r="H45" i="1" a="1"/>
  <c r="H45" i="1" s="1"/>
  <c r="G45" i="1" a="1"/>
  <c r="G45" i="1" s="1"/>
  <c r="B45" i="1"/>
  <c r="H44" i="1" a="1"/>
  <c r="H44" i="1" s="1"/>
  <c r="G44" i="1" a="1"/>
  <c r="G44" i="1" s="1"/>
  <c r="B44" i="1"/>
  <c r="H43" i="1" a="1"/>
  <c r="H43" i="1" s="1"/>
  <c r="G43" i="1" a="1"/>
  <c r="G43" i="1" s="1"/>
  <c r="B43" i="1"/>
  <c r="H42" i="1" a="1"/>
  <c r="H42" i="1" s="1"/>
  <c r="G42" i="1" a="1"/>
  <c r="G42" i="1" s="1"/>
  <c r="B42" i="1"/>
  <c r="H41" i="1" a="1"/>
  <c r="H41" i="1" s="1"/>
  <c r="G41" i="1" a="1"/>
  <c r="G41" i="1" s="1"/>
  <c r="B41" i="1"/>
  <c r="H40" i="1" a="1"/>
  <c r="H40" i="1" s="1"/>
  <c r="G40" i="1" a="1"/>
  <c r="G40" i="1" s="1"/>
  <c r="B40" i="1"/>
  <c r="G39" i="1" a="1"/>
  <c r="G39" i="1" s="1"/>
  <c r="B39" i="1"/>
  <c r="G38" i="1" a="1"/>
  <c r="G38" i="1" s="1"/>
  <c r="B38" i="1"/>
  <c r="H37" i="1" a="1"/>
  <c r="H37" i="1" s="1"/>
  <c r="G37" i="1" a="1"/>
  <c r="G37" i="1" s="1"/>
  <c r="B37" i="1"/>
  <c r="H36" i="1" a="1"/>
  <c r="H36" i="1" s="1"/>
  <c r="G36" i="1" a="1"/>
  <c r="G36" i="1" s="1"/>
  <c r="B36" i="1"/>
  <c r="H35" i="1" a="1"/>
  <c r="H35" i="1" s="1"/>
  <c r="G35" i="1" a="1"/>
  <c r="G35" i="1" s="1"/>
  <c r="B35" i="1"/>
  <c r="H34" i="1" a="1"/>
  <c r="H34" i="1" s="1"/>
  <c r="G34" i="1" a="1"/>
  <c r="G34" i="1" s="1"/>
  <c r="B34" i="1"/>
  <c r="H33" i="1" a="1"/>
  <c r="H33" i="1" s="1"/>
  <c r="G33" i="1" a="1"/>
  <c r="G33" i="1" s="1"/>
  <c r="B33" i="1"/>
  <c r="H32" i="1" a="1"/>
  <c r="H32" i="1" s="1"/>
  <c r="G32" i="1" a="1"/>
  <c r="G32" i="1" s="1"/>
  <c r="B32" i="1"/>
  <c r="H31" i="1" a="1"/>
  <c r="H31" i="1" s="1"/>
  <c r="G31" i="1" a="1"/>
  <c r="G31" i="1" s="1"/>
  <c r="B31" i="1"/>
  <c r="H30" i="1" a="1"/>
  <c r="H30" i="1" s="1"/>
  <c r="G30" i="1" a="1"/>
  <c r="G30" i="1" s="1"/>
  <c r="B30" i="1"/>
  <c r="H29" i="1" a="1"/>
  <c r="H29" i="1" s="1"/>
  <c r="G29" i="1" a="1"/>
  <c r="G29" i="1" s="1"/>
  <c r="B29" i="1"/>
  <c r="H28" i="1" a="1"/>
  <c r="H28" i="1" s="1"/>
  <c r="G28" i="1" a="1"/>
  <c r="G28" i="1" s="1"/>
  <c r="B28" i="1"/>
  <c r="H27" i="1" a="1"/>
  <c r="H27" i="1" s="1"/>
  <c r="G27" i="1" a="1"/>
  <c r="G27" i="1" s="1"/>
  <c r="B27" i="1"/>
  <c r="H26" i="1" a="1"/>
  <c r="H26" i="1" s="1"/>
  <c r="G26" i="1" a="1"/>
  <c r="G26" i="1" s="1"/>
  <c r="B26" i="1"/>
  <c r="H25" i="1" a="1"/>
  <c r="H25" i="1" s="1"/>
  <c r="G25" i="1" a="1"/>
  <c r="G25" i="1" s="1"/>
  <c r="B25" i="1"/>
  <c r="H24" i="1" a="1"/>
  <c r="H24" i="1" s="1"/>
  <c r="G24" i="1" a="1"/>
  <c r="G24" i="1" s="1"/>
  <c r="B24" i="1"/>
  <c r="H23" i="1" a="1"/>
  <c r="H23" i="1" s="1"/>
  <c r="G23" i="1" a="1"/>
  <c r="G23" i="1" s="1"/>
  <c r="B23" i="1"/>
  <c r="H22" i="1" a="1"/>
  <c r="H22" i="1" s="1"/>
  <c r="G22" i="1" a="1"/>
  <c r="G22" i="1" s="1"/>
  <c r="B22" i="1"/>
  <c r="H21" i="1" a="1"/>
  <c r="H21" i="1" s="1"/>
  <c r="G21" i="1" a="1"/>
  <c r="G21" i="1" s="1"/>
  <c r="B21" i="1"/>
  <c r="H20" i="1" a="1"/>
  <c r="H20" i="1" s="1"/>
  <c r="G20" i="1" a="1"/>
  <c r="G20" i="1" s="1"/>
  <c r="H19" i="1" a="1"/>
  <c r="H19" i="1" s="1"/>
  <c r="G19" i="1" a="1"/>
  <c r="G19" i="1" s="1"/>
  <c r="H18" i="1" a="1"/>
  <c r="H18" i="1" s="1"/>
  <c r="G18" i="1" a="1"/>
  <c r="G18" i="1" s="1"/>
  <c r="H17" i="1" a="1"/>
  <c r="H17" i="1" s="1"/>
  <c r="G17" i="1" a="1"/>
  <c r="G17" i="1" s="1"/>
  <c r="H16" i="1" a="1"/>
  <c r="H16" i="1" s="1"/>
  <c r="G16" i="1" a="1"/>
  <c r="G16" i="1" s="1"/>
  <c r="H15" i="1" a="1"/>
  <c r="H15" i="1" s="1"/>
  <c r="G15" i="1" a="1"/>
  <c r="G15" i="1" s="1"/>
  <c r="H14" i="1" a="1"/>
  <c r="H14" i="1" s="1"/>
  <c r="G14" i="1" a="1"/>
  <c r="G14" i="1" s="1"/>
  <c r="H13" i="1" a="1"/>
  <c r="H13" i="1" s="1"/>
  <c r="G13" i="1" a="1"/>
  <c r="G13" i="1" s="1"/>
  <c r="H12" i="1" a="1"/>
  <c r="H12" i="1" s="1"/>
  <c r="G12" i="1" a="1"/>
  <c r="G12" i="1" s="1"/>
  <c r="H11" i="1" a="1"/>
  <c r="H11" i="1" s="1"/>
  <c r="G11" i="1" a="1"/>
  <c r="G11" i="1" s="1"/>
  <c r="H10" i="1" a="1"/>
  <c r="H10" i="1" s="1"/>
  <c r="G10" i="1" a="1"/>
  <c r="G10" i="1" s="1"/>
  <c r="H9" i="1" a="1"/>
  <c r="H9" i="1" s="1"/>
  <c r="G9" i="1" a="1"/>
  <c r="G9" i="1" s="1"/>
  <c r="H8" i="1" a="1"/>
  <c r="H8" i="1" s="1"/>
  <c r="H7" i="1" a="1"/>
  <c r="H7" i="1" s="1"/>
  <c r="H6" i="1" a="1"/>
  <c r="H6" i="1" s="1"/>
  <c r="B6" i="1"/>
  <c r="H5" i="1" a="1"/>
  <c r="H5" i="1" s="1"/>
  <c r="K15" i="1" l="1" a="1"/>
  <c r="K15" i="1" s="1"/>
  <c r="L13" i="1" a="1"/>
  <c r="L13" i="1" s="1"/>
  <c r="L17" i="1" a="1"/>
  <c r="L17" i="1" s="1"/>
  <c r="L19" i="1" a="1"/>
  <c r="L19" i="1" s="1"/>
  <c r="L21" i="1" a="1"/>
  <c r="L21" i="1" s="1"/>
  <c r="L23" i="1" a="1"/>
  <c r="L23" i="1" s="1"/>
  <c r="L25" i="1" a="1"/>
  <c r="L25" i="1" s="1"/>
  <c r="L27" i="1" a="1"/>
  <c r="L27" i="1" s="1"/>
  <c r="L29" i="1" a="1"/>
  <c r="L29" i="1" s="1"/>
  <c r="L31" i="1" a="1"/>
  <c r="L31" i="1" s="1"/>
  <c r="L33" i="1" a="1"/>
  <c r="L33" i="1" s="1"/>
  <c r="L35" i="1" a="1"/>
  <c r="L35" i="1" s="1"/>
  <c r="L37" i="1" a="1"/>
  <c r="L37" i="1" s="1"/>
  <c r="L39" i="1" a="1"/>
  <c r="L39" i="1" s="1"/>
  <c r="L41" i="1" a="1"/>
  <c r="L41" i="1" s="1"/>
  <c r="L43" i="1" a="1"/>
  <c r="L43" i="1" s="1"/>
  <c r="L45" i="1" a="1"/>
  <c r="L45" i="1" s="1"/>
  <c r="L47" i="1" a="1"/>
  <c r="L47" i="1" s="1"/>
  <c r="L49" i="1" a="1"/>
  <c r="L49" i="1" s="1"/>
  <c r="L51" i="1" a="1"/>
  <c r="L51" i="1" s="1"/>
  <c r="L53" i="1" a="1"/>
  <c r="L53" i="1" s="1"/>
  <c r="L55" i="1" a="1"/>
  <c r="L55" i="1" s="1"/>
  <c r="L57" i="1" a="1"/>
  <c r="L57" i="1" s="1"/>
  <c r="L59" i="1" a="1"/>
  <c r="L59" i="1" s="1"/>
  <c r="L61" i="1" a="1"/>
  <c r="L61" i="1" s="1"/>
  <c r="L63" i="1" a="1"/>
  <c r="L63" i="1" s="1"/>
  <c r="L65" i="1" a="1"/>
  <c r="L65" i="1" s="1"/>
  <c r="L67" i="1" a="1"/>
  <c r="L67" i="1" s="1"/>
  <c r="L69" i="1" a="1"/>
  <c r="L69" i="1" s="1"/>
  <c r="L71" i="1" a="1"/>
  <c r="L71" i="1" s="1"/>
  <c r="L73" i="1" a="1"/>
  <c r="L73" i="1" s="1"/>
  <c r="L75" i="1" a="1"/>
  <c r="L75" i="1" s="1"/>
  <c r="L77" i="1" a="1"/>
  <c r="L77" i="1" s="1"/>
  <c r="L79" i="1" a="1"/>
  <c r="L79" i="1" s="1"/>
  <c r="L81" i="1" a="1"/>
  <c r="L81" i="1" s="1"/>
  <c r="L83" i="1" a="1"/>
  <c r="L83" i="1" s="1"/>
  <c r="L85" i="1" a="1"/>
  <c r="L85" i="1" s="1"/>
  <c r="L87" i="1" a="1"/>
  <c r="L87" i="1" s="1"/>
  <c r="L89" i="1" a="1"/>
  <c r="L89" i="1" s="1"/>
  <c r="L91" i="1" a="1"/>
  <c r="L91" i="1" s="1"/>
  <c r="K7" i="1" a="1"/>
  <c r="K7" i="1" s="1"/>
  <c r="L7" i="1" s="1" a="1"/>
  <c r="L7" i="1" s="1"/>
  <c r="K9" i="1" a="1"/>
  <c r="K9" i="1" s="1"/>
  <c r="K11" i="1" a="1"/>
  <c r="K11" i="1" s="1"/>
  <c r="L11" i="1" s="1" a="1"/>
  <c r="L11" i="1" s="1"/>
  <c r="K13" i="1" a="1"/>
  <c r="K13" i="1" s="1"/>
  <c r="K17" i="1" a="1"/>
  <c r="K17" i="1" s="1"/>
  <c r="K19" i="1" a="1"/>
  <c r="K19" i="1" s="1"/>
  <c r="K21" i="1" a="1"/>
  <c r="K21" i="1" s="1"/>
  <c r="K23" i="1" a="1"/>
  <c r="K23" i="1" s="1"/>
  <c r="K25" i="1" a="1"/>
  <c r="K25" i="1" s="1"/>
  <c r="K27" i="1" a="1"/>
  <c r="K27" i="1" s="1"/>
  <c r="K29" i="1" a="1"/>
  <c r="K29" i="1" s="1"/>
  <c r="K31" i="1" a="1"/>
  <c r="K31" i="1" s="1"/>
  <c r="K33" i="1" a="1"/>
  <c r="K33" i="1" s="1"/>
  <c r="K35" i="1" a="1"/>
  <c r="K35" i="1" s="1"/>
  <c r="L14" i="1" a="1"/>
  <c r="L14" i="1" s="1"/>
  <c r="L16" i="1" a="1"/>
  <c r="L16" i="1" s="1"/>
  <c r="L18" i="1" a="1"/>
  <c r="L18" i="1" s="1"/>
  <c r="L20" i="1" a="1"/>
  <c r="L20" i="1" s="1"/>
  <c r="L22" i="1" a="1"/>
  <c r="L22" i="1" s="1"/>
  <c r="L24" i="1" a="1"/>
  <c r="L24" i="1" s="1"/>
  <c r="L26" i="1" a="1"/>
  <c r="L26" i="1" s="1"/>
  <c r="L28" i="1" a="1"/>
  <c r="L28" i="1" s="1"/>
  <c r="L30" i="1" a="1"/>
  <c r="L30" i="1" s="1"/>
  <c r="L32" i="1" a="1"/>
  <c r="L32" i="1" s="1"/>
  <c r="L34" i="1" a="1"/>
  <c r="L34" i="1" s="1"/>
  <c r="L36" i="1" a="1"/>
  <c r="L36" i="1" s="1"/>
  <c r="L38" i="1" a="1"/>
  <c r="L38" i="1" s="1"/>
  <c r="L40" i="1" a="1"/>
  <c r="L40" i="1" s="1"/>
  <c r="L42" i="1" a="1"/>
  <c r="L42" i="1" s="1"/>
  <c r="L44" i="1" a="1"/>
  <c r="L44" i="1" s="1"/>
  <c r="L46" i="1" a="1"/>
  <c r="L46" i="1" s="1"/>
  <c r="L48" i="1" a="1"/>
  <c r="L48" i="1" s="1"/>
  <c r="L50" i="1" a="1"/>
  <c r="L50" i="1" s="1"/>
  <c r="L52" i="1" a="1"/>
  <c r="L52" i="1" s="1"/>
  <c r="L54" i="1" a="1"/>
  <c r="L54" i="1" s="1"/>
  <c r="L56" i="1" a="1"/>
  <c r="L56" i="1" s="1"/>
  <c r="L58" i="1" a="1"/>
  <c r="L58" i="1" s="1"/>
  <c r="L60" i="1" a="1"/>
  <c r="L60" i="1" s="1"/>
  <c r="L62" i="1" a="1"/>
  <c r="L62" i="1" s="1"/>
  <c r="L64" i="1" a="1"/>
  <c r="L64" i="1" s="1"/>
  <c r="L66" i="1" a="1"/>
  <c r="L66" i="1" s="1"/>
  <c r="L68" i="1" a="1"/>
  <c r="L68" i="1" s="1"/>
  <c r="L70" i="1" a="1"/>
  <c r="L70" i="1" s="1"/>
  <c r="L72" i="1" a="1"/>
  <c r="L72" i="1" s="1"/>
  <c r="L74" i="1" a="1"/>
  <c r="L74" i="1" s="1"/>
  <c r="L76" i="1" a="1"/>
  <c r="L76" i="1" s="1"/>
  <c r="L78" i="1" a="1"/>
  <c r="L78" i="1" s="1"/>
  <c r="L80" i="1" a="1"/>
  <c r="L80" i="1" s="1"/>
  <c r="L82" i="1" a="1"/>
  <c r="L82" i="1" s="1"/>
  <c r="L84" i="1" a="1"/>
  <c r="L84" i="1" s="1"/>
  <c r="L86" i="1" a="1"/>
  <c r="L86" i="1" s="1"/>
  <c r="L88" i="1" a="1"/>
  <c r="L88" i="1" s="1"/>
  <c r="L90" i="1" a="1"/>
  <c r="L90" i="1" s="1"/>
  <c r="L92" i="1" a="1"/>
  <c r="L92" i="1" s="1"/>
  <c r="L93" i="1" a="1"/>
  <c r="L93" i="1" s="1"/>
  <c r="L94" i="1" a="1"/>
  <c r="L94" i="1" s="1"/>
  <c r="L95" i="1" a="1"/>
  <c r="L95" i="1" s="1"/>
  <c r="L96" i="1" a="1"/>
  <c r="L96" i="1" s="1"/>
  <c r="L97" i="1" a="1"/>
  <c r="L97" i="1" s="1"/>
  <c r="L98" i="1" a="1"/>
  <c r="L98" i="1" s="1"/>
  <c r="L99" i="1" a="1"/>
  <c r="L99" i="1" s="1"/>
  <c r="L100" i="1" a="1"/>
  <c r="L100" i="1" s="1"/>
  <c r="L101" i="1" a="1"/>
  <c r="L101" i="1" s="1"/>
  <c r="L102" i="1" a="1"/>
  <c r="L102" i="1" s="1"/>
  <c r="K8" i="1" a="1"/>
  <c r="K8" i="1" s="1"/>
  <c r="L8" i="1" s="1" a="1"/>
  <c r="L8" i="1" s="1"/>
  <c r="K10" i="1" a="1"/>
  <c r="K10" i="1" s="1"/>
  <c r="L10" i="1" s="1" a="1"/>
  <c r="L10" i="1" s="1"/>
  <c r="K12" i="1" a="1"/>
  <c r="K12" i="1" s="1"/>
  <c r="L12" i="1" s="1" a="1"/>
  <c r="L12" i="1" s="1"/>
  <c r="K14" i="1" a="1"/>
  <c r="K14" i="1" s="1"/>
  <c r="K16" i="1" a="1"/>
  <c r="K16" i="1" s="1"/>
  <c r="K18" i="1" a="1"/>
  <c r="K18" i="1" s="1"/>
  <c r="K20" i="1" a="1"/>
  <c r="K20" i="1" s="1"/>
  <c r="K22" i="1" a="1"/>
  <c r="K22" i="1" s="1"/>
  <c r="K24" i="1" a="1"/>
  <c r="K24" i="1" s="1"/>
  <c r="K26" i="1" a="1"/>
  <c r="K26" i="1" s="1"/>
  <c r="K28" i="1" a="1"/>
  <c r="K28" i="1" s="1"/>
  <c r="K30" i="1" a="1"/>
  <c r="K30" i="1" s="1"/>
  <c r="K32" i="1" a="1"/>
  <c r="K32" i="1" s="1"/>
  <c r="K34" i="1" a="1"/>
  <c r="K34" i="1" s="1"/>
  <c r="K36" i="1" a="1"/>
  <c r="K36" i="1" s="1"/>
  <c r="K38" i="1" a="1"/>
  <c r="K38" i="1" s="1"/>
  <c r="K40" i="1" a="1"/>
  <c r="K40" i="1" s="1"/>
  <c r="K42" i="1" a="1"/>
  <c r="K42" i="1" s="1"/>
  <c r="K44" i="1" a="1"/>
  <c r="K44" i="1" s="1"/>
  <c r="K46" i="1" a="1"/>
  <c r="K46" i="1" s="1"/>
  <c r="K48" i="1" a="1"/>
  <c r="K48" i="1" s="1"/>
  <c r="K50" i="1" a="1"/>
  <c r="K50" i="1" s="1"/>
  <c r="K52" i="1" a="1"/>
  <c r="K52" i="1" s="1"/>
  <c r="K54" i="1" a="1"/>
  <c r="K54" i="1" s="1"/>
  <c r="K56" i="1" a="1"/>
  <c r="K56" i="1" s="1"/>
  <c r="K58" i="1" a="1"/>
  <c r="K58" i="1" s="1"/>
  <c r="K60" i="1" a="1"/>
  <c r="K60" i="1" s="1"/>
  <c r="K62" i="1" a="1"/>
  <c r="K62" i="1" s="1"/>
  <c r="K64" i="1" a="1"/>
  <c r="K64" i="1" s="1"/>
  <c r="K66" i="1" a="1"/>
  <c r="K66" i="1" s="1"/>
  <c r="K68" i="1" a="1"/>
  <c r="K68" i="1" s="1"/>
  <c r="XFC102" i="1" a="1"/>
  <c r="XFC102" i="1" s="1"/>
  <c r="XFC100" i="1" a="1"/>
  <c r="XFC100" i="1" s="1"/>
  <c r="XFC98" i="1" a="1"/>
  <c r="XFC98" i="1" s="1"/>
  <c r="XFC96" i="1" a="1"/>
  <c r="XFC96" i="1" s="1"/>
  <c r="XFC94" i="1" a="1"/>
  <c r="XFC94" i="1" s="1"/>
  <c r="XFC92" i="1" a="1"/>
  <c r="XFC92" i="1" s="1"/>
  <c r="XFC90" i="1" a="1"/>
  <c r="XFC90" i="1" s="1"/>
  <c r="XFC88" i="1" a="1"/>
  <c r="XFC88" i="1" s="1"/>
  <c r="XFC86" i="1" a="1"/>
  <c r="XFC86" i="1" s="1"/>
  <c r="XFC84" i="1" a="1"/>
  <c r="XFC84" i="1" s="1"/>
  <c r="XFC82" i="1" a="1"/>
  <c r="XFC82" i="1" s="1"/>
  <c r="XFC80" i="1" a="1"/>
  <c r="XFC80" i="1" s="1"/>
  <c r="XFC78" i="1" a="1"/>
  <c r="XFC78" i="1" s="1"/>
  <c r="XFC76" i="1" a="1"/>
  <c r="XFC76" i="1" s="1"/>
  <c r="XFC74" i="1" a="1"/>
  <c r="XFC74" i="1" s="1"/>
  <c r="XFC72" i="1" a="1"/>
  <c r="XFC72" i="1" s="1"/>
  <c r="XFC70" i="1" a="1"/>
  <c r="XFC70" i="1" s="1"/>
  <c r="XFC68" i="1" a="1"/>
  <c r="XFC68" i="1" s="1"/>
  <c r="XFC66" i="1" a="1"/>
  <c r="XFC66" i="1" s="1"/>
  <c r="XFC64" i="1" a="1"/>
  <c r="XFC64" i="1" s="1"/>
  <c r="XFC62" i="1" a="1"/>
  <c r="XFC62" i="1" s="1"/>
  <c r="XFC60" i="1" a="1"/>
  <c r="XFC60" i="1" s="1"/>
  <c r="XFC58" i="1" a="1"/>
  <c r="XFC58" i="1" s="1"/>
  <c r="XFC56" i="1" a="1"/>
  <c r="XFC56" i="1" s="1"/>
  <c r="XFC54" i="1" a="1"/>
  <c r="XFC54" i="1" s="1"/>
  <c r="XFC52" i="1" a="1"/>
  <c r="XFC52" i="1" s="1"/>
  <c r="XFC50" i="1" a="1"/>
  <c r="XFC50" i="1" s="1"/>
  <c r="XFC48" i="1" a="1"/>
  <c r="XFC48" i="1" s="1"/>
  <c r="XFC46" i="1" a="1"/>
  <c r="XFC46" i="1" s="1"/>
  <c r="XFC44" i="1" a="1"/>
  <c r="XFC44" i="1" s="1"/>
  <c r="XFC42" i="1" a="1"/>
  <c r="XFC42" i="1" s="1"/>
  <c r="XFC40" i="1" a="1"/>
  <c r="XFC40" i="1" s="1"/>
  <c r="XFC38" i="1" a="1"/>
  <c r="XFC38" i="1" s="1"/>
  <c r="XFC36" i="1" a="1"/>
  <c r="XFC36" i="1" s="1"/>
  <c r="XFC34" i="1" a="1"/>
  <c r="XFC34" i="1" s="1"/>
  <c r="XFC32" i="1" a="1"/>
  <c r="XFC32" i="1" s="1"/>
  <c r="XFC30" i="1" a="1"/>
  <c r="XFC30" i="1" s="1"/>
  <c r="XFC28" i="1" a="1"/>
  <c r="XFC28" i="1" s="1"/>
  <c r="XFC26" i="1" a="1"/>
  <c r="XFC26" i="1" s="1"/>
  <c r="XFC24" i="1" a="1"/>
  <c r="XFC24" i="1" s="1"/>
  <c r="XFC22" i="1" a="1"/>
  <c r="XFC22" i="1" s="1"/>
  <c r="XFC20" i="1" a="1"/>
  <c r="XFC20" i="1" s="1"/>
  <c r="XFC18" i="1" a="1"/>
  <c r="XFC18" i="1" s="1"/>
  <c r="XFC16" i="1" a="1"/>
  <c r="XFC16" i="1" s="1"/>
  <c r="XFC14" i="1" a="1"/>
  <c r="XFC14" i="1" s="1"/>
  <c r="XFC12" i="1" a="1"/>
  <c r="XFC12" i="1" s="1"/>
  <c r="XFC10" i="1" a="1"/>
  <c r="XFC10" i="1" s="1"/>
  <c r="XFC8" i="1" a="1"/>
  <c r="XFC8" i="1" s="1"/>
  <c r="XFC6" i="1" a="1"/>
  <c r="XFC6" i="1" s="1"/>
  <c r="K102" i="1" a="1"/>
  <c r="K102" i="1" s="1"/>
  <c r="K100" i="1" a="1"/>
  <c r="K100" i="1" s="1"/>
  <c r="K98" i="1" a="1"/>
  <c r="K98" i="1" s="1"/>
  <c r="K96" i="1" a="1"/>
  <c r="K96" i="1" s="1"/>
  <c r="K94" i="1" a="1"/>
  <c r="K94" i="1" s="1"/>
  <c r="K92" i="1" a="1"/>
  <c r="K92" i="1" s="1"/>
  <c r="K90" i="1" a="1"/>
  <c r="K90" i="1" s="1"/>
  <c r="K88" i="1" a="1"/>
  <c r="K88" i="1" s="1"/>
  <c r="K86" i="1" a="1"/>
  <c r="K86" i="1" s="1"/>
  <c r="K84" i="1" a="1"/>
  <c r="K84" i="1" s="1"/>
  <c r="K82" i="1" a="1"/>
  <c r="K82" i="1" s="1"/>
  <c r="K80" i="1" a="1"/>
  <c r="K80" i="1" s="1"/>
  <c r="K78" i="1" a="1"/>
  <c r="K78" i="1" s="1"/>
  <c r="K76" i="1" a="1"/>
  <c r="K76" i="1" s="1"/>
  <c r="K74" i="1" a="1"/>
  <c r="K74" i="1" s="1"/>
  <c r="K72" i="1" a="1"/>
  <c r="K72" i="1" s="1"/>
  <c r="K70" i="1" a="1"/>
  <c r="K70" i="1" s="1"/>
  <c r="K67" i="1" a="1"/>
  <c r="K67" i="1" s="1"/>
  <c r="K63" i="1" a="1"/>
  <c r="K63" i="1" s="1"/>
  <c r="K59" i="1" a="1"/>
  <c r="K59" i="1" s="1"/>
  <c r="K55" i="1" a="1"/>
  <c r="K55" i="1" s="1"/>
  <c r="K51" i="1" a="1"/>
  <c r="K51" i="1" s="1"/>
  <c r="K47" i="1" a="1"/>
  <c r="K47" i="1" s="1"/>
  <c r="K43" i="1" a="1"/>
  <c r="K43" i="1" s="1"/>
  <c r="K39" i="1" a="1"/>
  <c r="K39" i="1" s="1"/>
  <c r="XFC4" i="1" a="1"/>
  <c r="XFC4" i="1" s="1"/>
  <c r="XFC101" i="1" a="1"/>
  <c r="XFC101" i="1" s="1"/>
  <c r="XFC99" i="1" a="1"/>
  <c r="XFC99" i="1" s="1"/>
  <c r="XFC97" i="1" a="1"/>
  <c r="XFC97" i="1" s="1"/>
  <c r="XFC95" i="1" a="1"/>
  <c r="XFC95" i="1" s="1"/>
  <c r="XFC93" i="1" a="1"/>
  <c r="XFC93" i="1" s="1"/>
  <c r="XFC91" i="1" a="1"/>
  <c r="XFC91" i="1" s="1"/>
  <c r="XFC89" i="1" a="1"/>
  <c r="XFC89" i="1" s="1"/>
  <c r="XFC87" i="1" a="1"/>
  <c r="XFC87" i="1" s="1"/>
  <c r="XFC85" i="1" a="1"/>
  <c r="XFC85" i="1" s="1"/>
  <c r="XFC83" i="1" a="1"/>
  <c r="XFC83" i="1" s="1"/>
  <c r="XFC81" i="1" a="1"/>
  <c r="XFC81" i="1" s="1"/>
  <c r="XFC79" i="1" a="1"/>
  <c r="XFC79" i="1" s="1"/>
  <c r="XFC77" i="1" a="1"/>
  <c r="XFC77" i="1" s="1"/>
  <c r="XFC75" i="1" a="1"/>
  <c r="XFC75" i="1" s="1"/>
  <c r="XFC73" i="1" a="1"/>
  <c r="XFC73" i="1" s="1"/>
  <c r="XFC71" i="1" a="1"/>
  <c r="XFC71" i="1" s="1"/>
  <c r="XFC69" i="1" a="1"/>
  <c r="XFC69" i="1" s="1"/>
  <c r="XFC67" i="1" a="1"/>
  <c r="XFC67" i="1" s="1"/>
  <c r="XFC65" i="1" a="1"/>
  <c r="XFC65" i="1" s="1"/>
  <c r="XFC63" i="1" a="1"/>
  <c r="XFC63" i="1" s="1"/>
  <c r="XFC61" i="1" a="1"/>
  <c r="XFC61" i="1" s="1"/>
  <c r="XFC59" i="1" a="1"/>
  <c r="XFC59" i="1" s="1"/>
  <c r="XFC57" i="1" a="1"/>
  <c r="XFC57" i="1" s="1"/>
  <c r="XFC55" i="1" a="1"/>
  <c r="XFC55" i="1" s="1"/>
  <c r="XFC53" i="1" a="1"/>
  <c r="XFC53" i="1" s="1"/>
  <c r="XFC51" i="1" a="1"/>
  <c r="XFC51" i="1" s="1"/>
  <c r="XFC49" i="1" a="1"/>
  <c r="XFC49" i="1" s="1"/>
  <c r="XFC47" i="1" a="1"/>
  <c r="XFC47" i="1" s="1"/>
  <c r="XFC45" i="1" a="1"/>
  <c r="XFC45" i="1" s="1"/>
  <c r="XFC43" i="1" a="1"/>
  <c r="XFC43" i="1" s="1"/>
  <c r="XFC41" i="1" a="1"/>
  <c r="XFC41" i="1" s="1"/>
  <c r="XFC39" i="1" a="1"/>
  <c r="XFC39" i="1" s="1"/>
  <c r="XFC37" i="1" a="1"/>
  <c r="XFC37" i="1" s="1"/>
  <c r="XFC35" i="1" a="1"/>
  <c r="XFC35" i="1" s="1"/>
  <c r="XFC33" i="1" a="1"/>
  <c r="XFC33" i="1" s="1"/>
  <c r="XFC31" i="1" a="1"/>
  <c r="XFC31" i="1" s="1"/>
  <c r="XFC29" i="1" a="1"/>
  <c r="XFC29" i="1" s="1"/>
  <c r="XFC27" i="1" a="1"/>
  <c r="XFC27" i="1" s="1"/>
  <c r="XFC25" i="1" a="1"/>
  <c r="XFC25" i="1" s="1"/>
  <c r="XFC23" i="1" a="1"/>
  <c r="XFC23" i="1" s="1"/>
  <c r="XFC21" i="1" a="1"/>
  <c r="XFC21" i="1" s="1"/>
  <c r="XFC19" i="1" a="1"/>
  <c r="XFC19" i="1" s="1"/>
  <c r="XFC17" i="1" a="1"/>
  <c r="XFC17" i="1" s="1"/>
  <c r="XFC15" i="1" a="1"/>
  <c r="XFC15" i="1" s="1"/>
  <c r="XFC13" i="1" a="1"/>
  <c r="XFC13" i="1" s="1"/>
  <c r="XFC11" i="1" a="1"/>
  <c r="XFC11" i="1" s="1"/>
  <c r="XFC9" i="1" a="1"/>
  <c r="XFC9" i="1" s="1"/>
  <c r="XFC7" i="1" a="1"/>
  <c r="XFC7" i="1" s="1"/>
  <c r="XFC5" i="1" a="1"/>
  <c r="XFC5" i="1" s="1"/>
  <c r="K6" i="1" a="1"/>
  <c r="K6" i="1" s="1"/>
  <c r="L6" i="1" s="1" a="1"/>
  <c r="L6" i="1" s="1"/>
  <c r="K101" i="1" a="1"/>
  <c r="K101" i="1" s="1"/>
  <c r="K99" i="1" a="1"/>
  <c r="K99" i="1" s="1"/>
  <c r="K97" i="1" a="1"/>
  <c r="K97" i="1" s="1"/>
  <c r="K95" i="1" a="1"/>
  <c r="K95" i="1" s="1"/>
  <c r="K93" i="1" a="1"/>
  <c r="K93" i="1" s="1"/>
  <c r="K91" i="1" a="1"/>
  <c r="K91" i="1" s="1"/>
  <c r="K89" i="1" a="1"/>
  <c r="K89" i="1" s="1"/>
  <c r="K87" i="1" a="1"/>
  <c r="K87" i="1" s="1"/>
  <c r="K85" i="1" a="1"/>
  <c r="K85" i="1" s="1"/>
  <c r="K83" i="1" a="1"/>
  <c r="K83" i="1" s="1"/>
  <c r="K81" i="1" a="1"/>
  <c r="K81" i="1" s="1"/>
  <c r="K79" i="1" a="1"/>
  <c r="K79" i="1" s="1"/>
  <c r="K77" i="1" a="1"/>
  <c r="K77" i="1" s="1"/>
  <c r="K75" i="1" a="1"/>
  <c r="K75" i="1" s="1"/>
  <c r="K73" i="1" a="1"/>
  <c r="K73" i="1" s="1"/>
  <c r="K71" i="1" a="1"/>
  <c r="K71" i="1" s="1"/>
  <c r="K69" i="1" a="1"/>
  <c r="K69" i="1" s="1"/>
  <c r="K65" i="1" a="1"/>
  <c r="K65" i="1" s="1"/>
  <c r="K61" i="1" a="1"/>
  <c r="K61" i="1" s="1"/>
  <c r="K57" i="1" a="1"/>
  <c r="K57" i="1" s="1"/>
  <c r="K53" i="1" a="1"/>
  <c r="K53" i="1" s="1"/>
  <c r="K49" i="1" a="1"/>
  <c r="K49" i="1" s="1"/>
  <c r="K45" i="1" a="1"/>
  <c r="K45" i="1" s="1"/>
  <c r="K41" i="1" a="1"/>
  <c r="K41" i="1" s="1"/>
  <c r="K37" i="1" a="1"/>
  <c r="K37" i="1" s="1"/>
  <c r="XFC1" i="1" a="1"/>
  <c r="XFC1" i="1" s="1"/>
  <c r="F5" i="1"/>
  <c r="B7" i="1"/>
  <c r="M15" i="1" l="1" a="1"/>
  <c r="M15" i="1" s="1"/>
  <c r="O15" i="1" a="1"/>
  <c r="O15" i="1" s="1"/>
  <c r="N15" i="1" a="1"/>
  <c r="N15" i="1" s="1"/>
  <c r="P15" i="1" a="1"/>
  <c r="P15" i="1" s="1"/>
  <c r="L9" i="1" a="1"/>
  <c r="L9" i="1" s="1"/>
  <c r="O9" i="1" a="1"/>
  <c r="O9" i="1" s="1"/>
  <c r="B8" i="1"/>
  <c r="B9" i="1" s="1"/>
  <c r="B10" i="1" s="1"/>
  <c r="XFD4" i="1" a="1"/>
  <c r="XFD4" i="1" s="1"/>
  <c r="XFD1" i="1" a="1"/>
  <c r="XFD1" i="1" s="1"/>
  <c r="M10" i="1" a="1"/>
  <c r="M10" i="1" s="1"/>
  <c r="O10" i="1" a="1"/>
  <c r="O10" i="1" s="1"/>
  <c r="Q10" i="1" a="1"/>
  <c r="Q10" i="1" s="1"/>
  <c r="S10" i="1" a="1"/>
  <c r="S10" i="1" s="1"/>
  <c r="U10" i="1" a="1"/>
  <c r="U10" i="1" s="1"/>
  <c r="W10" i="1" a="1"/>
  <c r="W10" i="1" s="1"/>
  <c r="Y10" i="1" a="1"/>
  <c r="Y10" i="1" s="1"/>
  <c r="AA10" i="1" a="1"/>
  <c r="AA10" i="1" s="1"/>
  <c r="AC10" i="1" a="1"/>
  <c r="AC10" i="1" s="1"/>
  <c r="AE10" i="1" a="1"/>
  <c r="AE10" i="1" s="1"/>
  <c r="AG10" i="1" a="1"/>
  <c r="AG10" i="1" s="1"/>
  <c r="AI10" i="1" a="1"/>
  <c r="AI10" i="1" s="1"/>
  <c r="AK10" i="1" a="1"/>
  <c r="AK10" i="1" s="1"/>
  <c r="AM10" i="1" a="1"/>
  <c r="AM10" i="1" s="1"/>
  <c r="AO10" i="1" a="1"/>
  <c r="AO10" i="1" s="1"/>
  <c r="AQ10" i="1" a="1"/>
  <c r="AQ10" i="1" s="1"/>
  <c r="AS10" i="1" a="1"/>
  <c r="AS10" i="1" s="1"/>
  <c r="AU10" i="1" a="1"/>
  <c r="AU10" i="1" s="1"/>
  <c r="AW10" i="1" a="1"/>
  <c r="AW10" i="1" s="1"/>
  <c r="AY10" i="1" a="1"/>
  <c r="AY10" i="1" s="1"/>
  <c r="P10" i="1" a="1"/>
  <c r="P10" i="1" s="1"/>
  <c r="T10" i="1" a="1"/>
  <c r="T10" i="1" s="1"/>
  <c r="X10" i="1" a="1"/>
  <c r="X10" i="1" s="1"/>
  <c r="AB10" i="1" a="1"/>
  <c r="AB10" i="1" s="1"/>
  <c r="AF10" i="1" a="1"/>
  <c r="AF10" i="1" s="1"/>
  <c r="AJ10" i="1" a="1"/>
  <c r="AJ10" i="1" s="1"/>
  <c r="AN10" i="1" a="1"/>
  <c r="AN10" i="1" s="1"/>
  <c r="AR10" i="1" a="1"/>
  <c r="AR10" i="1" s="1"/>
  <c r="AV10" i="1" a="1"/>
  <c r="AV10" i="1" s="1"/>
  <c r="AZ10" i="1" a="1"/>
  <c r="AZ10" i="1" s="1"/>
  <c r="N10" i="1" a="1"/>
  <c r="N10" i="1" s="1"/>
  <c r="R10" i="1" a="1"/>
  <c r="R10" i="1" s="1"/>
  <c r="V10" i="1" a="1"/>
  <c r="V10" i="1" s="1"/>
  <c r="Z10" i="1" a="1"/>
  <c r="Z10" i="1" s="1"/>
  <c r="AD10" i="1" a="1"/>
  <c r="AD10" i="1" s="1"/>
  <c r="AH10" i="1" a="1"/>
  <c r="AH10" i="1" s="1"/>
  <c r="AL10" i="1" a="1"/>
  <c r="AL10" i="1" s="1"/>
  <c r="AP10" i="1" a="1"/>
  <c r="AP10" i="1" s="1"/>
  <c r="AT10" i="1" a="1"/>
  <c r="AT10" i="1" s="1"/>
  <c r="AX10" i="1" a="1"/>
  <c r="AX10" i="1" s="1"/>
  <c r="N14" i="1" a="1"/>
  <c r="N14" i="1" s="1"/>
  <c r="P14" i="1" a="1"/>
  <c r="P14" i="1" s="1"/>
  <c r="R14" i="1" a="1"/>
  <c r="R14" i="1" s="1"/>
  <c r="T14" i="1" a="1"/>
  <c r="T14" i="1" s="1"/>
  <c r="V14" i="1" a="1"/>
  <c r="V14" i="1" s="1"/>
  <c r="X14" i="1" a="1"/>
  <c r="X14" i="1" s="1"/>
  <c r="Z14" i="1" a="1"/>
  <c r="Z14" i="1" s="1"/>
  <c r="AB14" i="1" a="1"/>
  <c r="AB14" i="1" s="1"/>
  <c r="AD14" i="1" a="1"/>
  <c r="AD14" i="1" s="1"/>
  <c r="AF14" i="1" a="1"/>
  <c r="AF14" i="1" s="1"/>
  <c r="AH14" i="1" a="1"/>
  <c r="AH14" i="1" s="1"/>
  <c r="AJ14" i="1" a="1"/>
  <c r="AJ14" i="1" s="1"/>
  <c r="AL14" i="1" a="1"/>
  <c r="AL14" i="1" s="1"/>
  <c r="AN14" i="1" a="1"/>
  <c r="AN14" i="1" s="1"/>
  <c r="AP14" i="1" a="1"/>
  <c r="AP14" i="1" s="1"/>
  <c r="AR14" i="1" a="1"/>
  <c r="AR14" i="1" s="1"/>
  <c r="AT14" i="1" a="1"/>
  <c r="AT14" i="1" s="1"/>
  <c r="AV14" i="1" a="1"/>
  <c r="AV14" i="1" s="1"/>
  <c r="AX14" i="1" a="1"/>
  <c r="AX14" i="1" s="1"/>
  <c r="AZ14" i="1" a="1"/>
  <c r="AZ14" i="1" s="1"/>
  <c r="M14" i="1" a="1"/>
  <c r="M14" i="1" s="1"/>
  <c r="Q14" i="1" a="1"/>
  <c r="Q14" i="1" s="1"/>
  <c r="U14" i="1" a="1"/>
  <c r="U14" i="1" s="1"/>
  <c r="Y14" i="1" a="1"/>
  <c r="Y14" i="1" s="1"/>
  <c r="AC14" i="1" a="1"/>
  <c r="AC14" i="1" s="1"/>
  <c r="AG14" i="1" a="1"/>
  <c r="AG14" i="1" s="1"/>
  <c r="AK14" i="1" a="1"/>
  <c r="AK14" i="1" s="1"/>
  <c r="AO14" i="1" a="1"/>
  <c r="AO14" i="1" s="1"/>
  <c r="AS14" i="1" a="1"/>
  <c r="AS14" i="1" s="1"/>
  <c r="AW14" i="1" a="1"/>
  <c r="AW14" i="1" s="1"/>
  <c r="O14" i="1" a="1"/>
  <c r="O14" i="1" s="1"/>
  <c r="S14" i="1" a="1"/>
  <c r="S14" i="1" s="1"/>
  <c r="W14" i="1" a="1"/>
  <c r="W14" i="1" s="1"/>
  <c r="AA14" i="1" a="1"/>
  <c r="AA14" i="1" s="1"/>
  <c r="AE14" i="1" a="1"/>
  <c r="AE14" i="1" s="1"/>
  <c r="AI14" i="1" a="1"/>
  <c r="AI14" i="1" s="1"/>
  <c r="AM14" i="1" a="1"/>
  <c r="AM14" i="1" s="1"/>
  <c r="AQ14" i="1" a="1"/>
  <c r="AQ14" i="1" s="1"/>
  <c r="AU14" i="1" a="1"/>
  <c r="AU14" i="1" s="1"/>
  <c r="AY14" i="1" a="1"/>
  <c r="AY14" i="1" s="1"/>
  <c r="M18" i="1" a="1"/>
  <c r="M18" i="1" s="1"/>
  <c r="O18" i="1" a="1"/>
  <c r="O18" i="1" s="1"/>
  <c r="Q18" i="1" a="1"/>
  <c r="Q18" i="1" s="1"/>
  <c r="S18" i="1" a="1"/>
  <c r="S18" i="1" s="1"/>
  <c r="U18" i="1" a="1"/>
  <c r="U18" i="1" s="1"/>
  <c r="W18" i="1" a="1"/>
  <c r="W18" i="1" s="1"/>
  <c r="Y18" i="1" a="1"/>
  <c r="Y18" i="1" s="1"/>
  <c r="AA18" i="1" a="1"/>
  <c r="AA18" i="1" s="1"/>
  <c r="AC18" i="1" a="1"/>
  <c r="AC18" i="1" s="1"/>
  <c r="AE18" i="1" a="1"/>
  <c r="AE18" i="1" s="1"/>
  <c r="AG18" i="1" a="1"/>
  <c r="AG18" i="1" s="1"/>
  <c r="AI18" i="1" a="1"/>
  <c r="AI18" i="1" s="1"/>
  <c r="AK18" i="1" a="1"/>
  <c r="AK18" i="1" s="1"/>
  <c r="AM18" i="1" a="1"/>
  <c r="AM18" i="1" s="1"/>
  <c r="AO18" i="1" a="1"/>
  <c r="AO18" i="1" s="1"/>
  <c r="AQ18" i="1" a="1"/>
  <c r="AQ18" i="1" s="1"/>
  <c r="AS18" i="1" a="1"/>
  <c r="AS18" i="1" s="1"/>
  <c r="AU18" i="1" a="1"/>
  <c r="AU18" i="1" s="1"/>
  <c r="AW18" i="1" a="1"/>
  <c r="AW18" i="1" s="1"/>
  <c r="AY18" i="1" a="1"/>
  <c r="AY18" i="1" s="1"/>
  <c r="N18" i="1" a="1"/>
  <c r="N18" i="1" s="1"/>
  <c r="P18" i="1" a="1"/>
  <c r="P18" i="1" s="1"/>
  <c r="R18" i="1" a="1"/>
  <c r="R18" i="1" s="1"/>
  <c r="T18" i="1" a="1"/>
  <c r="T18" i="1" s="1"/>
  <c r="V18" i="1" a="1"/>
  <c r="V18" i="1" s="1"/>
  <c r="X18" i="1" a="1"/>
  <c r="X18" i="1" s="1"/>
  <c r="Z18" i="1" a="1"/>
  <c r="Z18" i="1" s="1"/>
  <c r="AB18" i="1" a="1"/>
  <c r="AB18" i="1" s="1"/>
  <c r="AD18" i="1" a="1"/>
  <c r="AD18" i="1" s="1"/>
  <c r="AF18" i="1" a="1"/>
  <c r="AF18" i="1" s="1"/>
  <c r="AH18" i="1" a="1"/>
  <c r="AH18" i="1" s="1"/>
  <c r="AJ18" i="1" a="1"/>
  <c r="AJ18" i="1" s="1"/>
  <c r="AL18" i="1" a="1"/>
  <c r="AL18" i="1" s="1"/>
  <c r="AN18" i="1" a="1"/>
  <c r="AN18" i="1" s="1"/>
  <c r="AP18" i="1" a="1"/>
  <c r="AP18" i="1" s="1"/>
  <c r="AR18" i="1" a="1"/>
  <c r="AR18" i="1" s="1"/>
  <c r="AT18" i="1" a="1"/>
  <c r="AT18" i="1" s="1"/>
  <c r="AV18" i="1" a="1"/>
  <c r="AV18" i="1" s="1"/>
  <c r="AX18" i="1" a="1"/>
  <c r="AX18" i="1" s="1"/>
  <c r="AZ18" i="1" a="1"/>
  <c r="AZ18" i="1" s="1"/>
  <c r="M22" i="1" a="1"/>
  <c r="M22" i="1" s="1"/>
  <c r="O22" i="1" a="1"/>
  <c r="O22" i="1" s="1"/>
  <c r="Q22" i="1" a="1"/>
  <c r="Q22" i="1" s="1"/>
  <c r="S22" i="1" a="1"/>
  <c r="S22" i="1" s="1"/>
  <c r="U22" i="1" a="1"/>
  <c r="U22" i="1" s="1"/>
  <c r="W22" i="1" a="1"/>
  <c r="W22" i="1" s="1"/>
  <c r="Y22" i="1" a="1"/>
  <c r="Y22" i="1" s="1"/>
  <c r="AA22" i="1" a="1"/>
  <c r="AA22" i="1" s="1"/>
  <c r="AC22" i="1" a="1"/>
  <c r="AC22" i="1" s="1"/>
  <c r="AE22" i="1" a="1"/>
  <c r="AE22" i="1" s="1"/>
  <c r="AG22" i="1" a="1"/>
  <c r="AG22" i="1" s="1"/>
  <c r="AI22" i="1" a="1"/>
  <c r="AI22" i="1" s="1"/>
  <c r="AK22" i="1" a="1"/>
  <c r="AK22" i="1" s="1"/>
  <c r="AM22" i="1" a="1"/>
  <c r="AM22" i="1" s="1"/>
  <c r="AO22" i="1" a="1"/>
  <c r="AO22" i="1" s="1"/>
  <c r="AQ22" i="1" a="1"/>
  <c r="AQ22" i="1" s="1"/>
  <c r="N22" i="1" a="1"/>
  <c r="N22" i="1" s="1"/>
  <c r="P22" i="1" a="1"/>
  <c r="P22" i="1" s="1"/>
  <c r="R22" i="1" a="1"/>
  <c r="R22" i="1" s="1"/>
  <c r="T22" i="1" a="1"/>
  <c r="T22" i="1" s="1"/>
  <c r="V22" i="1" a="1"/>
  <c r="V22" i="1" s="1"/>
  <c r="X22" i="1" a="1"/>
  <c r="X22" i="1" s="1"/>
  <c r="Z22" i="1" a="1"/>
  <c r="Z22" i="1" s="1"/>
  <c r="AB22" i="1" a="1"/>
  <c r="AB22" i="1" s="1"/>
  <c r="AD22" i="1" a="1"/>
  <c r="AD22" i="1" s="1"/>
  <c r="AF22" i="1" a="1"/>
  <c r="AF22" i="1" s="1"/>
  <c r="AH22" i="1" a="1"/>
  <c r="AH22" i="1" s="1"/>
  <c r="AJ22" i="1" a="1"/>
  <c r="AJ22" i="1" s="1"/>
  <c r="AL22" i="1" a="1"/>
  <c r="AL22" i="1" s="1"/>
  <c r="AN22" i="1" a="1"/>
  <c r="AN22" i="1" s="1"/>
  <c r="AP22" i="1" a="1"/>
  <c r="AP22" i="1" s="1"/>
  <c r="AR22" i="1" a="1"/>
  <c r="AR22" i="1" s="1"/>
  <c r="AT22" i="1" a="1"/>
  <c r="AT22" i="1" s="1"/>
  <c r="AV22" i="1" a="1"/>
  <c r="AV22" i="1" s="1"/>
  <c r="AX22" i="1" a="1"/>
  <c r="AX22" i="1" s="1"/>
  <c r="AZ22" i="1" a="1"/>
  <c r="AZ22" i="1" s="1"/>
  <c r="AS22" i="1" a="1"/>
  <c r="AS22" i="1" s="1"/>
  <c r="AW22" i="1" a="1"/>
  <c r="AW22" i="1" s="1"/>
  <c r="AU22" i="1" a="1"/>
  <c r="AU22" i="1" s="1"/>
  <c r="AY22" i="1" a="1"/>
  <c r="AY22" i="1" s="1"/>
  <c r="M26" i="1" a="1"/>
  <c r="M26" i="1" s="1"/>
  <c r="O26" i="1" a="1"/>
  <c r="O26" i="1" s="1"/>
  <c r="Q26" i="1" a="1"/>
  <c r="Q26" i="1" s="1"/>
  <c r="S26" i="1" a="1"/>
  <c r="S26" i="1" s="1"/>
  <c r="U26" i="1" a="1"/>
  <c r="U26" i="1" s="1"/>
  <c r="W26" i="1" a="1"/>
  <c r="W26" i="1" s="1"/>
  <c r="Y26" i="1" a="1"/>
  <c r="Y26" i="1" s="1"/>
  <c r="AA26" i="1" a="1"/>
  <c r="AA26" i="1" s="1"/>
  <c r="AC26" i="1" a="1"/>
  <c r="AC26" i="1" s="1"/>
  <c r="AE26" i="1" a="1"/>
  <c r="AE26" i="1" s="1"/>
  <c r="AG26" i="1" a="1"/>
  <c r="AG26" i="1" s="1"/>
  <c r="AI26" i="1" a="1"/>
  <c r="AI26" i="1" s="1"/>
  <c r="AK26" i="1" a="1"/>
  <c r="AK26" i="1" s="1"/>
  <c r="AM26" i="1" a="1"/>
  <c r="AM26" i="1" s="1"/>
  <c r="AO26" i="1" a="1"/>
  <c r="AO26" i="1" s="1"/>
  <c r="AQ26" i="1" a="1"/>
  <c r="AQ26" i="1" s="1"/>
  <c r="AS26" i="1" a="1"/>
  <c r="AS26" i="1" s="1"/>
  <c r="AU26" i="1" a="1"/>
  <c r="AU26" i="1" s="1"/>
  <c r="AW26" i="1" a="1"/>
  <c r="AW26" i="1" s="1"/>
  <c r="AY26" i="1" a="1"/>
  <c r="AY26" i="1" s="1"/>
  <c r="N26" i="1" a="1"/>
  <c r="N26" i="1" s="1"/>
  <c r="P26" i="1" a="1"/>
  <c r="P26" i="1" s="1"/>
  <c r="R26" i="1" a="1"/>
  <c r="R26" i="1" s="1"/>
  <c r="T26" i="1" a="1"/>
  <c r="T26" i="1" s="1"/>
  <c r="V26" i="1" a="1"/>
  <c r="V26" i="1" s="1"/>
  <c r="X26" i="1" a="1"/>
  <c r="X26" i="1" s="1"/>
  <c r="Z26" i="1" a="1"/>
  <c r="Z26" i="1" s="1"/>
  <c r="AB26" i="1" a="1"/>
  <c r="AB26" i="1" s="1"/>
  <c r="AD26" i="1" a="1"/>
  <c r="AD26" i="1" s="1"/>
  <c r="AF26" i="1" a="1"/>
  <c r="AF26" i="1" s="1"/>
  <c r="AH26" i="1" a="1"/>
  <c r="AH26" i="1" s="1"/>
  <c r="AJ26" i="1" a="1"/>
  <c r="AJ26" i="1" s="1"/>
  <c r="AL26" i="1" a="1"/>
  <c r="AL26" i="1" s="1"/>
  <c r="AN26" i="1" a="1"/>
  <c r="AN26" i="1" s="1"/>
  <c r="AP26" i="1" a="1"/>
  <c r="AP26" i="1" s="1"/>
  <c r="AR26" i="1" a="1"/>
  <c r="AR26" i="1" s="1"/>
  <c r="AT26" i="1" a="1"/>
  <c r="AT26" i="1" s="1"/>
  <c r="AV26" i="1" a="1"/>
  <c r="AV26" i="1" s="1"/>
  <c r="AX26" i="1" a="1"/>
  <c r="AX26" i="1" s="1"/>
  <c r="AZ26" i="1" a="1"/>
  <c r="AZ26" i="1" s="1"/>
  <c r="N30" i="1" a="1"/>
  <c r="N30" i="1" s="1"/>
  <c r="P30" i="1" a="1"/>
  <c r="P30" i="1" s="1"/>
  <c r="R30" i="1" a="1"/>
  <c r="R30" i="1" s="1"/>
  <c r="T30" i="1" a="1"/>
  <c r="T30" i="1" s="1"/>
  <c r="V30" i="1" a="1"/>
  <c r="V30" i="1" s="1"/>
  <c r="X30" i="1" a="1"/>
  <c r="X30" i="1" s="1"/>
  <c r="Z30" i="1" a="1"/>
  <c r="Z30" i="1" s="1"/>
  <c r="AB30" i="1" a="1"/>
  <c r="AB30" i="1" s="1"/>
  <c r="M30" i="1" a="1"/>
  <c r="M30" i="1" s="1"/>
  <c r="O30" i="1" a="1"/>
  <c r="O30" i="1" s="1"/>
  <c r="Q30" i="1" a="1"/>
  <c r="Q30" i="1" s="1"/>
  <c r="S30" i="1" a="1"/>
  <c r="S30" i="1" s="1"/>
  <c r="U30" i="1" a="1"/>
  <c r="U30" i="1" s="1"/>
  <c r="W30" i="1" a="1"/>
  <c r="W30" i="1" s="1"/>
  <c r="Y30" i="1" a="1"/>
  <c r="Y30" i="1" s="1"/>
  <c r="AA30" i="1" a="1"/>
  <c r="AA30" i="1" s="1"/>
  <c r="AC30" i="1" a="1"/>
  <c r="AC30" i="1" s="1"/>
  <c r="AE30" i="1" a="1"/>
  <c r="AE30" i="1" s="1"/>
  <c r="AG30" i="1" a="1"/>
  <c r="AG30" i="1" s="1"/>
  <c r="AI30" i="1" a="1"/>
  <c r="AI30" i="1" s="1"/>
  <c r="AK30" i="1" a="1"/>
  <c r="AK30" i="1" s="1"/>
  <c r="AM30" i="1" a="1"/>
  <c r="AM30" i="1" s="1"/>
  <c r="AO30" i="1" a="1"/>
  <c r="AO30" i="1" s="1"/>
  <c r="AQ30" i="1" a="1"/>
  <c r="AQ30" i="1" s="1"/>
  <c r="AS30" i="1" a="1"/>
  <c r="AS30" i="1" s="1"/>
  <c r="AU30" i="1" a="1"/>
  <c r="AU30" i="1" s="1"/>
  <c r="AW30" i="1" a="1"/>
  <c r="AW30" i="1" s="1"/>
  <c r="AY30" i="1" a="1"/>
  <c r="AY30" i="1" s="1"/>
  <c r="AD30" i="1" a="1"/>
  <c r="AD30" i="1" s="1"/>
  <c r="AH30" i="1" a="1"/>
  <c r="AH30" i="1" s="1"/>
  <c r="AL30" i="1" a="1"/>
  <c r="AL30" i="1" s="1"/>
  <c r="AP30" i="1" a="1"/>
  <c r="AP30" i="1" s="1"/>
  <c r="AT30" i="1" a="1"/>
  <c r="AT30" i="1" s="1"/>
  <c r="AX30" i="1" a="1"/>
  <c r="AX30" i="1" s="1"/>
  <c r="AF30" i="1" a="1"/>
  <c r="AF30" i="1" s="1"/>
  <c r="AJ30" i="1" a="1"/>
  <c r="AJ30" i="1" s="1"/>
  <c r="AN30" i="1" a="1"/>
  <c r="AN30" i="1" s="1"/>
  <c r="AR30" i="1" a="1"/>
  <c r="AR30" i="1" s="1"/>
  <c r="AV30" i="1" a="1"/>
  <c r="AV30" i="1" s="1"/>
  <c r="AZ30" i="1" a="1"/>
  <c r="AZ30" i="1" s="1"/>
  <c r="N34" i="1" a="1"/>
  <c r="N34" i="1" s="1"/>
  <c r="P34" i="1" a="1"/>
  <c r="P34" i="1" s="1"/>
  <c r="R34" i="1" a="1"/>
  <c r="R34" i="1" s="1"/>
  <c r="T34" i="1" a="1"/>
  <c r="T34" i="1" s="1"/>
  <c r="V34" i="1" a="1"/>
  <c r="V34" i="1" s="1"/>
  <c r="X34" i="1" a="1"/>
  <c r="X34" i="1" s="1"/>
  <c r="Z34" i="1" a="1"/>
  <c r="Z34" i="1" s="1"/>
  <c r="AB34" i="1" a="1"/>
  <c r="AB34" i="1" s="1"/>
  <c r="AD34" i="1" a="1"/>
  <c r="AD34" i="1" s="1"/>
  <c r="AF34" i="1" a="1"/>
  <c r="AF34" i="1" s="1"/>
  <c r="AH34" i="1" a="1"/>
  <c r="AH34" i="1" s="1"/>
  <c r="AJ34" i="1" a="1"/>
  <c r="AJ34" i="1" s="1"/>
  <c r="AL34" i="1" a="1"/>
  <c r="AL34" i="1" s="1"/>
  <c r="AN34" i="1" a="1"/>
  <c r="AN34" i="1" s="1"/>
  <c r="AP34" i="1" a="1"/>
  <c r="AP34" i="1" s="1"/>
  <c r="AR34" i="1" a="1"/>
  <c r="AR34" i="1" s="1"/>
  <c r="AT34" i="1" a="1"/>
  <c r="AT34" i="1" s="1"/>
  <c r="AV34" i="1" a="1"/>
  <c r="AV34" i="1" s="1"/>
  <c r="AX34" i="1" a="1"/>
  <c r="AX34" i="1" s="1"/>
  <c r="AZ34" i="1" a="1"/>
  <c r="AZ34" i="1" s="1"/>
  <c r="M34" i="1" a="1"/>
  <c r="M34" i="1" s="1"/>
  <c r="O34" i="1" a="1"/>
  <c r="O34" i="1" s="1"/>
  <c r="Q34" i="1" a="1"/>
  <c r="Q34" i="1" s="1"/>
  <c r="S34" i="1" a="1"/>
  <c r="S34" i="1" s="1"/>
  <c r="U34" i="1" a="1"/>
  <c r="U34" i="1" s="1"/>
  <c r="W34" i="1" a="1"/>
  <c r="W34" i="1" s="1"/>
  <c r="Y34" i="1" a="1"/>
  <c r="Y34" i="1" s="1"/>
  <c r="AA34" i="1" a="1"/>
  <c r="AA34" i="1" s="1"/>
  <c r="AC34" i="1" a="1"/>
  <c r="AC34" i="1" s="1"/>
  <c r="AE34" i="1" a="1"/>
  <c r="AE34" i="1" s="1"/>
  <c r="AG34" i="1" a="1"/>
  <c r="AG34" i="1" s="1"/>
  <c r="AI34" i="1" a="1"/>
  <c r="AI34" i="1" s="1"/>
  <c r="AK34" i="1" a="1"/>
  <c r="AK34" i="1" s="1"/>
  <c r="AM34" i="1" a="1"/>
  <c r="AM34" i="1" s="1"/>
  <c r="AO34" i="1" a="1"/>
  <c r="AO34" i="1" s="1"/>
  <c r="AQ34" i="1" a="1"/>
  <c r="AQ34" i="1" s="1"/>
  <c r="AS34" i="1" a="1"/>
  <c r="AS34" i="1" s="1"/>
  <c r="AU34" i="1" a="1"/>
  <c r="AU34" i="1" s="1"/>
  <c r="AW34" i="1" a="1"/>
  <c r="AW34" i="1" s="1"/>
  <c r="AY34" i="1" a="1"/>
  <c r="AY34" i="1" s="1"/>
  <c r="N38" i="1" a="1"/>
  <c r="N38" i="1" s="1"/>
  <c r="P38" i="1" a="1"/>
  <c r="P38" i="1" s="1"/>
  <c r="M38" i="1" a="1"/>
  <c r="M38" i="1" s="1"/>
  <c r="O38" i="1" a="1"/>
  <c r="O38" i="1" s="1"/>
  <c r="Q38" i="1" a="1"/>
  <c r="Q38" i="1" s="1"/>
  <c r="R38" i="1" a="1"/>
  <c r="R38" i="1" s="1"/>
  <c r="S38" i="1" a="1"/>
  <c r="S38" i="1" s="1"/>
  <c r="T38" i="1" a="1"/>
  <c r="T38" i="1" s="1"/>
  <c r="U38" i="1" a="1"/>
  <c r="U38" i="1" s="1"/>
  <c r="V38" i="1" a="1"/>
  <c r="V38" i="1" s="1"/>
  <c r="W38" i="1" a="1"/>
  <c r="W38" i="1" s="1"/>
  <c r="X38" i="1" a="1"/>
  <c r="X38" i="1" s="1"/>
  <c r="Y38" i="1" a="1"/>
  <c r="Y38" i="1" s="1"/>
  <c r="Z38" i="1" a="1"/>
  <c r="Z38" i="1" s="1"/>
  <c r="AA38" i="1" a="1"/>
  <c r="AA38" i="1" s="1"/>
  <c r="AB38" i="1" a="1"/>
  <c r="AB38" i="1" s="1"/>
  <c r="AC38" i="1" a="1"/>
  <c r="AC38" i="1" s="1"/>
  <c r="AD38" i="1" a="1"/>
  <c r="AD38" i="1" s="1"/>
  <c r="AE38" i="1" a="1"/>
  <c r="AE38" i="1" s="1"/>
  <c r="AF38" i="1" a="1"/>
  <c r="AF38" i="1" s="1"/>
  <c r="AG38" i="1" a="1"/>
  <c r="AG38" i="1" s="1"/>
  <c r="AH38" i="1" a="1"/>
  <c r="AH38" i="1" s="1"/>
  <c r="AI38" i="1" a="1"/>
  <c r="AI38" i="1" s="1"/>
  <c r="AJ38" i="1" a="1"/>
  <c r="AJ38" i="1" s="1"/>
  <c r="AK38" i="1" a="1"/>
  <c r="AK38" i="1" s="1"/>
  <c r="AL38" i="1" a="1"/>
  <c r="AL38" i="1" s="1"/>
  <c r="AM38" i="1" a="1"/>
  <c r="AM38" i="1" s="1"/>
  <c r="AN38" i="1" a="1"/>
  <c r="AN38" i="1" s="1"/>
  <c r="AO38" i="1" a="1"/>
  <c r="AO38" i="1" s="1"/>
  <c r="AP38" i="1" a="1"/>
  <c r="AP38" i="1" s="1"/>
  <c r="AQ38" i="1" a="1"/>
  <c r="AQ38" i="1" s="1"/>
  <c r="AR38" i="1" a="1"/>
  <c r="AR38" i="1" s="1"/>
  <c r="AS38" i="1" a="1"/>
  <c r="AS38" i="1" s="1"/>
  <c r="AT38" i="1" a="1"/>
  <c r="AT38" i="1" s="1"/>
  <c r="AU38" i="1" a="1"/>
  <c r="AU38" i="1" s="1"/>
  <c r="AV38" i="1" a="1"/>
  <c r="AV38" i="1" s="1"/>
  <c r="AW38" i="1" a="1"/>
  <c r="AW38" i="1" s="1"/>
  <c r="AX38" i="1" a="1"/>
  <c r="AX38" i="1" s="1"/>
  <c r="AY38" i="1" a="1"/>
  <c r="AY38" i="1" s="1"/>
  <c r="AZ38" i="1" a="1"/>
  <c r="AZ38" i="1" s="1"/>
  <c r="M42" i="1" a="1"/>
  <c r="M42" i="1" s="1"/>
  <c r="O42" i="1" a="1"/>
  <c r="O42" i="1" s="1"/>
  <c r="Q42" i="1" a="1"/>
  <c r="Q42" i="1" s="1"/>
  <c r="S42" i="1" a="1"/>
  <c r="S42" i="1" s="1"/>
  <c r="U42" i="1" a="1"/>
  <c r="U42" i="1" s="1"/>
  <c r="W42" i="1" a="1"/>
  <c r="W42" i="1" s="1"/>
  <c r="Y42" i="1" a="1"/>
  <c r="Y42" i="1" s="1"/>
  <c r="AA42" i="1" a="1"/>
  <c r="AA42" i="1" s="1"/>
  <c r="AC42" i="1" a="1"/>
  <c r="AC42" i="1" s="1"/>
  <c r="AE42" i="1" a="1"/>
  <c r="AE42" i="1" s="1"/>
  <c r="AG42" i="1" a="1"/>
  <c r="AG42" i="1" s="1"/>
  <c r="AI42" i="1" a="1"/>
  <c r="AI42" i="1" s="1"/>
  <c r="AK42" i="1" a="1"/>
  <c r="AK42" i="1" s="1"/>
  <c r="AM42" i="1" a="1"/>
  <c r="AM42" i="1" s="1"/>
  <c r="AO42" i="1" a="1"/>
  <c r="AO42" i="1" s="1"/>
  <c r="AQ42" i="1" a="1"/>
  <c r="AQ42" i="1" s="1"/>
  <c r="AS42" i="1" a="1"/>
  <c r="AS42" i="1" s="1"/>
  <c r="AU42" i="1" a="1"/>
  <c r="AU42" i="1" s="1"/>
  <c r="AW42" i="1" a="1"/>
  <c r="AW42" i="1" s="1"/>
  <c r="AY42" i="1" a="1"/>
  <c r="AY42" i="1" s="1"/>
  <c r="N42" i="1" a="1"/>
  <c r="N42" i="1" s="1"/>
  <c r="P42" i="1" a="1"/>
  <c r="P42" i="1" s="1"/>
  <c r="R42" i="1" a="1"/>
  <c r="R42" i="1" s="1"/>
  <c r="T42" i="1" a="1"/>
  <c r="T42" i="1" s="1"/>
  <c r="V42" i="1" a="1"/>
  <c r="V42" i="1" s="1"/>
  <c r="X42" i="1" a="1"/>
  <c r="X42" i="1" s="1"/>
  <c r="Z42" i="1" a="1"/>
  <c r="Z42" i="1" s="1"/>
  <c r="AB42" i="1" a="1"/>
  <c r="AB42" i="1" s="1"/>
  <c r="AD42" i="1" a="1"/>
  <c r="AD42" i="1" s="1"/>
  <c r="AF42" i="1" a="1"/>
  <c r="AF42" i="1" s="1"/>
  <c r="AH42" i="1" a="1"/>
  <c r="AH42" i="1" s="1"/>
  <c r="AJ42" i="1" a="1"/>
  <c r="AJ42" i="1" s="1"/>
  <c r="AL42" i="1" a="1"/>
  <c r="AL42" i="1" s="1"/>
  <c r="AN42" i="1" a="1"/>
  <c r="AN42" i="1" s="1"/>
  <c r="AP42" i="1" a="1"/>
  <c r="AP42" i="1" s="1"/>
  <c r="AR42" i="1" a="1"/>
  <c r="AR42" i="1" s="1"/>
  <c r="AT42" i="1" a="1"/>
  <c r="AT42" i="1" s="1"/>
  <c r="AV42" i="1" a="1"/>
  <c r="AV42" i="1" s="1"/>
  <c r="AX42" i="1" a="1"/>
  <c r="AX42" i="1" s="1"/>
  <c r="AZ42" i="1" a="1"/>
  <c r="AZ42" i="1" s="1"/>
  <c r="M46" i="1" a="1"/>
  <c r="M46" i="1" s="1"/>
  <c r="O46" i="1" a="1"/>
  <c r="O46" i="1" s="1"/>
  <c r="Q46" i="1" a="1"/>
  <c r="Q46" i="1" s="1"/>
  <c r="S46" i="1" a="1"/>
  <c r="S46" i="1" s="1"/>
  <c r="U46" i="1" a="1"/>
  <c r="U46" i="1" s="1"/>
  <c r="W46" i="1" a="1"/>
  <c r="W46" i="1" s="1"/>
  <c r="Y46" i="1" a="1"/>
  <c r="Y46" i="1" s="1"/>
  <c r="AA46" i="1" a="1"/>
  <c r="AA46" i="1" s="1"/>
  <c r="AC46" i="1" a="1"/>
  <c r="AC46" i="1" s="1"/>
  <c r="AE46" i="1" a="1"/>
  <c r="AE46" i="1" s="1"/>
  <c r="AG46" i="1" a="1"/>
  <c r="AG46" i="1" s="1"/>
  <c r="AI46" i="1" a="1"/>
  <c r="AI46" i="1" s="1"/>
  <c r="AK46" i="1" a="1"/>
  <c r="AK46" i="1" s="1"/>
  <c r="AM46" i="1" a="1"/>
  <c r="AM46" i="1" s="1"/>
  <c r="AO46" i="1" a="1"/>
  <c r="AO46" i="1" s="1"/>
  <c r="AQ46" i="1" a="1"/>
  <c r="AQ46" i="1" s="1"/>
  <c r="AS46" i="1" a="1"/>
  <c r="AS46" i="1" s="1"/>
  <c r="AU46" i="1" a="1"/>
  <c r="AU46" i="1" s="1"/>
  <c r="AW46" i="1" a="1"/>
  <c r="AW46" i="1" s="1"/>
  <c r="AY46" i="1" a="1"/>
  <c r="AY46" i="1" s="1"/>
  <c r="N46" i="1" a="1"/>
  <c r="N46" i="1" s="1"/>
  <c r="P46" i="1" a="1"/>
  <c r="P46" i="1" s="1"/>
  <c r="R46" i="1" a="1"/>
  <c r="R46" i="1" s="1"/>
  <c r="T46" i="1" a="1"/>
  <c r="T46" i="1" s="1"/>
  <c r="V46" i="1" a="1"/>
  <c r="V46" i="1" s="1"/>
  <c r="X46" i="1" a="1"/>
  <c r="X46" i="1" s="1"/>
  <c r="Z46" i="1" a="1"/>
  <c r="Z46" i="1" s="1"/>
  <c r="AB46" i="1" a="1"/>
  <c r="AB46" i="1" s="1"/>
  <c r="AD46" i="1" a="1"/>
  <c r="AD46" i="1" s="1"/>
  <c r="AF46" i="1" a="1"/>
  <c r="AF46" i="1" s="1"/>
  <c r="AH46" i="1" a="1"/>
  <c r="AH46" i="1" s="1"/>
  <c r="AJ46" i="1" a="1"/>
  <c r="AJ46" i="1" s="1"/>
  <c r="AL46" i="1" a="1"/>
  <c r="AL46" i="1" s="1"/>
  <c r="AN46" i="1" a="1"/>
  <c r="AN46" i="1" s="1"/>
  <c r="AP46" i="1" a="1"/>
  <c r="AP46" i="1" s="1"/>
  <c r="AR46" i="1" a="1"/>
  <c r="AR46" i="1" s="1"/>
  <c r="AT46" i="1" a="1"/>
  <c r="AT46" i="1" s="1"/>
  <c r="AV46" i="1" a="1"/>
  <c r="AV46" i="1" s="1"/>
  <c r="AX46" i="1" a="1"/>
  <c r="AX46" i="1" s="1"/>
  <c r="AZ46" i="1" a="1"/>
  <c r="AZ46" i="1" s="1"/>
  <c r="M50" i="1" a="1"/>
  <c r="M50" i="1" s="1"/>
  <c r="O50" i="1" a="1"/>
  <c r="O50" i="1" s="1"/>
  <c r="Q50" i="1" a="1"/>
  <c r="Q50" i="1" s="1"/>
  <c r="S50" i="1" a="1"/>
  <c r="S50" i="1" s="1"/>
  <c r="U50" i="1" a="1"/>
  <c r="U50" i="1" s="1"/>
  <c r="W50" i="1" a="1"/>
  <c r="W50" i="1" s="1"/>
  <c r="Y50" i="1" a="1"/>
  <c r="Y50" i="1" s="1"/>
  <c r="AA50" i="1" a="1"/>
  <c r="AA50" i="1" s="1"/>
  <c r="AC50" i="1" a="1"/>
  <c r="AC50" i="1" s="1"/>
  <c r="AE50" i="1" a="1"/>
  <c r="AE50" i="1" s="1"/>
  <c r="AG50" i="1" a="1"/>
  <c r="AG50" i="1" s="1"/>
  <c r="AI50" i="1" a="1"/>
  <c r="AI50" i="1" s="1"/>
  <c r="AK50" i="1" a="1"/>
  <c r="AK50" i="1" s="1"/>
  <c r="AM50" i="1" a="1"/>
  <c r="AM50" i="1" s="1"/>
  <c r="AO50" i="1" a="1"/>
  <c r="AO50" i="1" s="1"/>
  <c r="AQ50" i="1" a="1"/>
  <c r="AQ50" i="1" s="1"/>
  <c r="AS50" i="1" a="1"/>
  <c r="AS50" i="1" s="1"/>
  <c r="AU50" i="1" a="1"/>
  <c r="AU50" i="1" s="1"/>
  <c r="AW50" i="1" a="1"/>
  <c r="AW50" i="1" s="1"/>
  <c r="AY50" i="1" a="1"/>
  <c r="AY50" i="1" s="1"/>
  <c r="N50" i="1" a="1"/>
  <c r="N50" i="1" s="1"/>
  <c r="P50" i="1" a="1"/>
  <c r="P50" i="1" s="1"/>
  <c r="R50" i="1" a="1"/>
  <c r="R50" i="1" s="1"/>
  <c r="T50" i="1" a="1"/>
  <c r="T50" i="1" s="1"/>
  <c r="V50" i="1" a="1"/>
  <c r="V50" i="1" s="1"/>
  <c r="X50" i="1" a="1"/>
  <c r="X50" i="1" s="1"/>
  <c r="Z50" i="1" a="1"/>
  <c r="Z50" i="1" s="1"/>
  <c r="AB50" i="1" a="1"/>
  <c r="AB50" i="1" s="1"/>
  <c r="AD50" i="1" a="1"/>
  <c r="AD50" i="1" s="1"/>
  <c r="AF50" i="1" a="1"/>
  <c r="AF50" i="1" s="1"/>
  <c r="AH50" i="1" a="1"/>
  <c r="AH50" i="1" s="1"/>
  <c r="AJ50" i="1" a="1"/>
  <c r="AJ50" i="1" s="1"/>
  <c r="AL50" i="1" a="1"/>
  <c r="AL50" i="1" s="1"/>
  <c r="AN50" i="1" a="1"/>
  <c r="AN50" i="1" s="1"/>
  <c r="AP50" i="1" a="1"/>
  <c r="AP50" i="1" s="1"/>
  <c r="AR50" i="1" a="1"/>
  <c r="AR50" i="1" s="1"/>
  <c r="AT50" i="1" a="1"/>
  <c r="AT50" i="1" s="1"/>
  <c r="AV50" i="1" a="1"/>
  <c r="AV50" i="1" s="1"/>
  <c r="AX50" i="1" a="1"/>
  <c r="AX50" i="1" s="1"/>
  <c r="AZ50" i="1" a="1"/>
  <c r="AZ50" i="1" s="1"/>
  <c r="M54" i="1" a="1"/>
  <c r="M54" i="1" s="1"/>
  <c r="O54" i="1" a="1"/>
  <c r="O54" i="1" s="1"/>
  <c r="Q54" i="1" a="1"/>
  <c r="Q54" i="1" s="1"/>
  <c r="S54" i="1" a="1"/>
  <c r="S54" i="1" s="1"/>
  <c r="U54" i="1" a="1"/>
  <c r="U54" i="1" s="1"/>
  <c r="W54" i="1" a="1"/>
  <c r="W54" i="1" s="1"/>
  <c r="Y54" i="1" a="1"/>
  <c r="Y54" i="1" s="1"/>
  <c r="AA54" i="1" a="1"/>
  <c r="AA54" i="1" s="1"/>
  <c r="AC54" i="1" a="1"/>
  <c r="AC54" i="1" s="1"/>
  <c r="AE54" i="1" a="1"/>
  <c r="AE54" i="1" s="1"/>
  <c r="AG54" i="1" a="1"/>
  <c r="AG54" i="1" s="1"/>
  <c r="AI54" i="1" a="1"/>
  <c r="AI54" i="1" s="1"/>
  <c r="AK54" i="1" a="1"/>
  <c r="AK54" i="1" s="1"/>
  <c r="AM54" i="1" a="1"/>
  <c r="AM54" i="1" s="1"/>
  <c r="AO54" i="1" a="1"/>
  <c r="AO54" i="1" s="1"/>
  <c r="AQ54" i="1" a="1"/>
  <c r="AQ54" i="1" s="1"/>
  <c r="AS54" i="1" a="1"/>
  <c r="AS54" i="1" s="1"/>
  <c r="AU54" i="1" a="1"/>
  <c r="AU54" i="1" s="1"/>
  <c r="AW54" i="1" a="1"/>
  <c r="AW54" i="1" s="1"/>
  <c r="AY54" i="1" a="1"/>
  <c r="AY54" i="1" s="1"/>
  <c r="N54" i="1" a="1"/>
  <c r="N54" i="1" s="1"/>
  <c r="P54" i="1" a="1"/>
  <c r="P54" i="1" s="1"/>
  <c r="R54" i="1" a="1"/>
  <c r="R54" i="1" s="1"/>
  <c r="T54" i="1" a="1"/>
  <c r="T54" i="1" s="1"/>
  <c r="V54" i="1" a="1"/>
  <c r="V54" i="1" s="1"/>
  <c r="X54" i="1" a="1"/>
  <c r="X54" i="1" s="1"/>
  <c r="Z54" i="1" a="1"/>
  <c r="Z54" i="1" s="1"/>
  <c r="AB54" i="1" a="1"/>
  <c r="AB54" i="1" s="1"/>
  <c r="AD54" i="1" a="1"/>
  <c r="AD54" i="1" s="1"/>
  <c r="AF54" i="1" a="1"/>
  <c r="AF54" i="1" s="1"/>
  <c r="AH54" i="1" a="1"/>
  <c r="AH54" i="1" s="1"/>
  <c r="AJ54" i="1" a="1"/>
  <c r="AJ54" i="1" s="1"/>
  <c r="AL54" i="1" a="1"/>
  <c r="AL54" i="1" s="1"/>
  <c r="AN54" i="1" a="1"/>
  <c r="AN54" i="1" s="1"/>
  <c r="AP54" i="1" a="1"/>
  <c r="AP54" i="1" s="1"/>
  <c r="AR54" i="1" a="1"/>
  <c r="AR54" i="1" s="1"/>
  <c r="AT54" i="1" a="1"/>
  <c r="AT54" i="1" s="1"/>
  <c r="AV54" i="1" a="1"/>
  <c r="AV54" i="1" s="1"/>
  <c r="AX54" i="1" a="1"/>
  <c r="AX54" i="1" s="1"/>
  <c r="AZ54" i="1" a="1"/>
  <c r="AZ54" i="1" s="1"/>
  <c r="M58" i="1" a="1"/>
  <c r="M58" i="1" s="1"/>
  <c r="O58" i="1" a="1"/>
  <c r="O58" i="1" s="1"/>
  <c r="Q58" i="1" a="1"/>
  <c r="Q58" i="1" s="1"/>
  <c r="S58" i="1" a="1"/>
  <c r="S58" i="1" s="1"/>
  <c r="U58" i="1" a="1"/>
  <c r="U58" i="1" s="1"/>
  <c r="W58" i="1" a="1"/>
  <c r="W58" i="1" s="1"/>
  <c r="Y58" i="1" a="1"/>
  <c r="Y58" i="1" s="1"/>
  <c r="AA58" i="1" a="1"/>
  <c r="AA58" i="1" s="1"/>
  <c r="AC58" i="1" a="1"/>
  <c r="AC58" i="1" s="1"/>
  <c r="AE58" i="1" a="1"/>
  <c r="AE58" i="1" s="1"/>
  <c r="AG58" i="1" a="1"/>
  <c r="AG58" i="1" s="1"/>
  <c r="AI58" i="1" a="1"/>
  <c r="AI58" i="1" s="1"/>
  <c r="AK58" i="1" a="1"/>
  <c r="AK58" i="1" s="1"/>
  <c r="AM58" i="1" a="1"/>
  <c r="AM58" i="1" s="1"/>
  <c r="AO58" i="1" a="1"/>
  <c r="AO58" i="1" s="1"/>
  <c r="AQ58" i="1" a="1"/>
  <c r="AQ58" i="1" s="1"/>
  <c r="AS58" i="1" a="1"/>
  <c r="AS58" i="1" s="1"/>
  <c r="AU58" i="1" a="1"/>
  <c r="AU58" i="1" s="1"/>
  <c r="AW58" i="1" a="1"/>
  <c r="AW58" i="1" s="1"/>
  <c r="AY58" i="1" a="1"/>
  <c r="AY58" i="1" s="1"/>
  <c r="N58" i="1" a="1"/>
  <c r="N58" i="1" s="1"/>
  <c r="P58" i="1" a="1"/>
  <c r="P58" i="1" s="1"/>
  <c r="R58" i="1" a="1"/>
  <c r="R58" i="1" s="1"/>
  <c r="T58" i="1" a="1"/>
  <c r="T58" i="1" s="1"/>
  <c r="V58" i="1" a="1"/>
  <c r="V58" i="1" s="1"/>
  <c r="X58" i="1" a="1"/>
  <c r="X58" i="1" s="1"/>
  <c r="Z58" i="1" a="1"/>
  <c r="Z58" i="1" s="1"/>
  <c r="AB58" i="1" a="1"/>
  <c r="AB58" i="1" s="1"/>
  <c r="AD58" i="1" a="1"/>
  <c r="AD58" i="1" s="1"/>
  <c r="AF58" i="1" a="1"/>
  <c r="AF58" i="1" s="1"/>
  <c r="AH58" i="1" a="1"/>
  <c r="AH58" i="1" s="1"/>
  <c r="AJ58" i="1" a="1"/>
  <c r="AJ58" i="1" s="1"/>
  <c r="AL58" i="1" a="1"/>
  <c r="AL58" i="1" s="1"/>
  <c r="AN58" i="1" a="1"/>
  <c r="AN58" i="1" s="1"/>
  <c r="AP58" i="1" a="1"/>
  <c r="AP58" i="1" s="1"/>
  <c r="AR58" i="1" a="1"/>
  <c r="AR58" i="1" s="1"/>
  <c r="AT58" i="1" a="1"/>
  <c r="AT58" i="1" s="1"/>
  <c r="AV58" i="1" a="1"/>
  <c r="AV58" i="1" s="1"/>
  <c r="AX58" i="1" a="1"/>
  <c r="AX58" i="1" s="1"/>
  <c r="AZ58" i="1" a="1"/>
  <c r="AZ58" i="1" s="1"/>
  <c r="M62" i="1" a="1"/>
  <c r="M62" i="1" s="1"/>
  <c r="O62" i="1" a="1"/>
  <c r="O62" i="1" s="1"/>
  <c r="Q62" i="1" a="1"/>
  <c r="Q62" i="1" s="1"/>
  <c r="S62" i="1" a="1"/>
  <c r="S62" i="1" s="1"/>
  <c r="U62" i="1" a="1"/>
  <c r="U62" i="1" s="1"/>
  <c r="W62" i="1" a="1"/>
  <c r="W62" i="1" s="1"/>
  <c r="Y62" i="1" a="1"/>
  <c r="Y62" i="1" s="1"/>
  <c r="AA62" i="1" a="1"/>
  <c r="AA62" i="1" s="1"/>
  <c r="AC62" i="1" a="1"/>
  <c r="AC62" i="1" s="1"/>
  <c r="AE62" i="1" a="1"/>
  <c r="AE62" i="1" s="1"/>
  <c r="AG62" i="1" a="1"/>
  <c r="AG62" i="1" s="1"/>
  <c r="AI62" i="1" a="1"/>
  <c r="AI62" i="1" s="1"/>
  <c r="AK62" i="1" a="1"/>
  <c r="AK62" i="1" s="1"/>
  <c r="AM62" i="1" a="1"/>
  <c r="AM62" i="1" s="1"/>
  <c r="AO62" i="1" a="1"/>
  <c r="AO62" i="1" s="1"/>
  <c r="AQ62" i="1" a="1"/>
  <c r="AQ62" i="1" s="1"/>
  <c r="AS62" i="1" a="1"/>
  <c r="AS62" i="1" s="1"/>
  <c r="AU62" i="1" a="1"/>
  <c r="AU62" i="1" s="1"/>
  <c r="AW62" i="1" a="1"/>
  <c r="AW62" i="1" s="1"/>
  <c r="AY62" i="1" a="1"/>
  <c r="AY62" i="1" s="1"/>
  <c r="N62" i="1" a="1"/>
  <c r="N62" i="1" s="1"/>
  <c r="P62" i="1" a="1"/>
  <c r="P62" i="1" s="1"/>
  <c r="R62" i="1" a="1"/>
  <c r="R62" i="1" s="1"/>
  <c r="T62" i="1" a="1"/>
  <c r="T62" i="1" s="1"/>
  <c r="V62" i="1" a="1"/>
  <c r="V62" i="1" s="1"/>
  <c r="X62" i="1" a="1"/>
  <c r="X62" i="1" s="1"/>
  <c r="Z62" i="1" a="1"/>
  <c r="Z62" i="1" s="1"/>
  <c r="AB62" i="1" a="1"/>
  <c r="AB62" i="1" s="1"/>
  <c r="AD62" i="1" a="1"/>
  <c r="AD62" i="1" s="1"/>
  <c r="AF62" i="1" a="1"/>
  <c r="AF62" i="1" s="1"/>
  <c r="AH62" i="1" a="1"/>
  <c r="AH62" i="1" s="1"/>
  <c r="AJ62" i="1" a="1"/>
  <c r="AJ62" i="1" s="1"/>
  <c r="AL62" i="1" a="1"/>
  <c r="AL62" i="1" s="1"/>
  <c r="AN62" i="1" a="1"/>
  <c r="AN62" i="1" s="1"/>
  <c r="AP62" i="1" a="1"/>
  <c r="AP62" i="1" s="1"/>
  <c r="AR62" i="1" a="1"/>
  <c r="AR62" i="1" s="1"/>
  <c r="AT62" i="1" a="1"/>
  <c r="AT62" i="1" s="1"/>
  <c r="AV62" i="1" a="1"/>
  <c r="AV62" i="1" s="1"/>
  <c r="AX62" i="1" a="1"/>
  <c r="AX62" i="1" s="1"/>
  <c r="AZ62" i="1" a="1"/>
  <c r="AZ62" i="1" s="1"/>
  <c r="M66" i="1" a="1"/>
  <c r="M66" i="1" s="1"/>
  <c r="O66" i="1" a="1"/>
  <c r="O66" i="1" s="1"/>
  <c r="Q66" i="1" a="1"/>
  <c r="Q66" i="1" s="1"/>
  <c r="S66" i="1" a="1"/>
  <c r="S66" i="1" s="1"/>
  <c r="U66" i="1" a="1"/>
  <c r="U66" i="1" s="1"/>
  <c r="W66" i="1" a="1"/>
  <c r="W66" i="1" s="1"/>
  <c r="Y66" i="1" a="1"/>
  <c r="Y66" i="1" s="1"/>
  <c r="AA66" i="1" a="1"/>
  <c r="AA66" i="1" s="1"/>
  <c r="AC66" i="1" a="1"/>
  <c r="AC66" i="1" s="1"/>
  <c r="AE66" i="1" a="1"/>
  <c r="AE66" i="1" s="1"/>
  <c r="AG66" i="1" a="1"/>
  <c r="AG66" i="1" s="1"/>
  <c r="AI66" i="1" a="1"/>
  <c r="AI66" i="1" s="1"/>
  <c r="AK66" i="1" a="1"/>
  <c r="AK66" i="1" s="1"/>
  <c r="AM66" i="1" a="1"/>
  <c r="AM66" i="1" s="1"/>
  <c r="AO66" i="1" a="1"/>
  <c r="AO66" i="1" s="1"/>
  <c r="AQ66" i="1" a="1"/>
  <c r="AQ66" i="1" s="1"/>
  <c r="AS66" i="1" a="1"/>
  <c r="AS66" i="1" s="1"/>
  <c r="AU66" i="1" a="1"/>
  <c r="AU66" i="1" s="1"/>
  <c r="AW66" i="1" a="1"/>
  <c r="AW66" i="1" s="1"/>
  <c r="AY66" i="1" a="1"/>
  <c r="AY66" i="1" s="1"/>
  <c r="N66" i="1" a="1"/>
  <c r="N66" i="1" s="1"/>
  <c r="P66" i="1" a="1"/>
  <c r="P66" i="1" s="1"/>
  <c r="R66" i="1" a="1"/>
  <c r="R66" i="1" s="1"/>
  <c r="T66" i="1" a="1"/>
  <c r="T66" i="1" s="1"/>
  <c r="V66" i="1" a="1"/>
  <c r="V66" i="1" s="1"/>
  <c r="X66" i="1" a="1"/>
  <c r="X66" i="1" s="1"/>
  <c r="Z66" i="1" a="1"/>
  <c r="Z66" i="1" s="1"/>
  <c r="AB66" i="1" a="1"/>
  <c r="AB66" i="1" s="1"/>
  <c r="AD66" i="1" a="1"/>
  <c r="AD66" i="1" s="1"/>
  <c r="AF66" i="1" a="1"/>
  <c r="AF66" i="1" s="1"/>
  <c r="AH66" i="1" a="1"/>
  <c r="AH66" i="1" s="1"/>
  <c r="AJ66" i="1" a="1"/>
  <c r="AJ66" i="1" s="1"/>
  <c r="AL66" i="1" a="1"/>
  <c r="AL66" i="1" s="1"/>
  <c r="AN66" i="1" a="1"/>
  <c r="AN66" i="1" s="1"/>
  <c r="AP66" i="1" a="1"/>
  <c r="AP66" i="1" s="1"/>
  <c r="AR66" i="1" a="1"/>
  <c r="AR66" i="1" s="1"/>
  <c r="AT66" i="1" a="1"/>
  <c r="AT66" i="1" s="1"/>
  <c r="AV66" i="1" a="1"/>
  <c r="AV66" i="1" s="1"/>
  <c r="AX66" i="1" a="1"/>
  <c r="AX66" i="1" s="1"/>
  <c r="AZ66" i="1" a="1"/>
  <c r="AZ66" i="1" s="1"/>
  <c r="M70" i="1" a="1"/>
  <c r="M70" i="1" s="1"/>
  <c r="O70" i="1" a="1"/>
  <c r="O70" i="1" s="1"/>
  <c r="Q70" i="1" a="1"/>
  <c r="Q70" i="1" s="1"/>
  <c r="S70" i="1" a="1"/>
  <c r="S70" i="1" s="1"/>
  <c r="U70" i="1" a="1"/>
  <c r="U70" i="1" s="1"/>
  <c r="W70" i="1" a="1"/>
  <c r="W70" i="1" s="1"/>
  <c r="Y70" i="1" a="1"/>
  <c r="Y70" i="1" s="1"/>
  <c r="AA70" i="1" a="1"/>
  <c r="AA70" i="1" s="1"/>
  <c r="AC70" i="1" a="1"/>
  <c r="AC70" i="1" s="1"/>
  <c r="AE70" i="1" a="1"/>
  <c r="AE70" i="1" s="1"/>
  <c r="AG70" i="1" a="1"/>
  <c r="AG70" i="1" s="1"/>
  <c r="AI70" i="1" a="1"/>
  <c r="AI70" i="1" s="1"/>
  <c r="AK70" i="1" a="1"/>
  <c r="AK70" i="1" s="1"/>
  <c r="AM70" i="1" a="1"/>
  <c r="AM70" i="1" s="1"/>
  <c r="AO70" i="1" a="1"/>
  <c r="AO70" i="1" s="1"/>
  <c r="AQ70" i="1" a="1"/>
  <c r="AQ70" i="1" s="1"/>
  <c r="AS70" i="1" a="1"/>
  <c r="AS70" i="1" s="1"/>
  <c r="AU70" i="1" a="1"/>
  <c r="AU70" i="1" s="1"/>
  <c r="AW70" i="1" a="1"/>
  <c r="AW70" i="1" s="1"/>
  <c r="AY70" i="1" a="1"/>
  <c r="AY70" i="1" s="1"/>
  <c r="N70" i="1" a="1"/>
  <c r="N70" i="1" s="1"/>
  <c r="P70" i="1" a="1"/>
  <c r="P70" i="1" s="1"/>
  <c r="R70" i="1" a="1"/>
  <c r="R70" i="1" s="1"/>
  <c r="T70" i="1" a="1"/>
  <c r="T70" i="1" s="1"/>
  <c r="V70" i="1" a="1"/>
  <c r="V70" i="1" s="1"/>
  <c r="X70" i="1" a="1"/>
  <c r="X70" i="1" s="1"/>
  <c r="Z70" i="1" a="1"/>
  <c r="Z70" i="1" s="1"/>
  <c r="AB70" i="1" a="1"/>
  <c r="AB70" i="1" s="1"/>
  <c r="AD70" i="1" a="1"/>
  <c r="AD70" i="1" s="1"/>
  <c r="AF70" i="1" a="1"/>
  <c r="AF70" i="1" s="1"/>
  <c r="AH70" i="1" a="1"/>
  <c r="AH70" i="1" s="1"/>
  <c r="AJ70" i="1" a="1"/>
  <c r="AJ70" i="1" s="1"/>
  <c r="AL70" i="1" a="1"/>
  <c r="AL70" i="1" s="1"/>
  <c r="AN70" i="1" a="1"/>
  <c r="AN70" i="1" s="1"/>
  <c r="AP70" i="1" a="1"/>
  <c r="AP70" i="1" s="1"/>
  <c r="AR70" i="1" a="1"/>
  <c r="AR70" i="1" s="1"/>
  <c r="AT70" i="1" a="1"/>
  <c r="AT70" i="1" s="1"/>
  <c r="AV70" i="1" a="1"/>
  <c r="AV70" i="1" s="1"/>
  <c r="AX70" i="1" a="1"/>
  <c r="AX70" i="1" s="1"/>
  <c r="AZ70" i="1" a="1"/>
  <c r="AZ70" i="1" s="1"/>
  <c r="M74" i="1" a="1"/>
  <c r="M74" i="1" s="1"/>
  <c r="O74" i="1" a="1"/>
  <c r="O74" i="1" s="1"/>
  <c r="Q74" i="1" a="1"/>
  <c r="Q74" i="1" s="1"/>
  <c r="S74" i="1" a="1"/>
  <c r="S74" i="1" s="1"/>
  <c r="U74" i="1" a="1"/>
  <c r="U74" i="1" s="1"/>
  <c r="W74" i="1" a="1"/>
  <c r="W74" i="1" s="1"/>
  <c r="Y74" i="1" a="1"/>
  <c r="Y74" i="1" s="1"/>
  <c r="AA74" i="1" a="1"/>
  <c r="AA74" i="1" s="1"/>
  <c r="AC74" i="1" a="1"/>
  <c r="AC74" i="1" s="1"/>
  <c r="AE74" i="1" a="1"/>
  <c r="AE74" i="1" s="1"/>
  <c r="AG74" i="1" a="1"/>
  <c r="AG74" i="1" s="1"/>
  <c r="AI74" i="1" a="1"/>
  <c r="AI74" i="1" s="1"/>
  <c r="AK74" i="1" a="1"/>
  <c r="AK74" i="1" s="1"/>
  <c r="AM74" i="1" a="1"/>
  <c r="AM74" i="1" s="1"/>
  <c r="AO74" i="1" a="1"/>
  <c r="AO74" i="1" s="1"/>
  <c r="AQ74" i="1" a="1"/>
  <c r="AQ74" i="1" s="1"/>
  <c r="AS74" i="1" a="1"/>
  <c r="AS74" i="1" s="1"/>
  <c r="AU74" i="1" a="1"/>
  <c r="AU74" i="1" s="1"/>
  <c r="AW74" i="1" a="1"/>
  <c r="AW74" i="1" s="1"/>
  <c r="AY74" i="1" a="1"/>
  <c r="AY74" i="1" s="1"/>
  <c r="N74" i="1" a="1"/>
  <c r="N74" i="1" s="1"/>
  <c r="P74" i="1" a="1"/>
  <c r="P74" i="1" s="1"/>
  <c r="R74" i="1" a="1"/>
  <c r="R74" i="1" s="1"/>
  <c r="T74" i="1" a="1"/>
  <c r="T74" i="1" s="1"/>
  <c r="V74" i="1" a="1"/>
  <c r="V74" i="1" s="1"/>
  <c r="X74" i="1" a="1"/>
  <c r="X74" i="1" s="1"/>
  <c r="Z74" i="1" a="1"/>
  <c r="Z74" i="1" s="1"/>
  <c r="AB74" i="1" a="1"/>
  <c r="AB74" i="1" s="1"/>
  <c r="AD74" i="1" a="1"/>
  <c r="AD74" i="1" s="1"/>
  <c r="AF74" i="1" a="1"/>
  <c r="AF74" i="1" s="1"/>
  <c r="AH74" i="1" a="1"/>
  <c r="AH74" i="1" s="1"/>
  <c r="AJ74" i="1" a="1"/>
  <c r="AJ74" i="1" s="1"/>
  <c r="AL74" i="1" a="1"/>
  <c r="AL74" i="1" s="1"/>
  <c r="AN74" i="1" a="1"/>
  <c r="AN74" i="1" s="1"/>
  <c r="AP74" i="1" a="1"/>
  <c r="AP74" i="1" s="1"/>
  <c r="AR74" i="1" a="1"/>
  <c r="AR74" i="1" s="1"/>
  <c r="AT74" i="1" a="1"/>
  <c r="AT74" i="1" s="1"/>
  <c r="AV74" i="1" a="1"/>
  <c r="AV74" i="1" s="1"/>
  <c r="AX74" i="1" a="1"/>
  <c r="AX74" i="1" s="1"/>
  <c r="AZ74" i="1" a="1"/>
  <c r="AZ74" i="1" s="1"/>
  <c r="M78" i="1" a="1"/>
  <c r="M78" i="1" s="1"/>
  <c r="O78" i="1" a="1"/>
  <c r="O78" i="1" s="1"/>
  <c r="Q78" i="1" a="1"/>
  <c r="Q78" i="1" s="1"/>
  <c r="S78" i="1" a="1"/>
  <c r="S78" i="1" s="1"/>
  <c r="U78" i="1" a="1"/>
  <c r="U78" i="1" s="1"/>
  <c r="W78" i="1" a="1"/>
  <c r="W78" i="1" s="1"/>
  <c r="Y78" i="1" a="1"/>
  <c r="Y78" i="1" s="1"/>
  <c r="AA78" i="1" a="1"/>
  <c r="AA78" i="1" s="1"/>
  <c r="AC78" i="1" a="1"/>
  <c r="AC78" i="1" s="1"/>
  <c r="AE78" i="1" a="1"/>
  <c r="AE78" i="1" s="1"/>
  <c r="AG78" i="1" a="1"/>
  <c r="AG78" i="1" s="1"/>
  <c r="AI78" i="1" a="1"/>
  <c r="AI78" i="1" s="1"/>
  <c r="AK78" i="1" a="1"/>
  <c r="AK78" i="1" s="1"/>
  <c r="AM78" i="1" a="1"/>
  <c r="AM78" i="1" s="1"/>
  <c r="AO78" i="1" a="1"/>
  <c r="AO78" i="1" s="1"/>
  <c r="AQ78" i="1" a="1"/>
  <c r="AQ78" i="1" s="1"/>
  <c r="AS78" i="1" a="1"/>
  <c r="AS78" i="1" s="1"/>
  <c r="AU78" i="1" a="1"/>
  <c r="AU78" i="1" s="1"/>
  <c r="AW78" i="1" a="1"/>
  <c r="AW78" i="1" s="1"/>
  <c r="AY78" i="1" a="1"/>
  <c r="AY78" i="1" s="1"/>
  <c r="N78" i="1" a="1"/>
  <c r="N78" i="1" s="1"/>
  <c r="P78" i="1" a="1"/>
  <c r="P78" i="1" s="1"/>
  <c r="R78" i="1" a="1"/>
  <c r="R78" i="1" s="1"/>
  <c r="T78" i="1" a="1"/>
  <c r="T78" i="1" s="1"/>
  <c r="V78" i="1" a="1"/>
  <c r="V78" i="1" s="1"/>
  <c r="X78" i="1" a="1"/>
  <c r="X78" i="1" s="1"/>
  <c r="Z78" i="1" a="1"/>
  <c r="Z78" i="1" s="1"/>
  <c r="AB78" i="1" a="1"/>
  <c r="AB78" i="1" s="1"/>
  <c r="AD78" i="1" a="1"/>
  <c r="AD78" i="1" s="1"/>
  <c r="AF78" i="1" a="1"/>
  <c r="AF78" i="1" s="1"/>
  <c r="AH78" i="1" a="1"/>
  <c r="AH78" i="1" s="1"/>
  <c r="AJ78" i="1" a="1"/>
  <c r="AJ78" i="1" s="1"/>
  <c r="AL78" i="1" a="1"/>
  <c r="AL78" i="1" s="1"/>
  <c r="AN78" i="1" a="1"/>
  <c r="AN78" i="1" s="1"/>
  <c r="AP78" i="1" a="1"/>
  <c r="AP78" i="1" s="1"/>
  <c r="AR78" i="1" a="1"/>
  <c r="AR78" i="1" s="1"/>
  <c r="AT78" i="1" a="1"/>
  <c r="AT78" i="1" s="1"/>
  <c r="AV78" i="1" a="1"/>
  <c r="AV78" i="1" s="1"/>
  <c r="AX78" i="1" a="1"/>
  <c r="AX78" i="1" s="1"/>
  <c r="AZ78" i="1" a="1"/>
  <c r="AZ78" i="1" s="1"/>
  <c r="M82" i="1" a="1"/>
  <c r="M82" i="1" s="1"/>
  <c r="O82" i="1" a="1"/>
  <c r="O82" i="1" s="1"/>
  <c r="Q82" i="1" a="1"/>
  <c r="Q82" i="1" s="1"/>
  <c r="S82" i="1" a="1"/>
  <c r="S82" i="1" s="1"/>
  <c r="U82" i="1" a="1"/>
  <c r="U82" i="1" s="1"/>
  <c r="W82" i="1" a="1"/>
  <c r="W82" i="1" s="1"/>
  <c r="Y82" i="1" a="1"/>
  <c r="Y82" i="1" s="1"/>
  <c r="AA82" i="1" a="1"/>
  <c r="AA82" i="1" s="1"/>
  <c r="AC82" i="1" a="1"/>
  <c r="AC82" i="1" s="1"/>
  <c r="AE82" i="1" a="1"/>
  <c r="AE82" i="1" s="1"/>
  <c r="AG82" i="1" a="1"/>
  <c r="AG82" i="1" s="1"/>
  <c r="AI82" i="1" a="1"/>
  <c r="AI82" i="1" s="1"/>
  <c r="AK82" i="1" a="1"/>
  <c r="AK82" i="1" s="1"/>
  <c r="AM82" i="1" a="1"/>
  <c r="AM82" i="1" s="1"/>
  <c r="AO82" i="1" a="1"/>
  <c r="AO82" i="1" s="1"/>
  <c r="AQ82" i="1" a="1"/>
  <c r="AQ82" i="1" s="1"/>
  <c r="AS82" i="1" a="1"/>
  <c r="AS82" i="1" s="1"/>
  <c r="AU82" i="1" a="1"/>
  <c r="AU82" i="1" s="1"/>
  <c r="AW82" i="1" a="1"/>
  <c r="AW82" i="1" s="1"/>
  <c r="AY82" i="1" a="1"/>
  <c r="AY82" i="1" s="1"/>
  <c r="N82" i="1" a="1"/>
  <c r="N82" i="1" s="1"/>
  <c r="P82" i="1" a="1"/>
  <c r="P82" i="1" s="1"/>
  <c r="R82" i="1" a="1"/>
  <c r="R82" i="1" s="1"/>
  <c r="T82" i="1" a="1"/>
  <c r="T82" i="1" s="1"/>
  <c r="V82" i="1" a="1"/>
  <c r="V82" i="1" s="1"/>
  <c r="X82" i="1" a="1"/>
  <c r="X82" i="1" s="1"/>
  <c r="Z82" i="1" a="1"/>
  <c r="Z82" i="1" s="1"/>
  <c r="AB82" i="1" a="1"/>
  <c r="AB82" i="1" s="1"/>
  <c r="AD82" i="1" a="1"/>
  <c r="AD82" i="1" s="1"/>
  <c r="AF82" i="1" a="1"/>
  <c r="AF82" i="1" s="1"/>
  <c r="AH82" i="1" a="1"/>
  <c r="AH82" i="1" s="1"/>
  <c r="AJ82" i="1" a="1"/>
  <c r="AJ82" i="1" s="1"/>
  <c r="AL82" i="1" a="1"/>
  <c r="AL82" i="1" s="1"/>
  <c r="AN82" i="1" a="1"/>
  <c r="AN82" i="1" s="1"/>
  <c r="AP82" i="1" a="1"/>
  <c r="AP82" i="1" s="1"/>
  <c r="AR82" i="1" a="1"/>
  <c r="AR82" i="1" s="1"/>
  <c r="AT82" i="1" a="1"/>
  <c r="AT82" i="1" s="1"/>
  <c r="AV82" i="1" a="1"/>
  <c r="AV82" i="1" s="1"/>
  <c r="AX82" i="1" a="1"/>
  <c r="AX82" i="1" s="1"/>
  <c r="AZ82" i="1" a="1"/>
  <c r="AZ82" i="1" s="1"/>
  <c r="M86" i="1" a="1"/>
  <c r="M86" i="1" s="1"/>
  <c r="O86" i="1" a="1"/>
  <c r="O86" i="1" s="1"/>
  <c r="Q86" i="1" a="1"/>
  <c r="Q86" i="1" s="1"/>
  <c r="S86" i="1" a="1"/>
  <c r="S86" i="1" s="1"/>
  <c r="U86" i="1" a="1"/>
  <c r="U86" i="1" s="1"/>
  <c r="W86" i="1" a="1"/>
  <c r="W86" i="1" s="1"/>
  <c r="Y86" i="1" a="1"/>
  <c r="Y86" i="1" s="1"/>
  <c r="AA86" i="1" a="1"/>
  <c r="AA86" i="1" s="1"/>
  <c r="AC86" i="1" a="1"/>
  <c r="AC86" i="1" s="1"/>
  <c r="AE86" i="1" a="1"/>
  <c r="AE86" i="1" s="1"/>
  <c r="AG86" i="1" a="1"/>
  <c r="AG86" i="1" s="1"/>
  <c r="AI86" i="1" a="1"/>
  <c r="AI86" i="1" s="1"/>
  <c r="AK86" i="1" a="1"/>
  <c r="AK86" i="1" s="1"/>
  <c r="AM86" i="1" a="1"/>
  <c r="AM86" i="1" s="1"/>
  <c r="AO86" i="1" a="1"/>
  <c r="AO86" i="1" s="1"/>
  <c r="AQ86" i="1" a="1"/>
  <c r="AQ86" i="1" s="1"/>
  <c r="AS86" i="1" a="1"/>
  <c r="AS86" i="1" s="1"/>
  <c r="AU86" i="1" a="1"/>
  <c r="AU86" i="1" s="1"/>
  <c r="AW86" i="1" a="1"/>
  <c r="AW86" i="1" s="1"/>
  <c r="AY86" i="1" a="1"/>
  <c r="AY86" i="1" s="1"/>
  <c r="N86" i="1" a="1"/>
  <c r="N86" i="1" s="1"/>
  <c r="P86" i="1" a="1"/>
  <c r="P86" i="1" s="1"/>
  <c r="R86" i="1" a="1"/>
  <c r="R86" i="1" s="1"/>
  <c r="T86" i="1" a="1"/>
  <c r="T86" i="1" s="1"/>
  <c r="V86" i="1" a="1"/>
  <c r="V86" i="1" s="1"/>
  <c r="X86" i="1" a="1"/>
  <c r="X86" i="1" s="1"/>
  <c r="Z86" i="1" a="1"/>
  <c r="Z86" i="1" s="1"/>
  <c r="AB86" i="1" a="1"/>
  <c r="AB86" i="1" s="1"/>
  <c r="AD86" i="1" a="1"/>
  <c r="AD86" i="1" s="1"/>
  <c r="AF86" i="1" a="1"/>
  <c r="AF86" i="1" s="1"/>
  <c r="AH86" i="1" a="1"/>
  <c r="AH86" i="1" s="1"/>
  <c r="AJ86" i="1" a="1"/>
  <c r="AJ86" i="1" s="1"/>
  <c r="AL86" i="1" a="1"/>
  <c r="AL86" i="1" s="1"/>
  <c r="AN86" i="1" a="1"/>
  <c r="AN86" i="1" s="1"/>
  <c r="AP86" i="1" a="1"/>
  <c r="AP86" i="1" s="1"/>
  <c r="AR86" i="1" a="1"/>
  <c r="AR86" i="1" s="1"/>
  <c r="AT86" i="1" a="1"/>
  <c r="AT86" i="1" s="1"/>
  <c r="AV86" i="1" a="1"/>
  <c r="AV86" i="1" s="1"/>
  <c r="AX86" i="1" a="1"/>
  <c r="AX86" i="1" s="1"/>
  <c r="AZ86" i="1" a="1"/>
  <c r="AZ86" i="1" s="1"/>
  <c r="N90" i="1" a="1"/>
  <c r="N90" i="1" s="1"/>
  <c r="P90" i="1" a="1"/>
  <c r="P90" i="1" s="1"/>
  <c r="R90" i="1" a="1"/>
  <c r="R90" i="1" s="1"/>
  <c r="T90" i="1" a="1"/>
  <c r="T90" i="1" s="1"/>
  <c r="V90" i="1" a="1"/>
  <c r="V90" i="1" s="1"/>
  <c r="X90" i="1" a="1"/>
  <c r="X90" i="1" s="1"/>
  <c r="Z90" i="1" a="1"/>
  <c r="Z90" i="1" s="1"/>
  <c r="AB90" i="1" a="1"/>
  <c r="AB90" i="1" s="1"/>
  <c r="AD90" i="1" a="1"/>
  <c r="AD90" i="1" s="1"/>
  <c r="AF90" i="1" a="1"/>
  <c r="AF90" i="1" s="1"/>
  <c r="AH90" i="1" a="1"/>
  <c r="AH90" i="1" s="1"/>
  <c r="AJ90" i="1" a="1"/>
  <c r="AJ90" i="1" s="1"/>
  <c r="AL90" i="1" a="1"/>
  <c r="AL90" i="1" s="1"/>
  <c r="AN90" i="1" a="1"/>
  <c r="AN90" i="1" s="1"/>
  <c r="AP90" i="1" a="1"/>
  <c r="AP90" i="1" s="1"/>
  <c r="AR90" i="1" a="1"/>
  <c r="AR90" i="1" s="1"/>
  <c r="AT90" i="1" a="1"/>
  <c r="AT90" i="1" s="1"/>
  <c r="AV90" i="1" a="1"/>
  <c r="AV90" i="1" s="1"/>
  <c r="AX90" i="1" a="1"/>
  <c r="AX90" i="1" s="1"/>
  <c r="AZ90" i="1" a="1"/>
  <c r="AZ90" i="1" s="1"/>
  <c r="O90" i="1" a="1"/>
  <c r="O90" i="1" s="1"/>
  <c r="S90" i="1" a="1"/>
  <c r="S90" i="1" s="1"/>
  <c r="W90" i="1" a="1"/>
  <c r="W90" i="1" s="1"/>
  <c r="AA90" i="1" a="1"/>
  <c r="AA90" i="1" s="1"/>
  <c r="AE90" i="1" a="1"/>
  <c r="AE90" i="1" s="1"/>
  <c r="AI90" i="1" a="1"/>
  <c r="AI90" i="1" s="1"/>
  <c r="AM90" i="1" a="1"/>
  <c r="AM90" i="1" s="1"/>
  <c r="AQ90" i="1" a="1"/>
  <c r="AQ90" i="1" s="1"/>
  <c r="AU90" i="1" a="1"/>
  <c r="AU90" i="1" s="1"/>
  <c r="AY90" i="1" a="1"/>
  <c r="AY90" i="1" s="1"/>
  <c r="M90" i="1" a="1"/>
  <c r="M90" i="1" s="1"/>
  <c r="Q90" i="1" a="1"/>
  <c r="Q90" i="1" s="1"/>
  <c r="U90" i="1" a="1"/>
  <c r="U90" i="1" s="1"/>
  <c r="Y90" i="1" a="1"/>
  <c r="Y90" i="1" s="1"/>
  <c r="AC90" i="1" a="1"/>
  <c r="AC90" i="1" s="1"/>
  <c r="AG90" i="1" a="1"/>
  <c r="AG90" i="1" s="1"/>
  <c r="AK90" i="1" a="1"/>
  <c r="AK90" i="1" s="1"/>
  <c r="AO90" i="1" a="1"/>
  <c r="AO90" i="1" s="1"/>
  <c r="AS90" i="1" a="1"/>
  <c r="AS90" i="1" s="1"/>
  <c r="AW90" i="1" a="1"/>
  <c r="AW90" i="1" s="1"/>
  <c r="M93" i="1" a="1"/>
  <c r="M93" i="1" s="1"/>
  <c r="O93" i="1" a="1"/>
  <c r="O93" i="1" s="1"/>
  <c r="Q93" i="1" a="1"/>
  <c r="Q93" i="1" s="1"/>
  <c r="S93" i="1" a="1"/>
  <c r="S93" i="1" s="1"/>
  <c r="U93" i="1" a="1"/>
  <c r="U93" i="1" s="1"/>
  <c r="W93" i="1" a="1"/>
  <c r="W93" i="1" s="1"/>
  <c r="Y93" i="1" a="1"/>
  <c r="Y93" i="1" s="1"/>
  <c r="AA93" i="1" a="1"/>
  <c r="AA93" i="1" s="1"/>
  <c r="AC93" i="1" a="1"/>
  <c r="AC93" i="1" s="1"/>
  <c r="AE93" i="1" a="1"/>
  <c r="AE93" i="1" s="1"/>
  <c r="AG93" i="1" a="1"/>
  <c r="AG93" i="1" s="1"/>
  <c r="AI93" i="1" a="1"/>
  <c r="AI93" i="1" s="1"/>
  <c r="AK93" i="1" a="1"/>
  <c r="AK93" i="1" s="1"/>
  <c r="AM93" i="1" a="1"/>
  <c r="AM93" i="1" s="1"/>
  <c r="AO93" i="1" a="1"/>
  <c r="AO93" i="1" s="1"/>
  <c r="AQ93" i="1" a="1"/>
  <c r="AQ93" i="1" s="1"/>
  <c r="AS93" i="1" a="1"/>
  <c r="AS93" i="1" s="1"/>
  <c r="AU93" i="1" a="1"/>
  <c r="AU93" i="1" s="1"/>
  <c r="AW93" i="1" a="1"/>
  <c r="AW93" i="1" s="1"/>
  <c r="AY93" i="1" a="1"/>
  <c r="AY93" i="1" s="1"/>
  <c r="N93" i="1" a="1"/>
  <c r="N93" i="1" s="1"/>
  <c r="P93" i="1" a="1"/>
  <c r="P93" i="1" s="1"/>
  <c r="R93" i="1" a="1"/>
  <c r="R93" i="1" s="1"/>
  <c r="T93" i="1" a="1"/>
  <c r="T93" i="1" s="1"/>
  <c r="V93" i="1" a="1"/>
  <c r="V93" i="1" s="1"/>
  <c r="X93" i="1" a="1"/>
  <c r="X93" i="1" s="1"/>
  <c r="Z93" i="1" a="1"/>
  <c r="Z93" i="1" s="1"/>
  <c r="AB93" i="1" a="1"/>
  <c r="AB93" i="1" s="1"/>
  <c r="AD93" i="1" a="1"/>
  <c r="AD93" i="1" s="1"/>
  <c r="AF93" i="1" a="1"/>
  <c r="AF93" i="1" s="1"/>
  <c r="AH93" i="1" a="1"/>
  <c r="AH93" i="1" s="1"/>
  <c r="AJ93" i="1" a="1"/>
  <c r="AJ93" i="1" s="1"/>
  <c r="AL93" i="1" a="1"/>
  <c r="AL93" i="1" s="1"/>
  <c r="AN93" i="1" a="1"/>
  <c r="AN93" i="1" s="1"/>
  <c r="AP93" i="1" a="1"/>
  <c r="AP93" i="1" s="1"/>
  <c r="AR93" i="1" a="1"/>
  <c r="AR93" i="1" s="1"/>
  <c r="AT93" i="1" a="1"/>
  <c r="AT93" i="1" s="1"/>
  <c r="AV93" i="1" a="1"/>
  <c r="AV93" i="1" s="1"/>
  <c r="AX93" i="1" a="1"/>
  <c r="AX93" i="1" s="1"/>
  <c r="AZ93" i="1" a="1"/>
  <c r="AZ93" i="1" s="1"/>
  <c r="M95" i="1" a="1"/>
  <c r="M95" i="1" s="1"/>
  <c r="O95" i="1" a="1"/>
  <c r="O95" i="1" s="1"/>
  <c r="Q95" i="1" a="1"/>
  <c r="Q95" i="1" s="1"/>
  <c r="R95" i="1" a="1"/>
  <c r="R95" i="1" s="1"/>
  <c r="S95" i="1" a="1"/>
  <c r="S95" i="1" s="1"/>
  <c r="T95" i="1" a="1"/>
  <c r="T95" i="1" s="1"/>
  <c r="U95" i="1" a="1"/>
  <c r="U95" i="1" s="1"/>
  <c r="V95" i="1" a="1"/>
  <c r="V95" i="1" s="1"/>
  <c r="W95" i="1" a="1"/>
  <c r="W95" i="1" s="1"/>
  <c r="X95" i="1" a="1"/>
  <c r="X95" i="1" s="1"/>
  <c r="Y95" i="1" a="1"/>
  <c r="Y95" i="1" s="1"/>
  <c r="Z95" i="1" a="1"/>
  <c r="Z95" i="1" s="1"/>
  <c r="AA95" i="1" a="1"/>
  <c r="AA95" i="1" s="1"/>
  <c r="AB95" i="1" a="1"/>
  <c r="AB95" i="1" s="1"/>
  <c r="AC95" i="1" a="1"/>
  <c r="AC95" i="1" s="1"/>
  <c r="AD95" i="1" a="1"/>
  <c r="AD95" i="1" s="1"/>
  <c r="AE95" i="1" a="1"/>
  <c r="AE95" i="1" s="1"/>
  <c r="AI95" i="1" a="1"/>
  <c r="AI95" i="1" s="1"/>
  <c r="AK95" i="1" a="1"/>
  <c r="AK95" i="1" s="1"/>
  <c r="AM95" i="1" a="1"/>
  <c r="AM95" i="1" s="1"/>
  <c r="AO95" i="1" a="1"/>
  <c r="AO95" i="1" s="1"/>
  <c r="AQ95" i="1" a="1"/>
  <c r="AQ95" i="1" s="1"/>
  <c r="AS95" i="1" a="1"/>
  <c r="AS95" i="1" s="1"/>
  <c r="AU95" i="1" a="1"/>
  <c r="AU95" i="1" s="1"/>
  <c r="AW95" i="1" a="1"/>
  <c r="AW95" i="1" s="1"/>
  <c r="AY95" i="1" a="1"/>
  <c r="AY95" i="1" s="1"/>
  <c r="N95" i="1" a="1"/>
  <c r="N95" i="1" s="1"/>
  <c r="P95" i="1" a="1"/>
  <c r="P95" i="1" s="1"/>
  <c r="AF95" i="1" a="1"/>
  <c r="AF95" i="1" s="1"/>
  <c r="AG95" i="1" a="1"/>
  <c r="AG95" i="1" s="1"/>
  <c r="AH95" i="1" a="1"/>
  <c r="AH95" i="1" s="1"/>
  <c r="AJ95" i="1" a="1"/>
  <c r="AJ95" i="1" s="1"/>
  <c r="AL95" i="1" a="1"/>
  <c r="AL95" i="1" s="1"/>
  <c r="AN95" i="1" a="1"/>
  <c r="AN95" i="1" s="1"/>
  <c r="AP95" i="1" a="1"/>
  <c r="AP95" i="1" s="1"/>
  <c r="AR95" i="1" a="1"/>
  <c r="AR95" i="1" s="1"/>
  <c r="AT95" i="1" a="1"/>
  <c r="AT95" i="1" s="1"/>
  <c r="AV95" i="1" a="1"/>
  <c r="AV95" i="1" s="1"/>
  <c r="AX95" i="1" a="1"/>
  <c r="AX95" i="1" s="1"/>
  <c r="AZ95" i="1" a="1"/>
  <c r="AZ95" i="1" s="1"/>
  <c r="M97" i="1" a="1"/>
  <c r="M97" i="1" s="1"/>
  <c r="O97" i="1" a="1"/>
  <c r="O97" i="1" s="1"/>
  <c r="Q97" i="1" a="1"/>
  <c r="Q97" i="1" s="1"/>
  <c r="S97" i="1" a="1"/>
  <c r="S97" i="1" s="1"/>
  <c r="U97" i="1" a="1"/>
  <c r="U97" i="1" s="1"/>
  <c r="W97" i="1" a="1"/>
  <c r="W97" i="1" s="1"/>
  <c r="Y97" i="1" a="1"/>
  <c r="Y97" i="1" s="1"/>
  <c r="AA97" i="1" a="1"/>
  <c r="AA97" i="1" s="1"/>
  <c r="AC97" i="1" a="1"/>
  <c r="AC97" i="1" s="1"/>
  <c r="AE97" i="1" a="1"/>
  <c r="AE97" i="1" s="1"/>
  <c r="AG97" i="1" a="1"/>
  <c r="AG97" i="1" s="1"/>
  <c r="AI97" i="1" a="1"/>
  <c r="AI97" i="1" s="1"/>
  <c r="AK97" i="1" a="1"/>
  <c r="AK97" i="1" s="1"/>
  <c r="AM97" i="1" a="1"/>
  <c r="AM97" i="1" s="1"/>
  <c r="AO97" i="1" a="1"/>
  <c r="AO97" i="1" s="1"/>
  <c r="AQ97" i="1" a="1"/>
  <c r="AQ97" i="1" s="1"/>
  <c r="AS97" i="1" a="1"/>
  <c r="AS97" i="1" s="1"/>
  <c r="AU97" i="1" a="1"/>
  <c r="AU97" i="1" s="1"/>
  <c r="AW97" i="1" a="1"/>
  <c r="AW97" i="1" s="1"/>
  <c r="AY97" i="1" a="1"/>
  <c r="AY97" i="1" s="1"/>
  <c r="N97" i="1" a="1"/>
  <c r="N97" i="1" s="1"/>
  <c r="P97" i="1" a="1"/>
  <c r="P97" i="1" s="1"/>
  <c r="R97" i="1" a="1"/>
  <c r="R97" i="1" s="1"/>
  <c r="T97" i="1" a="1"/>
  <c r="T97" i="1" s="1"/>
  <c r="V97" i="1" a="1"/>
  <c r="V97" i="1" s="1"/>
  <c r="X97" i="1" a="1"/>
  <c r="X97" i="1" s="1"/>
  <c r="Z97" i="1" a="1"/>
  <c r="Z97" i="1" s="1"/>
  <c r="AB97" i="1" a="1"/>
  <c r="AB97" i="1" s="1"/>
  <c r="AD97" i="1" a="1"/>
  <c r="AD97" i="1" s="1"/>
  <c r="AF97" i="1" a="1"/>
  <c r="AF97" i="1" s="1"/>
  <c r="AH97" i="1" a="1"/>
  <c r="AH97" i="1" s="1"/>
  <c r="AJ97" i="1" a="1"/>
  <c r="AJ97" i="1" s="1"/>
  <c r="AL97" i="1" a="1"/>
  <c r="AL97" i="1" s="1"/>
  <c r="AN97" i="1" a="1"/>
  <c r="AN97" i="1" s="1"/>
  <c r="AP97" i="1" a="1"/>
  <c r="AP97" i="1" s="1"/>
  <c r="AR97" i="1" a="1"/>
  <c r="AR97" i="1" s="1"/>
  <c r="AT97" i="1" a="1"/>
  <c r="AT97" i="1" s="1"/>
  <c r="AV97" i="1" a="1"/>
  <c r="AV97" i="1" s="1"/>
  <c r="AX97" i="1" a="1"/>
  <c r="AX97" i="1" s="1"/>
  <c r="AZ97" i="1" a="1"/>
  <c r="AZ97" i="1" s="1"/>
  <c r="M99" i="1" a="1"/>
  <c r="M99" i="1" s="1"/>
  <c r="O99" i="1" a="1"/>
  <c r="O99" i="1" s="1"/>
  <c r="Q99" i="1" a="1"/>
  <c r="Q99" i="1" s="1"/>
  <c r="S99" i="1" a="1"/>
  <c r="S99" i="1" s="1"/>
  <c r="U99" i="1" a="1"/>
  <c r="U99" i="1" s="1"/>
  <c r="W99" i="1" a="1"/>
  <c r="W99" i="1" s="1"/>
  <c r="Y99" i="1" a="1"/>
  <c r="Y99" i="1" s="1"/>
  <c r="AA99" i="1" a="1"/>
  <c r="AA99" i="1" s="1"/>
  <c r="AC99" i="1" a="1"/>
  <c r="AC99" i="1" s="1"/>
  <c r="AE99" i="1" a="1"/>
  <c r="AE99" i="1" s="1"/>
  <c r="AG99" i="1" a="1"/>
  <c r="AG99" i="1" s="1"/>
  <c r="AI99" i="1" a="1"/>
  <c r="AI99" i="1" s="1"/>
  <c r="AK99" i="1" a="1"/>
  <c r="AK99" i="1" s="1"/>
  <c r="AM99" i="1" a="1"/>
  <c r="AM99" i="1" s="1"/>
  <c r="AO99" i="1" a="1"/>
  <c r="AO99" i="1" s="1"/>
  <c r="AQ99" i="1" a="1"/>
  <c r="AQ99" i="1" s="1"/>
  <c r="AS99" i="1" a="1"/>
  <c r="AS99" i="1" s="1"/>
  <c r="AU99" i="1" a="1"/>
  <c r="AU99" i="1" s="1"/>
  <c r="AW99" i="1" a="1"/>
  <c r="AW99" i="1" s="1"/>
  <c r="AY99" i="1" a="1"/>
  <c r="AY99" i="1" s="1"/>
  <c r="N99" i="1" a="1"/>
  <c r="N99" i="1" s="1"/>
  <c r="P99" i="1" a="1"/>
  <c r="P99" i="1" s="1"/>
  <c r="R99" i="1" a="1"/>
  <c r="R99" i="1" s="1"/>
  <c r="T99" i="1" a="1"/>
  <c r="T99" i="1" s="1"/>
  <c r="V99" i="1" a="1"/>
  <c r="V99" i="1" s="1"/>
  <c r="X99" i="1" a="1"/>
  <c r="X99" i="1" s="1"/>
  <c r="Z99" i="1" a="1"/>
  <c r="Z99" i="1" s="1"/>
  <c r="AB99" i="1" a="1"/>
  <c r="AB99" i="1" s="1"/>
  <c r="AD99" i="1" a="1"/>
  <c r="AD99" i="1" s="1"/>
  <c r="AF99" i="1" a="1"/>
  <c r="AF99" i="1" s="1"/>
  <c r="AH99" i="1" a="1"/>
  <c r="AH99" i="1" s="1"/>
  <c r="AJ99" i="1" a="1"/>
  <c r="AJ99" i="1" s="1"/>
  <c r="AL99" i="1" a="1"/>
  <c r="AL99" i="1" s="1"/>
  <c r="AN99" i="1" a="1"/>
  <c r="AN99" i="1" s="1"/>
  <c r="AP99" i="1" a="1"/>
  <c r="AP99" i="1" s="1"/>
  <c r="AR99" i="1" a="1"/>
  <c r="AR99" i="1" s="1"/>
  <c r="AT99" i="1" a="1"/>
  <c r="AT99" i="1" s="1"/>
  <c r="AV99" i="1" a="1"/>
  <c r="AV99" i="1" s="1"/>
  <c r="AX99" i="1" a="1"/>
  <c r="AX99" i="1" s="1"/>
  <c r="AZ99" i="1" a="1"/>
  <c r="AZ99" i="1" s="1"/>
  <c r="M101" i="1" a="1"/>
  <c r="M101" i="1" s="1"/>
  <c r="O101" i="1" a="1"/>
  <c r="O101" i="1" s="1"/>
  <c r="Q101" i="1" a="1"/>
  <c r="Q101" i="1" s="1"/>
  <c r="S101" i="1" a="1"/>
  <c r="S101" i="1" s="1"/>
  <c r="U101" i="1" a="1"/>
  <c r="U101" i="1" s="1"/>
  <c r="W101" i="1" a="1"/>
  <c r="W101" i="1" s="1"/>
  <c r="Y101" i="1" a="1"/>
  <c r="Y101" i="1" s="1"/>
  <c r="AA101" i="1" a="1"/>
  <c r="AA101" i="1" s="1"/>
  <c r="AC101" i="1" a="1"/>
  <c r="AC101" i="1" s="1"/>
  <c r="AE101" i="1" a="1"/>
  <c r="AE101" i="1" s="1"/>
  <c r="AG101" i="1" a="1"/>
  <c r="AG101" i="1" s="1"/>
  <c r="AI101" i="1" a="1"/>
  <c r="AI101" i="1" s="1"/>
  <c r="AK101" i="1" a="1"/>
  <c r="AK101" i="1" s="1"/>
  <c r="AM101" i="1" a="1"/>
  <c r="AM101" i="1" s="1"/>
  <c r="AO101" i="1" a="1"/>
  <c r="AO101" i="1" s="1"/>
  <c r="AQ101" i="1" a="1"/>
  <c r="AQ101" i="1" s="1"/>
  <c r="AS101" i="1" a="1"/>
  <c r="AS101" i="1" s="1"/>
  <c r="AU101" i="1" a="1"/>
  <c r="AU101" i="1" s="1"/>
  <c r="AW101" i="1" a="1"/>
  <c r="AW101" i="1" s="1"/>
  <c r="AY101" i="1" a="1"/>
  <c r="AY101" i="1" s="1"/>
  <c r="N101" i="1" a="1"/>
  <c r="N101" i="1" s="1"/>
  <c r="P101" i="1" a="1"/>
  <c r="P101" i="1" s="1"/>
  <c r="R101" i="1" a="1"/>
  <c r="R101" i="1" s="1"/>
  <c r="T101" i="1" a="1"/>
  <c r="T101" i="1" s="1"/>
  <c r="V101" i="1" a="1"/>
  <c r="V101" i="1" s="1"/>
  <c r="X101" i="1" a="1"/>
  <c r="X101" i="1" s="1"/>
  <c r="Z101" i="1" a="1"/>
  <c r="Z101" i="1" s="1"/>
  <c r="AB101" i="1" a="1"/>
  <c r="AB101" i="1" s="1"/>
  <c r="AD101" i="1" a="1"/>
  <c r="AD101" i="1" s="1"/>
  <c r="AF101" i="1" a="1"/>
  <c r="AF101" i="1" s="1"/>
  <c r="AH101" i="1" a="1"/>
  <c r="AH101" i="1" s="1"/>
  <c r="AJ101" i="1" a="1"/>
  <c r="AJ101" i="1" s="1"/>
  <c r="AL101" i="1" a="1"/>
  <c r="AL101" i="1" s="1"/>
  <c r="AN101" i="1" a="1"/>
  <c r="AN101" i="1" s="1"/>
  <c r="AP101" i="1" a="1"/>
  <c r="AP101" i="1" s="1"/>
  <c r="AR101" i="1" a="1"/>
  <c r="AR101" i="1" s="1"/>
  <c r="AT101" i="1" a="1"/>
  <c r="AT101" i="1" s="1"/>
  <c r="AV101" i="1" a="1"/>
  <c r="AV101" i="1" s="1"/>
  <c r="AX101" i="1" a="1"/>
  <c r="AX101" i="1" s="1"/>
  <c r="AZ101" i="1" a="1"/>
  <c r="AZ101" i="1" s="1"/>
  <c r="M8" i="1" a="1"/>
  <c r="M8" i="1" s="1"/>
  <c r="O8" i="1" a="1"/>
  <c r="O8" i="1" s="1"/>
  <c r="Q8" i="1" a="1"/>
  <c r="Q8" i="1" s="1"/>
  <c r="S8" i="1" a="1"/>
  <c r="S8" i="1" s="1"/>
  <c r="U8" i="1" a="1"/>
  <c r="U8" i="1" s="1"/>
  <c r="W8" i="1" a="1"/>
  <c r="W8" i="1" s="1"/>
  <c r="Y8" i="1" a="1"/>
  <c r="Y8" i="1" s="1"/>
  <c r="AA8" i="1" a="1"/>
  <c r="AA8" i="1" s="1"/>
  <c r="AC8" i="1" a="1"/>
  <c r="AC8" i="1" s="1"/>
  <c r="AE8" i="1" a="1"/>
  <c r="AE8" i="1" s="1"/>
  <c r="AG8" i="1" a="1"/>
  <c r="AG8" i="1" s="1"/>
  <c r="N8" i="1" a="1"/>
  <c r="N8" i="1" s="1"/>
  <c r="P8" i="1" a="1"/>
  <c r="P8" i="1" s="1"/>
  <c r="R8" i="1" a="1"/>
  <c r="R8" i="1" s="1"/>
  <c r="T8" i="1" a="1"/>
  <c r="T8" i="1" s="1"/>
  <c r="V8" i="1" a="1"/>
  <c r="V8" i="1" s="1"/>
  <c r="X8" i="1" a="1"/>
  <c r="X8" i="1" s="1"/>
  <c r="Z8" i="1" a="1"/>
  <c r="Z8" i="1" s="1"/>
  <c r="AB8" i="1" a="1"/>
  <c r="AB8" i="1" s="1"/>
  <c r="AD8" i="1" a="1"/>
  <c r="AD8" i="1" s="1"/>
  <c r="AF8" i="1" a="1"/>
  <c r="AF8" i="1" s="1"/>
  <c r="AH8" i="1" a="1"/>
  <c r="AH8" i="1" s="1"/>
  <c r="AJ8" i="1" a="1"/>
  <c r="AJ8" i="1" s="1"/>
  <c r="AL8" i="1" a="1"/>
  <c r="AL8" i="1" s="1"/>
  <c r="AN8" i="1" a="1"/>
  <c r="AN8" i="1" s="1"/>
  <c r="AP8" i="1" a="1"/>
  <c r="AP8" i="1" s="1"/>
  <c r="AR8" i="1" a="1"/>
  <c r="AR8" i="1" s="1"/>
  <c r="AT8" i="1" a="1"/>
  <c r="AT8" i="1" s="1"/>
  <c r="AV8" i="1" a="1"/>
  <c r="AV8" i="1" s="1"/>
  <c r="AX8" i="1" a="1"/>
  <c r="AX8" i="1" s="1"/>
  <c r="AZ8" i="1" a="1"/>
  <c r="AZ8" i="1" s="1"/>
  <c r="AI8" i="1" a="1"/>
  <c r="AI8" i="1" s="1"/>
  <c r="AM8" i="1" a="1"/>
  <c r="AM8" i="1" s="1"/>
  <c r="AQ8" i="1" a="1"/>
  <c r="AQ8" i="1" s="1"/>
  <c r="AU8" i="1" a="1"/>
  <c r="AU8" i="1" s="1"/>
  <c r="AY8" i="1" a="1"/>
  <c r="AY8" i="1" s="1"/>
  <c r="AK8" i="1" a="1"/>
  <c r="AK8" i="1" s="1"/>
  <c r="AO8" i="1" a="1"/>
  <c r="AO8" i="1" s="1"/>
  <c r="AS8" i="1" a="1"/>
  <c r="AS8" i="1" s="1"/>
  <c r="AW8" i="1" a="1"/>
  <c r="AW8" i="1" s="1"/>
  <c r="M12" i="1" a="1"/>
  <c r="M12" i="1" s="1"/>
  <c r="O12" i="1" a="1"/>
  <c r="O12" i="1" s="1"/>
  <c r="Q12" i="1" a="1"/>
  <c r="Q12" i="1" s="1"/>
  <c r="S12" i="1" a="1"/>
  <c r="S12" i="1" s="1"/>
  <c r="U12" i="1" a="1"/>
  <c r="U12" i="1" s="1"/>
  <c r="W12" i="1" a="1"/>
  <c r="W12" i="1" s="1"/>
  <c r="Y12" i="1" a="1"/>
  <c r="Y12" i="1" s="1"/>
  <c r="AA12" i="1" a="1"/>
  <c r="AA12" i="1" s="1"/>
  <c r="AC12" i="1" a="1"/>
  <c r="AC12" i="1" s="1"/>
  <c r="AE12" i="1" a="1"/>
  <c r="AE12" i="1" s="1"/>
  <c r="AG12" i="1" a="1"/>
  <c r="AG12" i="1" s="1"/>
  <c r="AI12" i="1" a="1"/>
  <c r="AI12" i="1" s="1"/>
  <c r="AK12" i="1" a="1"/>
  <c r="AK12" i="1" s="1"/>
  <c r="AM12" i="1" a="1"/>
  <c r="AM12" i="1" s="1"/>
  <c r="AO12" i="1" a="1"/>
  <c r="AO12" i="1" s="1"/>
  <c r="AQ12" i="1" a="1"/>
  <c r="AQ12" i="1" s="1"/>
  <c r="AS12" i="1" a="1"/>
  <c r="AS12" i="1" s="1"/>
  <c r="AU12" i="1" a="1"/>
  <c r="AU12" i="1" s="1"/>
  <c r="AW12" i="1" a="1"/>
  <c r="AW12" i="1" s="1"/>
  <c r="AY12" i="1" a="1"/>
  <c r="AY12" i="1" s="1"/>
  <c r="N12" i="1" a="1"/>
  <c r="N12" i="1" s="1"/>
  <c r="P12" i="1" a="1"/>
  <c r="P12" i="1" s="1"/>
  <c r="R12" i="1" a="1"/>
  <c r="R12" i="1" s="1"/>
  <c r="T12" i="1" a="1"/>
  <c r="T12" i="1" s="1"/>
  <c r="V12" i="1" a="1"/>
  <c r="V12" i="1" s="1"/>
  <c r="X12" i="1" a="1"/>
  <c r="X12" i="1" s="1"/>
  <c r="Z12" i="1" a="1"/>
  <c r="Z12" i="1" s="1"/>
  <c r="AB12" i="1" a="1"/>
  <c r="AB12" i="1" s="1"/>
  <c r="AD12" i="1" a="1"/>
  <c r="AD12" i="1" s="1"/>
  <c r="AF12" i="1" a="1"/>
  <c r="AF12" i="1" s="1"/>
  <c r="AH12" i="1" a="1"/>
  <c r="AH12" i="1" s="1"/>
  <c r="AJ12" i="1" a="1"/>
  <c r="AJ12" i="1" s="1"/>
  <c r="AL12" i="1" a="1"/>
  <c r="AL12" i="1" s="1"/>
  <c r="AN12" i="1" a="1"/>
  <c r="AN12" i="1" s="1"/>
  <c r="AP12" i="1" a="1"/>
  <c r="AP12" i="1" s="1"/>
  <c r="AR12" i="1" a="1"/>
  <c r="AR12" i="1" s="1"/>
  <c r="AT12" i="1" a="1"/>
  <c r="AT12" i="1" s="1"/>
  <c r="AV12" i="1" a="1"/>
  <c r="AV12" i="1" s="1"/>
  <c r="AX12" i="1" a="1"/>
  <c r="AX12" i="1" s="1"/>
  <c r="AZ12" i="1" a="1"/>
  <c r="AZ12" i="1" s="1"/>
  <c r="M16" i="1" a="1"/>
  <c r="M16" i="1" s="1"/>
  <c r="O16" i="1" a="1"/>
  <c r="O16" i="1" s="1"/>
  <c r="Q16" i="1" a="1"/>
  <c r="Q16" i="1" s="1"/>
  <c r="S16" i="1" a="1"/>
  <c r="S16" i="1" s="1"/>
  <c r="U16" i="1" a="1"/>
  <c r="U16" i="1" s="1"/>
  <c r="W16" i="1" a="1"/>
  <c r="W16" i="1" s="1"/>
  <c r="Y16" i="1" a="1"/>
  <c r="Y16" i="1" s="1"/>
  <c r="AA16" i="1" a="1"/>
  <c r="AA16" i="1" s="1"/>
  <c r="AC16" i="1" a="1"/>
  <c r="AC16" i="1" s="1"/>
  <c r="AE16" i="1" a="1"/>
  <c r="AE16" i="1" s="1"/>
  <c r="AG16" i="1" a="1"/>
  <c r="AG16" i="1" s="1"/>
  <c r="AI16" i="1" a="1"/>
  <c r="AI16" i="1" s="1"/>
  <c r="AK16" i="1" a="1"/>
  <c r="AK16" i="1" s="1"/>
  <c r="AM16" i="1" a="1"/>
  <c r="AM16" i="1" s="1"/>
  <c r="AO16" i="1" a="1"/>
  <c r="AO16" i="1" s="1"/>
  <c r="AQ16" i="1" a="1"/>
  <c r="AQ16" i="1" s="1"/>
  <c r="AS16" i="1" a="1"/>
  <c r="AS16" i="1" s="1"/>
  <c r="AU16" i="1" a="1"/>
  <c r="AU16" i="1" s="1"/>
  <c r="AW16" i="1" a="1"/>
  <c r="AW16" i="1" s="1"/>
  <c r="AY16" i="1" a="1"/>
  <c r="AY16" i="1" s="1"/>
  <c r="N16" i="1" a="1"/>
  <c r="N16" i="1" s="1"/>
  <c r="P16" i="1" a="1"/>
  <c r="P16" i="1" s="1"/>
  <c r="R16" i="1" a="1"/>
  <c r="R16" i="1" s="1"/>
  <c r="T16" i="1" a="1"/>
  <c r="T16" i="1" s="1"/>
  <c r="V16" i="1" a="1"/>
  <c r="V16" i="1" s="1"/>
  <c r="X16" i="1" a="1"/>
  <c r="X16" i="1" s="1"/>
  <c r="Z16" i="1" a="1"/>
  <c r="Z16" i="1" s="1"/>
  <c r="AB16" i="1" a="1"/>
  <c r="AB16" i="1" s="1"/>
  <c r="AD16" i="1" a="1"/>
  <c r="AD16" i="1" s="1"/>
  <c r="AF16" i="1" a="1"/>
  <c r="AF16" i="1" s="1"/>
  <c r="AH16" i="1" a="1"/>
  <c r="AH16" i="1" s="1"/>
  <c r="AJ16" i="1" a="1"/>
  <c r="AJ16" i="1" s="1"/>
  <c r="AL16" i="1" a="1"/>
  <c r="AL16" i="1" s="1"/>
  <c r="AN16" i="1" a="1"/>
  <c r="AN16" i="1" s="1"/>
  <c r="AP16" i="1" a="1"/>
  <c r="AP16" i="1" s="1"/>
  <c r="AR16" i="1" a="1"/>
  <c r="AR16" i="1" s="1"/>
  <c r="AT16" i="1" a="1"/>
  <c r="AT16" i="1" s="1"/>
  <c r="AV16" i="1" a="1"/>
  <c r="AV16" i="1" s="1"/>
  <c r="AX16" i="1" a="1"/>
  <c r="AX16" i="1" s="1"/>
  <c r="AZ16" i="1" a="1"/>
  <c r="AZ16" i="1" s="1"/>
  <c r="M20" i="1" a="1"/>
  <c r="M20" i="1" s="1"/>
  <c r="O20" i="1" a="1"/>
  <c r="O20" i="1" s="1"/>
  <c r="Q20" i="1" a="1"/>
  <c r="Q20" i="1" s="1"/>
  <c r="S20" i="1" a="1"/>
  <c r="S20" i="1" s="1"/>
  <c r="U20" i="1" a="1"/>
  <c r="U20" i="1" s="1"/>
  <c r="W20" i="1" a="1"/>
  <c r="W20" i="1" s="1"/>
  <c r="Y20" i="1" a="1"/>
  <c r="Y20" i="1" s="1"/>
  <c r="AA20" i="1" a="1"/>
  <c r="AA20" i="1" s="1"/>
  <c r="AC20" i="1" a="1"/>
  <c r="AC20" i="1" s="1"/>
  <c r="AE20" i="1" a="1"/>
  <c r="AE20" i="1" s="1"/>
  <c r="AG20" i="1" a="1"/>
  <c r="AG20" i="1" s="1"/>
  <c r="AI20" i="1" a="1"/>
  <c r="AI20" i="1" s="1"/>
  <c r="AK20" i="1" a="1"/>
  <c r="AK20" i="1" s="1"/>
  <c r="AM20" i="1" a="1"/>
  <c r="AM20" i="1" s="1"/>
  <c r="AO20" i="1" a="1"/>
  <c r="AO20" i="1" s="1"/>
  <c r="AQ20" i="1" a="1"/>
  <c r="AQ20" i="1" s="1"/>
  <c r="AS20" i="1" a="1"/>
  <c r="AS20" i="1" s="1"/>
  <c r="AU20" i="1" a="1"/>
  <c r="AU20" i="1" s="1"/>
  <c r="AW20" i="1" a="1"/>
  <c r="AW20" i="1" s="1"/>
  <c r="AY20" i="1" a="1"/>
  <c r="AY20" i="1" s="1"/>
  <c r="N20" i="1" a="1"/>
  <c r="N20" i="1" s="1"/>
  <c r="P20" i="1" a="1"/>
  <c r="P20" i="1" s="1"/>
  <c r="R20" i="1" a="1"/>
  <c r="R20" i="1" s="1"/>
  <c r="T20" i="1" a="1"/>
  <c r="T20" i="1" s="1"/>
  <c r="V20" i="1" a="1"/>
  <c r="V20" i="1" s="1"/>
  <c r="X20" i="1" a="1"/>
  <c r="X20" i="1" s="1"/>
  <c r="Z20" i="1" a="1"/>
  <c r="Z20" i="1" s="1"/>
  <c r="AB20" i="1" a="1"/>
  <c r="AB20" i="1" s="1"/>
  <c r="AD20" i="1" a="1"/>
  <c r="AD20" i="1" s="1"/>
  <c r="AF20" i="1" a="1"/>
  <c r="AF20" i="1" s="1"/>
  <c r="AH20" i="1" a="1"/>
  <c r="AH20" i="1" s="1"/>
  <c r="AJ20" i="1" a="1"/>
  <c r="AJ20" i="1" s="1"/>
  <c r="AL20" i="1" a="1"/>
  <c r="AL20" i="1" s="1"/>
  <c r="AN20" i="1" a="1"/>
  <c r="AN20" i="1" s="1"/>
  <c r="AP20" i="1" a="1"/>
  <c r="AP20" i="1" s="1"/>
  <c r="AR20" i="1" a="1"/>
  <c r="AR20" i="1" s="1"/>
  <c r="AT20" i="1" a="1"/>
  <c r="AT20" i="1" s="1"/>
  <c r="AV20" i="1" a="1"/>
  <c r="AV20" i="1" s="1"/>
  <c r="AX20" i="1" a="1"/>
  <c r="AX20" i="1" s="1"/>
  <c r="AZ20" i="1" a="1"/>
  <c r="AZ20" i="1" s="1"/>
  <c r="N24" i="1" a="1"/>
  <c r="N24" i="1" s="1"/>
  <c r="P24" i="1" a="1"/>
  <c r="P24" i="1" s="1"/>
  <c r="R24" i="1" a="1"/>
  <c r="R24" i="1" s="1"/>
  <c r="T24" i="1" a="1"/>
  <c r="T24" i="1" s="1"/>
  <c r="V24" i="1" a="1"/>
  <c r="V24" i="1" s="1"/>
  <c r="X24" i="1" a="1"/>
  <c r="X24" i="1" s="1"/>
  <c r="Y24" i="1" a="1"/>
  <c r="Y24" i="1" s="1"/>
  <c r="Z24" i="1" a="1"/>
  <c r="Z24" i="1" s="1"/>
  <c r="AA24" i="1" a="1"/>
  <c r="AA24" i="1" s="1"/>
  <c r="AC24" i="1" a="1"/>
  <c r="AC24" i="1" s="1"/>
  <c r="AE24" i="1" a="1"/>
  <c r="AE24" i="1" s="1"/>
  <c r="AG24" i="1" a="1"/>
  <c r="AG24" i="1" s="1"/>
  <c r="AI24" i="1" a="1"/>
  <c r="AI24" i="1" s="1"/>
  <c r="AK24" i="1" a="1"/>
  <c r="AK24" i="1" s="1"/>
  <c r="AM24" i="1" a="1"/>
  <c r="AM24" i="1" s="1"/>
  <c r="AO24" i="1" a="1"/>
  <c r="AO24" i="1" s="1"/>
  <c r="AQ24" i="1" a="1"/>
  <c r="AQ24" i="1" s="1"/>
  <c r="AS24" i="1" a="1"/>
  <c r="AS24" i="1" s="1"/>
  <c r="AU24" i="1" a="1"/>
  <c r="AU24" i="1" s="1"/>
  <c r="AW24" i="1" a="1"/>
  <c r="AW24" i="1" s="1"/>
  <c r="AY24" i="1" a="1"/>
  <c r="AY24" i="1" s="1"/>
  <c r="M24" i="1" a="1"/>
  <c r="M24" i="1" s="1"/>
  <c r="O24" i="1" a="1"/>
  <c r="O24" i="1" s="1"/>
  <c r="Q24" i="1" a="1"/>
  <c r="Q24" i="1" s="1"/>
  <c r="S24" i="1" a="1"/>
  <c r="S24" i="1" s="1"/>
  <c r="U24" i="1" a="1"/>
  <c r="U24" i="1" s="1"/>
  <c r="W24" i="1" a="1"/>
  <c r="W24" i="1" s="1"/>
  <c r="AB24" i="1" a="1"/>
  <c r="AB24" i="1" s="1"/>
  <c r="AD24" i="1" a="1"/>
  <c r="AD24" i="1" s="1"/>
  <c r="AF24" i="1" a="1"/>
  <c r="AF24" i="1" s="1"/>
  <c r="AH24" i="1" a="1"/>
  <c r="AH24" i="1" s="1"/>
  <c r="AJ24" i="1" a="1"/>
  <c r="AJ24" i="1" s="1"/>
  <c r="AL24" i="1" a="1"/>
  <c r="AL24" i="1" s="1"/>
  <c r="AN24" i="1" a="1"/>
  <c r="AN24" i="1" s="1"/>
  <c r="AP24" i="1" a="1"/>
  <c r="AP24" i="1" s="1"/>
  <c r="AR24" i="1" a="1"/>
  <c r="AR24" i="1" s="1"/>
  <c r="AT24" i="1" a="1"/>
  <c r="AT24" i="1" s="1"/>
  <c r="AV24" i="1" a="1"/>
  <c r="AV24" i="1" s="1"/>
  <c r="AX24" i="1" a="1"/>
  <c r="AX24" i="1" s="1"/>
  <c r="AZ24" i="1" a="1"/>
  <c r="AZ24" i="1" s="1"/>
  <c r="M28" i="1" a="1"/>
  <c r="M28" i="1" s="1"/>
  <c r="O28" i="1" a="1"/>
  <c r="O28" i="1" s="1"/>
  <c r="Q28" i="1" a="1"/>
  <c r="Q28" i="1" s="1"/>
  <c r="S28" i="1" a="1"/>
  <c r="S28" i="1" s="1"/>
  <c r="U28" i="1" a="1"/>
  <c r="U28" i="1" s="1"/>
  <c r="W28" i="1" a="1"/>
  <c r="W28" i="1" s="1"/>
  <c r="Y28" i="1" a="1"/>
  <c r="Y28" i="1" s="1"/>
  <c r="AA28" i="1" a="1"/>
  <c r="AA28" i="1" s="1"/>
  <c r="AC28" i="1" a="1"/>
  <c r="AC28" i="1" s="1"/>
  <c r="AE28" i="1" a="1"/>
  <c r="AE28" i="1" s="1"/>
  <c r="AG28" i="1" a="1"/>
  <c r="AG28" i="1" s="1"/>
  <c r="AI28" i="1" a="1"/>
  <c r="AI28" i="1" s="1"/>
  <c r="AK28" i="1" a="1"/>
  <c r="AK28" i="1" s="1"/>
  <c r="AL28" i="1" a="1"/>
  <c r="AL28" i="1" s="1"/>
  <c r="AM28" i="1" a="1"/>
  <c r="AM28" i="1" s="1"/>
  <c r="AN28" i="1" a="1"/>
  <c r="AN28" i="1" s="1"/>
  <c r="AO28" i="1" a="1"/>
  <c r="AO28" i="1" s="1"/>
  <c r="AP28" i="1" a="1"/>
  <c r="AP28" i="1" s="1"/>
  <c r="AQ28" i="1" a="1"/>
  <c r="AQ28" i="1" s="1"/>
  <c r="AR28" i="1" a="1"/>
  <c r="AR28" i="1" s="1"/>
  <c r="AS28" i="1" a="1"/>
  <c r="AS28" i="1" s="1"/>
  <c r="AT28" i="1" a="1"/>
  <c r="AT28" i="1" s="1"/>
  <c r="AU28" i="1" a="1"/>
  <c r="AU28" i="1" s="1"/>
  <c r="AV28" i="1" a="1"/>
  <c r="AV28" i="1" s="1"/>
  <c r="AW28" i="1" a="1"/>
  <c r="AW28" i="1" s="1"/>
  <c r="AX28" i="1" a="1"/>
  <c r="AX28" i="1" s="1"/>
  <c r="AY28" i="1" a="1"/>
  <c r="AY28" i="1" s="1"/>
  <c r="AZ28" i="1" a="1"/>
  <c r="AZ28" i="1" s="1"/>
  <c r="N28" i="1" a="1"/>
  <c r="N28" i="1" s="1"/>
  <c r="P28" i="1" a="1"/>
  <c r="P28" i="1" s="1"/>
  <c r="R28" i="1" a="1"/>
  <c r="R28" i="1" s="1"/>
  <c r="T28" i="1" a="1"/>
  <c r="T28" i="1" s="1"/>
  <c r="V28" i="1" a="1"/>
  <c r="V28" i="1" s="1"/>
  <c r="X28" i="1" a="1"/>
  <c r="X28" i="1" s="1"/>
  <c r="Z28" i="1" a="1"/>
  <c r="Z28" i="1" s="1"/>
  <c r="AB28" i="1" a="1"/>
  <c r="AB28" i="1" s="1"/>
  <c r="AD28" i="1" a="1"/>
  <c r="AD28" i="1" s="1"/>
  <c r="AF28" i="1" a="1"/>
  <c r="AF28" i="1" s="1"/>
  <c r="AH28" i="1" a="1"/>
  <c r="AH28" i="1" s="1"/>
  <c r="AJ28" i="1" a="1"/>
  <c r="AJ28" i="1" s="1"/>
  <c r="M32" i="1" a="1"/>
  <c r="M32" i="1" s="1"/>
  <c r="N32" i="1" a="1"/>
  <c r="N32" i="1" s="1"/>
  <c r="P32" i="1" a="1"/>
  <c r="P32" i="1" s="1"/>
  <c r="R32" i="1" a="1"/>
  <c r="R32" i="1" s="1"/>
  <c r="T32" i="1" a="1"/>
  <c r="T32" i="1" s="1"/>
  <c r="V32" i="1" a="1"/>
  <c r="V32" i="1" s="1"/>
  <c r="X32" i="1" a="1"/>
  <c r="X32" i="1" s="1"/>
  <c r="Z32" i="1" a="1"/>
  <c r="Z32" i="1" s="1"/>
  <c r="AB32" i="1" a="1"/>
  <c r="AB32" i="1" s="1"/>
  <c r="AD32" i="1" a="1"/>
  <c r="AD32" i="1" s="1"/>
  <c r="AF32" i="1" a="1"/>
  <c r="AF32" i="1" s="1"/>
  <c r="AH32" i="1" a="1"/>
  <c r="AH32" i="1" s="1"/>
  <c r="AJ32" i="1" a="1"/>
  <c r="AJ32" i="1" s="1"/>
  <c r="AL32" i="1" a="1"/>
  <c r="AL32" i="1" s="1"/>
  <c r="AN32" i="1" a="1"/>
  <c r="AN32" i="1" s="1"/>
  <c r="AP32" i="1" a="1"/>
  <c r="AP32" i="1" s="1"/>
  <c r="AR32" i="1" a="1"/>
  <c r="AR32" i="1" s="1"/>
  <c r="AT32" i="1" a="1"/>
  <c r="AT32" i="1" s="1"/>
  <c r="AV32" i="1" a="1"/>
  <c r="AV32" i="1" s="1"/>
  <c r="AX32" i="1" a="1"/>
  <c r="AX32" i="1" s="1"/>
  <c r="AZ32" i="1" a="1"/>
  <c r="AZ32" i="1" s="1"/>
  <c r="O32" i="1" a="1"/>
  <c r="O32" i="1" s="1"/>
  <c r="Q32" i="1" a="1"/>
  <c r="Q32" i="1" s="1"/>
  <c r="S32" i="1" a="1"/>
  <c r="S32" i="1" s="1"/>
  <c r="U32" i="1" a="1"/>
  <c r="U32" i="1" s="1"/>
  <c r="W32" i="1" a="1"/>
  <c r="W32" i="1" s="1"/>
  <c r="Y32" i="1" a="1"/>
  <c r="Y32" i="1" s="1"/>
  <c r="AA32" i="1" a="1"/>
  <c r="AA32" i="1" s="1"/>
  <c r="AC32" i="1" a="1"/>
  <c r="AC32" i="1" s="1"/>
  <c r="AE32" i="1" a="1"/>
  <c r="AE32" i="1" s="1"/>
  <c r="AG32" i="1" a="1"/>
  <c r="AG32" i="1" s="1"/>
  <c r="AI32" i="1" a="1"/>
  <c r="AI32" i="1" s="1"/>
  <c r="AK32" i="1" a="1"/>
  <c r="AK32" i="1" s="1"/>
  <c r="AM32" i="1" a="1"/>
  <c r="AM32" i="1" s="1"/>
  <c r="AO32" i="1" a="1"/>
  <c r="AO32" i="1" s="1"/>
  <c r="AQ32" i="1" a="1"/>
  <c r="AQ32" i="1" s="1"/>
  <c r="AS32" i="1" a="1"/>
  <c r="AS32" i="1" s="1"/>
  <c r="AU32" i="1" a="1"/>
  <c r="AU32" i="1" s="1"/>
  <c r="AW32" i="1" a="1"/>
  <c r="AW32" i="1" s="1"/>
  <c r="AY32" i="1" a="1"/>
  <c r="AY32" i="1" s="1"/>
  <c r="N36" i="1" a="1"/>
  <c r="N36" i="1" s="1"/>
  <c r="P36" i="1" a="1"/>
  <c r="P36" i="1" s="1"/>
  <c r="R36" i="1" a="1"/>
  <c r="R36" i="1" s="1"/>
  <c r="T36" i="1" a="1"/>
  <c r="T36" i="1" s="1"/>
  <c r="V36" i="1" a="1"/>
  <c r="V36" i="1" s="1"/>
  <c r="X36" i="1" a="1"/>
  <c r="X36" i="1" s="1"/>
  <c r="Z36" i="1" a="1"/>
  <c r="Z36" i="1" s="1"/>
  <c r="AB36" i="1" a="1"/>
  <c r="AB36" i="1" s="1"/>
  <c r="AD36" i="1" a="1"/>
  <c r="AD36" i="1" s="1"/>
  <c r="AF36" i="1" a="1"/>
  <c r="AF36" i="1" s="1"/>
  <c r="AH36" i="1" a="1"/>
  <c r="AH36" i="1" s="1"/>
  <c r="AJ36" i="1" a="1"/>
  <c r="AJ36" i="1" s="1"/>
  <c r="AL36" i="1" a="1"/>
  <c r="AL36" i="1" s="1"/>
  <c r="AN36" i="1" a="1"/>
  <c r="AN36" i="1" s="1"/>
  <c r="AP36" i="1" a="1"/>
  <c r="AP36" i="1" s="1"/>
  <c r="AR36" i="1" a="1"/>
  <c r="AR36" i="1" s="1"/>
  <c r="AT36" i="1" a="1"/>
  <c r="AT36" i="1" s="1"/>
  <c r="AV36" i="1" a="1"/>
  <c r="AV36" i="1" s="1"/>
  <c r="AX36" i="1" a="1"/>
  <c r="AX36" i="1" s="1"/>
  <c r="AZ36" i="1" a="1"/>
  <c r="AZ36" i="1" s="1"/>
  <c r="M36" i="1" a="1"/>
  <c r="M36" i="1" s="1"/>
  <c r="O36" i="1" a="1"/>
  <c r="O36" i="1" s="1"/>
  <c r="Q36" i="1" a="1"/>
  <c r="Q36" i="1" s="1"/>
  <c r="S36" i="1" a="1"/>
  <c r="S36" i="1" s="1"/>
  <c r="U36" i="1" a="1"/>
  <c r="U36" i="1" s="1"/>
  <c r="W36" i="1" a="1"/>
  <c r="W36" i="1" s="1"/>
  <c r="Y36" i="1" a="1"/>
  <c r="Y36" i="1" s="1"/>
  <c r="AA36" i="1" a="1"/>
  <c r="AA36" i="1" s="1"/>
  <c r="AC36" i="1" a="1"/>
  <c r="AC36" i="1" s="1"/>
  <c r="AE36" i="1" a="1"/>
  <c r="AE36" i="1" s="1"/>
  <c r="AG36" i="1" a="1"/>
  <c r="AG36" i="1" s="1"/>
  <c r="AI36" i="1" a="1"/>
  <c r="AI36" i="1" s="1"/>
  <c r="AK36" i="1" a="1"/>
  <c r="AK36" i="1" s="1"/>
  <c r="AM36" i="1" a="1"/>
  <c r="AM36" i="1" s="1"/>
  <c r="AO36" i="1" a="1"/>
  <c r="AO36" i="1" s="1"/>
  <c r="AQ36" i="1" a="1"/>
  <c r="AQ36" i="1" s="1"/>
  <c r="AS36" i="1" a="1"/>
  <c r="AS36" i="1" s="1"/>
  <c r="AU36" i="1" a="1"/>
  <c r="AU36" i="1" s="1"/>
  <c r="AW36" i="1" a="1"/>
  <c r="AW36" i="1" s="1"/>
  <c r="AY36" i="1" a="1"/>
  <c r="AY36" i="1" s="1"/>
  <c r="M40" i="1" a="1"/>
  <c r="M40" i="1" s="1"/>
  <c r="N40" i="1" a="1"/>
  <c r="N40" i="1" s="1"/>
  <c r="O40" i="1" a="1"/>
  <c r="O40" i="1" s="1"/>
  <c r="P40" i="1" a="1"/>
  <c r="P40" i="1" s="1"/>
  <c r="Q40" i="1" a="1"/>
  <c r="Q40" i="1" s="1"/>
  <c r="R40" i="1" a="1"/>
  <c r="R40" i="1" s="1"/>
  <c r="S40" i="1" a="1"/>
  <c r="S40" i="1" s="1"/>
  <c r="T40" i="1" a="1"/>
  <c r="T40" i="1" s="1"/>
  <c r="U40" i="1" a="1"/>
  <c r="U40" i="1" s="1"/>
  <c r="V40" i="1" a="1"/>
  <c r="V40" i="1" s="1"/>
  <c r="W40" i="1" a="1"/>
  <c r="W40" i="1" s="1"/>
  <c r="X40" i="1" a="1"/>
  <c r="X40" i="1" s="1"/>
  <c r="Y40" i="1" a="1"/>
  <c r="Y40" i="1" s="1"/>
  <c r="Z40" i="1" a="1"/>
  <c r="Z40" i="1" s="1"/>
  <c r="AA40" i="1" a="1"/>
  <c r="AA40" i="1" s="1"/>
  <c r="AB40" i="1" a="1"/>
  <c r="AB40" i="1" s="1"/>
  <c r="AC40" i="1" a="1"/>
  <c r="AC40" i="1" s="1"/>
  <c r="AD40" i="1" a="1"/>
  <c r="AD40" i="1" s="1"/>
  <c r="AE40" i="1" a="1"/>
  <c r="AE40" i="1" s="1"/>
  <c r="AF40" i="1" a="1"/>
  <c r="AF40" i="1" s="1"/>
  <c r="AG40" i="1" a="1"/>
  <c r="AG40" i="1" s="1"/>
  <c r="AH40" i="1" a="1"/>
  <c r="AH40" i="1" s="1"/>
  <c r="AI40" i="1" a="1"/>
  <c r="AI40" i="1" s="1"/>
  <c r="AJ40" i="1" a="1"/>
  <c r="AJ40" i="1" s="1"/>
  <c r="AK40" i="1" a="1"/>
  <c r="AK40" i="1" s="1"/>
  <c r="AL40" i="1" a="1"/>
  <c r="AL40" i="1" s="1"/>
  <c r="AM40" i="1" a="1"/>
  <c r="AM40" i="1" s="1"/>
  <c r="AN40" i="1" a="1"/>
  <c r="AN40" i="1" s="1"/>
  <c r="AO40" i="1" a="1"/>
  <c r="AO40" i="1" s="1"/>
  <c r="AP40" i="1" a="1"/>
  <c r="AP40" i="1" s="1"/>
  <c r="AQ40" i="1" a="1"/>
  <c r="AQ40" i="1" s="1"/>
  <c r="AR40" i="1" a="1"/>
  <c r="AR40" i="1" s="1"/>
  <c r="AS40" i="1" a="1"/>
  <c r="AS40" i="1" s="1"/>
  <c r="AT40" i="1" a="1"/>
  <c r="AT40" i="1" s="1"/>
  <c r="AU40" i="1" a="1"/>
  <c r="AU40" i="1" s="1"/>
  <c r="AV40" i="1" a="1"/>
  <c r="AV40" i="1" s="1"/>
  <c r="AW40" i="1" a="1"/>
  <c r="AW40" i="1" s="1"/>
  <c r="AX40" i="1" a="1"/>
  <c r="AX40" i="1" s="1"/>
  <c r="AY40" i="1" a="1"/>
  <c r="AY40" i="1" s="1"/>
  <c r="AZ40" i="1" a="1"/>
  <c r="AZ40" i="1" s="1"/>
  <c r="M44" i="1" a="1"/>
  <c r="M44" i="1" s="1"/>
  <c r="O44" i="1" a="1"/>
  <c r="O44" i="1" s="1"/>
  <c r="Q44" i="1" a="1"/>
  <c r="Q44" i="1" s="1"/>
  <c r="S44" i="1" a="1"/>
  <c r="S44" i="1" s="1"/>
  <c r="U44" i="1" a="1"/>
  <c r="U44" i="1" s="1"/>
  <c r="W44" i="1" a="1"/>
  <c r="W44" i="1" s="1"/>
  <c r="Y44" i="1" a="1"/>
  <c r="Y44" i="1" s="1"/>
  <c r="AA44" i="1" a="1"/>
  <c r="AA44" i="1" s="1"/>
  <c r="AC44" i="1" a="1"/>
  <c r="AC44" i="1" s="1"/>
  <c r="AE44" i="1" a="1"/>
  <c r="AE44" i="1" s="1"/>
  <c r="AG44" i="1" a="1"/>
  <c r="AG44" i="1" s="1"/>
  <c r="AI44" i="1" a="1"/>
  <c r="AI44" i="1" s="1"/>
  <c r="AK44" i="1" a="1"/>
  <c r="AK44" i="1" s="1"/>
  <c r="AM44" i="1" a="1"/>
  <c r="AM44" i="1" s="1"/>
  <c r="AO44" i="1" a="1"/>
  <c r="AO44" i="1" s="1"/>
  <c r="AQ44" i="1" a="1"/>
  <c r="AQ44" i="1" s="1"/>
  <c r="AS44" i="1" a="1"/>
  <c r="AS44" i="1" s="1"/>
  <c r="AU44" i="1" a="1"/>
  <c r="AU44" i="1" s="1"/>
  <c r="AW44" i="1" a="1"/>
  <c r="AW44" i="1" s="1"/>
  <c r="AY44" i="1" a="1"/>
  <c r="AY44" i="1" s="1"/>
  <c r="N44" i="1" a="1"/>
  <c r="N44" i="1" s="1"/>
  <c r="P44" i="1" a="1"/>
  <c r="P44" i="1" s="1"/>
  <c r="R44" i="1" a="1"/>
  <c r="R44" i="1" s="1"/>
  <c r="T44" i="1" a="1"/>
  <c r="T44" i="1" s="1"/>
  <c r="V44" i="1" a="1"/>
  <c r="V44" i="1" s="1"/>
  <c r="X44" i="1" a="1"/>
  <c r="X44" i="1" s="1"/>
  <c r="Z44" i="1" a="1"/>
  <c r="Z44" i="1" s="1"/>
  <c r="AB44" i="1" a="1"/>
  <c r="AB44" i="1" s="1"/>
  <c r="AD44" i="1" a="1"/>
  <c r="AD44" i="1" s="1"/>
  <c r="AF44" i="1" a="1"/>
  <c r="AF44" i="1" s="1"/>
  <c r="AH44" i="1" a="1"/>
  <c r="AH44" i="1" s="1"/>
  <c r="AJ44" i="1" a="1"/>
  <c r="AJ44" i="1" s="1"/>
  <c r="AL44" i="1" a="1"/>
  <c r="AL44" i="1" s="1"/>
  <c r="AN44" i="1" a="1"/>
  <c r="AN44" i="1" s="1"/>
  <c r="AP44" i="1" a="1"/>
  <c r="AP44" i="1" s="1"/>
  <c r="AR44" i="1" a="1"/>
  <c r="AR44" i="1" s="1"/>
  <c r="AT44" i="1" a="1"/>
  <c r="AT44" i="1" s="1"/>
  <c r="AV44" i="1" a="1"/>
  <c r="AV44" i="1" s="1"/>
  <c r="AX44" i="1" a="1"/>
  <c r="AX44" i="1" s="1"/>
  <c r="AZ44" i="1" a="1"/>
  <c r="AZ44" i="1" s="1"/>
  <c r="M48" i="1" a="1"/>
  <c r="M48" i="1" s="1"/>
  <c r="O48" i="1" a="1"/>
  <c r="O48" i="1" s="1"/>
  <c r="Q48" i="1" a="1"/>
  <c r="Q48" i="1" s="1"/>
  <c r="S48" i="1" a="1"/>
  <c r="S48" i="1" s="1"/>
  <c r="U48" i="1" a="1"/>
  <c r="U48" i="1" s="1"/>
  <c r="W48" i="1" a="1"/>
  <c r="W48" i="1" s="1"/>
  <c r="Y48" i="1" a="1"/>
  <c r="Y48" i="1" s="1"/>
  <c r="AA48" i="1" a="1"/>
  <c r="AA48" i="1" s="1"/>
  <c r="AC48" i="1" a="1"/>
  <c r="AC48" i="1" s="1"/>
  <c r="AE48" i="1" a="1"/>
  <c r="AE48" i="1" s="1"/>
  <c r="AG48" i="1" a="1"/>
  <c r="AG48" i="1" s="1"/>
  <c r="AI48" i="1" a="1"/>
  <c r="AI48" i="1" s="1"/>
  <c r="AK48" i="1" a="1"/>
  <c r="AK48" i="1" s="1"/>
  <c r="AM48" i="1" a="1"/>
  <c r="AM48" i="1" s="1"/>
  <c r="AO48" i="1" a="1"/>
  <c r="AO48" i="1" s="1"/>
  <c r="AQ48" i="1" a="1"/>
  <c r="AQ48" i="1" s="1"/>
  <c r="AS48" i="1" a="1"/>
  <c r="AS48" i="1" s="1"/>
  <c r="AU48" i="1" a="1"/>
  <c r="AU48" i="1" s="1"/>
  <c r="AW48" i="1" a="1"/>
  <c r="AW48" i="1" s="1"/>
  <c r="AY48" i="1" a="1"/>
  <c r="AY48" i="1" s="1"/>
  <c r="N48" i="1" a="1"/>
  <c r="N48" i="1" s="1"/>
  <c r="P48" i="1" a="1"/>
  <c r="P48" i="1" s="1"/>
  <c r="R48" i="1" a="1"/>
  <c r="R48" i="1" s="1"/>
  <c r="T48" i="1" a="1"/>
  <c r="T48" i="1" s="1"/>
  <c r="V48" i="1" a="1"/>
  <c r="V48" i="1" s="1"/>
  <c r="X48" i="1" a="1"/>
  <c r="X48" i="1" s="1"/>
  <c r="Z48" i="1" a="1"/>
  <c r="Z48" i="1" s="1"/>
  <c r="AB48" i="1" a="1"/>
  <c r="AB48" i="1" s="1"/>
  <c r="AD48" i="1" a="1"/>
  <c r="AD48" i="1" s="1"/>
  <c r="AF48" i="1" a="1"/>
  <c r="AF48" i="1" s="1"/>
  <c r="AH48" i="1" a="1"/>
  <c r="AH48" i="1" s="1"/>
  <c r="AJ48" i="1" a="1"/>
  <c r="AJ48" i="1" s="1"/>
  <c r="AL48" i="1" a="1"/>
  <c r="AL48" i="1" s="1"/>
  <c r="AN48" i="1" a="1"/>
  <c r="AN48" i="1" s="1"/>
  <c r="AP48" i="1" a="1"/>
  <c r="AP48" i="1" s="1"/>
  <c r="AR48" i="1" a="1"/>
  <c r="AR48" i="1" s="1"/>
  <c r="AT48" i="1" a="1"/>
  <c r="AT48" i="1" s="1"/>
  <c r="AV48" i="1" a="1"/>
  <c r="AV48" i="1" s="1"/>
  <c r="AX48" i="1" a="1"/>
  <c r="AX48" i="1" s="1"/>
  <c r="AZ48" i="1" a="1"/>
  <c r="AZ48" i="1" s="1"/>
  <c r="M52" i="1" a="1"/>
  <c r="M52" i="1" s="1"/>
  <c r="O52" i="1" a="1"/>
  <c r="O52" i="1" s="1"/>
  <c r="Q52" i="1" a="1"/>
  <c r="Q52" i="1" s="1"/>
  <c r="S52" i="1" a="1"/>
  <c r="S52" i="1" s="1"/>
  <c r="U52" i="1" a="1"/>
  <c r="U52" i="1" s="1"/>
  <c r="W52" i="1" a="1"/>
  <c r="W52" i="1" s="1"/>
  <c r="Y52" i="1" a="1"/>
  <c r="Y52" i="1" s="1"/>
  <c r="AA52" i="1" a="1"/>
  <c r="AA52" i="1" s="1"/>
  <c r="AC52" i="1" a="1"/>
  <c r="AC52" i="1" s="1"/>
  <c r="AE52" i="1" a="1"/>
  <c r="AE52" i="1" s="1"/>
  <c r="AG52" i="1" a="1"/>
  <c r="AG52" i="1" s="1"/>
  <c r="AI52" i="1" a="1"/>
  <c r="AI52" i="1" s="1"/>
  <c r="AK52" i="1" a="1"/>
  <c r="AK52" i="1" s="1"/>
  <c r="AM52" i="1" a="1"/>
  <c r="AM52" i="1" s="1"/>
  <c r="AO52" i="1" a="1"/>
  <c r="AO52" i="1" s="1"/>
  <c r="AQ52" i="1" a="1"/>
  <c r="AQ52" i="1" s="1"/>
  <c r="AS52" i="1" a="1"/>
  <c r="AS52" i="1" s="1"/>
  <c r="AU52" i="1" a="1"/>
  <c r="AU52" i="1" s="1"/>
  <c r="AW52" i="1" a="1"/>
  <c r="AW52" i="1" s="1"/>
  <c r="AY52" i="1" a="1"/>
  <c r="AY52" i="1" s="1"/>
  <c r="N52" i="1" a="1"/>
  <c r="N52" i="1" s="1"/>
  <c r="P52" i="1" a="1"/>
  <c r="P52" i="1" s="1"/>
  <c r="R52" i="1" a="1"/>
  <c r="R52" i="1" s="1"/>
  <c r="T52" i="1" a="1"/>
  <c r="T52" i="1" s="1"/>
  <c r="V52" i="1" a="1"/>
  <c r="V52" i="1" s="1"/>
  <c r="X52" i="1" a="1"/>
  <c r="X52" i="1" s="1"/>
  <c r="Z52" i="1" a="1"/>
  <c r="Z52" i="1" s="1"/>
  <c r="AB52" i="1" a="1"/>
  <c r="AB52" i="1" s="1"/>
  <c r="AD52" i="1" a="1"/>
  <c r="AD52" i="1" s="1"/>
  <c r="AF52" i="1" a="1"/>
  <c r="AF52" i="1" s="1"/>
  <c r="AH52" i="1" a="1"/>
  <c r="AH52" i="1" s="1"/>
  <c r="AJ52" i="1" a="1"/>
  <c r="AJ52" i="1" s="1"/>
  <c r="AL52" i="1" a="1"/>
  <c r="AL52" i="1" s="1"/>
  <c r="AN52" i="1" a="1"/>
  <c r="AN52" i="1" s="1"/>
  <c r="AP52" i="1" a="1"/>
  <c r="AP52" i="1" s="1"/>
  <c r="AR52" i="1" a="1"/>
  <c r="AR52" i="1" s="1"/>
  <c r="AT52" i="1" a="1"/>
  <c r="AT52" i="1" s="1"/>
  <c r="AV52" i="1" a="1"/>
  <c r="AV52" i="1" s="1"/>
  <c r="AX52" i="1" a="1"/>
  <c r="AX52" i="1" s="1"/>
  <c r="AZ52" i="1" a="1"/>
  <c r="AZ52" i="1" s="1"/>
  <c r="M56" i="1" a="1"/>
  <c r="M56" i="1" s="1"/>
  <c r="O56" i="1" a="1"/>
  <c r="O56" i="1" s="1"/>
  <c r="Q56" i="1" a="1"/>
  <c r="Q56" i="1" s="1"/>
  <c r="S56" i="1" a="1"/>
  <c r="S56" i="1" s="1"/>
  <c r="U56" i="1" a="1"/>
  <c r="U56" i="1" s="1"/>
  <c r="W56" i="1" a="1"/>
  <c r="W56" i="1" s="1"/>
  <c r="Y56" i="1" a="1"/>
  <c r="Y56" i="1" s="1"/>
  <c r="AA56" i="1" a="1"/>
  <c r="AA56" i="1" s="1"/>
  <c r="AC56" i="1" a="1"/>
  <c r="AC56" i="1" s="1"/>
  <c r="AE56" i="1" a="1"/>
  <c r="AE56" i="1" s="1"/>
  <c r="AG56" i="1" a="1"/>
  <c r="AG56" i="1" s="1"/>
  <c r="AI56" i="1" a="1"/>
  <c r="AI56" i="1" s="1"/>
  <c r="AK56" i="1" a="1"/>
  <c r="AK56" i="1" s="1"/>
  <c r="AM56" i="1" a="1"/>
  <c r="AM56" i="1" s="1"/>
  <c r="AO56" i="1" a="1"/>
  <c r="AO56" i="1" s="1"/>
  <c r="AQ56" i="1" a="1"/>
  <c r="AQ56" i="1" s="1"/>
  <c r="AS56" i="1" a="1"/>
  <c r="AS56" i="1" s="1"/>
  <c r="AU56" i="1" a="1"/>
  <c r="AU56" i="1" s="1"/>
  <c r="AW56" i="1" a="1"/>
  <c r="AW56" i="1" s="1"/>
  <c r="AY56" i="1" a="1"/>
  <c r="AY56" i="1" s="1"/>
  <c r="N56" i="1" a="1"/>
  <c r="N56" i="1" s="1"/>
  <c r="P56" i="1" a="1"/>
  <c r="P56" i="1" s="1"/>
  <c r="R56" i="1" a="1"/>
  <c r="R56" i="1" s="1"/>
  <c r="T56" i="1" a="1"/>
  <c r="T56" i="1" s="1"/>
  <c r="V56" i="1" a="1"/>
  <c r="V56" i="1" s="1"/>
  <c r="X56" i="1" a="1"/>
  <c r="X56" i="1" s="1"/>
  <c r="Z56" i="1" a="1"/>
  <c r="Z56" i="1" s="1"/>
  <c r="AB56" i="1" a="1"/>
  <c r="AB56" i="1" s="1"/>
  <c r="AD56" i="1" a="1"/>
  <c r="AD56" i="1" s="1"/>
  <c r="AF56" i="1" a="1"/>
  <c r="AF56" i="1" s="1"/>
  <c r="AH56" i="1" a="1"/>
  <c r="AH56" i="1" s="1"/>
  <c r="AJ56" i="1" a="1"/>
  <c r="AJ56" i="1" s="1"/>
  <c r="AL56" i="1" a="1"/>
  <c r="AL56" i="1" s="1"/>
  <c r="AN56" i="1" a="1"/>
  <c r="AN56" i="1" s="1"/>
  <c r="AP56" i="1" a="1"/>
  <c r="AP56" i="1" s="1"/>
  <c r="AR56" i="1" a="1"/>
  <c r="AR56" i="1" s="1"/>
  <c r="AT56" i="1" a="1"/>
  <c r="AT56" i="1" s="1"/>
  <c r="AV56" i="1" a="1"/>
  <c r="AV56" i="1" s="1"/>
  <c r="AX56" i="1" a="1"/>
  <c r="AX56" i="1" s="1"/>
  <c r="AZ56" i="1" a="1"/>
  <c r="AZ56" i="1" s="1"/>
  <c r="M60" i="1" a="1"/>
  <c r="M60" i="1" s="1"/>
  <c r="O60" i="1" a="1"/>
  <c r="O60" i="1" s="1"/>
  <c r="Q60" i="1" a="1"/>
  <c r="Q60" i="1" s="1"/>
  <c r="S60" i="1" a="1"/>
  <c r="S60" i="1" s="1"/>
  <c r="U60" i="1" a="1"/>
  <c r="U60" i="1" s="1"/>
  <c r="W60" i="1" a="1"/>
  <c r="W60" i="1" s="1"/>
  <c r="Y60" i="1" a="1"/>
  <c r="Y60" i="1" s="1"/>
  <c r="AA60" i="1" a="1"/>
  <c r="AA60" i="1" s="1"/>
  <c r="AC60" i="1" a="1"/>
  <c r="AC60" i="1" s="1"/>
  <c r="AE60" i="1" a="1"/>
  <c r="AE60" i="1" s="1"/>
  <c r="AG60" i="1" a="1"/>
  <c r="AG60" i="1" s="1"/>
  <c r="AI60" i="1" a="1"/>
  <c r="AI60" i="1" s="1"/>
  <c r="AK60" i="1" a="1"/>
  <c r="AK60" i="1" s="1"/>
  <c r="AM60" i="1" a="1"/>
  <c r="AM60" i="1" s="1"/>
  <c r="AO60" i="1" a="1"/>
  <c r="AO60" i="1" s="1"/>
  <c r="AQ60" i="1" a="1"/>
  <c r="AQ60" i="1" s="1"/>
  <c r="AS60" i="1" a="1"/>
  <c r="AS60" i="1" s="1"/>
  <c r="AU60" i="1" a="1"/>
  <c r="AU60" i="1" s="1"/>
  <c r="AW60" i="1" a="1"/>
  <c r="AW60" i="1" s="1"/>
  <c r="AY60" i="1" a="1"/>
  <c r="AY60" i="1" s="1"/>
  <c r="N60" i="1" a="1"/>
  <c r="N60" i="1" s="1"/>
  <c r="P60" i="1" a="1"/>
  <c r="P60" i="1" s="1"/>
  <c r="R60" i="1" a="1"/>
  <c r="R60" i="1" s="1"/>
  <c r="T60" i="1" a="1"/>
  <c r="T60" i="1" s="1"/>
  <c r="V60" i="1" a="1"/>
  <c r="V60" i="1" s="1"/>
  <c r="X60" i="1" a="1"/>
  <c r="X60" i="1" s="1"/>
  <c r="Z60" i="1" a="1"/>
  <c r="Z60" i="1" s="1"/>
  <c r="AB60" i="1" a="1"/>
  <c r="AB60" i="1" s="1"/>
  <c r="AD60" i="1" a="1"/>
  <c r="AD60" i="1" s="1"/>
  <c r="AF60" i="1" a="1"/>
  <c r="AF60" i="1" s="1"/>
  <c r="AH60" i="1" a="1"/>
  <c r="AH60" i="1" s="1"/>
  <c r="AJ60" i="1" a="1"/>
  <c r="AJ60" i="1" s="1"/>
  <c r="AL60" i="1" a="1"/>
  <c r="AL60" i="1" s="1"/>
  <c r="AN60" i="1" a="1"/>
  <c r="AN60" i="1" s="1"/>
  <c r="AP60" i="1" a="1"/>
  <c r="AP60" i="1" s="1"/>
  <c r="AR60" i="1" a="1"/>
  <c r="AR60" i="1" s="1"/>
  <c r="AT60" i="1" a="1"/>
  <c r="AT60" i="1" s="1"/>
  <c r="AV60" i="1" a="1"/>
  <c r="AV60" i="1" s="1"/>
  <c r="AX60" i="1" a="1"/>
  <c r="AX60" i="1" s="1"/>
  <c r="AZ60" i="1" a="1"/>
  <c r="AZ60" i="1" s="1"/>
  <c r="M64" i="1" a="1"/>
  <c r="M64" i="1" s="1"/>
  <c r="O64" i="1" a="1"/>
  <c r="O64" i="1" s="1"/>
  <c r="Q64" i="1" a="1"/>
  <c r="Q64" i="1" s="1"/>
  <c r="S64" i="1" a="1"/>
  <c r="S64" i="1" s="1"/>
  <c r="U64" i="1" a="1"/>
  <c r="U64" i="1" s="1"/>
  <c r="W64" i="1" a="1"/>
  <c r="W64" i="1" s="1"/>
  <c r="Y64" i="1" a="1"/>
  <c r="Y64" i="1" s="1"/>
  <c r="AA64" i="1" a="1"/>
  <c r="AA64" i="1" s="1"/>
  <c r="AC64" i="1" a="1"/>
  <c r="AC64" i="1" s="1"/>
  <c r="AE64" i="1" a="1"/>
  <c r="AE64" i="1" s="1"/>
  <c r="AG64" i="1" a="1"/>
  <c r="AG64" i="1" s="1"/>
  <c r="AI64" i="1" a="1"/>
  <c r="AI64" i="1" s="1"/>
  <c r="AK64" i="1" a="1"/>
  <c r="AK64" i="1" s="1"/>
  <c r="AM64" i="1" a="1"/>
  <c r="AM64" i="1" s="1"/>
  <c r="AO64" i="1" a="1"/>
  <c r="AO64" i="1" s="1"/>
  <c r="AQ64" i="1" a="1"/>
  <c r="AQ64" i="1" s="1"/>
  <c r="AS64" i="1" a="1"/>
  <c r="AS64" i="1" s="1"/>
  <c r="AU64" i="1" a="1"/>
  <c r="AU64" i="1" s="1"/>
  <c r="AW64" i="1" a="1"/>
  <c r="AW64" i="1" s="1"/>
  <c r="AY64" i="1" a="1"/>
  <c r="AY64" i="1" s="1"/>
  <c r="N64" i="1" a="1"/>
  <c r="N64" i="1" s="1"/>
  <c r="P64" i="1" a="1"/>
  <c r="P64" i="1" s="1"/>
  <c r="R64" i="1" a="1"/>
  <c r="R64" i="1" s="1"/>
  <c r="T64" i="1" a="1"/>
  <c r="T64" i="1" s="1"/>
  <c r="V64" i="1" a="1"/>
  <c r="V64" i="1" s="1"/>
  <c r="X64" i="1" a="1"/>
  <c r="X64" i="1" s="1"/>
  <c r="Z64" i="1" a="1"/>
  <c r="Z64" i="1" s="1"/>
  <c r="AB64" i="1" a="1"/>
  <c r="AB64" i="1" s="1"/>
  <c r="AD64" i="1" a="1"/>
  <c r="AD64" i="1" s="1"/>
  <c r="AF64" i="1" a="1"/>
  <c r="AF64" i="1" s="1"/>
  <c r="AH64" i="1" a="1"/>
  <c r="AH64" i="1" s="1"/>
  <c r="AJ64" i="1" a="1"/>
  <c r="AJ64" i="1" s="1"/>
  <c r="AL64" i="1" a="1"/>
  <c r="AL64" i="1" s="1"/>
  <c r="AN64" i="1" a="1"/>
  <c r="AN64" i="1" s="1"/>
  <c r="AP64" i="1" a="1"/>
  <c r="AP64" i="1" s="1"/>
  <c r="AR64" i="1" a="1"/>
  <c r="AR64" i="1" s="1"/>
  <c r="AT64" i="1" a="1"/>
  <c r="AT64" i="1" s="1"/>
  <c r="AV64" i="1" a="1"/>
  <c r="AV64" i="1" s="1"/>
  <c r="AX64" i="1" a="1"/>
  <c r="AX64" i="1" s="1"/>
  <c r="AZ64" i="1" a="1"/>
  <c r="AZ64" i="1" s="1"/>
  <c r="M68" i="1" a="1"/>
  <c r="M68" i="1" s="1"/>
  <c r="O68" i="1" a="1"/>
  <c r="O68" i="1" s="1"/>
  <c r="Q68" i="1" a="1"/>
  <c r="Q68" i="1" s="1"/>
  <c r="S68" i="1" a="1"/>
  <c r="S68" i="1" s="1"/>
  <c r="U68" i="1" a="1"/>
  <c r="U68" i="1" s="1"/>
  <c r="W68" i="1" a="1"/>
  <c r="W68" i="1" s="1"/>
  <c r="Y68" i="1" a="1"/>
  <c r="Y68" i="1" s="1"/>
  <c r="AA68" i="1" a="1"/>
  <c r="AA68" i="1" s="1"/>
  <c r="AC68" i="1" a="1"/>
  <c r="AC68" i="1" s="1"/>
  <c r="AE68" i="1" a="1"/>
  <c r="AE68" i="1" s="1"/>
  <c r="AG68" i="1" a="1"/>
  <c r="AG68" i="1" s="1"/>
  <c r="AI68" i="1" a="1"/>
  <c r="AI68" i="1" s="1"/>
  <c r="AK68" i="1" a="1"/>
  <c r="AK68" i="1" s="1"/>
  <c r="AM68" i="1" a="1"/>
  <c r="AM68" i="1" s="1"/>
  <c r="AO68" i="1" a="1"/>
  <c r="AO68" i="1" s="1"/>
  <c r="AQ68" i="1" a="1"/>
  <c r="AQ68" i="1" s="1"/>
  <c r="AS68" i="1" a="1"/>
  <c r="AS68" i="1" s="1"/>
  <c r="AU68" i="1" a="1"/>
  <c r="AU68" i="1" s="1"/>
  <c r="AW68" i="1" a="1"/>
  <c r="AW68" i="1" s="1"/>
  <c r="AY68" i="1" a="1"/>
  <c r="AY68" i="1" s="1"/>
  <c r="N68" i="1" a="1"/>
  <c r="N68" i="1" s="1"/>
  <c r="P68" i="1" a="1"/>
  <c r="P68" i="1" s="1"/>
  <c r="R68" i="1" a="1"/>
  <c r="R68" i="1" s="1"/>
  <c r="T68" i="1" a="1"/>
  <c r="T68" i="1" s="1"/>
  <c r="V68" i="1" a="1"/>
  <c r="V68" i="1" s="1"/>
  <c r="X68" i="1" a="1"/>
  <c r="X68" i="1" s="1"/>
  <c r="Z68" i="1" a="1"/>
  <c r="Z68" i="1" s="1"/>
  <c r="AB68" i="1" a="1"/>
  <c r="AB68" i="1" s="1"/>
  <c r="AD68" i="1" a="1"/>
  <c r="AD68" i="1" s="1"/>
  <c r="AF68" i="1" a="1"/>
  <c r="AF68" i="1" s="1"/>
  <c r="AH68" i="1" a="1"/>
  <c r="AH68" i="1" s="1"/>
  <c r="AJ68" i="1" a="1"/>
  <c r="AJ68" i="1" s="1"/>
  <c r="AL68" i="1" a="1"/>
  <c r="AL68" i="1" s="1"/>
  <c r="AN68" i="1" a="1"/>
  <c r="AN68" i="1" s="1"/>
  <c r="AP68" i="1" a="1"/>
  <c r="AP68" i="1" s="1"/>
  <c r="AR68" i="1" a="1"/>
  <c r="AR68" i="1" s="1"/>
  <c r="AT68" i="1" a="1"/>
  <c r="AT68" i="1" s="1"/>
  <c r="AV68" i="1" a="1"/>
  <c r="AV68" i="1" s="1"/>
  <c r="AX68" i="1" a="1"/>
  <c r="AX68" i="1" s="1"/>
  <c r="AZ68" i="1" a="1"/>
  <c r="AZ68" i="1" s="1"/>
  <c r="M72" i="1" a="1"/>
  <c r="M72" i="1" s="1"/>
  <c r="O72" i="1" a="1"/>
  <c r="O72" i="1" s="1"/>
  <c r="Q72" i="1" a="1"/>
  <c r="Q72" i="1" s="1"/>
  <c r="S72" i="1" a="1"/>
  <c r="S72" i="1" s="1"/>
  <c r="U72" i="1" a="1"/>
  <c r="U72" i="1" s="1"/>
  <c r="W72" i="1" a="1"/>
  <c r="W72" i="1" s="1"/>
  <c r="Y72" i="1" a="1"/>
  <c r="Y72" i="1" s="1"/>
  <c r="AA72" i="1" a="1"/>
  <c r="AA72" i="1" s="1"/>
  <c r="AC72" i="1" a="1"/>
  <c r="AC72" i="1" s="1"/>
  <c r="AE72" i="1" a="1"/>
  <c r="AE72" i="1" s="1"/>
  <c r="AG72" i="1" a="1"/>
  <c r="AG72" i="1" s="1"/>
  <c r="AI72" i="1" a="1"/>
  <c r="AI72" i="1" s="1"/>
  <c r="AK72" i="1" a="1"/>
  <c r="AK72" i="1" s="1"/>
  <c r="AM72" i="1" a="1"/>
  <c r="AM72" i="1" s="1"/>
  <c r="AO72" i="1" a="1"/>
  <c r="AO72" i="1" s="1"/>
  <c r="AQ72" i="1" a="1"/>
  <c r="AQ72" i="1" s="1"/>
  <c r="AS72" i="1" a="1"/>
  <c r="AS72" i="1" s="1"/>
  <c r="AU72" i="1" a="1"/>
  <c r="AU72" i="1" s="1"/>
  <c r="AW72" i="1" a="1"/>
  <c r="AW72" i="1" s="1"/>
  <c r="AY72" i="1" a="1"/>
  <c r="AY72" i="1" s="1"/>
  <c r="N72" i="1" a="1"/>
  <c r="N72" i="1" s="1"/>
  <c r="P72" i="1" a="1"/>
  <c r="P72" i="1" s="1"/>
  <c r="R72" i="1" a="1"/>
  <c r="R72" i="1" s="1"/>
  <c r="T72" i="1" a="1"/>
  <c r="T72" i="1" s="1"/>
  <c r="V72" i="1" a="1"/>
  <c r="V72" i="1" s="1"/>
  <c r="X72" i="1" a="1"/>
  <c r="X72" i="1" s="1"/>
  <c r="Z72" i="1" a="1"/>
  <c r="Z72" i="1" s="1"/>
  <c r="AB72" i="1" a="1"/>
  <c r="AB72" i="1" s="1"/>
  <c r="AD72" i="1" a="1"/>
  <c r="AD72" i="1" s="1"/>
  <c r="AF72" i="1" a="1"/>
  <c r="AF72" i="1" s="1"/>
  <c r="AH72" i="1" a="1"/>
  <c r="AH72" i="1" s="1"/>
  <c r="AJ72" i="1" a="1"/>
  <c r="AJ72" i="1" s="1"/>
  <c r="AL72" i="1" a="1"/>
  <c r="AL72" i="1" s="1"/>
  <c r="AN72" i="1" a="1"/>
  <c r="AN72" i="1" s="1"/>
  <c r="AP72" i="1" a="1"/>
  <c r="AP72" i="1" s="1"/>
  <c r="AR72" i="1" a="1"/>
  <c r="AR72" i="1" s="1"/>
  <c r="AT72" i="1" a="1"/>
  <c r="AT72" i="1" s="1"/>
  <c r="AV72" i="1" a="1"/>
  <c r="AV72" i="1" s="1"/>
  <c r="AX72" i="1" a="1"/>
  <c r="AX72" i="1" s="1"/>
  <c r="AZ72" i="1" a="1"/>
  <c r="AZ72" i="1" s="1"/>
  <c r="M76" i="1" a="1"/>
  <c r="M76" i="1" s="1"/>
  <c r="O76" i="1" a="1"/>
  <c r="O76" i="1" s="1"/>
  <c r="Q76" i="1" a="1"/>
  <c r="Q76" i="1" s="1"/>
  <c r="S76" i="1" a="1"/>
  <c r="S76" i="1" s="1"/>
  <c r="U76" i="1" a="1"/>
  <c r="U76" i="1" s="1"/>
  <c r="W76" i="1" a="1"/>
  <c r="W76" i="1" s="1"/>
  <c r="Y76" i="1" a="1"/>
  <c r="Y76" i="1" s="1"/>
  <c r="AA76" i="1" a="1"/>
  <c r="AA76" i="1" s="1"/>
  <c r="AC76" i="1" a="1"/>
  <c r="AC76" i="1" s="1"/>
  <c r="AE76" i="1" a="1"/>
  <c r="AE76" i="1" s="1"/>
  <c r="AG76" i="1" a="1"/>
  <c r="AG76" i="1" s="1"/>
  <c r="AI76" i="1" a="1"/>
  <c r="AI76" i="1" s="1"/>
  <c r="AK76" i="1" a="1"/>
  <c r="AK76" i="1" s="1"/>
  <c r="AM76" i="1" a="1"/>
  <c r="AM76" i="1" s="1"/>
  <c r="AO76" i="1" a="1"/>
  <c r="AO76" i="1" s="1"/>
  <c r="AQ76" i="1" a="1"/>
  <c r="AQ76" i="1" s="1"/>
  <c r="AS76" i="1" a="1"/>
  <c r="AS76" i="1" s="1"/>
  <c r="AU76" i="1" a="1"/>
  <c r="AU76" i="1" s="1"/>
  <c r="AW76" i="1" a="1"/>
  <c r="AW76" i="1" s="1"/>
  <c r="AY76" i="1" a="1"/>
  <c r="AY76" i="1" s="1"/>
  <c r="N76" i="1" a="1"/>
  <c r="N76" i="1" s="1"/>
  <c r="P76" i="1" a="1"/>
  <c r="P76" i="1" s="1"/>
  <c r="R76" i="1" a="1"/>
  <c r="R76" i="1" s="1"/>
  <c r="T76" i="1" a="1"/>
  <c r="T76" i="1" s="1"/>
  <c r="V76" i="1" a="1"/>
  <c r="V76" i="1" s="1"/>
  <c r="X76" i="1" a="1"/>
  <c r="X76" i="1" s="1"/>
  <c r="Z76" i="1" a="1"/>
  <c r="Z76" i="1" s="1"/>
  <c r="AB76" i="1" a="1"/>
  <c r="AB76" i="1" s="1"/>
  <c r="AD76" i="1" a="1"/>
  <c r="AD76" i="1" s="1"/>
  <c r="AF76" i="1" a="1"/>
  <c r="AF76" i="1" s="1"/>
  <c r="AH76" i="1" a="1"/>
  <c r="AH76" i="1" s="1"/>
  <c r="AJ76" i="1" a="1"/>
  <c r="AJ76" i="1" s="1"/>
  <c r="AL76" i="1" a="1"/>
  <c r="AL76" i="1" s="1"/>
  <c r="AN76" i="1" a="1"/>
  <c r="AN76" i="1" s="1"/>
  <c r="AP76" i="1" a="1"/>
  <c r="AP76" i="1" s="1"/>
  <c r="AR76" i="1" a="1"/>
  <c r="AR76" i="1" s="1"/>
  <c r="AT76" i="1" a="1"/>
  <c r="AT76" i="1" s="1"/>
  <c r="AV76" i="1" a="1"/>
  <c r="AV76" i="1" s="1"/>
  <c r="AX76" i="1" a="1"/>
  <c r="AX76" i="1" s="1"/>
  <c r="AZ76" i="1" a="1"/>
  <c r="AZ76" i="1" s="1"/>
  <c r="M80" i="1" a="1"/>
  <c r="M80" i="1" s="1"/>
  <c r="O80" i="1" a="1"/>
  <c r="O80" i="1" s="1"/>
  <c r="Q80" i="1" a="1"/>
  <c r="Q80" i="1" s="1"/>
  <c r="S80" i="1" a="1"/>
  <c r="S80" i="1" s="1"/>
  <c r="U80" i="1" a="1"/>
  <c r="U80" i="1" s="1"/>
  <c r="W80" i="1" a="1"/>
  <c r="W80" i="1" s="1"/>
  <c r="Y80" i="1" a="1"/>
  <c r="Y80" i="1" s="1"/>
  <c r="AA80" i="1" a="1"/>
  <c r="AA80" i="1" s="1"/>
  <c r="AC80" i="1" a="1"/>
  <c r="AC80" i="1" s="1"/>
  <c r="AE80" i="1" a="1"/>
  <c r="AE80" i="1" s="1"/>
  <c r="AG80" i="1" a="1"/>
  <c r="AG80" i="1" s="1"/>
  <c r="AI80" i="1" a="1"/>
  <c r="AI80" i="1" s="1"/>
  <c r="AK80" i="1" a="1"/>
  <c r="AK80" i="1" s="1"/>
  <c r="AM80" i="1" a="1"/>
  <c r="AM80" i="1" s="1"/>
  <c r="AO80" i="1" a="1"/>
  <c r="AO80" i="1" s="1"/>
  <c r="AQ80" i="1" a="1"/>
  <c r="AQ80" i="1" s="1"/>
  <c r="AS80" i="1" a="1"/>
  <c r="AS80" i="1" s="1"/>
  <c r="AU80" i="1" a="1"/>
  <c r="AU80" i="1" s="1"/>
  <c r="AW80" i="1" a="1"/>
  <c r="AW80" i="1" s="1"/>
  <c r="AY80" i="1" a="1"/>
  <c r="AY80" i="1" s="1"/>
  <c r="N80" i="1" a="1"/>
  <c r="N80" i="1" s="1"/>
  <c r="P80" i="1" a="1"/>
  <c r="P80" i="1" s="1"/>
  <c r="R80" i="1" a="1"/>
  <c r="R80" i="1" s="1"/>
  <c r="T80" i="1" a="1"/>
  <c r="T80" i="1" s="1"/>
  <c r="V80" i="1" a="1"/>
  <c r="V80" i="1" s="1"/>
  <c r="X80" i="1" a="1"/>
  <c r="X80" i="1" s="1"/>
  <c r="Z80" i="1" a="1"/>
  <c r="Z80" i="1" s="1"/>
  <c r="AB80" i="1" a="1"/>
  <c r="AB80" i="1" s="1"/>
  <c r="AD80" i="1" a="1"/>
  <c r="AD80" i="1" s="1"/>
  <c r="AF80" i="1" a="1"/>
  <c r="AF80" i="1" s="1"/>
  <c r="AH80" i="1" a="1"/>
  <c r="AH80" i="1" s="1"/>
  <c r="AJ80" i="1" a="1"/>
  <c r="AJ80" i="1" s="1"/>
  <c r="AL80" i="1" a="1"/>
  <c r="AL80" i="1" s="1"/>
  <c r="AN80" i="1" a="1"/>
  <c r="AN80" i="1" s="1"/>
  <c r="AP80" i="1" a="1"/>
  <c r="AP80" i="1" s="1"/>
  <c r="AR80" i="1" a="1"/>
  <c r="AR80" i="1" s="1"/>
  <c r="AT80" i="1" a="1"/>
  <c r="AT80" i="1" s="1"/>
  <c r="AV80" i="1" a="1"/>
  <c r="AV80" i="1" s="1"/>
  <c r="AX80" i="1" a="1"/>
  <c r="AX80" i="1" s="1"/>
  <c r="AZ80" i="1" a="1"/>
  <c r="AZ80" i="1" s="1"/>
  <c r="M84" i="1" a="1"/>
  <c r="M84" i="1" s="1"/>
  <c r="O84" i="1" a="1"/>
  <c r="O84" i="1" s="1"/>
  <c r="Q84" i="1" a="1"/>
  <c r="Q84" i="1" s="1"/>
  <c r="S84" i="1" a="1"/>
  <c r="S84" i="1" s="1"/>
  <c r="U84" i="1" a="1"/>
  <c r="U84" i="1" s="1"/>
  <c r="W84" i="1" a="1"/>
  <c r="W84" i="1" s="1"/>
  <c r="Y84" i="1" a="1"/>
  <c r="Y84" i="1" s="1"/>
  <c r="AA84" i="1" a="1"/>
  <c r="AA84" i="1" s="1"/>
  <c r="AC84" i="1" a="1"/>
  <c r="AC84" i="1" s="1"/>
  <c r="AE84" i="1" a="1"/>
  <c r="AE84" i="1" s="1"/>
  <c r="AG84" i="1" a="1"/>
  <c r="AG84" i="1" s="1"/>
  <c r="AI84" i="1" a="1"/>
  <c r="AI84" i="1" s="1"/>
  <c r="AK84" i="1" a="1"/>
  <c r="AK84" i="1" s="1"/>
  <c r="AM84" i="1" a="1"/>
  <c r="AM84" i="1" s="1"/>
  <c r="AO84" i="1" a="1"/>
  <c r="AO84" i="1" s="1"/>
  <c r="AQ84" i="1" a="1"/>
  <c r="AQ84" i="1" s="1"/>
  <c r="AS84" i="1" a="1"/>
  <c r="AS84" i="1" s="1"/>
  <c r="AU84" i="1" a="1"/>
  <c r="AU84" i="1" s="1"/>
  <c r="AW84" i="1" a="1"/>
  <c r="AW84" i="1" s="1"/>
  <c r="AY84" i="1" a="1"/>
  <c r="AY84" i="1" s="1"/>
  <c r="N84" i="1" a="1"/>
  <c r="N84" i="1" s="1"/>
  <c r="P84" i="1" a="1"/>
  <c r="P84" i="1" s="1"/>
  <c r="R84" i="1" a="1"/>
  <c r="R84" i="1" s="1"/>
  <c r="T84" i="1" a="1"/>
  <c r="T84" i="1" s="1"/>
  <c r="V84" i="1" a="1"/>
  <c r="V84" i="1" s="1"/>
  <c r="X84" i="1" a="1"/>
  <c r="X84" i="1" s="1"/>
  <c r="Z84" i="1" a="1"/>
  <c r="Z84" i="1" s="1"/>
  <c r="AB84" i="1" a="1"/>
  <c r="AB84" i="1" s="1"/>
  <c r="AD84" i="1" a="1"/>
  <c r="AD84" i="1" s="1"/>
  <c r="AF84" i="1" a="1"/>
  <c r="AF84" i="1" s="1"/>
  <c r="AH84" i="1" a="1"/>
  <c r="AH84" i="1" s="1"/>
  <c r="AJ84" i="1" a="1"/>
  <c r="AJ84" i="1" s="1"/>
  <c r="AL84" i="1" a="1"/>
  <c r="AL84" i="1" s="1"/>
  <c r="AN84" i="1" a="1"/>
  <c r="AN84" i="1" s="1"/>
  <c r="AP84" i="1" a="1"/>
  <c r="AP84" i="1" s="1"/>
  <c r="AR84" i="1" a="1"/>
  <c r="AR84" i="1" s="1"/>
  <c r="AT84" i="1" a="1"/>
  <c r="AT84" i="1" s="1"/>
  <c r="AV84" i="1" a="1"/>
  <c r="AV84" i="1" s="1"/>
  <c r="AX84" i="1" a="1"/>
  <c r="AX84" i="1" s="1"/>
  <c r="AZ84" i="1" a="1"/>
  <c r="AZ84" i="1" s="1"/>
  <c r="N88" i="1" a="1"/>
  <c r="N88" i="1" s="1"/>
  <c r="P88" i="1" a="1"/>
  <c r="P88" i="1" s="1"/>
  <c r="R88" i="1" a="1"/>
  <c r="R88" i="1" s="1"/>
  <c r="T88" i="1" a="1"/>
  <c r="T88" i="1" s="1"/>
  <c r="V88" i="1" a="1"/>
  <c r="V88" i="1" s="1"/>
  <c r="X88" i="1" a="1"/>
  <c r="X88" i="1" s="1"/>
  <c r="Z88" i="1" a="1"/>
  <c r="Z88" i="1" s="1"/>
  <c r="AB88" i="1" a="1"/>
  <c r="AB88" i="1" s="1"/>
  <c r="AD88" i="1" a="1"/>
  <c r="AD88" i="1" s="1"/>
  <c r="AF88" i="1" a="1"/>
  <c r="AF88" i="1" s="1"/>
  <c r="AH88" i="1" a="1"/>
  <c r="AH88" i="1" s="1"/>
  <c r="AJ88" i="1" a="1"/>
  <c r="AJ88" i="1" s="1"/>
  <c r="AL88" i="1" a="1"/>
  <c r="AL88" i="1" s="1"/>
  <c r="AN88" i="1" a="1"/>
  <c r="AN88" i="1" s="1"/>
  <c r="AP88" i="1" a="1"/>
  <c r="AP88" i="1" s="1"/>
  <c r="AR88" i="1" a="1"/>
  <c r="AR88" i="1" s="1"/>
  <c r="AT88" i="1" a="1"/>
  <c r="AT88" i="1" s="1"/>
  <c r="AV88" i="1" a="1"/>
  <c r="AV88" i="1" s="1"/>
  <c r="AX88" i="1" a="1"/>
  <c r="AX88" i="1" s="1"/>
  <c r="AZ88" i="1" a="1"/>
  <c r="AZ88" i="1" s="1"/>
  <c r="O88" i="1" a="1"/>
  <c r="O88" i="1" s="1"/>
  <c r="S88" i="1" a="1"/>
  <c r="S88" i="1" s="1"/>
  <c r="W88" i="1" a="1"/>
  <c r="W88" i="1" s="1"/>
  <c r="AA88" i="1" a="1"/>
  <c r="AA88" i="1" s="1"/>
  <c r="AE88" i="1" a="1"/>
  <c r="AE88" i="1" s="1"/>
  <c r="AI88" i="1" a="1"/>
  <c r="AI88" i="1" s="1"/>
  <c r="AM88" i="1" a="1"/>
  <c r="AM88" i="1" s="1"/>
  <c r="AQ88" i="1" a="1"/>
  <c r="AQ88" i="1" s="1"/>
  <c r="AU88" i="1" a="1"/>
  <c r="AU88" i="1" s="1"/>
  <c r="AY88" i="1" a="1"/>
  <c r="AY88" i="1" s="1"/>
  <c r="M88" i="1" a="1"/>
  <c r="M88" i="1" s="1"/>
  <c r="Q88" i="1" a="1"/>
  <c r="Q88" i="1" s="1"/>
  <c r="U88" i="1" a="1"/>
  <c r="U88" i="1" s="1"/>
  <c r="Y88" i="1" a="1"/>
  <c r="Y88" i="1" s="1"/>
  <c r="AC88" i="1" a="1"/>
  <c r="AC88" i="1" s="1"/>
  <c r="AG88" i="1" a="1"/>
  <c r="AG88" i="1" s="1"/>
  <c r="AK88" i="1" a="1"/>
  <c r="AK88" i="1" s="1"/>
  <c r="AO88" i="1" a="1"/>
  <c r="AO88" i="1" s="1"/>
  <c r="AS88" i="1" a="1"/>
  <c r="AS88" i="1" s="1"/>
  <c r="AW88" i="1" a="1"/>
  <c r="AW88" i="1" s="1"/>
  <c r="M92" i="1" a="1"/>
  <c r="M92" i="1" s="1"/>
  <c r="O92" i="1" a="1"/>
  <c r="O92" i="1" s="1"/>
  <c r="Q92" i="1" a="1"/>
  <c r="Q92" i="1" s="1"/>
  <c r="S92" i="1" a="1"/>
  <c r="S92" i="1" s="1"/>
  <c r="U92" i="1" a="1"/>
  <c r="U92" i="1" s="1"/>
  <c r="W92" i="1" a="1"/>
  <c r="W92" i="1" s="1"/>
  <c r="Y92" i="1" a="1"/>
  <c r="Y92" i="1" s="1"/>
  <c r="AA92" i="1" a="1"/>
  <c r="AA92" i="1" s="1"/>
  <c r="AC92" i="1" a="1"/>
  <c r="AC92" i="1" s="1"/>
  <c r="AE92" i="1" a="1"/>
  <c r="AE92" i="1" s="1"/>
  <c r="AG92" i="1" a="1"/>
  <c r="AG92" i="1" s="1"/>
  <c r="AI92" i="1" a="1"/>
  <c r="AI92" i="1" s="1"/>
  <c r="AK92" i="1" a="1"/>
  <c r="AK92" i="1" s="1"/>
  <c r="AM92" i="1" a="1"/>
  <c r="AM92" i="1" s="1"/>
  <c r="AO92" i="1" a="1"/>
  <c r="AO92" i="1" s="1"/>
  <c r="AQ92" i="1" a="1"/>
  <c r="AQ92" i="1" s="1"/>
  <c r="AS92" i="1" a="1"/>
  <c r="AS92" i="1" s="1"/>
  <c r="AU92" i="1" a="1"/>
  <c r="AU92" i="1" s="1"/>
  <c r="AW92" i="1" a="1"/>
  <c r="AW92" i="1" s="1"/>
  <c r="AY92" i="1" a="1"/>
  <c r="AY92" i="1" s="1"/>
  <c r="N92" i="1" a="1"/>
  <c r="N92" i="1" s="1"/>
  <c r="P92" i="1" a="1"/>
  <c r="P92" i="1" s="1"/>
  <c r="R92" i="1" a="1"/>
  <c r="R92" i="1" s="1"/>
  <c r="T92" i="1" a="1"/>
  <c r="T92" i="1" s="1"/>
  <c r="V92" i="1" a="1"/>
  <c r="V92" i="1" s="1"/>
  <c r="X92" i="1" a="1"/>
  <c r="X92" i="1" s="1"/>
  <c r="Z92" i="1" a="1"/>
  <c r="Z92" i="1" s="1"/>
  <c r="AB92" i="1" a="1"/>
  <c r="AB92" i="1" s="1"/>
  <c r="AD92" i="1" a="1"/>
  <c r="AD92" i="1" s="1"/>
  <c r="AF92" i="1" a="1"/>
  <c r="AF92" i="1" s="1"/>
  <c r="AH92" i="1" a="1"/>
  <c r="AH92" i="1" s="1"/>
  <c r="AJ92" i="1" a="1"/>
  <c r="AJ92" i="1" s="1"/>
  <c r="AL92" i="1" a="1"/>
  <c r="AL92" i="1" s="1"/>
  <c r="AN92" i="1" a="1"/>
  <c r="AN92" i="1" s="1"/>
  <c r="AP92" i="1" a="1"/>
  <c r="AP92" i="1" s="1"/>
  <c r="AR92" i="1" a="1"/>
  <c r="AR92" i="1" s="1"/>
  <c r="AT92" i="1" a="1"/>
  <c r="AT92" i="1" s="1"/>
  <c r="AV92" i="1" a="1"/>
  <c r="AV92" i="1" s="1"/>
  <c r="AX92" i="1" a="1"/>
  <c r="AX92" i="1" s="1"/>
  <c r="AZ92" i="1" a="1"/>
  <c r="AZ92" i="1" s="1"/>
  <c r="M94" i="1" a="1"/>
  <c r="M94" i="1" s="1"/>
  <c r="O94" i="1" a="1"/>
  <c r="O94" i="1" s="1"/>
  <c r="Q94" i="1" a="1"/>
  <c r="Q94" i="1" s="1"/>
  <c r="S94" i="1" a="1"/>
  <c r="S94" i="1" s="1"/>
  <c r="U94" i="1" a="1"/>
  <c r="U94" i="1" s="1"/>
  <c r="W94" i="1" a="1"/>
  <c r="W94" i="1" s="1"/>
  <c r="Y94" i="1" a="1"/>
  <c r="Y94" i="1" s="1"/>
  <c r="AA94" i="1" a="1"/>
  <c r="AA94" i="1" s="1"/>
  <c r="AC94" i="1" a="1"/>
  <c r="AC94" i="1" s="1"/>
  <c r="AE94" i="1" a="1"/>
  <c r="AE94" i="1" s="1"/>
  <c r="AG94" i="1" a="1"/>
  <c r="AG94" i="1" s="1"/>
  <c r="AI94" i="1" a="1"/>
  <c r="AI94" i="1" s="1"/>
  <c r="AK94" i="1" a="1"/>
  <c r="AK94" i="1" s="1"/>
  <c r="AM94" i="1" a="1"/>
  <c r="AM94" i="1" s="1"/>
  <c r="AO94" i="1" a="1"/>
  <c r="AO94" i="1" s="1"/>
  <c r="AQ94" i="1" a="1"/>
  <c r="AQ94" i="1" s="1"/>
  <c r="AS94" i="1" a="1"/>
  <c r="AS94" i="1" s="1"/>
  <c r="AU94" i="1" a="1"/>
  <c r="AU94" i="1" s="1"/>
  <c r="AW94" i="1" a="1"/>
  <c r="AW94" i="1" s="1"/>
  <c r="AY94" i="1" a="1"/>
  <c r="AY94" i="1" s="1"/>
  <c r="N94" i="1" a="1"/>
  <c r="N94" i="1" s="1"/>
  <c r="P94" i="1" a="1"/>
  <c r="P94" i="1" s="1"/>
  <c r="R94" i="1" a="1"/>
  <c r="R94" i="1" s="1"/>
  <c r="T94" i="1" a="1"/>
  <c r="T94" i="1" s="1"/>
  <c r="V94" i="1" a="1"/>
  <c r="V94" i="1" s="1"/>
  <c r="X94" i="1" a="1"/>
  <c r="X94" i="1" s="1"/>
  <c r="Z94" i="1" a="1"/>
  <c r="Z94" i="1" s="1"/>
  <c r="AB94" i="1" a="1"/>
  <c r="AB94" i="1" s="1"/>
  <c r="AD94" i="1" a="1"/>
  <c r="AD94" i="1" s="1"/>
  <c r="AF94" i="1" a="1"/>
  <c r="AF94" i="1" s="1"/>
  <c r="AH94" i="1" a="1"/>
  <c r="AH94" i="1" s="1"/>
  <c r="AJ94" i="1" a="1"/>
  <c r="AJ94" i="1" s="1"/>
  <c r="AL94" i="1" a="1"/>
  <c r="AL94" i="1" s="1"/>
  <c r="AN94" i="1" a="1"/>
  <c r="AN94" i="1" s="1"/>
  <c r="AP94" i="1" a="1"/>
  <c r="AP94" i="1" s="1"/>
  <c r="AR94" i="1" a="1"/>
  <c r="AR94" i="1" s="1"/>
  <c r="AT94" i="1" a="1"/>
  <c r="AT94" i="1" s="1"/>
  <c r="AV94" i="1" a="1"/>
  <c r="AV94" i="1" s="1"/>
  <c r="AX94" i="1" a="1"/>
  <c r="AX94" i="1" s="1"/>
  <c r="AZ94" i="1" a="1"/>
  <c r="AZ94" i="1" s="1"/>
  <c r="M96" i="1" a="1"/>
  <c r="M96" i="1" s="1"/>
  <c r="O96" i="1" a="1"/>
  <c r="O96" i="1" s="1"/>
  <c r="Q96" i="1" a="1"/>
  <c r="Q96" i="1" s="1"/>
  <c r="S96" i="1" a="1"/>
  <c r="S96" i="1" s="1"/>
  <c r="U96" i="1" a="1"/>
  <c r="U96" i="1" s="1"/>
  <c r="W96" i="1" a="1"/>
  <c r="W96" i="1" s="1"/>
  <c r="Y96" i="1" a="1"/>
  <c r="Y96" i="1" s="1"/>
  <c r="AA96" i="1" a="1"/>
  <c r="AA96" i="1" s="1"/>
  <c r="AC96" i="1" a="1"/>
  <c r="AC96" i="1" s="1"/>
  <c r="AE96" i="1" a="1"/>
  <c r="AE96" i="1" s="1"/>
  <c r="AG96" i="1" a="1"/>
  <c r="AG96" i="1" s="1"/>
  <c r="AI96" i="1" a="1"/>
  <c r="AI96" i="1" s="1"/>
  <c r="AK96" i="1" a="1"/>
  <c r="AK96" i="1" s="1"/>
  <c r="AM96" i="1" a="1"/>
  <c r="AM96" i="1" s="1"/>
  <c r="AO96" i="1" a="1"/>
  <c r="AO96" i="1" s="1"/>
  <c r="AQ96" i="1" a="1"/>
  <c r="AQ96" i="1" s="1"/>
  <c r="AS96" i="1" a="1"/>
  <c r="AS96" i="1" s="1"/>
  <c r="AU96" i="1" a="1"/>
  <c r="AU96" i="1" s="1"/>
  <c r="AW96" i="1" a="1"/>
  <c r="AW96" i="1" s="1"/>
  <c r="AY96" i="1" a="1"/>
  <c r="AY96" i="1" s="1"/>
  <c r="N96" i="1" a="1"/>
  <c r="N96" i="1" s="1"/>
  <c r="P96" i="1" a="1"/>
  <c r="P96" i="1" s="1"/>
  <c r="R96" i="1" a="1"/>
  <c r="R96" i="1" s="1"/>
  <c r="T96" i="1" a="1"/>
  <c r="T96" i="1" s="1"/>
  <c r="V96" i="1" a="1"/>
  <c r="V96" i="1" s="1"/>
  <c r="X96" i="1" a="1"/>
  <c r="X96" i="1" s="1"/>
  <c r="Z96" i="1" a="1"/>
  <c r="Z96" i="1" s="1"/>
  <c r="AB96" i="1" a="1"/>
  <c r="AB96" i="1" s="1"/>
  <c r="AD96" i="1" a="1"/>
  <c r="AD96" i="1" s="1"/>
  <c r="AF96" i="1" a="1"/>
  <c r="AF96" i="1" s="1"/>
  <c r="AH96" i="1" a="1"/>
  <c r="AH96" i="1" s="1"/>
  <c r="AJ96" i="1" a="1"/>
  <c r="AJ96" i="1" s="1"/>
  <c r="AL96" i="1" a="1"/>
  <c r="AL96" i="1" s="1"/>
  <c r="AN96" i="1" a="1"/>
  <c r="AN96" i="1" s="1"/>
  <c r="AP96" i="1" a="1"/>
  <c r="AP96" i="1" s="1"/>
  <c r="AR96" i="1" a="1"/>
  <c r="AR96" i="1" s="1"/>
  <c r="AT96" i="1" a="1"/>
  <c r="AT96" i="1" s="1"/>
  <c r="AV96" i="1" a="1"/>
  <c r="AV96" i="1" s="1"/>
  <c r="AX96" i="1" a="1"/>
  <c r="AX96" i="1" s="1"/>
  <c r="AZ96" i="1" a="1"/>
  <c r="AZ96" i="1" s="1"/>
  <c r="M98" i="1" a="1"/>
  <c r="M98" i="1" s="1"/>
  <c r="O98" i="1" a="1"/>
  <c r="O98" i="1" s="1"/>
  <c r="Q98" i="1" a="1"/>
  <c r="Q98" i="1" s="1"/>
  <c r="S98" i="1" a="1"/>
  <c r="S98" i="1" s="1"/>
  <c r="U98" i="1" a="1"/>
  <c r="U98" i="1" s="1"/>
  <c r="W98" i="1" a="1"/>
  <c r="W98" i="1" s="1"/>
  <c r="Y98" i="1" a="1"/>
  <c r="Y98" i="1" s="1"/>
  <c r="AA98" i="1" a="1"/>
  <c r="AA98" i="1" s="1"/>
  <c r="AC98" i="1" a="1"/>
  <c r="AC98" i="1" s="1"/>
  <c r="AE98" i="1" a="1"/>
  <c r="AE98" i="1" s="1"/>
  <c r="AG98" i="1" a="1"/>
  <c r="AG98" i="1" s="1"/>
  <c r="AI98" i="1" a="1"/>
  <c r="AI98" i="1" s="1"/>
  <c r="AK98" i="1" a="1"/>
  <c r="AK98" i="1" s="1"/>
  <c r="AM98" i="1" a="1"/>
  <c r="AM98" i="1" s="1"/>
  <c r="AO98" i="1" a="1"/>
  <c r="AO98" i="1" s="1"/>
  <c r="AQ98" i="1" a="1"/>
  <c r="AQ98" i="1" s="1"/>
  <c r="AS98" i="1" a="1"/>
  <c r="AS98" i="1" s="1"/>
  <c r="AU98" i="1" a="1"/>
  <c r="AU98" i="1" s="1"/>
  <c r="AW98" i="1" a="1"/>
  <c r="AW98" i="1" s="1"/>
  <c r="AY98" i="1" a="1"/>
  <c r="AY98" i="1" s="1"/>
  <c r="N98" i="1" a="1"/>
  <c r="N98" i="1" s="1"/>
  <c r="P98" i="1" a="1"/>
  <c r="P98" i="1" s="1"/>
  <c r="R98" i="1" a="1"/>
  <c r="R98" i="1" s="1"/>
  <c r="T98" i="1" a="1"/>
  <c r="T98" i="1" s="1"/>
  <c r="V98" i="1" a="1"/>
  <c r="V98" i="1" s="1"/>
  <c r="X98" i="1" a="1"/>
  <c r="X98" i="1" s="1"/>
  <c r="Z98" i="1" a="1"/>
  <c r="Z98" i="1" s="1"/>
  <c r="AB98" i="1" a="1"/>
  <c r="AB98" i="1" s="1"/>
  <c r="AD98" i="1" a="1"/>
  <c r="AD98" i="1" s="1"/>
  <c r="AF98" i="1" a="1"/>
  <c r="AF98" i="1" s="1"/>
  <c r="AH98" i="1" a="1"/>
  <c r="AH98" i="1" s="1"/>
  <c r="AJ98" i="1" a="1"/>
  <c r="AJ98" i="1" s="1"/>
  <c r="AL98" i="1" a="1"/>
  <c r="AL98" i="1" s="1"/>
  <c r="AN98" i="1" a="1"/>
  <c r="AN98" i="1" s="1"/>
  <c r="AP98" i="1" a="1"/>
  <c r="AP98" i="1" s="1"/>
  <c r="AR98" i="1" a="1"/>
  <c r="AR98" i="1" s="1"/>
  <c r="AT98" i="1" a="1"/>
  <c r="AT98" i="1" s="1"/>
  <c r="AV98" i="1" a="1"/>
  <c r="AV98" i="1" s="1"/>
  <c r="AX98" i="1" a="1"/>
  <c r="AX98" i="1" s="1"/>
  <c r="AZ98" i="1" a="1"/>
  <c r="AZ98" i="1" s="1"/>
  <c r="M100" i="1" a="1"/>
  <c r="M100" i="1" s="1"/>
  <c r="O100" i="1" a="1"/>
  <c r="O100" i="1" s="1"/>
  <c r="Q100" i="1" a="1"/>
  <c r="Q100" i="1" s="1"/>
  <c r="S100" i="1" a="1"/>
  <c r="S100" i="1" s="1"/>
  <c r="U100" i="1" a="1"/>
  <c r="U100" i="1" s="1"/>
  <c r="W100" i="1" a="1"/>
  <c r="W100" i="1" s="1"/>
  <c r="Y100" i="1" a="1"/>
  <c r="Y100" i="1" s="1"/>
  <c r="AA100" i="1" a="1"/>
  <c r="AA100" i="1" s="1"/>
  <c r="AC100" i="1" a="1"/>
  <c r="AC100" i="1" s="1"/>
  <c r="AE100" i="1" a="1"/>
  <c r="AE100" i="1" s="1"/>
  <c r="AG100" i="1" a="1"/>
  <c r="AG100" i="1" s="1"/>
  <c r="AI100" i="1" a="1"/>
  <c r="AI100" i="1" s="1"/>
  <c r="AK100" i="1" a="1"/>
  <c r="AK100" i="1" s="1"/>
  <c r="AM100" i="1" a="1"/>
  <c r="AM100" i="1" s="1"/>
  <c r="AO100" i="1" a="1"/>
  <c r="AO100" i="1" s="1"/>
  <c r="AQ100" i="1" a="1"/>
  <c r="AQ100" i="1" s="1"/>
  <c r="AS100" i="1" a="1"/>
  <c r="AS100" i="1" s="1"/>
  <c r="AU100" i="1" a="1"/>
  <c r="AU100" i="1" s="1"/>
  <c r="AW100" i="1" a="1"/>
  <c r="AW100" i="1" s="1"/>
  <c r="AY100" i="1" a="1"/>
  <c r="AY100" i="1" s="1"/>
  <c r="N100" i="1" a="1"/>
  <c r="N100" i="1" s="1"/>
  <c r="P100" i="1" a="1"/>
  <c r="P100" i="1" s="1"/>
  <c r="R100" i="1" a="1"/>
  <c r="R100" i="1" s="1"/>
  <c r="T100" i="1" a="1"/>
  <c r="T100" i="1" s="1"/>
  <c r="V100" i="1" a="1"/>
  <c r="V100" i="1" s="1"/>
  <c r="X100" i="1" a="1"/>
  <c r="X100" i="1" s="1"/>
  <c r="Z100" i="1" a="1"/>
  <c r="Z100" i="1" s="1"/>
  <c r="AB100" i="1" a="1"/>
  <c r="AB100" i="1" s="1"/>
  <c r="AD100" i="1" a="1"/>
  <c r="AD100" i="1" s="1"/>
  <c r="AF100" i="1" a="1"/>
  <c r="AF100" i="1" s="1"/>
  <c r="AH100" i="1" a="1"/>
  <c r="AH100" i="1" s="1"/>
  <c r="AJ100" i="1" a="1"/>
  <c r="AJ100" i="1" s="1"/>
  <c r="AL100" i="1" a="1"/>
  <c r="AL100" i="1" s="1"/>
  <c r="AN100" i="1" a="1"/>
  <c r="AN100" i="1" s="1"/>
  <c r="AP100" i="1" a="1"/>
  <c r="AP100" i="1" s="1"/>
  <c r="AR100" i="1" a="1"/>
  <c r="AR100" i="1" s="1"/>
  <c r="AT100" i="1" a="1"/>
  <c r="AT100" i="1" s="1"/>
  <c r="AV100" i="1" a="1"/>
  <c r="AV100" i="1" s="1"/>
  <c r="AX100" i="1" a="1"/>
  <c r="AX100" i="1" s="1"/>
  <c r="AZ100" i="1" a="1"/>
  <c r="AZ100" i="1" s="1"/>
  <c r="M102" i="1" a="1"/>
  <c r="M102" i="1" s="1"/>
  <c r="O102" i="1" a="1"/>
  <c r="O102" i="1" s="1"/>
  <c r="Q102" i="1" a="1"/>
  <c r="Q102" i="1" s="1"/>
  <c r="S102" i="1" a="1"/>
  <c r="S102" i="1" s="1"/>
  <c r="U102" i="1" a="1"/>
  <c r="U102" i="1" s="1"/>
  <c r="W102" i="1" a="1"/>
  <c r="W102" i="1" s="1"/>
  <c r="Y102" i="1" a="1"/>
  <c r="Y102" i="1" s="1"/>
  <c r="AA102" i="1" a="1"/>
  <c r="AA102" i="1" s="1"/>
  <c r="AC102" i="1" a="1"/>
  <c r="AC102" i="1" s="1"/>
  <c r="AE102" i="1" a="1"/>
  <c r="AE102" i="1" s="1"/>
  <c r="AG102" i="1" a="1"/>
  <c r="AG102" i="1" s="1"/>
  <c r="AI102" i="1" a="1"/>
  <c r="AI102" i="1" s="1"/>
  <c r="AK102" i="1" a="1"/>
  <c r="AK102" i="1" s="1"/>
  <c r="AM102" i="1" a="1"/>
  <c r="AM102" i="1" s="1"/>
  <c r="AO102" i="1" a="1"/>
  <c r="AO102" i="1" s="1"/>
  <c r="AQ102" i="1" a="1"/>
  <c r="AQ102" i="1" s="1"/>
  <c r="AS102" i="1" a="1"/>
  <c r="AS102" i="1" s="1"/>
  <c r="AU102" i="1" a="1"/>
  <c r="AU102" i="1" s="1"/>
  <c r="AW102" i="1" a="1"/>
  <c r="AW102" i="1" s="1"/>
  <c r="AY102" i="1" a="1"/>
  <c r="AY102" i="1" s="1"/>
  <c r="N102" i="1" a="1"/>
  <c r="N102" i="1" s="1"/>
  <c r="P102" i="1" a="1"/>
  <c r="P102" i="1" s="1"/>
  <c r="R102" i="1" a="1"/>
  <c r="R102" i="1" s="1"/>
  <c r="T102" i="1" a="1"/>
  <c r="T102" i="1" s="1"/>
  <c r="V102" i="1" a="1"/>
  <c r="V102" i="1" s="1"/>
  <c r="X102" i="1" a="1"/>
  <c r="X102" i="1" s="1"/>
  <c r="Z102" i="1" a="1"/>
  <c r="Z102" i="1" s="1"/>
  <c r="AB102" i="1" a="1"/>
  <c r="AB102" i="1" s="1"/>
  <c r="AD102" i="1" a="1"/>
  <c r="AD102" i="1" s="1"/>
  <c r="AF102" i="1" a="1"/>
  <c r="AF102" i="1" s="1"/>
  <c r="AH102" i="1" a="1"/>
  <c r="AH102" i="1" s="1"/>
  <c r="AJ102" i="1" a="1"/>
  <c r="AJ102" i="1" s="1"/>
  <c r="AL102" i="1" a="1"/>
  <c r="AL102" i="1" s="1"/>
  <c r="AN102" i="1" a="1"/>
  <c r="AN102" i="1" s="1"/>
  <c r="AP102" i="1" a="1"/>
  <c r="AP102" i="1" s="1"/>
  <c r="AR102" i="1" a="1"/>
  <c r="AR102" i="1" s="1"/>
  <c r="AT102" i="1" a="1"/>
  <c r="AT102" i="1" s="1"/>
  <c r="AV102" i="1" a="1"/>
  <c r="AV102" i="1" s="1"/>
  <c r="AX102" i="1" a="1"/>
  <c r="AX102" i="1" s="1"/>
  <c r="AZ102" i="1" a="1"/>
  <c r="AZ102" i="1" s="1"/>
  <c r="N9" i="1" a="1"/>
  <c r="N9" i="1" s="1"/>
  <c r="P9" i="1" a="1"/>
  <c r="P9" i="1" s="1"/>
  <c r="R9" i="1" a="1"/>
  <c r="R9" i="1" s="1"/>
  <c r="S9" i="1" a="1"/>
  <c r="S9" i="1" s="1"/>
  <c r="T9" i="1" a="1"/>
  <c r="T9" i="1" s="1"/>
  <c r="U9" i="1" a="1"/>
  <c r="U9" i="1" s="1"/>
  <c r="V9" i="1" a="1"/>
  <c r="V9" i="1" s="1"/>
  <c r="W9" i="1" a="1"/>
  <c r="W9" i="1" s="1"/>
  <c r="X9" i="1" a="1"/>
  <c r="X9" i="1" s="1"/>
  <c r="Y9" i="1" a="1"/>
  <c r="Y9" i="1" s="1"/>
  <c r="AA9" i="1" a="1"/>
  <c r="AA9" i="1" s="1"/>
  <c r="AC9" i="1" a="1"/>
  <c r="AC9" i="1" s="1"/>
  <c r="AE9" i="1" a="1"/>
  <c r="AE9" i="1" s="1"/>
  <c r="AG9" i="1" a="1"/>
  <c r="AG9" i="1" s="1"/>
  <c r="AI9" i="1" a="1"/>
  <c r="AI9" i="1" s="1"/>
  <c r="AK9" i="1" a="1"/>
  <c r="AK9" i="1" s="1"/>
  <c r="AM9" i="1" a="1"/>
  <c r="AM9" i="1" s="1"/>
  <c r="AO9" i="1" a="1"/>
  <c r="AO9" i="1" s="1"/>
  <c r="AQ9" i="1" a="1"/>
  <c r="AQ9" i="1" s="1"/>
  <c r="AS9" i="1" a="1"/>
  <c r="AS9" i="1" s="1"/>
  <c r="AU9" i="1" a="1"/>
  <c r="AU9" i="1" s="1"/>
  <c r="AW9" i="1" a="1"/>
  <c r="AW9" i="1" s="1"/>
  <c r="AY9" i="1" a="1"/>
  <c r="AY9" i="1" s="1"/>
  <c r="AB9" i="1" a="1"/>
  <c r="AB9" i="1" s="1"/>
  <c r="AF9" i="1" a="1"/>
  <c r="AF9" i="1" s="1"/>
  <c r="AJ9" i="1" a="1"/>
  <c r="AJ9" i="1" s="1"/>
  <c r="AN9" i="1" a="1"/>
  <c r="AN9" i="1" s="1"/>
  <c r="AR9" i="1" a="1"/>
  <c r="AR9" i="1" s="1"/>
  <c r="AV9" i="1" a="1"/>
  <c r="AV9" i="1" s="1"/>
  <c r="AZ9" i="1" a="1"/>
  <c r="AZ9" i="1" s="1"/>
  <c r="M9" i="1" a="1"/>
  <c r="M9" i="1" s="1"/>
  <c r="Q9" i="1" a="1"/>
  <c r="Q9" i="1" s="1"/>
  <c r="Z9" i="1" a="1"/>
  <c r="Z9" i="1" s="1"/>
  <c r="AD9" i="1" a="1"/>
  <c r="AD9" i="1" s="1"/>
  <c r="AH9" i="1" a="1"/>
  <c r="AH9" i="1" s="1"/>
  <c r="AL9" i="1" a="1"/>
  <c r="AL9" i="1" s="1"/>
  <c r="AP9" i="1" a="1"/>
  <c r="AP9" i="1" s="1"/>
  <c r="AT9" i="1" a="1"/>
  <c r="AT9" i="1" s="1"/>
  <c r="AX9" i="1" a="1"/>
  <c r="AX9" i="1" s="1"/>
  <c r="M13" i="1" a="1"/>
  <c r="M13" i="1" s="1"/>
  <c r="O13" i="1" a="1"/>
  <c r="O13" i="1" s="1"/>
  <c r="Q13" i="1" a="1"/>
  <c r="Q13" i="1" s="1"/>
  <c r="S13" i="1" a="1"/>
  <c r="S13" i="1" s="1"/>
  <c r="U13" i="1" a="1"/>
  <c r="U13" i="1" s="1"/>
  <c r="W13" i="1" a="1"/>
  <c r="W13" i="1" s="1"/>
  <c r="Y13" i="1" a="1"/>
  <c r="Y13" i="1" s="1"/>
  <c r="AA13" i="1" a="1"/>
  <c r="AA13" i="1" s="1"/>
  <c r="AC13" i="1" a="1"/>
  <c r="AC13" i="1" s="1"/>
  <c r="AE13" i="1" a="1"/>
  <c r="AE13" i="1" s="1"/>
  <c r="AG13" i="1" a="1"/>
  <c r="AG13" i="1" s="1"/>
  <c r="AI13" i="1" a="1"/>
  <c r="AI13" i="1" s="1"/>
  <c r="AK13" i="1" a="1"/>
  <c r="AK13" i="1" s="1"/>
  <c r="AM13" i="1" a="1"/>
  <c r="AM13" i="1" s="1"/>
  <c r="AO13" i="1" a="1"/>
  <c r="AO13" i="1" s="1"/>
  <c r="AQ13" i="1" a="1"/>
  <c r="AQ13" i="1" s="1"/>
  <c r="AS13" i="1" a="1"/>
  <c r="AS13" i="1" s="1"/>
  <c r="AU13" i="1" a="1"/>
  <c r="AU13" i="1" s="1"/>
  <c r="N13" i="1" a="1"/>
  <c r="N13" i="1" s="1"/>
  <c r="P13" i="1" a="1"/>
  <c r="P13" i="1" s="1"/>
  <c r="R13" i="1" a="1"/>
  <c r="R13" i="1" s="1"/>
  <c r="T13" i="1" a="1"/>
  <c r="T13" i="1" s="1"/>
  <c r="V13" i="1" a="1"/>
  <c r="V13" i="1" s="1"/>
  <c r="X13" i="1" a="1"/>
  <c r="X13" i="1" s="1"/>
  <c r="Z13" i="1" a="1"/>
  <c r="Z13" i="1" s="1"/>
  <c r="AB13" i="1" a="1"/>
  <c r="AB13" i="1" s="1"/>
  <c r="AD13" i="1" a="1"/>
  <c r="AD13" i="1" s="1"/>
  <c r="AF13" i="1" a="1"/>
  <c r="AF13" i="1" s="1"/>
  <c r="AH13" i="1" a="1"/>
  <c r="AH13" i="1" s="1"/>
  <c r="AJ13" i="1" a="1"/>
  <c r="AJ13" i="1" s="1"/>
  <c r="AL13" i="1" a="1"/>
  <c r="AL13" i="1" s="1"/>
  <c r="AN13" i="1" a="1"/>
  <c r="AN13" i="1" s="1"/>
  <c r="AP13" i="1" a="1"/>
  <c r="AP13" i="1" s="1"/>
  <c r="AR13" i="1" a="1"/>
  <c r="AR13" i="1" s="1"/>
  <c r="AT13" i="1" a="1"/>
  <c r="AT13" i="1" s="1"/>
  <c r="AV13" i="1" a="1"/>
  <c r="AV13" i="1" s="1"/>
  <c r="AX13" i="1" a="1"/>
  <c r="AX13" i="1" s="1"/>
  <c r="AZ13" i="1" a="1"/>
  <c r="AZ13" i="1" s="1"/>
  <c r="AW13" i="1" a="1"/>
  <c r="AW13" i="1" s="1"/>
  <c r="AY13" i="1" a="1"/>
  <c r="AY13" i="1" s="1"/>
  <c r="M17" i="1" a="1"/>
  <c r="M17" i="1" s="1"/>
  <c r="O17" i="1" a="1"/>
  <c r="O17" i="1" s="1"/>
  <c r="Q17" i="1" a="1"/>
  <c r="Q17" i="1" s="1"/>
  <c r="S17" i="1" a="1"/>
  <c r="S17" i="1" s="1"/>
  <c r="U17" i="1" a="1"/>
  <c r="U17" i="1" s="1"/>
  <c r="W17" i="1" a="1"/>
  <c r="W17" i="1" s="1"/>
  <c r="Y17" i="1" a="1"/>
  <c r="Y17" i="1" s="1"/>
  <c r="AA17" i="1" a="1"/>
  <c r="AA17" i="1" s="1"/>
  <c r="AC17" i="1" a="1"/>
  <c r="AC17" i="1" s="1"/>
  <c r="AE17" i="1" a="1"/>
  <c r="AE17" i="1" s="1"/>
  <c r="AG17" i="1" a="1"/>
  <c r="AG17" i="1" s="1"/>
  <c r="AI17" i="1" a="1"/>
  <c r="AI17" i="1" s="1"/>
  <c r="AK17" i="1" a="1"/>
  <c r="AK17" i="1" s="1"/>
  <c r="AM17" i="1" a="1"/>
  <c r="AM17" i="1" s="1"/>
  <c r="AO17" i="1" a="1"/>
  <c r="AO17" i="1" s="1"/>
  <c r="AQ17" i="1" a="1"/>
  <c r="AQ17" i="1" s="1"/>
  <c r="AS17" i="1" a="1"/>
  <c r="AS17" i="1" s="1"/>
  <c r="AU17" i="1" a="1"/>
  <c r="AU17" i="1" s="1"/>
  <c r="AW17" i="1" a="1"/>
  <c r="AW17" i="1" s="1"/>
  <c r="AY17" i="1" a="1"/>
  <c r="AY17" i="1" s="1"/>
  <c r="N17" i="1" a="1"/>
  <c r="N17" i="1" s="1"/>
  <c r="P17" i="1" a="1"/>
  <c r="P17" i="1" s="1"/>
  <c r="R17" i="1" a="1"/>
  <c r="R17" i="1" s="1"/>
  <c r="T17" i="1" a="1"/>
  <c r="T17" i="1" s="1"/>
  <c r="V17" i="1" a="1"/>
  <c r="V17" i="1" s="1"/>
  <c r="X17" i="1" a="1"/>
  <c r="X17" i="1" s="1"/>
  <c r="Z17" i="1" a="1"/>
  <c r="Z17" i="1" s="1"/>
  <c r="AB17" i="1" a="1"/>
  <c r="AB17" i="1" s="1"/>
  <c r="AD17" i="1" a="1"/>
  <c r="AD17" i="1" s="1"/>
  <c r="AF17" i="1" a="1"/>
  <c r="AF17" i="1" s="1"/>
  <c r="AH17" i="1" a="1"/>
  <c r="AH17" i="1" s="1"/>
  <c r="AJ17" i="1" a="1"/>
  <c r="AJ17" i="1" s="1"/>
  <c r="AL17" i="1" a="1"/>
  <c r="AL17" i="1" s="1"/>
  <c r="AN17" i="1" a="1"/>
  <c r="AN17" i="1" s="1"/>
  <c r="AP17" i="1" a="1"/>
  <c r="AP17" i="1" s="1"/>
  <c r="AR17" i="1" a="1"/>
  <c r="AR17" i="1" s="1"/>
  <c r="AT17" i="1" a="1"/>
  <c r="AT17" i="1" s="1"/>
  <c r="AV17" i="1" a="1"/>
  <c r="AV17" i="1" s="1"/>
  <c r="AX17" i="1" a="1"/>
  <c r="AX17" i="1" s="1"/>
  <c r="AZ17" i="1" a="1"/>
  <c r="AZ17" i="1" s="1"/>
  <c r="M21" i="1" a="1"/>
  <c r="M21" i="1" s="1"/>
  <c r="O21" i="1" a="1"/>
  <c r="O21" i="1" s="1"/>
  <c r="Q21" i="1" a="1"/>
  <c r="Q21" i="1" s="1"/>
  <c r="S21" i="1" a="1"/>
  <c r="S21" i="1" s="1"/>
  <c r="U21" i="1" a="1"/>
  <c r="U21" i="1" s="1"/>
  <c r="W21" i="1" a="1"/>
  <c r="W21" i="1" s="1"/>
  <c r="Y21" i="1" a="1"/>
  <c r="Y21" i="1" s="1"/>
  <c r="AA21" i="1" a="1"/>
  <c r="AA21" i="1" s="1"/>
  <c r="AC21" i="1" a="1"/>
  <c r="AC21" i="1" s="1"/>
  <c r="AE21" i="1" a="1"/>
  <c r="AE21" i="1" s="1"/>
  <c r="AG21" i="1" a="1"/>
  <c r="AG21" i="1" s="1"/>
  <c r="AI21" i="1" a="1"/>
  <c r="AI21" i="1" s="1"/>
  <c r="AK21" i="1" a="1"/>
  <c r="AK21" i="1" s="1"/>
  <c r="AM21" i="1" a="1"/>
  <c r="AM21" i="1" s="1"/>
  <c r="AO21" i="1" a="1"/>
  <c r="AO21" i="1" s="1"/>
  <c r="AQ21" i="1" a="1"/>
  <c r="AQ21" i="1" s="1"/>
  <c r="AS21" i="1" a="1"/>
  <c r="AS21" i="1" s="1"/>
  <c r="AU21" i="1" a="1"/>
  <c r="AU21" i="1" s="1"/>
  <c r="AW21" i="1" a="1"/>
  <c r="AW21" i="1" s="1"/>
  <c r="AY21" i="1" a="1"/>
  <c r="AY21" i="1" s="1"/>
  <c r="N21" i="1" a="1"/>
  <c r="N21" i="1" s="1"/>
  <c r="P21" i="1" a="1"/>
  <c r="P21" i="1" s="1"/>
  <c r="R21" i="1" a="1"/>
  <c r="R21" i="1" s="1"/>
  <c r="T21" i="1" a="1"/>
  <c r="T21" i="1" s="1"/>
  <c r="V21" i="1" a="1"/>
  <c r="V21" i="1" s="1"/>
  <c r="X21" i="1" a="1"/>
  <c r="X21" i="1" s="1"/>
  <c r="Z21" i="1" a="1"/>
  <c r="Z21" i="1" s="1"/>
  <c r="AB21" i="1" a="1"/>
  <c r="AB21" i="1" s="1"/>
  <c r="AD21" i="1" a="1"/>
  <c r="AD21" i="1" s="1"/>
  <c r="AF21" i="1" a="1"/>
  <c r="AF21" i="1" s="1"/>
  <c r="AH21" i="1" a="1"/>
  <c r="AH21" i="1" s="1"/>
  <c r="AJ21" i="1" a="1"/>
  <c r="AJ21" i="1" s="1"/>
  <c r="AL21" i="1" a="1"/>
  <c r="AL21" i="1" s="1"/>
  <c r="AN21" i="1" a="1"/>
  <c r="AN21" i="1" s="1"/>
  <c r="AP21" i="1" a="1"/>
  <c r="AP21" i="1" s="1"/>
  <c r="AR21" i="1" a="1"/>
  <c r="AR21" i="1" s="1"/>
  <c r="AT21" i="1" a="1"/>
  <c r="AT21" i="1" s="1"/>
  <c r="AV21" i="1" a="1"/>
  <c r="AV21" i="1" s="1"/>
  <c r="AX21" i="1" a="1"/>
  <c r="AX21" i="1" s="1"/>
  <c r="AZ21" i="1" a="1"/>
  <c r="AZ21" i="1" s="1"/>
  <c r="M25" i="1" a="1"/>
  <c r="M25" i="1" s="1"/>
  <c r="O25" i="1" a="1"/>
  <c r="O25" i="1" s="1"/>
  <c r="Q25" i="1" a="1"/>
  <c r="Q25" i="1" s="1"/>
  <c r="S25" i="1" a="1"/>
  <c r="S25" i="1" s="1"/>
  <c r="U25" i="1" a="1"/>
  <c r="U25" i="1" s="1"/>
  <c r="W25" i="1" a="1"/>
  <c r="W25" i="1" s="1"/>
  <c r="Y25" i="1" a="1"/>
  <c r="Y25" i="1" s="1"/>
  <c r="AA25" i="1" a="1"/>
  <c r="AA25" i="1" s="1"/>
  <c r="AC25" i="1" a="1"/>
  <c r="AC25" i="1" s="1"/>
  <c r="AE25" i="1" a="1"/>
  <c r="AE25" i="1" s="1"/>
  <c r="AG25" i="1" a="1"/>
  <c r="AG25" i="1" s="1"/>
  <c r="AI25" i="1" a="1"/>
  <c r="AI25" i="1" s="1"/>
  <c r="AK25" i="1" a="1"/>
  <c r="AK25" i="1" s="1"/>
  <c r="AM25" i="1" a="1"/>
  <c r="AM25" i="1" s="1"/>
  <c r="AO25" i="1" a="1"/>
  <c r="AO25" i="1" s="1"/>
  <c r="AQ25" i="1" a="1"/>
  <c r="AQ25" i="1" s="1"/>
  <c r="AS25" i="1" a="1"/>
  <c r="AS25" i="1" s="1"/>
  <c r="AU25" i="1" a="1"/>
  <c r="AU25" i="1" s="1"/>
  <c r="AW25" i="1" a="1"/>
  <c r="AW25" i="1" s="1"/>
  <c r="AY25" i="1" a="1"/>
  <c r="AY25" i="1" s="1"/>
  <c r="N25" i="1" a="1"/>
  <c r="N25" i="1" s="1"/>
  <c r="P25" i="1" a="1"/>
  <c r="P25" i="1" s="1"/>
  <c r="R25" i="1" a="1"/>
  <c r="R25" i="1" s="1"/>
  <c r="T25" i="1" a="1"/>
  <c r="T25" i="1" s="1"/>
  <c r="V25" i="1" a="1"/>
  <c r="V25" i="1" s="1"/>
  <c r="X25" i="1" a="1"/>
  <c r="X25" i="1" s="1"/>
  <c r="Z25" i="1" a="1"/>
  <c r="Z25" i="1" s="1"/>
  <c r="AB25" i="1" a="1"/>
  <c r="AB25" i="1" s="1"/>
  <c r="AD25" i="1" a="1"/>
  <c r="AD25" i="1" s="1"/>
  <c r="AF25" i="1" a="1"/>
  <c r="AF25" i="1" s="1"/>
  <c r="AH25" i="1" a="1"/>
  <c r="AH25" i="1" s="1"/>
  <c r="AJ25" i="1" a="1"/>
  <c r="AJ25" i="1" s="1"/>
  <c r="AL25" i="1" a="1"/>
  <c r="AL25" i="1" s="1"/>
  <c r="AN25" i="1" a="1"/>
  <c r="AN25" i="1" s="1"/>
  <c r="AP25" i="1" a="1"/>
  <c r="AP25" i="1" s="1"/>
  <c r="AR25" i="1" a="1"/>
  <c r="AR25" i="1" s="1"/>
  <c r="AT25" i="1" a="1"/>
  <c r="AT25" i="1" s="1"/>
  <c r="AV25" i="1" a="1"/>
  <c r="AV25" i="1" s="1"/>
  <c r="AX25" i="1" a="1"/>
  <c r="AX25" i="1" s="1"/>
  <c r="AZ25" i="1" a="1"/>
  <c r="AZ25" i="1" s="1"/>
  <c r="M29" i="1" a="1"/>
  <c r="M29" i="1" s="1"/>
  <c r="N29" i="1" a="1"/>
  <c r="N29" i="1" s="1"/>
  <c r="O29" i="1" a="1"/>
  <c r="O29" i="1" s="1"/>
  <c r="P29" i="1" a="1"/>
  <c r="P29" i="1" s="1"/>
  <c r="Q29" i="1" a="1"/>
  <c r="Q29" i="1" s="1"/>
  <c r="R29" i="1" a="1"/>
  <c r="R29" i="1" s="1"/>
  <c r="S29" i="1" a="1"/>
  <c r="S29" i="1" s="1"/>
  <c r="T29" i="1" a="1"/>
  <c r="T29" i="1" s="1"/>
  <c r="U29" i="1" a="1"/>
  <c r="U29" i="1" s="1"/>
  <c r="V29" i="1" a="1"/>
  <c r="V29" i="1" s="1"/>
  <c r="W29" i="1" a="1"/>
  <c r="W29" i="1" s="1"/>
  <c r="X29" i="1" a="1"/>
  <c r="X29" i="1" s="1"/>
  <c r="Y29" i="1" a="1"/>
  <c r="Y29" i="1" s="1"/>
  <c r="Z29" i="1" a="1"/>
  <c r="Z29" i="1" s="1"/>
  <c r="AA29" i="1" a="1"/>
  <c r="AA29" i="1" s="1"/>
  <c r="AB29" i="1" a="1"/>
  <c r="AB29" i="1" s="1"/>
  <c r="AC29" i="1" a="1"/>
  <c r="AC29" i="1" s="1"/>
  <c r="AD29" i="1" a="1"/>
  <c r="AD29" i="1" s="1"/>
  <c r="AE29" i="1" a="1"/>
  <c r="AE29" i="1" s="1"/>
  <c r="AF29" i="1" a="1"/>
  <c r="AF29" i="1" s="1"/>
  <c r="AG29" i="1" a="1"/>
  <c r="AG29" i="1" s="1"/>
  <c r="AH29" i="1" a="1"/>
  <c r="AH29" i="1" s="1"/>
  <c r="AI29" i="1" a="1"/>
  <c r="AI29" i="1" s="1"/>
  <c r="AJ29" i="1" a="1"/>
  <c r="AJ29" i="1" s="1"/>
  <c r="AL29" i="1" a="1"/>
  <c r="AL29" i="1" s="1"/>
  <c r="AN29" i="1" a="1"/>
  <c r="AN29" i="1" s="1"/>
  <c r="AP29" i="1" a="1"/>
  <c r="AP29" i="1" s="1"/>
  <c r="AR29" i="1" a="1"/>
  <c r="AR29" i="1" s="1"/>
  <c r="AT29" i="1" a="1"/>
  <c r="AT29" i="1" s="1"/>
  <c r="AV29" i="1" a="1"/>
  <c r="AV29" i="1" s="1"/>
  <c r="AX29" i="1" a="1"/>
  <c r="AX29" i="1" s="1"/>
  <c r="AZ29" i="1" a="1"/>
  <c r="AZ29" i="1" s="1"/>
  <c r="AK29" i="1" a="1"/>
  <c r="AK29" i="1" s="1"/>
  <c r="AM29" i="1" a="1"/>
  <c r="AM29" i="1" s="1"/>
  <c r="AO29" i="1" a="1"/>
  <c r="AO29" i="1" s="1"/>
  <c r="AQ29" i="1" a="1"/>
  <c r="AQ29" i="1" s="1"/>
  <c r="AS29" i="1" a="1"/>
  <c r="AS29" i="1" s="1"/>
  <c r="AU29" i="1" a="1"/>
  <c r="AU29" i="1" s="1"/>
  <c r="AW29" i="1" a="1"/>
  <c r="AW29" i="1" s="1"/>
  <c r="AY29" i="1" a="1"/>
  <c r="AY29" i="1" s="1"/>
  <c r="N33" i="1" a="1"/>
  <c r="N33" i="1" s="1"/>
  <c r="P33" i="1" a="1"/>
  <c r="P33" i="1" s="1"/>
  <c r="R33" i="1" a="1"/>
  <c r="R33" i="1" s="1"/>
  <c r="T33" i="1" a="1"/>
  <c r="T33" i="1" s="1"/>
  <c r="V33" i="1" a="1"/>
  <c r="V33" i="1" s="1"/>
  <c r="X33" i="1" a="1"/>
  <c r="X33" i="1" s="1"/>
  <c r="Z33" i="1" a="1"/>
  <c r="Z33" i="1" s="1"/>
  <c r="AB33" i="1" a="1"/>
  <c r="AB33" i="1" s="1"/>
  <c r="AD33" i="1" a="1"/>
  <c r="AD33" i="1" s="1"/>
  <c r="AF33" i="1" a="1"/>
  <c r="AF33" i="1" s="1"/>
  <c r="AH33" i="1" a="1"/>
  <c r="AH33" i="1" s="1"/>
  <c r="AJ33" i="1" a="1"/>
  <c r="AJ33" i="1" s="1"/>
  <c r="AL33" i="1" a="1"/>
  <c r="AL33" i="1" s="1"/>
  <c r="AN33" i="1" a="1"/>
  <c r="AN33" i="1" s="1"/>
  <c r="AP33" i="1" a="1"/>
  <c r="AP33" i="1" s="1"/>
  <c r="AR33" i="1" a="1"/>
  <c r="AR33" i="1" s="1"/>
  <c r="AT33" i="1" a="1"/>
  <c r="AT33" i="1" s="1"/>
  <c r="AV33" i="1" a="1"/>
  <c r="AV33" i="1" s="1"/>
  <c r="AX33" i="1" a="1"/>
  <c r="AX33" i="1" s="1"/>
  <c r="AZ33" i="1" a="1"/>
  <c r="AZ33" i="1" s="1"/>
  <c r="M33" i="1" a="1"/>
  <c r="M33" i="1" s="1"/>
  <c r="O33" i="1" a="1"/>
  <c r="O33" i="1" s="1"/>
  <c r="Q33" i="1" a="1"/>
  <c r="Q33" i="1" s="1"/>
  <c r="S33" i="1" a="1"/>
  <c r="S33" i="1" s="1"/>
  <c r="U33" i="1" a="1"/>
  <c r="U33" i="1" s="1"/>
  <c r="W33" i="1" a="1"/>
  <c r="W33" i="1" s="1"/>
  <c r="Y33" i="1" a="1"/>
  <c r="Y33" i="1" s="1"/>
  <c r="AA33" i="1" a="1"/>
  <c r="AA33" i="1" s="1"/>
  <c r="AC33" i="1" a="1"/>
  <c r="AC33" i="1" s="1"/>
  <c r="AE33" i="1" a="1"/>
  <c r="AE33" i="1" s="1"/>
  <c r="AG33" i="1" a="1"/>
  <c r="AG33" i="1" s="1"/>
  <c r="AI33" i="1" a="1"/>
  <c r="AI33" i="1" s="1"/>
  <c r="AK33" i="1" a="1"/>
  <c r="AK33" i="1" s="1"/>
  <c r="AM33" i="1" a="1"/>
  <c r="AM33" i="1" s="1"/>
  <c r="AO33" i="1" a="1"/>
  <c r="AO33" i="1" s="1"/>
  <c r="AQ33" i="1" a="1"/>
  <c r="AQ33" i="1" s="1"/>
  <c r="AS33" i="1" a="1"/>
  <c r="AS33" i="1" s="1"/>
  <c r="AU33" i="1" a="1"/>
  <c r="AU33" i="1" s="1"/>
  <c r="AW33" i="1" a="1"/>
  <c r="AW33" i="1" s="1"/>
  <c r="AY33" i="1" a="1"/>
  <c r="AY33" i="1" s="1"/>
  <c r="N37" i="1" a="1"/>
  <c r="N37" i="1" s="1"/>
  <c r="P37" i="1" a="1"/>
  <c r="P37" i="1" s="1"/>
  <c r="R37" i="1" a="1"/>
  <c r="R37" i="1" s="1"/>
  <c r="T37" i="1" a="1"/>
  <c r="T37" i="1" s="1"/>
  <c r="V37" i="1" a="1"/>
  <c r="V37" i="1" s="1"/>
  <c r="X37" i="1" a="1"/>
  <c r="X37" i="1" s="1"/>
  <c r="Z37" i="1" a="1"/>
  <c r="Z37" i="1" s="1"/>
  <c r="AB37" i="1" a="1"/>
  <c r="AB37" i="1" s="1"/>
  <c r="AD37" i="1" a="1"/>
  <c r="AD37" i="1" s="1"/>
  <c r="AF37" i="1" a="1"/>
  <c r="AF37" i="1" s="1"/>
  <c r="AH37" i="1" a="1"/>
  <c r="AH37" i="1" s="1"/>
  <c r="AJ37" i="1" a="1"/>
  <c r="AJ37" i="1" s="1"/>
  <c r="AL37" i="1" a="1"/>
  <c r="AL37" i="1" s="1"/>
  <c r="AN37" i="1" a="1"/>
  <c r="AN37" i="1" s="1"/>
  <c r="AP37" i="1" a="1"/>
  <c r="AP37" i="1" s="1"/>
  <c r="AR37" i="1" a="1"/>
  <c r="AR37" i="1" s="1"/>
  <c r="AT37" i="1" a="1"/>
  <c r="AT37" i="1" s="1"/>
  <c r="AV37" i="1" a="1"/>
  <c r="AV37" i="1" s="1"/>
  <c r="AX37" i="1" a="1"/>
  <c r="AX37" i="1" s="1"/>
  <c r="AZ37" i="1" a="1"/>
  <c r="AZ37" i="1" s="1"/>
  <c r="M37" i="1" a="1"/>
  <c r="M37" i="1" s="1"/>
  <c r="O37" i="1" a="1"/>
  <c r="O37" i="1" s="1"/>
  <c r="Q37" i="1" a="1"/>
  <c r="Q37" i="1" s="1"/>
  <c r="S37" i="1" a="1"/>
  <c r="S37" i="1" s="1"/>
  <c r="U37" i="1" a="1"/>
  <c r="U37" i="1" s="1"/>
  <c r="W37" i="1" a="1"/>
  <c r="W37" i="1" s="1"/>
  <c r="Y37" i="1" a="1"/>
  <c r="Y37" i="1" s="1"/>
  <c r="AA37" i="1" a="1"/>
  <c r="AA37" i="1" s="1"/>
  <c r="AC37" i="1" a="1"/>
  <c r="AC37" i="1" s="1"/>
  <c r="AE37" i="1" a="1"/>
  <c r="AE37" i="1" s="1"/>
  <c r="AG37" i="1" a="1"/>
  <c r="AG37" i="1" s="1"/>
  <c r="AI37" i="1" a="1"/>
  <c r="AI37" i="1" s="1"/>
  <c r="AK37" i="1" a="1"/>
  <c r="AK37" i="1" s="1"/>
  <c r="AM37" i="1" a="1"/>
  <c r="AM37" i="1" s="1"/>
  <c r="AO37" i="1" a="1"/>
  <c r="AO37" i="1" s="1"/>
  <c r="AQ37" i="1" a="1"/>
  <c r="AQ37" i="1" s="1"/>
  <c r="AS37" i="1" a="1"/>
  <c r="AS37" i="1" s="1"/>
  <c r="AU37" i="1" a="1"/>
  <c r="AU37" i="1" s="1"/>
  <c r="AW37" i="1" a="1"/>
  <c r="AW37" i="1" s="1"/>
  <c r="AY37" i="1" a="1"/>
  <c r="AY37" i="1" s="1"/>
  <c r="M41" i="1" a="1"/>
  <c r="M41" i="1" s="1"/>
  <c r="N41" i="1" a="1"/>
  <c r="N41" i="1" s="1"/>
  <c r="O41" i="1" a="1"/>
  <c r="O41" i="1" s="1"/>
  <c r="P41" i="1" a="1"/>
  <c r="P41" i="1" s="1"/>
  <c r="Q41" i="1" a="1"/>
  <c r="Q41" i="1" s="1"/>
  <c r="R41" i="1" a="1"/>
  <c r="R41" i="1" s="1"/>
  <c r="S41" i="1" a="1"/>
  <c r="S41" i="1" s="1"/>
  <c r="T41" i="1" a="1"/>
  <c r="T41" i="1" s="1"/>
  <c r="U41" i="1" a="1"/>
  <c r="U41" i="1" s="1"/>
  <c r="V41" i="1" a="1"/>
  <c r="V41" i="1" s="1"/>
  <c r="W41" i="1" a="1"/>
  <c r="W41" i="1" s="1"/>
  <c r="X41" i="1" a="1"/>
  <c r="X41" i="1" s="1"/>
  <c r="Y41" i="1" a="1"/>
  <c r="Y41" i="1" s="1"/>
  <c r="Z41" i="1" a="1"/>
  <c r="Z41" i="1" s="1"/>
  <c r="AA41" i="1" a="1"/>
  <c r="AA41" i="1" s="1"/>
  <c r="AB41" i="1" a="1"/>
  <c r="AB41" i="1" s="1"/>
  <c r="AC41" i="1" a="1"/>
  <c r="AC41" i="1" s="1"/>
  <c r="AD41" i="1" a="1"/>
  <c r="AD41" i="1" s="1"/>
  <c r="AE41" i="1" a="1"/>
  <c r="AE41" i="1" s="1"/>
  <c r="AF41" i="1" a="1"/>
  <c r="AF41" i="1" s="1"/>
  <c r="AG41" i="1" a="1"/>
  <c r="AG41" i="1" s="1"/>
  <c r="AH41" i="1" a="1"/>
  <c r="AH41" i="1" s="1"/>
  <c r="AI41" i="1" a="1"/>
  <c r="AI41" i="1" s="1"/>
  <c r="AK41" i="1" a="1"/>
  <c r="AK41" i="1" s="1"/>
  <c r="AM41" i="1" a="1"/>
  <c r="AM41" i="1" s="1"/>
  <c r="AO41" i="1" a="1"/>
  <c r="AO41" i="1" s="1"/>
  <c r="AQ41" i="1" a="1"/>
  <c r="AQ41" i="1" s="1"/>
  <c r="AS41" i="1" a="1"/>
  <c r="AS41" i="1" s="1"/>
  <c r="AU41" i="1" a="1"/>
  <c r="AU41" i="1" s="1"/>
  <c r="AW41" i="1" a="1"/>
  <c r="AW41" i="1" s="1"/>
  <c r="AY41" i="1" a="1"/>
  <c r="AY41" i="1" s="1"/>
  <c r="AJ41" i="1" a="1"/>
  <c r="AJ41" i="1" s="1"/>
  <c r="AL41" i="1" a="1"/>
  <c r="AL41" i="1" s="1"/>
  <c r="AN41" i="1" a="1"/>
  <c r="AN41" i="1" s="1"/>
  <c r="AP41" i="1" a="1"/>
  <c r="AP41" i="1" s="1"/>
  <c r="AR41" i="1" a="1"/>
  <c r="AR41" i="1" s="1"/>
  <c r="AT41" i="1" a="1"/>
  <c r="AT41" i="1" s="1"/>
  <c r="AV41" i="1" a="1"/>
  <c r="AV41" i="1" s="1"/>
  <c r="AX41" i="1" a="1"/>
  <c r="AX41" i="1" s="1"/>
  <c r="AZ41" i="1" a="1"/>
  <c r="AZ41" i="1" s="1"/>
  <c r="M45" i="1" a="1"/>
  <c r="M45" i="1" s="1"/>
  <c r="O45" i="1" a="1"/>
  <c r="O45" i="1" s="1"/>
  <c r="Q45" i="1" a="1"/>
  <c r="Q45" i="1" s="1"/>
  <c r="S45" i="1" a="1"/>
  <c r="S45" i="1" s="1"/>
  <c r="U45" i="1" a="1"/>
  <c r="U45" i="1" s="1"/>
  <c r="W45" i="1" a="1"/>
  <c r="W45" i="1" s="1"/>
  <c r="Y45" i="1" a="1"/>
  <c r="Y45" i="1" s="1"/>
  <c r="AA45" i="1" a="1"/>
  <c r="AA45" i="1" s="1"/>
  <c r="AC45" i="1" a="1"/>
  <c r="AC45" i="1" s="1"/>
  <c r="AE45" i="1" a="1"/>
  <c r="AE45" i="1" s="1"/>
  <c r="AG45" i="1" a="1"/>
  <c r="AG45" i="1" s="1"/>
  <c r="AI45" i="1" a="1"/>
  <c r="AI45" i="1" s="1"/>
  <c r="AK45" i="1" a="1"/>
  <c r="AK45" i="1" s="1"/>
  <c r="AM45" i="1" a="1"/>
  <c r="AM45" i="1" s="1"/>
  <c r="AO45" i="1" a="1"/>
  <c r="AO45" i="1" s="1"/>
  <c r="AQ45" i="1" a="1"/>
  <c r="AQ45" i="1" s="1"/>
  <c r="AS45" i="1" a="1"/>
  <c r="AS45" i="1" s="1"/>
  <c r="AU45" i="1" a="1"/>
  <c r="AU45" i="1" s="1"/>
  <c r="AW45" i="1" a="1"/>
  <c r="AW45" i="1" s="1"/>
  <c r="AY45" i="1" a="1"/>
  <c r="AY45" i="1" s="1"/>
  <c r="N45" i="1" a="1"/>
  <c r="N45" i="1" s="1"/>
  <c r="P45" i="1" a="1"/>
  <c r="P45" i="1" s="1"/>
  <c r="R45" i="1" a="1"/>
  <c r="R45" i="1" s="1"/>
  <c r="T45" i="1" a="1"/>
  <c r="T45" i="1" s="1"/>
  <c r="V45" i="1" a="1"/>
  <c r="V45" i="1" s="1"/>
  <c r="X45" i="1" a="1"/>
  <c r="X45" i="1" s="1"/>
  <c r="Z45" i="1" a="1"/>
  <c r="Z45" i="1" s="1"/>
  <c r="AB45" i="1" a="1"/>
  <c r="AB45" i="1" s="1"/>
  <c r="AD45" i="1" a="1"/>
  <c r="AD45" i="1" s="1"/>
  <c r="AF45" i="1" a="1"/>
  <c r="AF45" i="1" s="1"/>
  <c r="AH45" i="1" a="1"/>
  <c r="AH45" i="1" s="1"/>
  <c r="AJ45" i="1" a="1"/>
  <c r="AJ45" i="1" s="1"/>
  <c r="AL45" i="1" a="1"/>
  <c r="AL45" i="1" s="1"/>
  <c r="AN45" i="1" a="1"/>
  <c r="AN45" i="1" s="1"/>
  <c r="AP45" i="1" a="1"/>
  <c r="AP45" i="1" s="1"/>
  <c r="AR45" i="1" a="1"/>
  <c r="AR45" i="1" s="1"/>
  <c r="AT45" i="1" a="1"/>
  <c r="AT45" i="1" s="1"/>
  <c r="AV45" i="1" a="1"/>
  <c r="AV45" i="1" s="1"/>
  <c r="AX45" i="1" a="1"/>
  <c r="AX45" i="1" s="1"/>
  <c r="AZ45" i="1" a="1"/>
  <c r="AZ45" i="1" s="1"/>
  <c r="M49" i="1" a="1"/>
  <c r="M49" i="1" s="1"/>
  <c r="O49" i="1" a="1"/>
  <c r="O49" i="1" s="1"/>
  <c r="Q49" i="1" a="1"/>
  <c r="Q49" i="1" s="1"/>
  <c r="S49" i="1" a="1"/>
  <c r="S49" i="1" s="1"/>
  <c r="U49" i="1" a="1"/>
  <c r="U49" i="1" s="1"/>
  <c r="W49" i="1" a="1"/>
  <c r="W49" i="1" s="1"/>
  <c r="Y49" i="1" a="1"/>
  <c r="Y49" i="1" s="1"/>
  <c r="AA49" i="1" a="1"/>
  <c r="AA49" i="1" s="1"/>
  <c r="AC49" i="1" a="1"/>
  <c r="AC49" i="1" s="1"/>
  <c r="AE49" i="1" a="1"/>
  <c r="AE49" i="1" s="1"/>
  <c r="AG49" i="1" a="1"/>
  <c r="AG49" i="1" s="1"/>
  <c r="AI49" i="1" a="1"/>
  <c r="AI49" i="1" s="1"/>
  <c r="AK49" i="1" a="1"/>
  <c r="AK49" i="1" s="1"/>
  <c r="AM49" i="1" a="1"/>
  <c r="AM49" i="1" s="1"/>
  <c r="AO49" i="1" a="1"/>
  <c r="AO49" i="1" s="1"/>
  <c r="AQ49" i="1" a="1"/>
  <c r="AQ49" i="1" s="1"/>
  <c r="AS49" i="1" a="1"/>
  <c r="AS49" i="1" s="1"/>
  <c r="AU49" i="1" a="1"/>
  <c r="AU49" i="1" s="1"/>
  <c r="AW49" i="1" a="1"/>
  <c r="AW49" i="1" s="1"/>
  <c r="AY49" i="1" a="1"/>
  <c r="AY49" i="1" s="1"/>
  <c r="N49" i="1" a="1"/>
  <c r="N49" i="1" s="1"/>
  <c r="P49" i="1" a="1"/>
  <c r="P49" i="1" s="1"/>
  <c r="R49" i="1" a="1"/>
  <c r="R49" i="1" s="1"/>
  <c r="T49" i="1" a="1"/>
  <c r="T49" i="1" s="1"/>
  <c r="V49" i="1" a="1"/>
  <c r="V49" i="1" s="1"/>
  <c r="X49" i="1" a="1"/>
  <c r="X49" i="1" s="1"/>
  <c r="Z49" i="1" a="1"/>
  <c r="Z49" i="1" s="1"/>
  <c r="AB49" i="1" a="1"/>
  <c r="AB49" i="1" s="1"/>
  <c r="AD49" i="1" a="1"/>
  <c r="AD49" i="1" s="1"/>
  <c r="AF49" i="1" a="1"/>
  <c r="AF49" i="1" s="1"/>
  <c r="AH49" i="1" a="1"/>
  <c r="AH49" i="1" s="1"/>
  <c r="AJ49" i="1" a="1"/>
  <c r="AJ49" i="1" s="1"/>
  <c r="AL49" i="1" a="1"/>
  <c r="AL49" i="1" s="1"/>
  <c r="AN49" i="1" a="1"/>
  <c r="AN49" i="1" s="1"/>
  <c r="AP49" i="1" a="1"/>
  <c r="AP49" i="1" s="1"/>
  <c r="AR49" i="1" a="1"/>
  <c r="AR49" i="1" s="1"/>
  <c r="AT49" i="1" a="1"/>
  <c r="AT49" i="1" s="1"/>
  <c r="AV49" i="1" a="1"/>
  <c r="AV49" i="1" s="1"/>
  <c r="AX49" i="1" a="1"/>
  <c r="AX49" i="1" s="1"/>
  <c r="AZ49" i="1" a="1"/>
  <c r="AZ49" i="1" s="1"/>
  <c r="M53" i="1" a="1"/>
  <c r="M53" i="1" s="1"/>
  <c r="O53" i="1" a="1"/>
  <c r="O53" i="1" s="1"/>
  <c r="Q53" i="1" a="1"/>
  <c r="Q53" i="1" s="1"/>
  <c r="S53" i="1" a="1"/>
  <c r="S53" i="1" s="1"/>
  <c r="U53" i="1" a="1"/>
  <c r="U53" i="1" s="1"/>
  <c r="W53" i="1" a="1"/>
  <c r="W53" i="1" s="1"/>
  <c r="Y53" i="1" a="1"/>
  <c r="Y53" i="1" s="1"/>
  <c r="AA53" i="1" a="1"/>
  <c r="AA53" i="1" s="1"/>
  <c r="AC53" i="1" a="1"/>
  <c r="AC53" i="1" s="1"/>
  <c r="AE53" i="1" a="1"/>
  <c r="AE53" i="1" s="1"/>
  <c r="AG53" i="1" a="1"/>
  <c r="AG53" i="1" s="1"/>
  <c r="AI53" i="1" a="1"/>
  <c r="AI53" i="1" s="1"/>
  <c r="AK53" i="1" a="1"/>
  <c r="AK53" i="1" s="1"/>
  <c r="AM53" i="1" a="1"/>
  <c r="AM53" i="1" s="1"/>
  <c r="AO53" i="1" a="1"/>
  <c r="AO53" i="1" s="1"/>
  <c r="AQ53" i="1" a="1"/>
  <c r="AQ53" i="1" s="1"/>
  <c r="AS53" i="1" a="1"/>
  <c r="AS53" i="1" s="1"/>
  <c r="AU53" i="1" a="1"/>
  <c r="AU53" i="1" s="1"/>
  <c r="AW53" i="1" a="1"/>
  <c r="AW53" i="1" s="1"/>
  <c r="AY53" i="1" a="1"/>
  <c r="AY53" i="1" s="1"/>
  <c r="N53" i="1" a="1"/>
  <c r="N53" i="1" s="1"/>
  <c r="P53" i="1" a="1"/>
  <c r="P53" i="1" s="1"/>
  <c r="R53" i="1" a="1"/>
  <c r="R53" i="1" s="1"/>
  <c r="T53" i="1" a="1"/>
  <c r="T53" i="1" s="1"/>
  <c r="V53" i="1" a="1"/>
  <c r="V53" i="1" s="1"/>
  <c r="X53" i="1" a="1"/>
  <c r="X53" i="1" s="1"/>
  <c r="Z53" i="1" a="1"/>
  <c r="Z53" i="1" s="1"/>
  <c r="AB53" i="1" a="1"/>
  <c r="AB53" i="1" s="1"/>
  <c r="AD53" i="1" a="1"/>
  <c r="AD53" i="1" s="1"/>
  <c r="AF53" i="1" a="1"/>
  <c r="AF53" i="1" s="1"/>
  <c r="AH53" i="1" a="1"/>
  <c r="AH53" i="1" s="1"/>
  <c r="AJ53" i="1" a="1"/>
  <c r="AJ53" i="1" s="1"/>
  <c r="AL53" i="1" a="1"/>
  <c r="AL53" i="1" s="1"/>
  <c r="AN53" i="1" a="1"/>
  <c r="AN53" i="1" s="1"/>
  <c r="AP53" i="1" a="1"/>
  <c r="AP53" i="1" s="1"/>
  <c r="AR53" i="1" a="1"/>
  <c r="AR53" i="1" s="1"/>
  <c r="AT53" i="1" a="1"/>
  <c r="AT53" i="1" s="1"/>
  <c r="AV53" i="1" a="1"/>
  <c r="AV53" i="1" s="1"/>
  <c r="AX53" i="1" a="1"/>
  <c r="AX53" i="1" s="1"/>
  <c r="AZ53" i="1" a="1"/>
  <c r="AZ53" i="1" s="1"/>
  <c r="M57" i="1" a="1"/>
  <c r="M57" i="1" s="1"/>
  <c r="O57" i="1" a="1"/>
  <c r="O57" i="1" s="1"/>
  <c r="Q57" i="1" a="1"/>
  <c r="Q57" i="1" s="1"/>
  <c r="S57" i="1" a="1"/>
  <c r="S57" i="1" s="1"/>
  <c r="U57" i="1" a="1"/>
  <c r="U57" i="1" s="1"/>
  <c r="N57" i="1" a="1"/>
  <c r="N57" i="1" s="1"/>
  <c r="P57" i="1" a="1"/>
  <c r="P57" i="1" s="1"/>
  <c r="R57" i="1" a="1"/>
  <c r="R57" i="1" s="1"/>
  <c r="T57" i="1" a="1"/>
  <c r="T57" i="1" s="1"/>
  <c r="V57" i="1" a="1"/>
  <c r="V57" i="1" s="1"/>
  <c r="X57" i="1" a="1"/>
  <c r="X57" i="1" s="1"/>
  <c r="Z57" i="1" a="1"/>
  <c r="Z57" i="1" s="1"/>
  <c r="AB57" i="1" a="1"/>
  <c r="AB57" i="1" s="1"/>
  <c r="AD57" i="1" a="1"/>
  <c r="AD57" i="1" s="1"/>
  <c r="AF57" i="1" a="1"/>
  <c r="AF57" i="1" s="1"/>
  <c r="AH57" i="1" a="1"/>
  <c r="AH57" i="1" s="1"/>
  <c r="AJ57" i="1" a="1"/>
  <c r="AJ57" i="1" s="1"/>
  <c r="AL57" i="1" a="1"/>
  <c r="AL57" i="1" s="1"/>
  <c r="AN57" i="1" a="1"/>
  <c r="AN57" i="1" s="1"/>
  <c r="AP57" i="1" a="1"/>
  <c r="AP57" i="1" s="1"/>
  <c r="AR57" i="1" a="1"/>
  <c r="AR57" i="1" s="1"/>
  <c r="AT57" i="1" a="1"/>
  <c r="AT57" i="1" s="1"/>
  <c r="W57" i="1" a="1"/>
  <c r="W57" i="1" s="1"/>
  <c r="AA57" i="1" a="1"/>
  <c r="AA57" i="1" s="1"/>
  <c r="AE57" i="1" a="1"/>
  <c r="AE57" i="1" s="1"/>
  <c r="AI57" i="1" a="1"/>
  <c r="AI57" i="1" s="1"/>
  <c r="AM57" i="1" a="1"/>
  <c r="AM57" i="1" s="1"/>
  <c r="AQ57" i="1" a="1"/>
  <c r="AQ57" i="1" s="1"/>
  <c r="AU57" i="1" a="1"/>
  <c r="AU57" i="1" s="1"/>
  <c r="AW57" i="1" a="1"/>
  <c r="AW57" i="1" s="1"/>
  <c r="AY57" i="1" a="1"/>
  <c r="AY57" i="1" s="1"/>
  <c r="Y57" i="1" a="1"/>
  <c r="Y57" i="1" s="1"/>
  <c r="AC57" i="1" a="1"/>
  <c r="AC57" i="1" s="1"/>
  <c r="AG57" i="1" a="1"/>
  <c r="AG57" i="1" s="1"/>
  <c r="AK57" i="1" a="1"/>
  <c r="AK57" i="1" s="1"/>
  <c r="AO57" i="1" a="1"/>
  <c r="AO57" i="1" s="1"/>
  <c r="AS57" i="1" a="1"/>
  <c r="AS57" i="1" s="1"/>
  <c r="AV57" i="1" a="1"/>
  <c r="AV57" i="1" s="1"/>
  <c r="AX57" i="1" a="1"/>
  <c r="AX57" i="1" s="1"/>
  <c r="AZ57" i="1" a="1"/>
  <c r="AZ57" i="1" s="1"/>
  <c r="M61" i="1" a="1"/>
  <c r="M61" i="1" s="1"/>
  <c r="O61" i="1" a="1"/>
  <c r="O61" i="1" s="1"/>
  <c r="Q61" i="1" a="1"/>
  <c r="Q61" i="1" s="1"/>
  <c r="S61" i="1" a="1"/>
  <c r="S61" i="1" s="1"/>
  <c r="U61" i="1" a="1"/>
  <c r="U61" i="1" s="1"/>
  <c r="W61" i="1" a="1"/>
  <c r="W61" i="1" s="1"/>
  <c r="Y61" i="1" a="1"/>
  <c r="Y61" i="1" s="1"/>
  <c r="AA61" i="1" a="1"/>
  <c r="AA61" i="1" s="1"/>
  <c r="AC61" i="1" a="1"/>
  <c r="AC61" i="1" s="1"/>
  <c r="AE61" i="1" a="1"/>
  <c r="AE61" i="1" s="1"/>
  <c r="AG61" i="1" a="1"/>
  <c r="AG61" i="1" s="1"/>
  <c r="AI61" i="1" a="1"/>
  <c r="AI61" i="1" s="1"/>
  <c r="AK61" i="1" a="1"/>
  <c r="AK61" i="1" s="1"/>
  <c r="AM61" i="1" a="1"/>
  <c r="AM61" i="1" s="1"/>
  <c r="AO61" i="1" a="1"/>
  <c r="AO61" i="1" s="1"/>
  <c r="AQ61" i="1" a="1"/>
  <c r="AQ61" i="1" s="1"/>
  <c r="AS61" i="1" a="1"/>
  <c r="AS61" i="1" s="1"/>
  <c r="AU61" i="1" a="1"/>
  <c r="AU61" i="1" s="1"/>
  <c r="AW61" i="1" a="1"/>
  <c r="AW61" i="1" s="1"/>
  <c r="AY61" i="1" a="1"/>
  <c r="AY61" i="1" s="1"/>
  <c r="N61" i="1" a="1"/>
  <c r="N61" i="1" s="1"/>
  <c r="P61" i="1" a="1"/>
  <c r="P61" i="1" s="1"/>
  <c r="R61" i="1" a="1"/>
  <c r="R61" i="1" s="1"/>
  <c r="T61" i="1" a="1"/>
  <c r="T61" i="1" s="1"/>
  <c r="V61" i="1" a="1"/>
  <c r="V61" i="1" s="1"/>
  <c r="X61" i="1" a="1"/>
  <c r="X61" i="1" s="1"/>
  <c r="Z61" i="1" a="1"/>
  <c r="Z61" i="1" s="1"/>
  <c r="AB61" i="1" a="1"/>
  <c r="AB61" i="1" s="1"/>
  <c r="AD61" i="1" a="1"/>
  <c r="AD61" i="1" s="1"/>
  <c r="AF61" i="1" a="1"/>
  <c r="AF61" i="1" s="1"/>
  <c r="AH61" i="1" a="1"/>
  <c r="AH61" i="1" s="1"/>
  <c r="AJ61" i="1" a="1"/>
  <c r="AJ61" i="1" s="1"/>
  <c r="AL61" i="1" a="1"/>
  <c r="AL61" i="1" s="1"/>
  <c r="AN61" i="1" a="1"/>
  <c r="AN61" i="1" s="1"/>
  <c r="AP61" i="1" a="1"/>
  <c r="AP61" i="1" s="1"/>
  <c r="AR61" i="1" a="1"/>
  <c r="AR61" i="1" s="1"/>
  <c r="AT61" i="1" a="1"/>
  <c r="AT61" i="1" s="1"/>
  <c r="AV61" i="1" a="1"/>
  <c r="AV61" i="1" s="1"/>
  <c r="AX61" i="1" a="1"/>
  <c r="AX61" i="1" s="1"/>
  <c r="AZ61" i="1" a="1"/>
  <c r="AZ61" i="1" s="1"/>
  <c r="M65" i="1" a="1"/>
  <c r="M65" i="1" s="1"/>
  <c r="O65" i="1" a="1"/>
  <c r="O65" i="1" s="1"/>
  <c r="Q65" i="1" a="1"/>
  <c r="Q65" i="1" s="1"/>
  <c r="S65" i="1" a="1"/>
  <c r="S65" i="1" s="1"/>
  <c r="U65" i="1" a="1"/>
  <c r="U65" i="1" s="1"/>
  <c r="W65" i="1" a="1"/>
  <c r="W65" i="1" s="1"/>
  <c r="Y65" i="1" a="1"/>
  <c r="Y65" i="1" s="1"/>
  <c r="AA65" i="1" a="1"/>
  <c r="AA65" i="1" s="1"/>
  <c r="AC65" i="1" a="1"/>
  <c r="AC65" i="1" s="1"/>
  <c r="AE65" i="1" a="1"/>
  <c r="AE65" i="1" s="1"/>
  <c r="AG65" i="1" a="1"/>
  <c r="AG65" i="1" s="1"/>
  <c r="AI65" i="1" a="1"/>
  <c r="AI65" i="1" s="1"/>
  <c r="AK65" i="1" a="1"/>
  <c r="AK65" i="1" s="1"/>
  <c r="AM65" i="1" a="1"/>
  <c r="AM65" i="1" s="1"/>
  <c r="AO65" i="1" a="1"/>
  <c r="AO65" i="1" s="1"/>
  <c r="AQ65" i="1" a="1"/>
  <c r="AQ65" i="1" s="1"/>
  <c r="AS65" i="1" a="1"/>
  <c r="AS65" i="1" s="1"/>
  <c r="AU65" i="1" a="1"/>
  <c r="AU65" i="1" s="1"/>
  <c r="AW65" i="1" a="1"/>
  <c r="AW65" i="1" s="1"/>
  <c r="AY65" i="1" a="1"/>
  <c r="AY65" i="1" s="1"/>
  <c r="N65" i="1" a="1"/>
  <c r="N65" i="1" s="1"/>
  <c r="P65" i="1" a="1"/>
  <c r="P65" i="1" s="1"/>
  <c r="R65" i="1" a="1"/>
  <c r="R65" i="1" s="1"/>
  <c r="T65" i="1" a="1"/>
  <c r="T65" i="1" s="1"/>
  <c r="V65" i="1" a="1"/>
  <c r="V65" i="1" s="1"/>
  <c r="X65" i="1" a="1"/>
  <c r="X65" i="1" s="1"/>
  <c r="Z65" i="1" a="1"/>
  <c r="Z65" i="1" s="1"/>
  <c r="AB65" i="1" a="1"/>
  <c r="AB65" i="1" s="1"/>
  <c r="AD65" i="1" a="1"/>
  <c r="AD65" i="1" s="1"/>
  <c r="AF65" i="1" a="1"/>
  <c r="AF65" i="1" s="1"/>
  <c r="AH65" i="1" a="1"/>
  <c r="AH65" i="1" s="1"/>
  <c r="AJ65" i="1" a="1"/>
  <c r="AJ65" i="1" s="1"/>
  <c r="AL65" i="1" a="1"/>
  <c r="AL65" i="1" s="1"/>
  <c r="AN65" i="1" a="1"/>
  <c r="AN65" i="1" s="1"/>
  <c r="AP65" i="1" a="1"/>
  <c r="AP65" i="1" s="1"/>
  <c r="AR65" i="1" a="1"/>
  <c r="AR65" i="1" s="1"/>
  <c r="AT65" i="1" a="1"/>
  <c r="AT65" i="1" s="1"/>
  <c r="AV65" i="1" a="1"/>
  <c r="AV65" i="1" s="1"/>
  <c r="AX65" i="1" a="1"/>
  <c r="AX65" i="1" s="1"/>
  <c r="AZ65" i="1" a="1"/>
  <c r="AZ65" i="1" s="1"/>
  <c r="M69" i="1" a="1"/>
  <c r="M69" i="1" s="1"/>
  <c r="O69" i="1" a="1"/>
  <c r="O69" i="1" s="1"/>
  <c r="Q69" i="1" a="1"/>
  <c r="Q69" i="1" s="1"/>
  <c r="S69" i="1" a="1"/>
  <c r="S69" i="1" s="1"/>
  <c r="U69" i="1" a="1"/>
  <c r="U69" i="1" s="1"/>
  <c r="W69" i="1" a="1"/>
  <c r="W69" i="1" s="1"/>
  <c r="Y69" i="1" a="1"/>
  <c r="Y69" i="1" s="1"/>
  <c r="AA69" i="1" a="1"/>
  <c r="AA69" i="1" s="1"/>
  <c r="AC69" i="1" a="1"/>
  <c r="AC69" i="1" s="1"/>
  <c r="AE69" i="1" a="1"/>
  <c r="AE69" i="1" s="1"/>
  <c r="AG69" i="1" a="1"/>
  <c r="AG69" i="1" s="1"/>
  <c r="AI69" i="1" a="1"/>
  <c r="AI69" i="1" s="1"/>
  <c r="AK69" i="1" a="1"/>
  <c r="AK69" i="1" s="1"/>
  <c r="AM69" i="1" a="1"/>
  <c r="AM69" i="1" s="1"/>
  <c r="AO69" i="1" a="1"/>
  <c r="AO69" i="1" s="1"/>
  <c r="AQ69" i="1" a="1"/>
  <c r="AQ69" i="1" s="1"/>
  <c r="AS69" i="1" a="1"/>
  <c r="AS69" i="1" s="1"/>
  <c r="AU69" i="1" a="1"/>
  <c r="AU69" i="1" s="1"/>
  <c r="AW69" i="1" a="1"/>
  <c r="AW69" i="1" s="1"/>
  <c r="AY69" i="1" a="1"/>
  <c r="AY69" i="1" s="1"/>
  <c r="N69" i="1" a="1"/>
  <c r="N69" i="1" s="1"/>
  <c r="P69" i="1" a="1"/>
  <c r="P69" i="1" s="1"/>
  <c r="R69" i="1" a="1"/>
  <c r="R69" i="1" s="1"/>
  <c r="T69" i="1" a="1"/>
  <c r="T69" i="1" s="1"/>
  <c r="V69" i="1" a="1"/>
  <c r="V69" i="1" s="1"/>
  <c r="X69" i="1" a="1"/>
  <c r="X69" i="1" s="1"/>
  <c r="Z69" i="1" a="1"/>
  <c r="Z69" i="1" s="1"/>
  <c r="AB69" i="1" a="1"/>
  <c r="AB69" i="1" s="1"/>
  <c r="AD69" i="1" a="1"/>
  <c r="AD69" i="1" s="1"/>
  <c r="AF69" i="1" a="1"/>
  <c r="AF69" i="1" s="1"/>
  <c r="AH69" i="1" a="1"/>
  <c r="AH69" i="1" s="1"/>
  <c r="AJ69" i="1" a="1"/>
  <c r="AJ69" i="1" s="1"/>
  <c r="AL69" i="1" a="1"/>
  <c r="AL69" i="1" s="1"/>
  <c r="AN69" i="1" a="1"/>
  <c r="AN69" i="1" s="1"/>
  <c r="AP69" i="1" a="1"/>
  <c r="AP69" i="1" s="1"/>
  <c r="AR69" i="1" a="1"/>
  <c r="AR69" i="1" s="1"/>
  <c r="AT69" i="1" a="1"/>
  <c r="AT69" i="1" s="1"/>
  <c r="AV69" i="1" a="1"/>
  <c r="AV69" i="1" s="1"/>
  <c r="AX69" i="1" a="1"/>
  <c r="AX69" i="1" s="1"/>
  <c r="AZ69" i="1" a="1"/>
  <c r="AZ69" i="1" s="1"/>
  <c r="M73" i="1" a="1"/>
  <c r="M73" i="1" s="1"/>
  <c r="O73" i="1" a="1"/>
  <c r="O73" i="1" s="1"/>
  <c r="Q73" i="1" a="1"/>
  <c r="Q73" i="1" s="1"/>
  <c r="S73" i="1" a="1"/>
  <c r="S73" i="1" s="1"/>
  <c r="U73" i="1" a="1"/>
  <c r="U73" i="1" s="1"/>
  <c r="W73" i="1" a="1"/>
  <c r="W73" i="1" s="1"/>
  <c r="Y73" i="1" a="1"/>
  <c r="Y73" i="1" s="1"/>
  <c r="AA73" i="1" a="1"/>
  <c r="AA73" i="1" s="1"/>
  <c r="AC73" i="1" a="1"/>
  <c r="AC73" i="1" s="1"/>
  <c r="AE73" i="1" a="1"/>
  <c r="AE73" i="1" s="1"/>
  <c r="AG73" i="1" a="1"/>
  <c r="AG73" i="1" s="1"/>
  <c r="AI73" i="1" a="1"/>
  <c r="AI73" i="1" s="1"/>
  <c r="AK73" i="1" a="1"/>
  <c r="AK73" i="1" s="1"/>
  <c r="AM73" i="1" a="1"/>
  <c r="AM73" i="1" s="1"/>
  <c r="AO73" i="1" a="1"/>
  <c r="AO73" i="1" s="1"/>
  <c r="AQ73" i="1" a="1"/>
  <c r="AQ73" i="1" s="1"/>
  <c r="AS73" i="1" a="1"/>
  <c r="AS73" i="1" s="1"/>
  <c r="AU73" i="1" a="1"/>
  <c r="AU73" i="1" s="1"/>
  <c r="AW73" i="1" a="1"/>
  <c r="AW73" i="1" s="1"/>
  <c r="AY73" i="1" a="1"/>
  <c r="AY73" i="1" s="1"/>
  <c r="N73" i="1" a="1"/>
  <c r="N73" i="1" s="1"/>
  <c r="P73" i="1" a="1"/>
  <c r="P73" i="1" s="1"/>
  <c r="R73" i="1" a="1"/>
  <c r="R73" i="1" s="1"/>
  <c r="T73" i="1" a="1"/>
  <c r="T73" i="1" s="1"/>
  <c r="V73" i="1" a="1"/>
  <c r="V73" i="1" s="1"/>
  <c r="X73" i="1" a="1"/>
  <c r="X73" i="1" s="1"/>
  <c r="Z73" i="1" a="1"/>
  <c r="Z73" i="1" s="1"/>
  <c r="AB73" i="1" a="1"/>
  <c r="AB73" i="1" s="1"/>
  <c r="AD73" i="1" a="1"/>
  <c r="AD73" i="1" s="1"/>
  <c r="AF73" i="1" a="1"/>
  <c r="AF73" i="1" s="1"/>
  <c r="AH73" i="1" a="1"/>
  <c r="AH73" i="1" s="1"/>
  <c r="AJ73" i="1" a="1"/>
  <c r="AJ73" i="1" s="1"/>
  <c r="AL73" i="1" a="1"/>
  <c r="AL73" i="1" s="1"/>
  <c r="AN73" i="1" a="1"/>
  <c r="AN73" i="1" s="1"/>
  <c r="AP73" i="1" a="1"/>
  <c r="AP73" i="1" s="1"/>
  <c r="AR73" i="1" a="1"/>
  <c r="AR73" i="1" s="1"/>
  <c r="AT73" i="1" a="1"/>
  <c r="AT73" i="1" s="1"/>
  <c r="AV73" i="1" a="1"/>
  <c r="AV73" i="1" s="1"/>
  <c r="AX73" i="1" a="1"/>
  <c r="AX73" i="1" s="1"/>
  <c r="AZ73" i="1" a="1"/>
  <c r="AZ73" i="1" s="1"/>
  <c r="M77" i="1" a="1"/>
  <c r="M77" i="1" s="1"/>
  <c r="O77" i="1" a="1"/>
  <c r="O77" i="1" s="1"/>
  <c r="Q77" i="1" a="1"/>
  <c r="Q77" i="1" s="1"/>
  <c r="S77" i="1" a="1"/>
  <c r="S77" i="1" s="1"/>
  <c r="U77" i="1" a="1"/>
  <c r="U77" i="1" s="1"/>
  <c r="W77" i="1" a="1"/>
  <c r="W77" i="1" s="1"/>
  <c r="Y77" i="1" a="1"/>
  <c r="Y77" i="1" s="1"/>
  <c r="AA77" i="1" a="1"/>
  <c r="AA77" i="1" s="1"/>
  <c r="AC77" i="1" a="1"/>
  <c r="AC77" i="1" s="1"/>
  <c r="AE77" i="1" a="1"/>
  <c r="AE77" i="1" s="1"/>
  <c r="AG77" i="1" a="1"/>
  <c r="AG77" i="1" s="1"/>
  <c r="AI77" i="1" a="1"/>
  <c r="AI77" i="1" s="1"/>
  <c r="AK77" i="1" a="1"/>
  <c r="AK77" i="1" s="1"/>
  <c r="AM77" i="1" a="1"/>
  <c r="AM77" i="1" s="1"/>
  <c r="AO77" i="1" a="1"/>
  <c r="AO77" i="1" s="1"/>
  <c r="AQ77" i="1" a="1"/>
  <c r="AQ77" i="1" s="1"/>
  <c r="AS77" i="1" a="1"/>
  <c r="AS77" i="1" s="1"/>
  <c r="AU77" i="1" a="1"/>
  <c r="AU77" i="1" s="1"/>
  <c r="AW77" i="1" a="1"/>
  <c r="AW77" i="1" s="1"/>
  <c r="AY77" i="1" a="1"/>
  <c r="AY77" i="1" s="1"/>
  <c r="N77" i="1" a="1"/>
  <c r="N77" i="1" s="1"/>
  <c r="P77" i="1" a="1"/>
  <c r="P77" i="1" s="1"/>
  <c r="R77" i="1" a="1"/>
  <c r="R77" i="1" s="1"/>
  <c r="T77" i="1" a="1"/>
  <c r="T77" i="1" s="1"/>
  <c r="V77" i="1" a="1"/>
  <c r="V77" i="1" s="1"/>
  <c r="X77" i="1" a="1"/>
  <c r="X77" i="1" s="1"/>
  <c r="Z77" i="1" a="1"/>
  <c r="Z77" i="1" s="1"/>
  <c r="AB77" i="1" a="1"/>
  <c r="AB77" i="1" s="1"/>
  <c r="AD77" i="1" a="1"/>
  <c r="AD77" i="1" s="1"/>
  <c r="AF77" i="1" a="1"/>
  <c r="AF77" i="1" s="1"/>
  <c r="AH77" i="1" a="1"/>
  <c r="AH77" i="1" s="1"/>
  <c r="AJ77" i="1" a="1"/>
  <c r="AJ77" i="1" s="1"/>
  <c r="AL77" i="1" a="1"/>
  <c r="AL77" i="1" s="1"/>
  <c r="AN77" i="1" a="1"/>
  <c r="AN77" i="1" s="1"/>
  <c r="AP77" i="1" a="1"/>
  <c r="AP77" i="1" s="1"/>
  <c r="AR77" i="1" a="1"/>
  <c r="AR77" i="1" s="1"/>
  <c r="AT77" i="1" a="1"/>
  <c r="AT77" i="1" s="1"/>
  <c r="AV77" i="1" a="1"/>
  <c r="AV77" i="1" s="1"/>
  <c r="AX77" i="1" a="1"/>
  <c r="AX77" i="1" s="1"/>
  <c r="AZ77" i="1" a="1"/>
  <c r="AZ77" i="1" s="1"/>
  <c r="M81" i="1" a="1"/>
  <c r="M81" i="1" s="1"/>
  <c r="O81" i="1" a="1"/>
  <c r="O81" i="1" s="1"/>
  <c r="Q81" i="1" a="1"/>
  <c r="Q81" i="1" s="1"/>
  <c r="S81" i="1" a="1"/>
  <c r="S81" i="1" s="1"/>
  <c r="U81" i="1" a="1"/>
  <c r="U81" i="1" s="1"/>
  <c r="W81" i="1" a="1"/>
  <c r="W81" i="1" s="1"/>
  <c r="Y81" i="1" a="1"/>
  <c r="Y81" i="1" s="1"/>
  <c r="AA81" i="1" a="1"/>
  <c r="AA81" i="1" s="1"/>
  <c r="AC81" i="1" a="1"/>
  <c r="AC81" i="1" s="1"/>
  <c r="AE81" i="1" a="1"/>
  <c r="AE81" i="1" s="1"/>
  <c r="AG81" i="1" a="1"/>
  <c r="AG81" i="1" s="1"/>
  <c r="AI81" i="1" a="1"/>
  <c r="AI81" i="1" s="1"/>
  <c r="AK81" i="1" a="1"/>
  <c r="AK81" i="1" s="1"/>
  <c r="AM81" i="1" a="1"/>
  <c r="AM81" i="1" s="1"/>
  <c r="AO81" i="1" a="1"/>
  <c r="AO81" i="1" s="1"/>
  <c r="AQ81" i="1" a="1"/>
  <c r="AQ81" i="1" s="1"/>
  <c r="AS81" i="1" a="1"/>
  <c r="AS81" i="1" s="1"/>
  <c r="AU81" i="1" a="1"/>
  <c r="AU81" i="1" s="1"/>
  <c r="AW81" i="1" a="1"/>
  <c r="AW81" i="1" s="1"/>
  <c r="AY81" i="1" a="1"/>
  <c r="AY81" i="1" s="1"/>
  <c r="N81" i="1" a="1"/>
  <c r="N81" i="1" s="1"/>
  <c r="P81" i="1" a="1"/>
  <c r="P81" i="1" s="1"/>
  <c r="R81" i="1" a="1"/>
  <c r="R81" i="1" s="1"/>
  <c r="T81" i="1" a="1"/>
  <c r="T81" i="1" s="1"/>
  <c r="V81" i="1" a="1"/>
  <c r="V81" i="1" s="1"/>
  <c r="X81" i="1" a="1"/>
  <c r="X81" i="1" s="1"/>
  <c r="Z81" i="1" a="1"/>
  <c r="Z81" i="1" s="1"/>
  <c r="AB81" i="1" a="1"/>
  <c r="AB81" i="1" s="1"/>
  <c r="AD81" i="1" a="1"/>
  <c r="AD81" i="1" s="1"/>
  <c r="AF81" i="1" a="1"/>
  <c r="AF81" i="1" s="1"/>
  <c r="AH81" i="1" a="1"/>
  <c r="AH81" i="1" s="1"/>
  <c r="AJ81" i="1" a="1"/>
  <c r="AJ81" i="1" s="1"/>
  <c r="AL81" i="1" a="1"/>
  <c r="AL81" i="1" s="1"/>
  <c r="AN81" i="1" a="1"/>
  <c r="AN81" i="1" s="1"/>
  <c r="AP81" i="1" a="1"/>
  <c r="AP81" i="1" s="1"/>
  <c r="AR81" i="1" a="1"/>
  <c r="AR81" i="1" s="1"/>
  <c r="AT81" i="1" a="1"/>
  <c r="AT81" i="1" s="1"/>
  <c r="AV81" i="1" a="1"/>
  <c r="AV81" i="1" s="1"/>
  <c r="AX81" i="1" a="1"/>
  <c r="AX81" i="1" s="1"/>
  <c r="AZ81" i="1" a="1"/>
  <c r="AZ81" i="1" s="1"/>
  <c r="M85" i="1" a="1"/>
  <c r="M85" i="1" s="1"/>
  <c r="O85" i="1" a="1"/>
  <c r="O85" i="1" s="1"/>
  <c r="Q85" i="1" a="1"/>
  <c r="Q85" i="1" s="1"/>
  <c r="S85" i="1" a="1"/>
  <c r="S85" i="1" s="1"/>
  <c r="U85" i="1" a="1"/>
  <c r="U85" i="1" s="1"/>
  <c r="W85" i="1" a="1"/>
  <c r="W85" i="1" s="1"/>
  <c r="Y85" i="1" a="1"/>
  <c r="Y85" i="1" s="1"/>
  <c r="AA85" i="1" a="1"/>
  <c r="AA85" i="1" s="1"/>
  <c r="AC85" i="1" a="1"/>
  <c r="AC85" i="1" s="1"/>
  <c r="AE85" i="1" a="1"/>
  <c r="AE85" i="1" s="1"/>
  <c r="AG85" i="1" a="1"/>
  <c r="AG85" i="1" s="1"/>
  <c r="AI85" i="1" a="1"/>
  <c r="AI85" i="1" s="1"/>
  <c r="AK85" i="1" a="1"/>
  <c r="AK85" i="1" s="1"/>
  <c r="AM85" i="1" a="1"/>
  <c r="AM85" i="1" s="1"/>
  <c r="AO85" i="1" a="1"/>
  <c r="AO85" i="1" s="1"/>
  <c r="AQ85" i="1" a="1"/>
  <c r="AQ85" i="1" s="1"/>
  <c r="AS85" i="1" a="1"/>
  <c r="AS85" i="1" s="1"/>
  <c r="AU85" i="1" a="1"/>
  <c r="AU85" i="1" s="1"/>
  <c r="AW85" i="1" a="1"/>
  <c r="AW85" i="1" s="1"/>
  <c r="AY85" i="1" a="1"/>
  <c r="AY85" i="1" s="1"/>
  <c r="N85" i="1" a="1"/>
  <c r="N85" i="1" s="1"/>
  <c r="P85" i="1" a="1"/>
  <c r="P85" i="1" s="1"/>
  <c r="R85" i="1" a="1"/>
  <c r="R85" i="1" s="1"/>
  <c r="T85" i="1" a="1"/>
  <c r="T85" i="1" s="1"/>
  <c r="V85" i="1" a="1"/>
  <c r="V85" i="1" s="1"/>
  <c r="X85" i="1" a="1"/>
  <c r="X85" i="1" s="1"/>
  <c r="Z85" i="1" a="1"/>
  <c r="Z85" i="1" s="1"/>
  <c r="AB85" i="1" a="1"/>
  <c r="AB85" i="1" s="1"/>
  <c r="AD85" i="1" a="1"/>
  <c r="AD85" i="1" s="1"/>
  <c r="AF85" i="1" a="1"/>
  <c r="AF85" i="1" s="1"/>
  <c r="AH85" i="1" a="1"/>
  <c r="AH85" i="1" s="1"/>
  <c r="AJ85" i="1" a="1"/>
  <c r="AJ85" i="1" s="1"/>
  <c r="AL85" i="1" a="1"/>
  <c r="AL85" i="1" s="1"/>
  <c r="AN85" i="1" a="1"/>
  <c r="AN85" i="1" s="1"/>
  <c r="AP85" i="1" a="1"/>
  <c r="AP85" i="1" s="1"/>
  <c r="AR85" i="1" a="1"/>
  <c r="AR85" i="1" s="1"/>
  <c r="AT85" i="1" a="1"/>
  <c r="AT85" i="1" s="1"/>
  <c r="AV85" i="1" a="1"/>
  <c r="AV85" i="1" s="1"/>
  <c r="AX85" i="1" a="1"/>
  <c r="AX85" i="1" s="1"/>
  <c r="AZ85" i="1" a="1"/>
  <c r="AZ85" i="1" s="1"/>
  <c r="N89" i="1" a="1"/>
  <c r="N89" i="1" s="1"/>
  <c r="P89" i="1" a="1"/>
  <c r="P89" i="1" s="1"/>
  <c r="R89" i="1" a="1"/>
  <c r="R89" i="1" s="1"/>
  <c r="T89" i="1" a="1"/>
  <c r="T89" i="1" s="1"/>
  <c r="V89" i="1" a="1"/>
  <c r="V89" i="1" s="1"/>
  <c r="X89" i="1" a="1"/>
  <c r="X89" i="1" s="1"/>
  <c r="Z89" i="1" a="1"/>
  <c r="Z89" i="1" s="1"/>
  <c r="AB89" i="1" a="1"/>
  <c r="AB89" i="1" s="1"/>
  <c r="AD89" i="1" a="1"/>
  <c r="AD89" i="1" s="1"/>
  <c r="AF89" i="1" a="1"/>
  <c r="AF89" i="1" s="1"/>
  <c r="AH89" i="1" a="1"/>
  <c r="AH89" i="1" s="1"/>
  <c r="AJ89" i="1" a="1"/>
  <c r="AJ89" i="1" s="1"/>
  <c r="AL89" i="1" a="1"/>
  <c r="AL89" i="1" s="1"/>
  <c r="AN89" i="1" a="1"/>
  <c r="AN89" i="1" s="1"/>
  <c r="AP89" i="1" a="1"/>
  <c r="AP89" i="1" s="1"/>
  <c r="AR89" i="1" a="1"/>
  <c r="AR89" i="1" s="1"/>
  <c r="AT89" i="1" a="1"/>
  <c r="AT89" i="1" s="1"/>
  <c r="AV89" i="1" a="1"/>
  <c r="AV89" i="1" s="1"/>
  <c r="AX89" i="1" a="1"/>
  <c r="AX89" i="1" s="1"/>
  <c r="AZ89" i="1" a="1"/>
  <c r="AZ89" i="1" s="1"/>
  <c r="O89" i="1" a="1"/>
  <c r="O89" i="1" s="1"/>
  <c r="S89" i="1" a="1"/>
  <c r="S89" i="1" s="1"/>
  <c r="W89" i="1" a="1"/>
  <c r="W89" i="1" s="1"/>
  <c r="AA89" i="1" a="1"/>
  <c r="AA89" i="1" s="1"/>
  <c r="AE89" i="1" a="1"/>
  <c r="AE89" i="1" s="1"/>
  <c r="AI89" i="1" a="1"/>
  <c r="AI89" i="1" s="1"/>
  <c r="AM89" i="1" a="1"/>
  <c r="AM89" i="1" s="1"/>
  <c r="AQ89" i="1" a="1"/>
  <c r="AQ89" i="1" s="1"/>
  <c r="AU89" i="1" a="1"/>
  <c r="AU89" i="1" s="1"/>
  <c r="AY89" i="1" a="1"/>
  <c r="AY89" i="1" s="1"/>
  <c r="M89" i="1" a="1"/>
  <c r="M89" i="1" s="1"/>
  <c r="Q89" i="1" a="1"/>
  <c r="Q89" i="1" s="1"/>
  <c r="U89" i="1" a="1"/>
  <c r="U89" i="1" s="1"/>
  <c r="Y89" i="1" a="1"/>
  <c r="Y89" i="1" s="1"/>
  <c r="AC89" i="1" a="1"/>
  <c r="AC89" i="1" s="1"/>
  <c r="AG89" i="1" a="1"/>
  <c r="AG89" i="1" s="1"/>
  <c r="AK89" i="1" a="1"/>
  <c r="AK89" i="1" s="1"/>
  <c r="AO89" i="1" a="1"/>
  <c r="AO89" i="1" s="1"/>
  <c r="AS89" i="1" a="1"/>
  <c r="AS89" i="1" s="1"/>
  <c r="AW89" i="1" a="1"/>
  <c r="AW89" i="1" s="1"/>
  <c r="N6" i="1" a="1"/>
  <c r="N6" i="1" s="1"/>
  <c r="P6" i="1" a="1"/>
  <c r="P6" i="1" s="1"/>
  <c r="R6" i="1" a="1"/>
  <c r="R6" i="1" s="1"/>
  <c r="T6" i="1" a="1"/>
  <c r="T6" i="1" s="1"/>
  <c r="V6" i="1" a="1"/>
  <c r="V6" i="1" s="1"/>
  <c r="X6" i="1" a="1"/>
  <c r="X6" i="1" s="1"/>
  <c r="Z6" i="1" a="1"/>
  <c r="Z6" i="1" s="1"/>
  <c r="AB6" i="1" a="1"/>
  <c r="AB6" i="1" s="1"/>
  <c r="AD6" i="1" a="1"/>
  <c r="AD6" i="1" s="1"/>
  <c r="AF6" i="1" a="1"/>
  <c r="AF6" i="1" s="1"/>
  <c r="AH6" i="1" a="1"/>
  <c r="AH6" i="1" s="1"/>
  <c r="AJ6" i="1" a="1"/>
  <c r="AJ6" i="1" s="1"/>
  <c r="AL6" i="1" a="1"/>
  <c r="AL6" i="1" s="1"/>
  <c r="AN6" i="1" a="1"/>
  <c r="AN6" i="1" s="1"/>
  <c r="AP6" i="1" a="1"/>
  <c r="AP6" i="1" s="1"/>
  <c r="AR6" i="1" a="1"/>
  <c r="AR6" i="1" s="1"/>
  <c r="AT6" i="1" a="1"/>
  <c r="AT6" i="1" s="1"/>
  <c r="AV6" i="1" a="1"/>
  <c r="AV6" i="1" s="1"/>
  <c r="AX6" i="1" a="1"/>
  <c r="AX6" i="1" s="1"/>
  <c r="AZ6" i="1" a="1"/>
  <c r="AZ6" i="1" s="1"/>
  <c r="O6" i="1" a="1"/>
  <c r="O6" i="1" s="1"/>
  <c r="Q6" i="1" a="1"/>
  <c r="Q6" i="1" s="1"/>
  <c r="S6" i="1" a="1"/>
  <c r="S6" i="1" s="1"/>
  <c r="U6" i="1" a="1"/>
  <c r="U6" i="1" s="1"/>
  <c r="W6" i="1" a="1"/>
  <c r="W6" i="1" s="1"/>
  <c r="Y6" i="1" a="1"/>
  <c r="Y6" i="1" s="1"/>
  <c r="AA6" i="1" a="1"/>
  <c r="AA6" i="1" s="1"/>
  <c r="AC6" i="1" a="1"/>
  <c r="AC6" i="1" s="1"/>
  <c r="AE6" i="1" a="1"/>
  <c r="AE6" i="1" s="1"/>
  <c r="AG6" i="1" a="1"/>
  <c r="AG6" i="1" s="1"/>
  <c r="AI6" i="1" a="1"/>
  <c r="AI6" i="1" s="1"/>
  <c r="AK6" i="1" a="1"/>
  <c r="AK6" i="1" s="1"/>
  <c r="AM6" i="1" a="1"/>
  <c r="AM6" i="1" s="1"/>
  <c r="AO6" i="1" a="1"/>
  <c r="AO6" i="1" s="1"/>
  <c r="AQ6" i="1" a="1"/>
  <c r="AQ6" i="1" s="1"/>
  <c r="AS6" i="1" a="1"/>
  <c r="AS6" i="1" s="1"/>
  <c r="AU6" i="1" a="1"/>
  <c r="AU6" i="1" s="1"/>
  <c r="AW6" i="1" a="1"/>
  <c r="AW6" i="1" s="1"/>
  <c r="AY6" i="1" a="1"/>
  <c r="AY6" i="1" s="1"/>
  <c r="M6" i="1" a="1"/>
  <c r="M6" i="1" s="1"/>
  <c r="M7" i="1" a="1"/>
  <c r="M7" i="1" s="1"/>
  <c r="O7" i="1" a="1"/>
  <c r="O7" i="1" s="1"/>
  <c r="Q7" i="1" a="1"/>
  <c r="Q7" i="1" s="1"/>
  <c r="S7" i="1" a="1"/>
  <c r="S7" i="1" s="1"/>
  <c r="U7" i="1" a="1"/>
  <c r="U7" i="1" s="1"/>
  <c r="W7" i="1" a="1"/>
  <c r="W7" i="1" s="1"/>
  <c r="Y7" i="1" a="1"/>
  <c r="Y7" i="1" s="1"/>
  <c r="AA7" i="1" a="1"/>
  <c r="AA7" i="1" s="1"/>
  <c r="AC7" i="1" a="1"/>
  <c r="AC7" i="1" s="1"/>
  <c r="AE7" i="1" a="1"/>
  <c r="AE7" i="1" s="1"/>
  <c r="AG7" i="1" a="1"/>
  <c r="AG7" i="1" s="1"/>
  <c r="AI7" i="1" a="1"/>
  <c r="AI7" i="1" s="1"/>
  <c r="AK7" i="1" a="1"/>
  <c r="AK7" i="1" s="1"/>
  <c r="AM7" i="1" a="1"/>
  <c r="AM7" i="1" s="1"/>
  <c r="AO7" i="1" a="1"/>
  <c r="AO7" i="1" s="1"/>
  <c r="AQ7" i="1" a="1"/>
  <c r="AQ7" i="1" s="1"/>
  <c r="AS7" i="1" a="1"/>
  <c r="AS7" i="1" s="1"/>
  <c r="AU7" i="1" a="1"/>
  <c r="AU7" i="1" s="1"/>
  <c r="AW7" i="1" a="1"/>
  <c r="AW7" i="1" s="1"/>
  <c r="AY7" i="1" a="1"/>
  <c r="AY7" i="1" s="1"/>
  <c r="N7" i="1" a="1"/>
  <c r="N7" i="1" s="1"/>
  <c r="P7" i="1" a="1"/>
  <c r="P7" i="1" s="1"/>
  <c r="R7" i="1" a="1"/>
  <c r="R7" i="1" s="1"/>
  <c r="T7" i="1" a="1"/>
  <c r="T7" i="1" s="1"/>
  <c r="V7" i="1" a="1"/>
  <c r="V7" i="1" s="1"/>
  <c r="X7" i="1" a="1"/>
  <c r="X7" i="1" s="1"/>
  <c r="Z7" i="1" a="1"/>
  <c r="Z7" i="1" s="1"/>
  <c r="AB7" i="1" a="1"/>
  <c r="AB7" i="1" s="1"/>
  <c r="AD7" i="1" a="1"/>
  <c r="AD7" i="1" s="1"/>
  <c r="AF7" i="1" a="1"/>
  <c r="AF7" i="1" s="1"/>
  <c r="AH7" i="1" a="1"/>
  <c r="AH7" i="1" s="1"/>
  <c r="AJ7" i="1" a="1"/>
  <c r="AJ7" i="1" s="1"/>
  <c r="AL7" i="1" a="1"/>
  <c r="AL7" i="1" s="1"/>
  <c r="AN7" i="1" a="1"/>
  <c r="AN7" i="1" s="1"/>
  <c r="AP7" i="1" a="1"/>
  <c r="AP7" i="1" s="1"/>
  <c r="AR7" i="1" a="1"/>
  <c r="AR7" i="1" s="1"/>
  <c r="AT7" i="1" a="1"/>
  <c r="AT7" i="1" s="1"/>
  <c r="AV7" i="1" a="1"/>
  <c r="AV7" i="1" s="1"/>
  <c r="AX7" i="1" a="1"/>
  <c r="AX7" i="1" s="1"/>
  <c r="AZ7" i="1" a="1"/>
  <c r="AZ7" i="1" s="1"/>
  <c r="M11" i="1" a="1"/>
  <c r="M11" i="1" s="1"/>
  <c r="O11" i="1" a="1"/>
  <c r="O11" i="1" s="1"/>
  <c r="P11" i="1" a="1"/>
  <c r="P11" i="1" s="1"/>
  <c r="R11" i="1" a="1"/>
  <c r="R11" i="1" s="1"/>
  <c r="T11" i="1" a="1"/>
  <c r="T11" i="1" s="1"/>
  <c r="V11" i="1" a="1"/>
  <c r="V11" i="1" s="1"/>
  <c r="X11" i="1" a="1"/>
  <c r="X11" i="1" s="1"/>
  <c r="Z11" i="1" a="1"/>
  <c r="Z11" i="1" s="1"/>
  <c r="AB11" i="1" a="1"/>
  <c r="AB11" i="1" s="1"/>
  <c r="AD11" i="1" a="1"/>
  <c r="AD11" i="1" s="1"/>
  <c r="AE11" i="1" a="1"/>
  <c r="AE11" i="1" s="1"/>
  <c r="AF11" i="1" a="1"/>
  <c r="AF11" i="1" s="1"/>
  <c r="AG11" i="1" a="1"/>
  <c r="AG11" i="1" s="1"/>
  <c r="AI11" i="1" a="1"/>
  <c r="AI11" i="1" s="1"/>
  <c r="AK11" i="1" a="1"/>
  <c r="AK11" i="1" s="1"/>
  <c r="AM11" i="1" a="1"/>
  <c r="AM11" i="1" s="1"/>
  <c r="AO11" i="1" a="1"/>
  <c r="AO11" i="1" s="1"/>
  <c r="AQ11" i="1" a="1"/>
  <c r="AQ11" i="1" s="1"/>
  <c r="AS11" i="1" a="1"/>
  <c r="AS11" i="1" s="1"/>
  <c r="AU11" i="1" a="1"/>
  <c r="AU11" i="1" s="1"/>
  <c r="AW11" i="1" a="1"/>
  <c r="AW11" i="1" s="1"/>
  <c r="AY11" i="1" a="1"/>
  <c r="AY11" i="1" s="1"/>
  <c r="N11" i="1" a="1"/>
  <c r="N11" i="1" s="1"/>
  <c r="Q11" i="1" a="1"/>
  <c r="Q11" i="1" s="1"/>
  <c r="S11" i="1" a="1"/>
  <c r="S11" i="1" s="1"/>
  <c r="U11" i="1" a="1"/>
  <c r="U11" i="1" s="1"/>
  <c r="W11" i="1" a="1"/>
  <c r="W11" i="1" s="1"/>
  <c r="Y11" i="1" a="1"/>
  <c r="Y11" i="1" s="1"/>
  <c r="AA11" i="1" a="1"/>
  <c r="AA11" i="1" s="1"/>
  <c r="AC11" i="1" a="1"/>
  <c r="AC11" i="1" s="1"/>
  <c r="AH11" i="1" a="1"/>
  <c r="AH11" i="1" s="1"/>
  <c r="AJ11" i="1" a="1"/>
  <c r="AJ11" i="1" s="1"/>
  <c r="AL11" i="1" a="1"/>
  <c r="AL11" i="1" s="1"/>
  <c r="AN11" i="1" a="1"/>
  <c r="AN11" i="1" s="1"/>
  <c r="AP11" i="1" a="1"/>
  <c r="AP11" i="1" s="1"/>
  <c r="AR11" i="1" a="1"/>
  <c r="AR11" i="1" s="1"/>
  <c r="AT11" i="1" a="1"/>
  <c r="AT11" i="1" s="1"/>
  <c r="AV11" i="1" a="1"/>
  <c r="AV11" i="1" s="1"/>
  <c r="AX11" i="1" a="1"/>
  <c r="AX11" i="1" s="1"/>
  <c r="AZ11" i="1" a="1"/>
  <c r="AZ11" i="1" s="1"/>
  <c r="R15" i="1" a="1"/>
  <c r="R15" i="1" s="1"/>
  <c r="T15" i="1" a="1"/>
  <c r="T15" i="1" s="1"/>
  <c r="V15" i="1" a="1"/>
  <c r="V15" i="1" s="1"/>
  <c r="X15" i="1" a="1"/>
  <c r="X15" i="1" s="1"/>
  <c r="Z15" i="1" a="1"/>
  <c r="Z15" i="1" s="1"/>
  <c r="AB15" i="1" a="1"/>
  <c r="AB15" i="1" s="1"/>
  <c r="Q15" i="1" a="1"/>
  <c r="Q15" i="1" s="1"/>
  <c r="U15" i="1" a="1"/>
  <c r="U15" i="1" s="1"/>
  <c r="Y15" i="1" a="1"/>
  <c r="Y15" i="1" s="1"/>
  <c r="AC15" i="1" a="1"/>
  <c r="AC15" i="1" s="1"/>
  <c r="AE15" i="1" a="1"/>
  <c r="AE15" i="1" s="1"/>
  <c r="AG15" i="1" a="1"/>
  <c r="AG15" i="1" s="1"/>
  <c r="AI15" i="1" a="1"/>
  <c r="AI15" i="1" s="1"/>
  <c r="AK15" i="1" a="1"/>
  <c r="AK15" i="1" s="1"/>
  <c r="AM15" i="1" a="1"/>
  <c r="AM15" i="1" s="1"/>
  <c r="AO15" i="1" a="1"/>
  <c r="AO15" i="1" s="1"/>
  <c r="AQ15" i="1" a="1"/>
  <c r="AQ15" i="1" s="1"/>
  <c r="AS15" i="1" a="1"/>
  <c r="AS15" i="1" s="1"/>
  <c r="AU15" i="1" a="1"/>
  <c r="AU15" i="1" s="1"/>
  <c r="AW15" i="1" a="1"/>
  <c r="AW15" i="1" s="1"/>
  <c r="AY15" i="1" a="1"/>
  <c r="AY15" i="1" s="1"/>
  <c r="S15" i="1" a="1"/>
  <c r="S15" i="1" s="1"/>
  <c r="W15" i="1" a="1"/>
  <c r="W15" i="1" s="1"/>
  <c r="AA15" i="1" a="1"/>
  <c r="AA15" i="1" s="1"/>
  <c r="AD15" i="1" a="1"/>
  <c r="AD15" i="1" s="1"/>
  <c r="AF15" i="1" a="1"/>
  <c r="AF15" i="1" s="1"/>
  <c r="AH15" i="1" a="1"/>
  <c r="AH15" i="1" s="1"/>
  <c r="AJ15" i="1" a="1"/>
  <c r="AJ15" i="1" s="1"/>
  <c r="AL15" i="1" a="1"/>
  <c r="AL15" i="1" s="1"/>
  <c r="AN15" i="1" a="1"/>
  <c r="AN15" i="1" s="1"/>
  <c r="AP15" i="1" a="1"/>
  <c r="AP15" i="1" s="1"/>
  <c r="AR15" i="1" a="1"/>
  <c r="AR15" i="1" s="1"/>
  <c r="AT15" i="1" a="1"/>
  <c r="AT15" i="1" s="1"/>
  <c r="AV15" i="1" a="1"/>
  <c r="AV15" i="1" s="1"/>
  <c r="AX15" i="1" a="1"/>
  <c r="AX15" i="1" s="1"/>
  <c r="AZ15" i="1" a="1"/>
  <c r="AZ15" i="1" s="1"/>
  <c r="M19" i="1" a="1"/>
  <c r="M19" i="1" s="1"/>
  <c r="O19" i="1" a="1"/>
  <c r="O19" i="1" s="1"/>
  <c r="Q19" i="1" a="1"/>
  <c r="Q19" i="1" s="1"/>
  <c r="S19" i="1" a="1"/>
  <c r="S19" i="1" s="1"/>
  <c r="U19" i="1" a="1"/>
  <c r="U19" i="1" s="1"/>
  <c r="W19" i="1" a="1"/>
  <c r="W19" i="1" s="1"/>
  <c r="Y19" i="1" a="1"/>
  <c r="Y19" i="1" s="1"/>
  <c r="AA19" i="1" a="1"/>
  <c r="AA19" i="1" s="1"/>
  <c r="AC19" i="1" a="1"/>
  <c r="AC19" i="1" s="1"/>
  <c r="AE19" i="1" a="1"/>
  <c r="AE19" i="1" s="1"/>
  <c r="AG19" i="1" a="1"/>
  <c r="AG19" i="1" s="1"/>
  <c r="AI19" i="1" a="1"/>
  <c r="AI19" i="1" s="1"/>
  <c r="AK19" i="1" a="1"/>
  <c r="AK19" i="1" s="1"/>
  <c r="AM19" i="1" a="1"/>
  <c r="AM19" i="1" s="1"/>
  <c r="AO19" i="1" a="1"/>
  <c r="AO19" i="1" s="1"/>
  <c r="AQ19" i="1" a="1"/>
  <c r="AQ19" i="1" s="1"/>
  <c r="AS19" i="1" a="1"/>
  <c r="AS19" i="1" s="1"/>
  <c r="AU19" i="1" a="1"/>
  <c r="AU19" i="1" s="1"/>
  <c r="AW19" i="1" a="1"/>
  <c r="AW19" i="1" s="1"/>
  <c r="AY19" i="1" a="1"/>
  <c r="AY19" i="1" s="1"/>
  <c r="N19" i="1" a="1"/>
  <c r="N19" i="1" s="1"/>
  <c r="P19" i="1" a="1"/>
  <c r="P19" i="1" s="1"/>
  <c r="R19" i="1" a="1"/>
  <c r="R19" i="1" s="1"/>
  <c r="T19" i="1" a="1"/>
  <c r="T19" i="1" s="1"/>
  <c r="V19" i="1" a="1"/>
  <c r="V19" i="1" s="1"/>
  <c r="X19" i="1" a="1"/>
  <c r="X19" i="1" s="1"/>
  <c r="Z19" i="1" a="1"/>
  <c r="Z19" i="1" s="1"/>
  <c r="AB19" i="1" a="1"/>
  <c r="AB19" i="1" s="1"/>
  <c r="AD19" i="1" a="1"/>
  <c r="AD19" i="1" s="1"/>
  <c r="AF19" i="1" a="1"/>
  <c r="AF19" i="1" s="1"/>
  <c r="AH19" i="1" a="1"/>
  <c r="AH19" i="1" s="1"/>
  <c r="AJ19" i="1" a="1"/>
  <c r="AJ19" i="1" s="1"/>
  <c r="AL19" i="1" a="1"/>
  <c r="AL19" i="1" s="1"/>
  <c r="AN19" i="1" a="1"/>
  <c r="AN19" i="1" s="1"/>
  <c r="AP19" i="1" a="1"/>
  <c r="AP19" i="1" s="1"/>
  <c r="AR19" i="1" a="1"/>
  <c r="AR19" i="1" s="1"/>
  <c r="AT19" i="1" a="1"/>
  <c r="AT19" i="1" s="1"/>
  <c r="AV19" i="1" a="1"/>
  <c r="AV19" i="1" s="1"/>
  <c r="AX19" i="1" a="1"/>
  <c r="AX19" i="1" s="1"/>
  <c r="AZ19" i="1" a="1"/>
  <c r="AZ19" i="1" s="1"/>
  <c r="N23" i="1" a="1"/>
  <c r="N23" i="1" s="1"/>
  <c r="P23" i="1" a="1"/>
  <c r="P23" i="1" s="1"/>
  <c r="R23" i="1" a="1"/>
  <c r="R23" i="1" s="1"/>
  <c r="M23" i="1" a="1"/>
  <c r="M23" i="1" s="1"/>
  <c r="Q23" i="1" a="1"/>
  <c r="Q23" i="1" s="1"/>
  <c r="T23" i="1" a="1"/>
  <c r="T23" i="1" s="1"/>
  <c r="V23" i="1" a="1"/>
  <c r="V23" i="1" s="1"/>
  <c r="X23" i="1" a="1"/>
  <c r="X23" i="1" s="1"/>
  <c r="Z23" i="1" a="1"/>
  <c r="Z23" i="1" s="1"/>
  <c r="AB23" i="1" a="1"/>
  <c r="AB23" i="1" s="1"/>
  <c r="AD23" i="1" a="1"/>
  <c r="AD23" i="1" s="1"/>
  <c r="AF23" i="1" a="1"/>
  <c r="AF23" i="1" s="1"/>
  <c r="AH23" i="1" a="1"/>
  <c r="AH23" i="1" s="1"/>
  <c r="AJ23" i="1" a="1"/>
  <c r="AJ23" i="1" s="1"/>
  <c r="AL23" i="1" a="1"/>
  <c r="AL23" i="1" s="1"/>
  <c r="AN23" i="1" a="1"/>
  <c r="AN23" i="1" s="1"/>
  <c r="AP23" i="1" a="1"/>
  <c r="AP23" i="1" s="1"/>
  <c r="AR23" i="1" a="1"/>
  <c r="AR23" i="1" s="1"/>
  <c r="AT23" i="1" a="1"/>
  <c r="AT23" i="1" s="1"/>
  <c r="AV23" i="1" a="1"/>
  <c r="AV23" i="1" s="1"/>
  <c r="AX23" i="1" a="1"/>
  <c r="AX23" i="1" s="1"/>
  <c r="AZ23" i="1" a="1"/>
  <c r="AZ23" i="1" s="1"/>
  <c r="O23" i="1" a="1"/>
  <c r="O23" i="1" s="1"/>
  <c r="S23" i="1" a="1"/>
  <c r="S23" i="1" s="1"/>
  <c r="U23" i="1" a="1"/>
  <c r="U23" i="1" s="1"/>
  <c r="W23" i="1" a="1"/>
  <c r="W23" i="1" s="1"/>
  <c r="Y23" i="1" a="1"/>
  <c r="Y23" i="1" s="1"/>
  <c r="AA23" i="1" a="1"/>
  <c r="AA23" i="1" s="1"/>
  <c r="AC23" i="1" a="1"/>
  <c r="AC23" i="1" s="1"/>
  <c r="AE23" i="1" a="1"/>
  <c r="AE23" i="1" s="1"/>
  <c r="AG23" i="1" a="1"/>
  <c r="AG23" i="1" s="1"/>
  <c r="AI23" i="1" a="1"/>
  <c r="AI23" i="1" s="1"/>
  <c r="AK23" i="1" a="1"/>
  <c r="AK23" i="1" s="1"/>
  <c r="AM23" i="1" a="1"/>
  <c r="AM23" i="1" s="1"/>
  <c r="AO23" i="1" a="1"/>
  <c r="AO23" i="1" s="1"/>
  <c r="AQ23" i="1" a="1"/>
  <c r="AQ23" i="1" s="1"/>
  <c r="AS23" i="1" a="1"/>
  <c r="AS23" i="1" s="1"/>
  <c r="AU23" i="1" a="1"/>
  <c r="AU23" i="1" s="1"/>
  <c r="AW23" i="1" a="1"/>
  <c r="AW23" i="1" s="1"/>
  <c r="AY23" i="1" a="1"/>
  <c r="AY23" i="1" s="1"/>
  <c r="M27" i="1" a="1"/>
  <c r="M27" i="1" s="1"/>
  <c r="O27" i="1" a="1"/>
  <c r="O27" i="1" s="1"/>
  <c r="Q27" i="1" a="1"/>
  <c r="Q27" i="1" s="1"/>
  <c r="S27" i="1" a="1"/>
  <c r="S27" i="1" s="1"/>
  <c r="U27" i="1" a="1"/>
  <c r="U27" i="1" s="1"/>
  <c r="W27" i="1" a="1"/>
  <c r="W27" i="1" s="1"/>
  <c r="Y27" i="1" a="1"/>
  <c r="Y27" i="1" s="1"/>
  <c r="AA27" i="1" a="1"/>
  <c r="AA27" i="1" s="1"/>
  <c r="AC27" i="1" a="1"/>
  <c r="AC27" i="1" s="1"/>
  <c r="AE27" i="1" a="1"/>
  <c r="AE27" i="1" s="1"/>
  <c r="AG27" i="1" a="1"/>
  <c r="AG27" i="1" s="1"/>
  <c r="AI27" i="1" a="1"/>
  <c r="AI27" i="1" s="1"/>
  <c r="AK27" i="1" a="1"/>
  <c r="AK27" i="1" s="1"/>
  <c r="AM27" i="1" a="1"/>
  <c r="AM27" i="1" s="1"/>
  <c r="AO27" i="1" a="1"/>
  <c r="AO27" i="1" s="1"/>
  <c r="AQ27" i="1" a="1"/>
  <c r="AQ27" i="1" s="1"/>
  <c r="AS27" i="1" a="1"/>
  <c r="AS27" i="1" s="1"/>
  <c r="AU27" i="1" a="1"/>
  <c r="AU27" i="1" s="1"/>
  <c r="AW27" i="1" a="1"/>
  <c r="AW27" i="1" s="1"/>
  <c r="AY27" i="1" a="1"/>
  <c r="AY27" i="1" s="1"/>
  <c r="N27" i="1" a="1"/>
  <c r="N27" i="1" s="1"/>
  <c r="P27" i="1" a="1"/>
  <c r="P27" i="1" s="1"/>
  <c r="R27" i="1" a="1"/>
  <c r="R27" i="1" s="1"/>
  <c r="T27" i="1" a="1"/>
  <c r="T27" i="1" s="1"/>
  <c r="V27" i="1" a="1"/>
  <c r="V27" i="1" s="1"/>
  <c r="X27" i="1" a="1"/>
  <c r="X27" i="1" s="1"/>
  <c r="Z27" i="1" a="1"/>
  <c r="Z27" i="1" s="1"/>
  <c r="AB27" i="1" a="1"/>
  <c r="AB27" i="1" s="1"/>
  <c r="AD27" i="1" a="1"/>
  <c r="AD27" i="1" s="1"/>
  <c r="AF27" i="1" a="1"/>
  <c r="AF27" i="1" s="1"/>
  <c r="AH27" i="1" a="1"/>
  <c r="AH27" i="1" s="1"/>
  <c r="AJ27" i="1" a="1"/>
  <c r="AJ27" i="1" s="1"/>
  <c r="AL27" i="1" a="1"/>
  <c r="AL27" i="1" s="1"/>
  <c r="AN27" i="1" a="1"/>
  <c r="AN27" i="1" s="1"/>
  <c r="AP27" i="1" a="1"/>
  <c r="AP27" i="1" s="1"/>
  <c r="AR27" i="1" a="1"/>
  <c r="AR27" i="1" s="1"/>
  <c r="AT27" i="1" a="1"/>
  <c r="AT27" i="1" s="1"/>
  <c r="AV27" i="1" a="1"/>
  <c r="AV27" i="1" s="1"/>
  <c r="AX27" i="1" a="1"/>
  <c r="AX27" i="1" s="1"/>
  <c r="AZ27" i="1" a="1"/>
  <c r="AZ27" i="1" s="1"/>
  <c r="M31" i="1" a="1"/>
  <c r="M31" i="1" s="1"/>
  <c r="O31" i="1" a="1"/>
  <c r="O31" i="1" s="1"/>
  <c r="Q31" i="1" a="1"/>
  <c r="Q31" i="1" s="1"/>
  <c r="S31" i="1" a="1"/>
  <c r="S31" i="1" s="1"/>
  <c r="U31" i="1" a="1"/>
  <c r="U31" i="1" s="1"/>
  <c r="W31" i="1" a="1"/>
  <c r="W31" i="1" s="1"/>
  <c r="Y31" i="1" a="1"/>
  <c r="Y31" i="1" s="1"/>
  <c r="AA31" i="1" a="1"/>
  <c r="AA31" i="1" s="1"/>
  <c r="AC31" i="1" a="1"/>
  <c r="AC31" i="1" s="1"/>
  <c r="AE31" i="1" a="1"/>
  <c r="AE31" i="1" s="1"/>
  <c r="AG31" i="1" a="1"/>
  <c r="AG31" i="1" s="1"/>
  <c r="AI31" i="1" a="1"/>
  <c r="AI31" i="1" s="1"/>
  <c r="AK31" i="1" a="1"/>
  <c r="AK31" i="1" s="1"/>
  <c r="AM31" i="1" a="1"/>
  <c r="AM31" i="1" s="1"/>
  <c r="AO31" i="1" a="1"/>
  <c r="AO31" i="1" s="1"/>
  <c r="AQ31" i="1" a="1"/>
  <c r="AQ31" i="1" s="1"/>
  <c r="AS31" i="1" a="1"/>
  <c r="AS31" i="1" s="1"/>
  <c r="AU31" i="1" a="1"/>
  <c r="AU31" i="1" s="1"/>
  <c r="AW31" i="1" a="1"/>
  <c r="AW31" i="1" s="1"/>
  <c r="AY31" i="1" a="1"/>
  <c r="AY31" i="1" s="1"/>
  <c r="N31" i="1" a="1"/>
  <c r="N31" i="1" s="1"/>
  <c r="R31" i="1" a="1"/>
  <c r="R31" i="1" s="1"/>
  <c r="V31" i="1" a="1"/>
  <c r="V31" i="1" s="1"/>
  <c r="Z31" i="1" a="1"/>
  <c r="Z31" i="1" s="1"/>
  <c r="AD31" i="1" a="1"/>
  <c r="AD31" i="1" s="1"/>
  <c r="AH31" i="1" a="1"/>
  <c r="AH31" i="1" s="1"/>
  <c r="AL31" i="1" a="1"/>
  <c r="AL31" i="1" s="1"/>
  <c r="AP31" i="1" a="1"/>
  <c r="AP31" i="1" s="1"/>
  <c r="AT31" i="1" a="1"/>
  <c r="AT31" i="1" s="1"/>
  <c r="AX31" i="1" a="1"/>
  <c r="AX31" i="1" s="1"/>
  <c r="P31" i="1" a="1"/>
  <c r="P31" i="1" s="1"/>
  <c r="T31" i="1" a="1"/>
  <c r="T31" i="1" s="1"/>
  <c r="X31" i="1" a="1"/>
  <c r="X31" i="1" s="1"/>
  <c r="AB31" i="1" a="1"/>
  <c r="AB31" i="1" s="1"/>
  <c r="AF31" i="1" a="1"/>
  <c r="AF31" i="1" s="1"/>
  <c r="AJ31" i="1" a="1"/>
  <c r="AJ31" i="1" s="1"/>
  <c r="AN31" i="1" a="1"/>
  <c r="AN31" i="1" s="1"/>
  <c r="AR31" i="1" a="1"/>
  <c r="AR31" i="1" s="1"/>
  <c r="AV31" i="1" a="1"/>
  <c r="AV31" i="1" s="1"/>
  <c r="AZ31" i="1" a="1"/>
  <c r="AZ31" i="1" s="1"/>
  <c r="N35" i="1" a="1"/>
  <c r="N35" i="1" s="1"/>
  <c r="P35" i="1" a="1"/>
  <c r="P35" i="1" s="1"/>
  <c r="R35" i="1" a="1"/>
  <c r="R35" i="1" s="1"/>
  <c r="T35" i="1" a="1"/>
  <c r="T35" i="1" s="1"/>
  <c r="V35" i="1" a="1"/>
  <c r="V35" i="1" s="1"/>
  <c r="X35" i="1" a="1"/>
  <c r="X35" i="1" s="1"/>
  <c r="Z35" i="1" a="1"/>
  <c r="Z35" i="1" s="1"/>
  <c r="AB35" i="1" a="1"/>
  <c r="AB35" i="1" s="1"/>
  <c r="AD35" i="1" a="1"/>
  <c r="AD35" i="1" s="1"/>
  <c r="AF35" i="1" a="1"/>
  <c r="AF35" i="1" s="1"/>
  <c r="AH35" i="1" a="1"/>
  <c r="AH35" i="1" s="1"/>
  <c r="AJ35" i="1" a="1"/>
  <c r="AJ35" i="1" s="1"/>
  <c r="AL35" i="1" a="1"/>
  <c r="AL35" i="1" s="1"/>
  <c r="AN35" i="1" a="1"/>
  <c r="AN35" i="1" s="1"/>
  <c r="AP35" i="1" a="1"/>
  <c r="AP35" i="1" s="1"/>
  <c r="AR35" i="1" a="1"/>
  <c r="AR35" i="1" s="1"/>
  <c r="AT35" i="1" a="1"/>
  <c r="AT35" i="1" s="1"/>
  <c r="AV35" i="1" a="1"/>
  <c r="AV35" i="1" s="1"/>
  <c r="AX35" i="1" a="1"/>
  <c r="AX35" i="1" s="1"/>
  <c r="AZ35" i="1" a="1"/>
  <c r="AZ35" i="1" s="1"/>
  <c r="M35" i="1" a="1"/>
  <c r="M35" i="1" s="1"/>
  <c r="O35" i="1" a="1"/>
  <c r="O35" i="1" s="1"/>
  <c r="Q35" i="1" a="1"/>
  <c r="Q35" i="1" s="1"/>
  <c r="S35" i="1" a="1"/>
  <c r="S35" i="1" s="1"/>
  <c r="U35" i="1" a="1"/>
  <c r="U35" i="1" s="1"/>
  <c r="W35" i="1" a="1"/>
  <c r="W35" i="1" s="1"/>
  <c r="Y35" i="1" a="1"/>
  <c r="Y35" i="1" s="1"/>
  <c r="AA35" i="1" a="1"/>
  <c r="AA35" i="1" s="1"/>
  <c r="AC35" i="1" a="1"/>
  <c r="AC35" i="1" s="1"/>
  <c r="AE35" i="1" a="1"/>
  <c r="AE35" i="1" s="1"/>
  <c r="AG35" i="1" a="1"/>
  <c r="AG35" i="1" s="1"/>
  <c r="AI35" i="1" a="1"/>
  <c r="AI35" i="1" s="1"/>
  <c r="AK35" i="1" a="1"/>
  <c r="AK35" i="1" s="1"/>
  <c r="AM35" i="1" a="1"/>
  <c r="AM35" i="1" s="1"/>
  <c r="AO35" i="1" a="1"/>
  <c r="AO35" i="1" s="1"/>
  <c r="AQ35" i="1" a="1"/>
  <c r="AQ35" i="1" s="1"/>
  <c r="AS35" i="1" a="1"/>
  <c r="AS35" i="1" s="1"/>
  <c r="AU35" i="1" a="1"/>
  <c r="AU35" i="1" s="1"/>
  <c r="AW35" i="1" a="1"/>
  <c r="AW35" i="1" s="1"/>
  <c r="AY35" i="1" a="1"/>
  <c r="AY35" i="1" s="1"/>
  <c r="M39" i="1" a="1"/>
  <c r="M39" i="1" s="1"/>
  <c r="N39" i="1" a="1"/>
  <c r="N39" i="1" s="1"/>
  <c r="O39" i="1" a="1"/>
  <c r="O39" i="1" s="1"/>
  <c r="P39" i="1" a="1"/>
  <c r="P39" i="1" s="1"/>
  <c r="Q39" i="1" a="1"/>
  <c r="Q39" i="1" s="1"/>
  <c r="R39" i="1" a="1"/>
  <c r="R39" i="1" s="1"/>
  <c r="S39" i="1" a="1"/>
  <c r="S39" i="1" s="1"/>
  <c r="T39" i="1" a="1"/>
  <c r="T39" i="1" s="1"/>
  <c r="U39" i="1" a="1"/>
  <c r="U39" i="1" s="1"/>
  <c r="V39" i="1" a="1"/>
  <c r="V39" i="1" s="1"/>
  <c r="W39" i="1" a="1"/>
  <c r="W39" i="1" s="1"/>
  <c r="X39" i="1" a="1"/>
  <c r="X39" i="1" s="1"/>
  <c r="Y39" i="1" a="1"/>
  <c r="Y39" i="1" s="1"/>
  <c r="Z39" i="1" a="1"/>
  <c r="Z39" i="1" s="1"/>
  <c r="AA39" i="1" a="1"/>
  <c r="AA39" i="1" s="1"/>
  <c r="AB39" i="1" a="1"/>
  <c r="AB39" i="1" s="1"/>
  <c r="AC39" i="1" a="1"/>
  <c r="AC39" i="1" s="1"/>
  <c r="AD39" i="1" a="1"/>
  <c r="AD39" i="1" s="1"/>
  <c r="AE39" i="1" a="1"/>
  <c r="AE39" i="1" s="1"/>
  <c r="AF39" i="1" a="1"/>
  <c r="AF39" i="1" s="1"/>
  <c r="AG39" i="1" a="1"/>
  <c r="AG39" i="1" s="1"/>
  <c r="AH39" i="1" a="1"/>
  <c r="AH39" i="1" s="1"/>
  <c r="AI39" i="1" a="1"/>
  <c r="AI39" i="1" s="1"/>
  <c r="AJ39" i="1" a="1"/>
  <c r="AJ39" i="1" s="1"/>
  <c r="AK39" i="1" a="1"/>
  <c r="AK39" i="1" s="1"/>
  <c r="AL39" i="1" a="1"/>
  <c r="AL39" i="1" s="1"/>
  <c r="AM39" i="1" a="1"/>
  <c r="AM39" i="1" s="1"/>
  <c r="AN39" i="1" a="1"/>
  <c r="AN39" i="1" s="1"/>
  <c r="AO39" i="1" a="1"/>
  <c r="AO39" i="1" s="1"/>
  <c r="AP39" i="1" a="1"/>
  <c r="AP39" i="1" s="1"/>
  <c r="AQ39" i="1" a="1"/>
  <c r="AQ39" i="1" s="1"/>
  <c r="AR39" i="1" a="1"/>
  <c r="AR39" i="1" s="1"/>
  <c r="AS39" i="1" a="1"/>
  <c r="AS39" i="1" s="1"/>
  <c r="AT39" i="1" a="1"/>
  <c r="AT39" i="1" s="1"/>
  <c r="AU39" i="1" a="1"/>
  <c r="AU39" i="1" s="1"/>
  <c r="AV39" i="1" a="1"/>
  <c r="AV39" i="1" s="1"/>
  <c r="AW39" i="1" a="1"/>
  <c r="AW39" i="1" s="1"/>
  <c r="AX39" i="1" a="1"/>
  <c r="AX39" i="1" s="1"/>
  <c r="AY39" i="1" a="1"/>
  <c r="AY39" i="1" s="1"/>
  <c r="AZ39" i="1" a="1"/>
  <c r="AZ39" i="1" s="1"/>
  <c r="M43" i="1" a="1"/>
  <c r="M43" i="1" s="1"/>
  <c r="O43" i="1" a="1"/>
  <c r="O43" i="1" s="1"/>
  <c r="Q43" i="1" a="1"/>
  <c r="Q43" i="1" s="1"/>
  <c r="S43" i="1" a="1"/>
  <c r="S43" i="1" s="1"/>
  <c r="AY43" i="1" a="1"/>
  <c r="AY43" i="1" s="1"/>
  <c r="N43" i="1" a="1"/>
  <c r="N43" i="1" s="1"/>
  <c r="P43" i="1" a="1"/>
  <c r="P43" i="1" s="1"/>
  <c r="R43" i="1" a="1"/>
  <c r="R43" i="1" s="1"/>
  <c r="T43" i="1" a="1"/>
  <c r="T43" i="1" s="1"/>
  <c r="U43" i="1" a="1"/>
  <c r="U43" i="1" s="1"/>
  <c r="V43" i="1" a="1"/>
  <c r="V43" i="1" s="1"/>
  <c r="W43" i="1" a="1"/>
  <c r="W43" i="1" s="1"/>
  <c r="X43" i="1" a="1"/>
  <c r="X43" i="1" s="1"/>
  <c r="Y43" i="1" a="1"/>
  <c r="Y43" i="1" s="1"/>
  <c r="Z43" i="1" a="1"/>
  <c r="Z43" i="1" s="1"/>
  <c r="AA43" i="1" a="1"/>
  <c r="AA43" i="1" s="1"/>
  <c r="AB43" i="1" a="1"/>
  <c r="AB43" i="1" s="1"/>
  <c r="AC43" i="1" a="1"/>
  <c r="AC43" i="1" s="1"/>
  <c r="AD43" i="1" a="1"/>
  <c r="AD43" i="1" s="1"/>
  <c r="AE43" i="1" a="1"/>
  <c r="AE43" i="1" s="1"/>
  <c r="AF43" i="1" a="1"/>
  <c r="AF43" i="1" s="1"/>
  <c r="AG43" i="1" a="1"/>
  <c r="AG43" i="1" s="1"/>
  <c r="AH43" i="1" a="1"/>
  <c r="AH43" i="1" s="1"/>
  <c r="AI43" i="1" a="1"/>
  <c r="AI43" i="1" s="1"/>
  <c r="AJ43" i="1" a="1"/>
  <c r="AJ43" i="1" s="1"/>
  <c r="AK43" i="1" a="1"/>
  <c r="AK43" i="1" s="1"/>
  <c r="AL43" i="1" a="1"/>
  <c r="AL43" i="1" s="1"/>
  <c r="AM43" i="1" a="1"/>
  <c r="AM43" i="1" s="1"/>
  <c r="AN43" i="1" a="1"/>
  <c r="AN43" i="1" s="1"/>
  <c r="AO43" i="1" a="1"/>
  <c r="AO43" i="1" s="1"/>
  <c r="AP43" i="1" a="1"/>
  <c r="AP43" i="1" s="1"/>
  <c r="AQ43" i="1" a="1"/>
  <c r="AQ43" i="1" s="1"/>
  <c r="AR43" i="1" a="1"/>
  <c r="AR43" i="1" s="1"/>
  <c r="AS43" i="1" a="1"/>
  <c r="AS43" i="1" s="1"/>
  <c r="AT43" i="1" a="1"/>
  <c r="AT43" i="1" s="1"/>
  <c r="AU43" i="1" a="1"/>
  <c r="AU43" i="1" s="1"/>
  <c r="AV43" i="1" a="1"/>
  <c r="AV43" i="1" s="1"/>
  <c r="AW43" i="1" a="1"/>
  <c r="AW43" i="1" s="1"/>
  <c r="AX43" i="1" a="1"/>
  <c r="AX43" i="1" s="1"/>
  <c r="AZ43" i="1" a="1"/>
  <c r="AZ43" i="1" s="1"/>
  <c r="M47" i="1" a="1"/>
  <c r="M47" i="1" s="1"/>
  <c r="O47" i="1" a="1"/>
  <c r="O47" i="1" s="1"/>
  <c r="Q47" i="1" a="1"/>
  <c r="Q47" i="1" s="1"/>
  <c r="S47" i="1" a="1"/>
  <c r="S47" i="1" s="1"/>
  <c r="U47" i="1" a="1"/>
  <c r="U47" i="1" s="1"/>
  <c r="W47" i="1" a="1"/>
  <c r="W47" i="1" s="1"/>
  <c r="Y47" i="1" a="1"/>
  <c r="Y47" i="1" s="1"/>
  <c r="AA47" i="1" a="1"/>
  <c r="AA47" i="1" s="1"/>
  <c r="AC47" i="1" a="1"/>
  <c r="AC47" i="1" s="1"/>
  <c r="AE47" i="1" a="1"/>
  <c r="AE47" i="1" s="1"/>
  <c r="AG47" i="1" a="1"/>
  <c r="AG47" i="1" s="1"/>
  <c r="AI47" i="1" a="1"/>
  <c r="AI47" i="1" s="1"/>
  <c r="AK47" i="1" a="1"/>
  <c r="AK47" i="1" s="1"/>
  <c r="AM47" i="1" a="1"/>
  <c r="AM47" i="1" s="1"/>
  <c r="AO47" i="1" a="1"/>
  <c r="AO47" i="1" s="1"/>
  <c r="AQ47" i="1" a="1"/>
  <c r="AQ47" i="1" s="1"/>
  <c r="AS47" i="1" a="1"/>
  <c r="AS47" i="1" s="1"/>
  <c r="AU47" i="1" a="1"/>
  <c r="AU47" i="1" s="1"/>
  <c r="AW47" i="1" a="1"/>
  <c r="AW47" i="1" s="1"/>
  <c r="AY47" i="1" a="1"/>
  <c r="AY47" i="1" s="1"/>
  <c r="N47" i="1" a="1"/>
  <c r="N47" i="1" s="1"/>
  <c r="P47" i="1" a="1"/>
  <c r="P47" i="1" s="1"/>
  <c r="R47" i="1" a="1"/>
  <c r="R47" i="1" s="1"/>
  <c r="T47" i="1" a="1"/>
  <c r="T47" i="1" s="1"/>
  <c r="V47" i="1" a="1"/>
  <c r="V47" i="1" s="1"/>
  <c r="X47" i="1" a="1"/>
  <c r="X47" i="1" s="1"/>
  <c r="Z47" i="1" a="1"/>
  <c r="Z47" i="1" s="1"/>
  <c r="AB47" i="1" a="1"/>
  <c r="AB47" i="1" s="1"/>
  <c r="AD47" i="1" a="1"/>
  <c r="AD47" i="1" s="1"/>
  <c r="AF47" i="1" a="1"/>
  <c r="AF47" i="1" s="1"/>
  <c r="AH47" i="1" a="1"/>
  <c r="AH47" i="1" s="1"/>
  <c r="AJ47" i="1" a="1"/>
  <c r="AJ47" i="1" s="1"/>
  <c r="AL47" i="1" a="1"/>
  <c r="AL47" i="1" s="1"/>
  <c r="AN47" i="1" a="1"/>
  <c r="AN47" i="1" s="1"/>
  <c r="AP47" i="1" a="1"/>
  <c r="AP47" i="1" s="1"/>
  <c r="AR47" i="1" a="1"/>
  <c r="AR47" i="1" s="1"/>
  <c r="AT47" i="1" a="1"/>
  <c r="AT47" i="1" s="1"/>
  <c r="AV47" i="1" a="1"/>
  <c r="AV47" i="1" s="1"/>
  <c r="AX47" i="1" a="1"/>
  <c r="AX47" i="1" s="1"/>
  <c r="AZ47" i="1" a="1"/>
  <c r="AZ47" i="1" s="1"/>
  <c r="M51" i="1" a="1"/>
  <c r="M51" i="1" s="1"/>
  <c r="O51" i="1" a="1"/>
  <c r="O51" i="1" s="1"/>
  <c r="Q51" i="1" a="1"/>
  <c r="Q51" i="1" s="1"/>
  <c r="S51" i="1" a="1"/>
  <c r="S51" i="1" s="1"/>
  <c r="U51" i="1" a="1"/>
  <c r="U51" i="1" s="1"/>
  <c r="W51" i="1" a="1"/>
  <c r="W51" i="1" s="1"/>
  <c r="Y51" i="1" a="1"/>
  <c r="Y51" i="1" s="1"/>
  <c r="AA51" i="1" a="1"/>
  <c r="AA51" i="1" s="1"/>
  <c r="AC51" i="1" a="1"/>
  <c r="AC51" i="1" s="1"/>
  <c r="AE51" i="1" a="1"/>
  <c r="AE51" i="1" s="1"/>
  <c r="AG51" i="1" a="1"/>
  <c r="AG51" i="1" s="1"/>
  <c r="AI51" i="1" a="1"/>
  <c r="AI51" i="1" s="1"/>
  <c r="AK51" i="1" a="1"/>
  <c r="AK51" i="1" s="1"/>
  <c r="AM51" i="1" a="1"/>
  <c r="AM51" i="1" s="1"/>
  <c r="AO51" i="1" a="1"/>
  <c r="AO51" i="1" s="1"/>
  <c r="AQ51" i="1" a="1"/>
  <c r="AQ51" i="1" s="1"/>
  <c r="AS51" i="1" a="1"/>
  <c r="AS51" i="1" s="1"/>
  <c r="AU51" i="1" a="1"/>
  <c r="AU51" i="1" s="1"/>
  <c r="AW51" i="1" a="1"/>
  <c r="AW51" i="1" s="1"/>
  <c r="AY51" i="1" a="1"/>
  <c r="AY51" i="1" s="1"/>
  <c r="N51" i="1" a="1"/>
  <c r="N51" i="1" s="1"/>
  <c r="P51" i="1" a="1"/>
  <c r="P51" i="1" s="1"/>
  <c r="R51" i="1" a="1"/>
  <c r="R51" i="1" s="1"/>
  <c r="T51" i="1" a="1"/>
  <c r="T51" i="1" s="1"/>
  <c r="V51" i="1" a="1"/>
  <c r="V51" i="1" s="1"/>
  <c r="X51" i="1" a="1"/>
  <c r="X51" i="1" s="1"/>
  <c r="Z51" i="1" a="1"/>
  <c r="Z51" i="1" s="1"/>
  <c r="AB51" i="1" a="1"/>
  <c r="AB51" i="1" s="1"/>
  <c r="AD51" i="1" a="1"/>
  <c r="AD51" i="1" s="1"/>
  <c r="AF51" i="1" a="1"/>
  <c r="AF51" i="1" s="1"/>
  <c r="AH51" i="1" a="1"/>
  <c r="AH51" i="1" s="1"/>
  <c r="AJ51" i="1" a="1"/>
  <c r="AJ51" i="1" s="1"/>
  <c r="AL51" i="1" a="1"/>
  <c r="AL51" i="1" s="1"/>
  <c r="AN51" i="1" a="1"/>
  <c r="AN51" i="1" s="1"/>
  <c r="AP51" i="1" a="1"/>
  <c r="AP51" i="1" s="1"/>
  <c r="AR51" i="1" a="1"/>
  <c r="AR51" i="1" s="1"/>
  <c r="AT51" i="1" a="1"/>
  <c r="AT51" i="1" s="1"/>
  <c r="AV51" i="1" a="1"/>
  <c r="AV51" i="1" s="1"/>
  <c r="AX51" i="1" a="1"/>
  <c r="AX51" i="1" s="1"/>
  <c r="AZ51" i="1" a="1"/>
  <c r="AZ51" i="1" s="1"/>
  <c r="M55" i="1" a="1"/>
  <c r="M55" i="1" s="1"/>
  <c r="O55" i="1" a="1"/>
  <c r="O55" i="1" s="1"/>
  <c r="Q55" i="1" a="1"/>
  <c r="Q55" i="1" s="1"/>
  <c r="S55" i="1" a="1"/>
  <c r="S55" i="1" s="1"/>
  <c r="U55" i="1" a="1"/>
  <c r="U55" i="1" s="1"/>
  <c r="W55" i="1" a="1"/>
  <c r="W55" i="1" s="1"/>
  <c r="Y55" i="1" a="1"/>
  <c r="Y55" i="1" s="1"/>
  <c r="AA55" i="1" a="1"/>
  <c r="AA55" i="1" s="1"/>
  <c r="AC55" i="1" a="1"/>
  <c r="AC55" i="1" s="1"/>
  <c r="AE55" i="1" a="1"/>
  <c r="AE55" i="1" s="1"/>
  <c r="AG55" i="1" a="1"/>
  <c r="AG55" i="1" s="1"/>
  <c r="AI55" i="1" a="1"/>
  <c r="AI55" i="1" s="1"/>
  <c r="AK55" i="1" a="1"/>
  <c r="AK55" i="1" s="1"/>
  <c r="AM55" i="1" a="1"/>
  <c r="AM55" i="1" s="1"/>
  <c r="AO55" i="1" a="1"/>
  <c r="AO55" i="1" s="1"/>
  <c r="AQ55" i="1" a="1"/>
  <c r="AQ55" i="1" s="1"/>
  <c r="AS55" i="1" a="1"/>
  <c r="AS55" i="1" s="1"/>
  <c r="AU55" i="1" a="1"/>
  <c r="AU55" i="1" s="1"/>
  <c r="AW55" i="1" a="1"/>
  <c r="AW55" i="1" s="1"/>
  <c r="AY55" i="1" a="1"/>
  <c r="AY55" i="1" s="1"/>
  <c r="N55" i="1" a="1"/>
  <c r="N55" i="1" s="1"/>
  <c r="P55" i="1" a="1"/>
  <c r="P55" i="1" s="1"/>
  <c r="R55" i="1" a="1"/>
  <c r="R55" i="1" s="1"/>
  <c r="T55" i="1" a="1"/>
  <c r="T55" i="1" s="1"/>
  <c r="V55" i="1" a="1"/>
  <c r="V55" i="1" s="1"/>
  <c r="X55" i="1" a="1"/>
  <c r="X55" i="1" s="1"/>
  <c r="Z55" i="1" a="1"/>
  <c r="Z55" i="1" s="1"/>
  <c r="AB55" i="1" a="1"/>
  <c r="AB55" i="1" s="1"/>
  <c r="AD55" i="1" a="1"/>
  <c r="AD55" i="1" s="1"/>
  <c r="AF55" i="1" a="1"/>
  <c r="AF55" i="1" s="1"/>
  <c r="AH55" i="1" a="1"/>
  <c r="AH55" i="1" s="1"/>
  <c r="AJ55" i="1" a="1"/>
  <c r="AJ55" i="1" s="1"/>
  <c r="AL55" i="1" a="1"/>
  <c r="AL55" i="1" s="1"/>
  <c r="AN55" i="1" a="1"/>
  <c r="AN55" i="1" s="1"/>
  <c r="AP55" i="1" a="1"/>
  <c r="AP55" i="1" s="1"/>
  <c r="AR55" i="1" a="1"/>
  <c r="AR55" i="1" s="1"/>
  <c r="AT55" i="1" a="1"/>
  <c r="AT55" i="1" s="1"/>
  <c r="AV55" i="1" a="1"/>
  <c r="AV55" i="1" s="1"/>
  <c r="AX55" i="1" a="1"/>
  <c r="AX55" i="1" s="1"/>
  <c r="AZ55" i="1" a="1"/>
  <c r="AZ55" i="1" s="1"/>
  <c r="M59" i="1" a="1"/>
  <c r="M59" i="1" s="1"/>
  <c r="O59" i="1" a="1"/>
  <c r="O59" i="1" s="1"/>
  <c r="Q59" i="1" a="1"/>
  <c r="Q59" i="1" s="1"/>
  <c r="S59" i="1" a="1"/>
  <c r="S59" i="1" s="1"/>
  <c r="U59" i="1" a="1"/>
  <c r="U59" i="1" s="1"/>
  <c r="W59" i="1" a="1"/>
  <c r="W59" i="1" s="1"/>
  <c r="Y59" i="1" a="1"/>
  <c r="Y59" i="1" s="1"/>
  <c r="AA59" i="1" a="1"/>
  <c r="AA59" i="1" s="1"/>
  <c r="AC59" i="1" a="1"/>
  <c r="AC59" i="1" s="1"/>
  <c r="AE59" i="1" a="1"/>
  <c r="AE59" i="1" s="1"/>
  <c r="AG59" i="1" a="1"/>
  <c r="AG59" i="1" s="1"/>
  <c r="AI59" i="1" a="1"/>
  <c r="AI59" i="1" s="1"/>
  <c r="AK59" i="1" a="1"/>
  <c r="AK59" i="1" s="1"/>
  <c r="AM59" i="1" a="1"/>
  <c r="AM59" i="1" s="1"/>
  <c r="AO59" i="1" a="1"/>
  <c r="AO59" i="1" s="1"/>
  <c r="AQ59" i="1" a="1"/>
  <c r="AQ59" i="1" s="1"/>
  <c r="AS59" i="1" a="1"/>
  <c r="AS59" i="1" s="1"/>
  <c r="AU59" i="1" a="1"/>
  <c r="AU59" i="1" s="1"/>
  <c r="AW59" i="1" a="1"/>
  <c r="AW59" i="1" s="1"/>
  <c r="AY59" i="1" a="1"/>
  <c r="AY59" i="1" s="1"/>
  <c r="N59" i="1" a="1"/>
  <c r="N59" i="1" s="1"/>
  <c r="P59" i="1" a="1"/>
  <c r="P59" i="1" s="1"/>
  <c r="R59" i="1" a="1"/>
  <c r="R59" i="1" s="1"/>
  <c r="T59" i="1" a="1"/>
  <c r="T59" i="1" s="1"/>
  <c r="V59" i="1" a="1"/>
  <c r="V59" i="1" s="1"/>
  <c r="X59" i="1" a="1"/>
  <c r="X59" i="1" s="1"/>
  <c r="Z59" i="1" a="1"/>
  <c r="Z59" i="1" s="1"/>
  <c r="AB59" i="1" a="1"/>
  <c r="AB59" i="1" s="1"/>
  <c r="AD59" i="1" a="1"/>
  <c r="AD59" i="1" s="1"/>
  <c r="AF59" i="1" a="1"/>
  <c r="AF59" i="1" s="1"/>
  <c r="AH59" i="1" a="1"/>
  <c r="AH59" i="1" s="1"/>
  <c r="AJ59" i="1" a="1"/>
  <c r="AJ59" i="1" s="1"/>
  <c r="AL59" i="1" a="1"/>
  <c r="AL59" i="1" s="1"/>
  <c r="AN59" i="1" a="1"/>
  <c r="AN59" i="1" s="1"/>
  <c r="AP59" i="1" a="1"/>
  <c r="AP59" i="1" s="1"/>
  <c r="AR59" i="1" a="1"/>
  <c r="AR59" i="1" s="1"/>
  <c r="AT59" i="1" a="1"/>
  <c r="AT59" i="1" s="1"/>
  <c r="AV59" i="1" a="1"/>
  <c r="AV59" i="1" s="1"/>
  <c r="AX59" i="1" a="1"/>
  <c r="AX59" i="1" s="1"/>
  <c r="AZ59" i="1" a="1"/>
  <c r="AZ59" i="1" s="1"/>
  <c r="M63" i="1" a="1"/>
  <c r="M63" i="1" s="1"/>
  <c r="O63" i="1" a="1"/>
  <c r="O63" i="1" s="1"/>
  <c r="Q63" i="1" a="1"/>
  <c r="Q63" i="1" s="1"/>
  <c r="S63" i="1" a="1"/>
  <c r="S63" i="1" s="1"/>
  <c r="U63" i="1" a="1"/>
  <c r="U63" i="1" s="1"/>
  <c r="W63" i="1" a="1"/>
  <c r="W63" i="1" s="1"/>
  <c r="Y63" i="1" a="1"/>
  <c r="Y63" i="1" s="1"/>
  <c r="AA63" i="1" a="1"/>
  <c r="AA63" i="1" s="1"/>
  <c r="AC63" i="1" a="1"/>
  <c r="AC63" i="1" s="1"/>
  <c r="AE63" i="1" a="1"/>
  <c r="AE63" i="1" s="1"/>
  <c r="AG63" i="1" a="1"/>
  <c r="AG63" i="1" s="1"/>
  <c r="AI63" i="1" a="1"/>
  <c r="AI63" i="1" s="1"/>
  <c r="AK63" i="1" a="1"/>
  <c r="AK63" i="1" s="1"/>
  <c r="AM63" i="1" a="1"/>
  <c r="AM63" i="1" s="1"/>
  <c r="AO63" i="1" a="1"/>
  <c r="AO63" i="1" s="1"/>
  <c r="AQ63" i="1" a="1"/>
  <c r="AQ63" i="1" s="1"/>
  <c r="AS63" i="1" a="1"/>
  <c r="AS63" i="1" s="1"/>
  <c r="AU63" i="1" a="1"/>
  <c r="AU63" i="1" s="1"/>
  <c r="AW63" i="1" a="1"/>
  <c r="AW63" i="1" s="1"/>
  <c r="AY63" i="1" a="1"/>
  <c r="AY63" i="1" s="1"/>
  <c r="N63" i="1" a="1"/>
  <c r="N63" i="1" s="1"/>
  <c r="P63" i="1" a="1"/>
  <c r="P63" i="1" s="1"/>
  <c r="R63" i="1" a="1"/>
  <c r="R63" i="1" s="1"/>
  <c r="T63" i="1" a="1"/>
  <c r="T63" i="1" s="1"/>
  <c r="V63" i="1" a="1"/>
  <c r="V63" i="1" s="1"/>
  <c r="X63" i="1" a="1"/>
  <c r="X63" i="1" s="1"/>
  <c r="Z63" i="1" a="1"/>
  <c r="Z63" i="1" s="1"/>
  <c r="AB63" i="1" a="1"/>
  <c r="AB63" i="1" s="1"/>
  <c r="AD63" i="1" a="1"/>
  <c r="AD63" i="1" s="1"/>
  <c r="AF63" i="1" a="1"/>
  <c r="AF63" i="1" s="1"/>
  <c r="AH63" i="1" a="1"/>
  <c r="AH63" i="1" s="1"/>
  <c r="AJ63" i="1" a="1"/>
  <c r="AJ63" i="1" s="1"/>
  <c r="AL63" i="1" a="1"/>
  <c r="AL63" i="1" s="1"/>
  <c r="AN63" i="1" a="1"/>
  <c r="AN63" i="1" s="1"/>
  <c r="AP63" i="1" a="1"/>
  <c r="AP63" i="1" s="1"/>
  <c r="AR63" i="1" a="1"/>
  <c r="AR63" i="1" s="1"/>
  <c r="AT63" i="1" a="1"/>
  <c r="AT63" i="1" s="1"/>
  <c r="AV63" i="1" a="1"/>
  <c r="AV63" i="1" s="1"/>
  <c r="AX63" i="1" a="1"/>
  <c r="AX63" i="1" s="1"/>
  <c r="AZ63" i="1" a="1"/>
  <c r="AZ63" i="1" s="1"/>
  <c r="M67" i="1" a="1"/>
  <c r="M67" i="1" s="1"/>
  <c r="O67" i="1" a="1"/>
  <c r="O67" i="1" s="1"/>
  <c r="Q67" i="1" a="1"/>
  <c r="Q67" i="1" s="1"/>
  <c r="S67" i="1" a="1"/>
  <c r="S67" i="1" s="1"/>
  <c r="U67" i="1" a="1"/>
  <c r="U67" i="1" s="1"/>
  <c r="W67" i="1" a="1"/>
  <c r="W67" i="1" s="1"/>
  <c r="Y67" i="1" a="1"/>
  <c r="Y67" i="1" s="1"/>
  <c r="AA67" i="1" a="1"/>
  <c r="AA67" i="1" s="1"/>
  <c r="AC67" i="1" a="1"/>
  <c r="AC67" i="1" s="1"/>
  <c r="AE67" i="1" a="1"/>
  <c r="AE67" i="1" s="1"/>
  <c r="AG67" i="1" a="1"/>
  <c r="AG67" i="1" s="1"/>
  <c r="AI67" i="1" a="1"/>
  <c r="AI67" i="1" s="1"/>
  <c r="AK67" i="1" a="1"/>
  <c r="AK67" i="1" s="1"/>
  <c r="AM67" i="1" a="1"/>
  <c r="AM67" i="1" s="1"/>
  <c r="AO67" i="1" a="1"/>
  <c r="AO67" i="1" s="1"/>
  <c r="AQ67" i="1" a="1"/>
  <c r="AQ67" i="1" s="1"/>
  <c r="AS67" i="1" a="1"/>
  <c r="AS67" i="1" s="1"/>
  <c r="AU67" i="1" a="1"/>
  <c r="AU67" i="1" s="1"/>
  <c r="AW67" i="1" a="1"/>
  <c r="AW67" i="1" s="1"/>
  <c r="AY67" i="1" a="1"/>
  <c r="AY67" i="1" s="1"/>
  <c r="N67" i="1" a="1"/>
  <c r="N67" i="1" s="1"/>
  <c r="P67" i="1" a="1"/>
  <c r="P67" i="1" s="1"/>
  <c r="R67" i="1" a="1"/>
  <c r="R67" i="1" s="1"/>
  <c r="T67" i="1" a="1"/>
  <c r="T67" i="1" s="1"/>
  <c r="V67" i="1" a="1"/>
  <c r="V67" i="1" s="1"/>
  <c r="X67" i="1" a="1"/>
  <c r="X67" i="1" s="1"/>
  <c r="Z67" i="1" a="1"/>
  <c r="Z67" i="1" s="1"/>
  <c r="AB67" i="1" a="1"/>
  <c r="AB67" i="1" s="1"/>
  <c r="AD67" i="1" a="1"/>
  <c r="AD67" i="1" s="1"/>
  <c r="AF67" i="1" a="1"/>
  <c r="AF67" i="1" s="1"/>
  <c r="AH67" i="1" a="1"/>
  <c r="AH67" i="1" s="1"/>
  <c r="AJ67" i="1" a="1"/>
  <c r="AJ67" i="1" s="1"/>
  <c r="AL67" i="1" a="1"/>
  <c r="AL67" i="1" s="1"/>
  <c r="AN67" i="1" a="1"/>
  <c r="AN67" i="1" s="1"/>
  <c r="AP67" i="1" a="1"/>
  <c r="AP67" i="1" s="1"/>
  <c r="AR67" i="1" a="1"/>
  <c r="AR67" i="1" s="1"/>
  <c r="AT67" i="1" a="1"/>
  <c r="AT67" i="1" s="1"/>
  <c r="AV67" i="1" a="1"/>
  <c r="AV67" i="1" s="1"/>
  <c r="AX67" i="1" a="1"/>
  <c r="AX67" i="1" s="1"/>
  <c r="AZ67" i="1" a="1"/>
  <c r="AZ67" i="1" s="1"/>
  <c r="M71" i="1" a="1"/>
  <c r="M71" i="1" s="1"/>
  <c r="O71" i="1" a="1"/>
  <c r="O71" i="1" s="1"/>
  <c r="Q71" i="1" a="1"/>
  <c r="Q71" i="1" s="1"/>
  <c r="S71" i="1" a="1"/>
  <c r="S71" i="1" s="1"/>
  <c r="U71" i="1" a="1"/>
  <c r="U71" i="1" s="1"/>
  <c r="W71" i="1" a="1"/>
  <c r="W71" i="1" s="1"/>
  <c r="Y71" i="1" a="1"/>
  <c r="Y71" i="1" s="1"/>
  <c r="AA71" i="1" a="1"/>
  <c r="AA71" i="1" s="1"/>
  <c r="AC71" i="1" a="1"/>
  <c r="AC71" i="1" s="1"/>
  <c r="AE71" i="1" a="1"/>
  <c r="AE71" i="1" s="1"/>
  <c r="AG71" i="1" a="1"/>
  <c r="AG71" i="1" s="1"/>
  <c r="AI71" i="1" a="1"/>
  <c r="AI71" i="1" s="1"/>
  <c r="AK71" i="1" a="1"/>
  <c r="AK71" i="1" s="1"/>
  <c r="AM71" i="1" a="1"/>
  <c r="AM71" i="1" s="1"/>
  <c r="AO71" i="1" a="1"/>
  <c r="AO71" i="1" s="1"/>
  <c r="AQ71" i="1" a="1"/>
  <c r="AQ71" i="1" s="1"/>
  <c r="AS71" i="1" a="1"/>
  <c r="AS71" i="1" s="1"/>
  <c r="AU71" i="1" a="1"/>
  <c r="AU71" i="1" s="1"/>
  <c r="AW71" i="1" a="1"/>
  <c r="AW71" i="1" s="1"/>
  <c r="AY71" i="1" a="1"/>
  <c r="AY71" i="1" s="1"/>
  <c r="N71" i="1" a="1"/>
  <c r="N71" i="1" s="1"/>
  <c r="P71" i="1" a="1"/>
  <c r="P71" i="1" s="1"/>
  <c r="R71" i="1" a="1"/>
  <c r="R71" i="1" s="1"/>
  <c r="T71" i="1" a="1"/>
  <c r="T71" i="1" s="1"/>
  <c r="V71" i="1" a="1"/>
  <c r="V71" i="1" s="1"/>
  <c r="X71" i="1" a="1"/>
  <c r="X71" i="1" s="1"/>
  <c r="Z71" i="1" a="1"/>
  <c r="Z71" i="1" s="1"/>
  <c r="AB71" i="1" a="1"/>
  <c r="AB71" i="1" s="1"/>
  <c r="AD71" i="1" a="1"/>
  <c r="AD71" i="1" s="1"/>
  <c r="AF71" i="1" a="1"/>
  <c r="AF71" i="1" s="1"/>
  <c r="AH71" i="1" a="1"/>
  <c r="AH71" i="1" s="1"/>
  <c r="AJ71" i="1" a="1"/>
  <c r="AJ71" i="1" s="1"/>
  <c r="AL71" i="1" a="1"/>
  <c r="AL71" i="1" s="1"/>
  <c r="AN71" i="1" a="1"/>
  <c r="AN71" i="1" s="1"/>
  <c r="AP71" i="1" a="1"/>
  <c r="AP71" i="1" s="1"/>
  <c r="AR71" i="1" a="1"/>
  <c r="AR71" i="1" s="1"/>
  <c r="AT71" i="1" a="1"/>
  <c r="AT71" i="1" s="1"/>
  <c r="AV71" i="1" a="1"/>
  <c r="AV71" i="1" s="1"/>
  <c r="AX71" i="1" a="1"/>
  <c r="AX71" i="1" s="1"/>
  <c r="AZ71" i="1" a="1"/>
  <c r="AZ71" i="1" s="1"/>
  <c r="M75" i="1" a="1"/>
  <c r="M75" i="1" s="1"/>
  <c r="O75" i="1" a="1"/>
  <c r="O75" i="1" s="1"/>
  <c r="Q75" i="1" a="1"/>
  <c r="Q75" i="1" s="1"/>
  <c r="S75" i="1" a="1"/>
  <c r="S75" i="1" s="1"/>
  <c r="U75" i="1" a="1"/>
  <c r="U75" i="1" s="1"/>
  <c r="W75" i="1" a="1"/>
  <c r="W75" i="1" s="1"/>
  <c r="Y75" i="1" a="1"/>
  <c r="Y75" i="1" s="1"/>
  <c r="AA75" i="1" a="1"/>
  <c r="AA75" i="1" s="1"/>
  <c r="AC75" i="1" a="1"/>
  <c r="AC75" i="1" s="1"/>
  <c r="AE75" i="1" a="1"/>
  <c r="AE75" i="1" s="1"/>
  <c r="AG75" i="1" a="1"/>
  <c r="AG75" i="1" s="1"/>
  <c r="AI75" i="1" a="1"/>
  <c r="AI75" i="1" s="1"/>
  <c r="AK75" i="1" a="1"/>
  <c r="AK75" i="1" s="1"/>
  <c r="AM75" i="1" a="1"/>
  <c r="AM75" i="1" s="1"/>
  <c r="AO75" i="1" a="1"/>
  <c r="AO75" i="1" s="1"/>
  <c r="AQ75" i="1" a="1"/>
  <c r="AQ75" i="1" s="1"/>
  <c r="AS75" i="1" a="1"/>
  <c r="AS75" i="1" s="1"/>
  <c r="AU75" i="1" a="1"/>
  <c r="AU75" i="1" s="1"/>
  <c r="AW75" i="1" a="1"/>
  <c r="AW75" i="1" s="1"/>
  <c r="AY75" i="1" a="1"/>
  <c r="AY75" i="1" s="1"/>
  <c r="N75" i="1" a="1"/>
  <c r="N75" i="1" s="1"/>
  <c r="P75" i="1" a="1"/>
  <c r="P75" i="1" s="1"/>
  <c r="R75" i="1" a="1"/>
  <c r="R75" i="1" s="1"/>
  <c r="T75" i="1" a="1"/>
  <c r="T75" i="1" s="1"/>
  <c r="V75" i="1" a="1"/>
  <c r="V75" i="1" s="1"/>
  <c r="X75" i="1" a="1"/>
  <c r="X75" i="1" s="1"/>
  <c r="Z75" i="1" a="1"/>
  <c r="Z75" i="1" s="1"/>
  <c r="AB75" i="1" a="1"/>
  <c r="AB75" i="1" s="1"/>
  <c r="AD75" i="1" a="1"/>
  <c r="AD75" i="1" s="1"/>
  <c r="AF75" i="1" a="1"/>
  <c r="AF75" i="1" s="1"/>
  <c r="AH75" i="1" a="1"/>
  <c r="AH75" i="1" s="1"/>
  <c r="AJ75" i="1" a="1"/>
  <c r="AJ75" i="1" s="1"/>
  <c r="AL75" i="1" a="1"/>
  <c r="AL75" i="1" s="1"/>
  <c r="AN75" i="1" a="1"/>
  <c r="AN75" i="1" s="1"/>
  <c r="AP75" i="1" a="1"/>
  <c r="AP75" i="1" s="1"/>
  <c r="AR75" i="1" a="1"/>
  <c r="AR75" i="1" s="1"/>
  <c r="AT75" i="1" a="1"/>
  <c r="AT75" i="1" s="1"/>
  <c r="AV75" i="1" a="1"/>
  <c r="AV75" i="1" s="1"/>
  <c r="AX75" i="1" a="1"/>
  <c r="AX75" i="1" s="1"/>
  <c r="AZ75" i="1" a="1"/>
  <c r="AZ75" i="1" s="1"/>
  <c r="M79" i="1" a="1"/>
  <c r="M79" i="1" s="1"/>
  <c r="O79" i="1" a="1"/>
  <c r="O79" i="1" s="1"/>
  <c r="Q79" i="1" a="1"/>
  <c r="Q79" i="1" s="1"/>
  <c r="S79" i="1" a="1"/>
  <c r="S79" i="1" s="1"/>
  <c r="U79" i="1" a="1"/>
  <c r="U79" i="1" s="1"/>
  <c r="W79" i="1" a="1"/>
  <c r="W79" i="1" s="1"/>
  <c r="Y79" i="1" a="1"/>
  <c r="Y79" i="1" s="1"/>
  <c r="AA79" i="1" a="1"/>
  <c r="AA79" i="1" s="1"/>
  <c r="AC79" i="1" a="1"/>
  <c r="AC79" i="1" s="1"/>
  <c r="AE79" i="1" a="1"/>
  <c r="AE79" i="1" s="1"/>
  <c r="AG79" i="1" a="1"/>
  <c r="AG79" i="1" s="1"/>
  <c r="AI79" i="1" a="1"/>
  <c r="AI79" i="1" s="1"/>
  <c r="AK79" i="1" a="1"/>
  <c r="AK79" i="1" s="1"/>
  <c r="AM79" i="1" a="1"/>
  <c r="AM79" i="1" s="1"/>
  <c r="AO79" i="1" a="1"/>
  <c r="AO79" i="1" s="1"/>
  <c r="AQ79" i="1" a="1"/>
  <c r="AQ79" i="1" s="1"/>
  <c r="AS79" i="1" a="1"/>
  <c r="AS79" i="1" s="1"/>
  <c r="AU79" i="1" a="1"/>
  <c r="AU79" i="1" s="1"/>
  <c r="AW79" i="1" a="1"/>
  <c r="AW79" i="1" s="1"/>
  <c r="AY79" i="1" a="1"/>
  <c r="AY79" i="1" s="1"/>
  <c r="N79" i="1" a="1"/>
  <c r="N79" i="1" s="1"/>
  <c r="P79" i="1" a="1"/>
  <c r="P79" i="1" s="1"/>
  <c r="R79" i="1" a="1"/>
  <c r="R79" i="1" s="1"/>
  <c r="T79" i="1" a="1"/>
  <c r="T79" i="1" s="1"/>
  <c r="V79" i="1" a="1"/>
  <c r="V79" i="1" s="1"/>
  <c r="X79" i="1" a="1"/>
  <c r="X79" i="1" s="1"/>
  <c r="Z79" i="1" a="1"/>
  <c r="Z79" i="1" s="1"/>
  <c r="AB79" i="1" a="1"/>
  <c r="AB79" i="1" s="1"/>
  <c r="AD79" i="1" a="1"/>
  <c r="AD79" i="1" s="1"/>
  <c r="AF79" i="1" a="1"/>
  <c r="AF79" i="1" s="1"/>
  <c r="AH79" i="1" a="1"/>
  <c r="AH79" i="1" s="1"/>
  <c r="AJ79" i="1" a="1"/>
  <c r="AJ79" i="1" s="1"/>
  <c r="AL79" i="1" a="1"/>
  <c r="AL79" i="1" s="1"/>
  <c r="AN79" i="1" a="1"/>
  <c r="AN79" i="1" s="1"/>
  <c r="AP79" i="1" a="1"/>
  <c r="AP79" i="1" s="1"/>
  <c r="AR79" i="1" a="1"/>
  <c r="AR79" i="1" s="1"/>
  <c r="AT79" i="1" a="1"/>
  <c r="AT79" i="1" s="1"/>
  <c r="AV79" i="1" a="1"/>
  <c r="AV79" i="1" s="1"/>
  <c r="AX79" i="1" a="1"/>
  <c r="AX79" i="1" s="1"/>
  <c r="AZ79" i="1" a="1"/>
  <c r="AZ79" i="1" s="1"/>
  <c r="M83" i="1" a="1"/>
  <c r="M83" i="1" s="1"/>
  <c r="O83" i="1" a="1"/>
  <c r="O83" i="1" s="1"/>
  <c r="Q83" i="1" a="1"/>
  <c r="Q83" i="1" s="1"/>
  <c r="S83" i="1" a="1"/>
  <c r="S83" i="1" s="1"/>
  <c r="U83" i="1" a="1"/>
  <c r="U83" i="1" s="1"/>
  <c r="W83" i="1" a="1"/>
  <c r="W83" i="1" s="1"/>
  <c r="Y83" i="1" a="1"/>
  <c r="Y83" i="1" s="1"/>
  <c r="AA83" i="1" a="1"/>
  <c r="AA83" i="1" s="1"/>
  <c r="AC83" i="1" a="1"/>
  <c r="AC83" i="1" s="1"/>
  <c r="AE83" i="1" a="1"/>
  <c r="AE83" i="1" s="1"/>
  <c r="AG83" i="1" a="1"/>
  <c r="AG83" i="1" s="1"/>
  <c r="AI83" i="1" a="1"/>
  <c r="AI83" i="1" s="1"/>
  <c r="AK83" i="1" a="1"/>
  <c r="AK83" i="1" s="1"/>
  <c r="AM83" i="1" a="1"/>
  <c r="AM83" i="1" s="1"/>
  <c r="AO83" i="1" a="1"/>
  <c r="AO83" i="1" s="1"/>
  <c r="AQ83" i="1" a="1"/>
  <c r="AQ83" i="1" s="1"/>
  <c r="AS83" i="1" a="1"/>
  <c r="AS83" i="1" s="1"/>
  <c r="AU83" i="1" a="1"/>
  <c r="AU83" i="1" s="1"/>
  <c r="AW83" i="1" a="1"/>
  <c r="AW83" i="1" s="1"/>
  <c r="AY83" i="1" a="1"/>
  <c r="AY83" i="1" s="1"/>
  <c r="N83" i="1" a="1"/>
  <c r="N83" i="1" s="1"/>
  <c r="P83" i="1" a="1"/>
  <c r="P83" i="1" s="1"/>
  <c r="R83" i="1" a="1"/>
  <c r="R83" i="1" s="1"/>
  <c r="T83" i="1" a="1"/>
  <c r="T83" i="1" s="1"/>
  <c r="V83" i="1" a="1"/>
  <c r="V83" i="1" s="1"/>
  <c r="X83" i="1" a="1"/>
  <c r="X83" i="1" s="1"/>
  <c r="Z83" i="1" a="1"/>
  <c r="Z83" i="1" s="1"/>
  <c r="AB83" i="1" a="1"/>
  <c r="AB83" i="1" s="1"/>
  <c r="AD83" i="1" a="1"/>
  <c r="AD83" i="1" s="1"/>
  <c r="AF83" i="1" a="1"/>
  <c r="AF83" i="1" s="1"/>
  <c r="AH83" i="1" a="1"/>
  <c r="AH83" i="1" s="1"/>
  <c r="AJ83" i="1" a="1"/>
  <c r="AJ83" i="1" s="1"/>
  <c r="AL83" i="1" a="1"/>
  <c r="AL83" i="1" s="1"/>
  <c r="AN83" i="1" a="1"/>
  <c r="AN83" i="1" s="1"/>
  <c r="AP83" i="1" a="1"/>
  <c r="AP83" i="1" s="1"/>
  <c r="AR83" i="1" a="1"/>
  <c r="AR83" i="1" s="1"/>
  <c r="AT83" i="1" a="1"/>
  <c r="AT83" i="1" s="1"/>
  <c r="AV83" i="1" a="1"/>
  <c r="AV83" i="1" s="1"/>
  <c r="AX83" i="1" a="1"/>
  <c r="AX83" i="1" s="1"/>
  <c r="AZ83" i="1" a="1"/>
  <c r="AZ83" i="1" s="1"/>
  <c r="M87" i="1" a="1"/>
  <c r="M87" i="1" s="1"/>
  <c r="N87" i="1" a="1"/>
  <c r="N87" i="1" s="1"/>
  <c r="P87" i="1" a="1"/>
  <c r="P87" i="1" s="1"/>
  <c r="R87" i="1" a="1"/>
  <c r="R87" i="1" s="1"/>
  <c r="T87" i="1" a="1"/>
  <c r="T87" i="1" s="1"/>
  <c r="V87" i="1" a="1"/>
  <c r="V87" i="1" s="1"/>
  <c r="X87" i="1" a="1"/>
  <c r="X87" i="1" s="1"/>
  <c r="Z87" i="1" a="1"/>
  <c r="Z87" i="1" s="1"/>
  <c r="AB87" i="1" a="1"/>
  <c r="AB87" i="1" s="1"/>
  <c r="AD87" i="1" a="1"/>
  <c r="AD87" i="1" s="1"/>
  <c r="AF87" i="1" a="1"/>
  <c r="AF87" i="1" s="1"/>
  <c r="AH87" i="1" a="1"/>
  <c r="AH87" i="1" s="1"/>
  <c r="AJ87" i="1" a="1"/>
  <c r="AJ87" i="1" s="1"/>
  <c r="AL87" i="1" a="1"/>
  <c r="AL87" i="1" s="1"/>
  <c r="AN87" i="1" a="1"/>
  <c r="AN87" i="1" s="1"/>
  <c r="AP87" i="1" a="1"/>
  <c r="AP87" i="1" s="1"/>
  <c r="AR87" i="1" a="1"/>
  <c r="AR87" i="1" s="1"/>
  <c r="AT87" i="1" a="1"/>
  <c r="AT87" i="1" s="1"/>
  <c r="AV87" i="1" a="1"/>
  <c r="AV87" i="1" s="1"/>
  <c r="AX87" i="1" a="1"/>
  <c r="AX87" i="1" s="1"/>
  <c r="AZ87" i="1" a="1"/>
  <c r="AZ87" i="1" s="1"/>
  <c r="O87" i="1" a="1"/>
  <c r="O87" i="1" s="1"/>
  <c r="S87" i="1" a="1"/>
  <c r="S87" i="1" s="1"/>
  <c r="W87" i="1" a="1"/>
  <c r="W87" i="1" s="1"/>
  <c r="AA87" i="1" a="1"/>
  <c r="AA87" i="1" s="1"/>
  <c r="AE87" i="1" a="1"/>
  <c r="AE87" i="1" s="1"/>
  <c r="AI87" i="1" a="1"/>
  <c r="AI87" i="1" s="1"/>
  <c r="AM87" i="1" a="1"/>
  <c r="AM87" i="1" s="1"/>
  <c r="AQ87" i="1" a="1"/>
  <c r="AQ87" i="1" s="1"/>
  <c r="AU87" i="1" a="1"/>
  <c r="AU87" i="1" s="1"/>
  <c r="AY87" i="1" a="1"/>
  <c r="AY87" i="1" s="1"/>
  <c r="Q87" i="1" a="1"/>
  <c r="Q87" i="1" s="1"/>
  <c r="U87" i="1" a="1"/>
  <c r="U87" i="1" s="1"/>
  <c r="Y87" i="1" a="1"/>
  <c r="Y87" i="1" s="1"/>
  <c r="AC87" i="1" a="1"/>
  <c r="AC87" i="1" s="1"/>
  <c r="AG87" i="1" a="1"/>
  <c r="AG87" i="1" s="1"/>
  <c r="AK87" i="1" a="1"/>
  <c r="AK87" i="1" s="1"/>
  <c r="AO87" i="1" a="1"/>
  <c r="AO87" i="1" s="1"/>
  <c r="AS87" i="1" a="1"/>
  <c r="AS87" i="1" s="1"/>
  <c r="AW87" i="1" a="1"/>
  <c r="AW87" i="1" s="1"/>
  <c r="N91" i="1" a="1"/>
  <c r="N91" i="1" s="1"/>
  <c r="P91" i="1" a="1"/>
  <c r="P91" i="1" s="1"/>
  <c r="R91" i="1" a="1"/>
  <c r="R91" i="1" s="1"/>
  <c r="T91" i="1" a="1"/>
  <c r="T91" i="1" s="1"/>
  <c r="V91" i="1" a="1"/>
  <c r="V91" i="1" s="1"/>
  <c r="X91" i="1" a="1"/>
  <c r="X91" i="1" s="1"/>
  <c r="Z91" i="1" a="1"/>
  <c r="Z91" i="1" s="1"/>
  <c r="AB91" i="1" a="1"/>
  <c r="AB91" i="1" s="1"/>
  <c r="AD91" i="1" a="1"/>
  <c r="AD91" i="1" s="1"/>
  <c r="AF91" i="1" a="1"/>
  <c r="AF91" i="1" s="1"/>
  <c r="AH91" i="1" a="1"/>
  <c r="AH91" i="1" s="1"/>
  <c r="AJ91" i="1" a="1"/>
  <c r="AJ91" i="1" s="1"/>
  <c r="AL91" i="1" a="1"/>
  <c r="AL91" i="1" s="1"/>
  <c r="O91" i="1" a="1"/>
  <c r="O91" i="1" s="1"/>
  <c r="S91" i="1" a="1"/>
  <c r="S91" i="1" s="1"/>
  <c r="W91" i="1" a="1"/>
  <c r="W91" i="1" s="1"/>
  <c r="AA91" i="1" a="1"/>
  <c r="AA91" i="1" s="1"/>
  <c r="AE91" i="1" a="1"/>
  <c r="AE91" i="1" s="1"/>
  <c r="AI91" i="1" a="1"/>
  <c r="AI91" i="1" s="1"/>
  <c r="AM91" i="1" a="1"/>
  <c r="AM91" i="1" s="1"/>
  <c r="AO91" i="1" a="1"/>
  <c r="AO91" i="1" s="1"/>
  <c r="AQ91" i="1" a="1"/>
  <c r="AQ91" i="1" s="1"/>
  <c r="AS91" i="1" a="1"/>
  <c r="AS91" i="1" s="1"/>
  <c r="AU91" i="1" a="1"/>
  <c r="AU91" i="1" s="1"/>
  <c r="AW91" i="1" a="1"/>
  <c r="AW91" i="1" s="1"/>
  <c r="AY91" i="1" a="1"/>
  <c r="AY91" i="1" s="1"/>
  <c r="M91" i="1" a="1"/>
  <c r="M91" i="1" s="1"/>
  <c r="Q91" i="1" a="1"/>
  <c r="Q91" i="1" s="1"/>
  <c r="U91" i="1" a="1"/>
  <c r="U91" i="1" s="1"/>
  <c r="Y91" i="1" a="1"/>
  <c r="Y91" i="1" s="1"/>
  <c r="AC91" i="1" a="1"/>
  <c r="AC91" i="1" s="1"/>
  <c r="AG91" i="1" a="1"/>
  <c r="AG91" i="1" s="1"/>
  <c r="AK91" i="1" a="1"/>
  <c r="AK91" i="1" s="1"/>
  <c r="AN91" i="1" a="1"/>
  <c r="AN91" i="1" s="1"/>
  <c r="AP91" i="1" a="1"/>
  <c r="AP91" i="1" s="1"/>
  <c r="AR91" i="1" a="1"/>
  <c r="AR91" i="1" s="1"/>
  <c r="AT91" i="1" a="1"/>
  <c r="AT91" i="1" s="1"/>
  <c r="AV91" i="1" a="1"/>
  <c r="AV91" i="1" s="1"/>
  <c r="AX91" i="1" a="1"/>
  <c r="AX91" i="1" s="1"/>
  <c r="AZ91" i="1" a="1"/>
  <c r="AZ91" i="1" s="1"/>
  <c r="B11" i="1" l="1"/>
  <c r="B12" i="1" l="1"/>
  <c r="B13" i="1" s="1"/>
  <c r="B14" i="1" l="1"/>
  <c r="B15" i="1" l="1"/>
  <c r="B16" i="1" l="1"/>
  <c r="B17" i="1" s="1"/>
  <c r="G5" i="1" s="1" a="1"/>
  <c r="G5" i="1" s="1"/>
  <c r="B18" i="1" l="1"/>
  <c r="G6" i="1" l="1" a="1"/>
  <c r="G6" i="1" s="1"/>
  <c r="B19" i="1"/>
  <c r="G7" i="1" l="1" a="1"/>
  <c r="G7" i="1" s="1"/>
  <c r="B20" i="1"/>
  <c r="G8" i="1" s="1" a="1"/>
  <c r="G8" i="1" s="1"/>
</calcChain>
</file>

<file path=xl/sharedStrings.xml><?xml version="1.0" encoding="utf-8"?>
<sst xmlns="http://schemas.openxmlformats.org/spreadsheetml/2006/main" count="73" uniqueCount="60">
  <si>
    <t>اختر الاسم من هنا</t>
  </si>
  <si>
    <t>جدول المدينين</t>
  </si>
  <si>
    <t>عدد الزبائن</t>
  </si>
  <si>
    <t>salim</t>
  </si>
  <si>
    <t>الرقم</t>
  </si>
  <si>
    <t>المبلغ</t>
  </si>
  <si>
    <t>م</t>
  </si>
  <si>
    <t>الاسم</t>
  </si>
  <si>
    <t>احمد حبيبه</t>
  </si>
  <si>
    <t>حازم محمد</t>
  </si>
  <si>
    <t>هشام مجدى</t>
  </si>
  <si>
    <t>مدين</t>
  </si>
  <si>
    <t>-</t>
  </si>
  <si>
    <t>رصيد صفر</t>
  </si>
  <si>
    <t>ER</t>
  </si>
  <si>
    <t>DFGSD</t>
  </si>
  <si>
    <t>التاريخ</t>
  </si>
  <si>
    <t xml:space="preserve">التاريخ 1 </t>
  </si>
  <si>
    <t>التاريخ 2</t>
  </si>
  <si>
    <t>التاريخ 3</t>
  </si>
  <si>
    <t>التاريخ 4</t>
  </si>
  <si>
    <t>التاريخ 5</t>
  </si>
  <si>
    <t>التاريخ 6</t>
  </si>
  <si>
    <t>التاريخ 7</t>
  </si>
  <si>
    <t>التاريخ 8</t>
  </si>
  <si>
    <t>التاريخ 9</t>
  </si>
  <si>
    <t>التاريخ 10</t>
  </si>
  <si>
    <t>التاريخ 11</t>
  </si>
  <si>
    <t>التاريخ 12</t>
  </si>
  <si>
    <t>التاريخ 13</t>
  </si>
  <si>
    <t>التاريخ 14</t>
  </si>
  <si>
    <t>التاريخ 15</t>
  </si>
  <si>
    <t>التاريخ 16</t>
  </si>
  <si>
    <t>التاريخ 17</t>
  </si>
  <si>
    <t>التاريخ 18</t>
  </si>
  <si>
    <t>التاريخ 19</t>
  </si>
  <si>
    <t>التاريخ 20</t>
  </si>
  <si>
    <t>التاريخ 21</t>
  </si>
  <si>
    <t>التاريخ 22</t>
  </si>
  <si>
    <t>التاريخ 23</t>
  </si>
  <si>
    <t>التاريخ 24</t>
  </si>
  <si>
    <t>التاريخ 25</t>
  </si>
  <si>
    <t>التاريخ 26</t>
  </si>
  <si>
    <t>التاريخ 27</t>
  </si>
  <si>
    <t>التاريخ 28</t>
  </si>
  <si>
    <t>التاريخ 29</t>
  </si>
  <si>
    <t>التاريخ 30</t>
  </si>
  <si>
    <t>التاريخ 31</t>
  </si>
  <si>
    <t>التاريخ 32</t>
  </si>
  <si>
    <t>التاريخ 33</t>
  </si>
  <si>
    <t>التاريخ 34</t>
  </si>
  <si>
    <t>التاريخ 35</t>
  </si>
  <si>
    <t>التاريخ 36</t>
  </si>
  <si>
    <t>التاريخ 37</t>
  </si>
  <si>
    <t>التاريخ 38</t>
  </si>
  <si>
    <t>التاريخ 39</t>
  </si>
  <si>
    <t>التاريخ 40</t>
  </si>
  <si>
    <t>Officena</t>
  </si>
  <si>
    <t>تفاصيل الاسم</t>
  </si>
  <si>
    <r>
      <t xml:space="preserve">هل ممكن  التاريخ يكون مع </t>
    </r>
    <r>
      <rPr>
        <b/>
        <sz val="22"/>
        <color rgb="FF8E44AD"/>
        <rFont val="Arial"/>
        <family val="2"/>
        <charset val="178"/>
      </rPr>
      <t>تفصيل الاسم</t>
    </r>
    <r>
      <rPr>
        <b/>
        <sz val="22"/>
        <color rgb="FF2980B9"/>
        <rFont val="Arial"/>
        <family val="2"/>
        <charset val="178"/>
      </rPr>
      <t xml:space="preserve"> </t>
    </r>
    <r>
      <rPr>
        <b/>
        <sz val="22"/>
        <color rgb="FFC0392B"/>
        <rFont val="Arial"/>
        <family val="2"/>
        <charset val="178"/>
      </rPr>
      <t>بدل</t>
    </r>
    <r>
      <rPr>
        <b/>
        <sz val="22"/>
        <color rgb="FF2980B9"/>
        <rFont val="Arial"/>
        <family val="2"/>
        <charset val="178"/>
      </rPr>
      <t> </t>
    </r>
    <r>
      <rPr>
        <b/>
        <sz val="22"/>
        <color rgb="FF8E44AD"/>
        <rFont val="Arial"/>
        <family val="2"/>
        <charset val="178"/>
      </rPr>
      <t>جدول المدينين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</si>
</sst>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_-;_-@_-"/>
    <numFmt numFmtId="167" formatCode="[$-1010000]yyyy/mm/dd;@"/>
  </numFmts>
  <fonts count="11" x14ac:knownFonts="1">
    <font>
      <sz val="11"/>
      <color theme="1"/>
      <name val="Arial"/>
      <family val="2"/>
      <charset val="178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b/>
      <sz val="22"/>
      <color rgb="FF2980B9"/>
      <name val="Arial"/>
      <family val="2"/>
      <charset val="178"/>
    </font>
    <font>
      <b/>
      <sz val="22"/>
      <color rgb="FF8E44AD"/>
      <name val="Arial"/>
      <family val="2"/>
      <charset val="178"/>
    </font>
    <font>
      <b/>
      <sz val="22"/>
      <color rgb="FFC0392B"/>
      <name val="Arial"/>
      <family val="2"/>
      <charset val="178"/>
    </font>
  </fonts>
  <fills count="10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/>
    <xf numFmtId="0" fontId="2" fillId="4" borderId="3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</xf>
    <xf numFmtId="0" fontId="4" fillId="7" borderId="5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inden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indent="1"/>
    </xf>
    <xf numFmtId="164" fontId="2" fillId="0" borderId="0" xfId="0" applyNumberFormat="1" applyFont="1" applyAlignment="1" applyProtection="1">
      <alignment horizontal="right" indent="1"/>
    </xf>
    <xf numFmtId="0" fontId="0" fillId="9" borderId="6" xfId="0" applyFill="1" applyBorder="1" applyProtection="1"/>
    <xf numFmtId="0" fontId="5" fillId="8" borderId="0" xfId="0" applyFont="1" applyFill="1" applyAlignment="1" applyProtection="1">
      <alignment horizontal="right" vertical="center" indent="1"/>
    </xf>
    <xf numFmtId="0" fontId="0" fillId="0" borderId="0" xfId="0" applyNumberFormat="1" applyProtection="1"/>
    <xf numFmtId="0" fontId="3" fillId="5" borderId="7" xfId="0" applyFont="1" applyFill="1" applyBorder="1" applyAlignment="1" applyProtection="1">
      <alignment horizontal="center" vertical="center"/>
    </xf>
    <xf numFmtId="0" fontId="6" fillId="8" borderId="0" xfId="0" applyFont="1" applyFill="1" applyAlignment="1" applyProtection="1">
      <alignment horizontal="center" vertical="center"/>
    </xf>
    <xf numFmtId="0" fontId="4" fillId="6" borderId="0" xfId="0" applyFont="1" applyFill="1" applyAlignment="1" applyProtection="1">
      <alignment horizontal="center" vertical="center"/>
    </xf>
    <xf numFmtId="14" fontId="7" fillId="0" borderId="0" xfId="0" applyNumberFormat="1" applyFont="1" applyAlignment="1" applyProtection="1">
      <alignment horizontal="right" indent="1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Continuous" vertical="center"/>
    </xf>
    <xf numFmtId="0" fontId="0" fillId="4" borderId="0" xfId="0" applyFill="1" applyAlignment="1">
      <alignment horizontal="centerContinuous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167" fontId="2" fillId="0" borderId="0" xfId="0" applyNumberFormat="1" applyFont="1" applyAlignment="1" applyProtection="1">
      <alignment horizontal="center" vertical="center"/>
      <protection locked="0"/>
    </xf>
    <xf numFmtId="0" fontId="3" fillId="5" borderId="0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8" fillId="0" borderId="0" xfId="0" applyFont="1"/>
  </cellXfs>
  <cellStyles count="1">
    <cellStyle name="Normal" xfId="0" builtinId="0"/>
  </cellStyles>
  <dxfs count="10">
    <dxf>
      <fill>
        <patternFill>
          <bgColor rgb="FFCCEC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633777886288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423635</xdr:colOff>
      <xdr:row>1</xdr:row>
      <xdr:rowOff>297215</xdr:rowOff>
    </xdr:from>
    <xdr:to>
      <xdr:col>14</xdr:col>
      <xdr:colOff>635907</xdr:colOff>
      <xdr:row>2</xdr:row>
      <xdr:rowOff>299358</xdr:rowOff>
    </xdr:to>
    <xdr:sp macro="" textlink="">
      <xdr:nvSpPr>
        <xdr:cNvPr id="2" name="TextBox 1"/>
        <xdr:cNvSpPr txBox="1"/>
      </xdr:nvSpPr>
      <xdr:spPr>
        <a:xfrm>
          <a:off x="10792724639" y="839851"/>
          <a:ext cx="2521363" cy="313871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ترتيب الأسماء حسب الدين الأكبر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854364</xdr:colOff>
      <xdr:row>2</xdr:row>
      <xdr:rowOff>297212</xdr:rowOff>
    </xdr:from>
    <xdr:to>
      <xdr:col>12</xdr:col>
      <xdr:colOff>1114879</xdr:colOff>
      <xdr:row>5</xdr:row>
      <xdr:rowOff>80818</xdr:rowOff>
    </xdr:to>
    <xdr:cxnSp macro="">
      <xdr:nvCxnSpPr>
        <xdr:cNvPr id="3" name="Straight Arrow Connector 2"/>
        <xdr:cNvCxnSpPr/>
      </xdr:nvCxnSpPr>
      <xdr:spPr>
        <a:xfrm>
          <a:off x="10794554758" y="1151576"/>
          <a:ext cx="2373333" cy="63796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225137</xdr:colOff>
      <xdr:row>0</xdr:row>
      <xdr:rowOff>127825</xdr:rowOff>
    </xdr:from>
    <xdr:to>
      <xdr:col>15</xdr:col>
      <xdr:colOff>696850</xdr:colOff>
      <xdr:row>1</xdr:row>
      <xdr:rowOff>111332</xdr:rowOff>
    </xdr:to>
    <xdr:sp macro="" textlink="">
      <xdr:nvSpPr>
        <xdr:cNvPr id="5" name="TextBox 4"/>
        <xdr:cNvSpPr txBox="1"/>
      </xdr:nvSpPr>
      <xdr:spPr>
        <a:xfrm>
          <a:off x="10791509150" y="127825"/>
          <a:ext cx="3935350" cy="526143"/>
        </a:xfrm>
        <a:prstGeom prst="rect">
          <a:avLst/>
        </a:prstGeom>
        <a:solidFill>
          <a:srgbClr val="CCE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يسمح بالكتابة فقط في الأعمدة </a:t>
          </a:r>
          <a:r>
            <a:rPr lang="en-GB" sz="1400" b="1">
              <a:solidFill>
                <a:srgbClr val="FF0000"/>
              </a:solidFill>
            </a:rPr>
            <a:t>&amp; C</a:t>
          </a:r>
          <a:r>
            <a:rPr lang="ar-LB" sz="1400" b="1" baseline="0">
              <a:solidFill>
                <a:srgbClr val="FF0000"/>
              </a:solidFill>
            </a:rPr>
            <a:t> </a:t>
          </a:r>
          <a:r>
            <a:rPr lang="en-GB" sz="1400" b="1" baseline="0">
              <a:solidFill>
                <a:srgbClr val="FF0000"/>
              </a:solidFill>
            </a:rPr>
            <a:t>E &amp; D</a:t>
          </a:r>
          <a:endParaRPr lang="ar-LB" sz="1400" b="1" baseline="0">
            <a:solidFill>
              <a:srgbClr val="FF0000"/>
            </a:solidFill>
          </a:endParaRPr>
        </a:p>
        <a:p>
          <a:pPr algn="r" rtl="1"/>
          <a:r>
            <a:rPr lang="ar-LB" sz="1400" b="1" baseline="0">
              <a:solidFill>
                <a:srgbClr val="FF0000"/>
              </a:solidFill>
            </a:rPr>
            <a:t>واستعمال القائمة المنسدلة في </a:t>
          </a:r>
          <a:r>
            <a:rPr lang="en-GB" sz="1400" b="1" baseline="0">
              <a:solidFill>
                <a:srgbClr val="FF0000"/>
              </a:solidFill>
            </a:rPr>
            <a:t>F5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164353</xdr:colOff>
      <xdr:row>2</xdr:row>
      <xdr:rowOff>134470</xdr:rowOff>
    </xdr:from>
    <xdr:to>
      <xdr:col>4</xdr:col>
      <xdr:colOff>1404471</xdr:colOff>
      <xdr:row>3</xdr:row>
      <xdr:rowOff>149412</xdr:rowOff>
    </xdr:to>
    <xdr:cxnSp macro="">
      <xdr:nvCxnSpPr>
        <xdr:cNvPr id="8" name="Straight Arrow Connector 7"/>
        <xdr:cNvCxnSpPr/>
      </xdr:nvCxnSpPr>
      <xdr:spPr>
        <a:xfrm flipH="1">
          <a:off x="10789135588" y="993588"/>
          <a:ext cx="1240118" cy="31376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102"/>
  <sheetViews>
    <sheetView rightToLeft="1" tabSelected="1" topLeftCell="H1" zoomScale="85" zoomScaleNormal="85" workbookViewId="0">
      <selection activeCell="F1" sqref="F1:I1"/>
    </sheetView>
  </sheetViews>
  <sheetFormatPr defaultColWidth="8.69921875" defaultRowHeight="13.8" x14ac:dyDescent="0.25"/>
  <cols>
    <col min="1" max="1" width="2" style="1" customWidth="1"/>
    <col min="2" max="2" width="8.69921875" style="1"/>
    <col min="3" max="3" width="23.296875" style="1" customWidth="1"/>
    <col min="4" max="4" width="14.69921875" style="1" customWidth="1"/>
    <col min="5" max="5" width="18.8984375" style="1" customWidth="1"/>
    <col min="6" max="6" width="14.69921875" style="1" customWidth="1"/>
    <col min="7" max="7" width="8.69921875" style="1" customWidth="1"/>
    <col min="8" max="9" width="9.296875" style="1" customWidth="1"/>
    <col min="10" max="10" width="1.19921875" style="1" customWidth="1"/>
    <col min="11" max="11" width="13.3984375" style="1" customWidth="1"/>
    <col min="12" max="12" width="14.19921875" style="1" customWidth="1"/>
    <col min="13" max="52" width="15.09765625" style="1" customWidth="1"/>
    <col min="53" max="53" width="15.09765625" customWidth="1"/>
    <col min="54" max="54" width="13.69921875" customWidth="1"/>
    <col min="55" max="16384" width="8.69921875" style="1"/>
  </cols>
  <sheetData>
    <row r="1" spans="2:52 16383:16384" ht="43.05" customHeight="1" thickBot="1" x14ac:dyDescent="0.3">
      <c r="D1" s="18" t="s">
        <v>2</v>
      </c>
      <c r="E1" s="17">
        <f t="array" ref="E1">SUM(IF($C$6:$C$102="",0,(MATCH($C$6:$C$102,$C$6:$C$102,0)=ROW($C$6:$C$102)-ROW($C$6)+1)*1))</f>
        <v>7</v>
      </c>
      <c r="F1" s="27" t="s">
        <v>58</v>
      </c>
      <c r="G1" s="28"/>
      <c r="H1" s="28"/>
      <c r="I1" s="28"/>
      <c r="K1" s="23" t="s">
        <v>1</v>
      </c>
      <c r="L1" s="24"/>
      <c r="N1"/>
      <c r="R1" s="15"/>
      <c r="U1" s="15"/>
      <c r="XFC1" s="1" t="str">
        <f t="array" ref="XFC1">IF(ROWS($T$5:T6)&gt;$E$1,"",INDEX($C$6:$C$102,SMALL(IF($C$6:$C$102&lt;&gt;"",IF(MATCH($C$6:$C$102,$C$6:$C$102,0)=ROW($C$6:$C$102)-ROW($C$6)+1,ROW($C$6:$C$102)-ROW($C$6)+1)),ROWS($T$5:T6))))</f>
        <v>حازم محمد</v>
      </c>
      <c r="XFD1" s="1" t="str">
        <f t="array" ref="XFD1">$XFC$1:INDEX($XFC$1:$XFC$102,COUNTIF($XFC$1:$XFC$102,"?*"))</f>
        <v>حازم محمد</v>
      </c>
    </row>
    <row r="2" spans="2:52 16383:16384" ht="24.45" customHeight="1" x14ac:dyDescent="0.25">
      <c r="B2"/>
      <c r="C2"/>
      <c r="D2"/>
      <c r="E2"/>
      <c r="F2"/>
      <c r="G2"/>
      <c r="H2"/>
      <c r="I2"/>
      <c r="J2"/>
      <c r="K2" s="13"/>
      <c r="L2" s="7" t="s">
        <v>11</v>
      </c>
      <c r="R2" s="15"/>
      <c r="U2" s="15"/>
    </row>
    <row r="3" spans="2:52 16383:16384" ht="23.55" customHeight="1" x14ac:dyDescent="0.5">
      <c r="C3" s="21" t="s">
        <v>0</v>
      </c>
      <c r="D3" s="22"/>
      <c r="F3"/>
      <c r="G3"/>
      <c r="H3"/>
      <c r="I3"/>
      <c r="J3"/>
      <c r="K3" s="14" t="s">
        <v>12</v>
      </c>
      <c r="L3" s="7" t="s">
        <v>13</v>
      </c>
      <c r="P3" s="29" t="s">
        <v>59</v>
      </c>
      <c r="R3" s="15"/>
      <c r="U3" s="15"/>
    </row>
    <row r="4" spans="2:52 16383:16384" ht="25.5" customHeight="1" x14ac:dyDescent="0.25">
      <c r="F4" s="2" t="s">
        <v>57</v>
      </c>
      <c r="G4" s="3" t="s">
        <v>4</v>
      </c>
      <c r="H4" s="4" t="s">
        <v>5</v>
      </c>
      <c r="I4" s="26" t="s">
        <v>16</v>
      </c>
      <c r="N4"/>
      <c r="XFC4" s="1" t="str">
        <f t="array" ref="XFC4">IF(ROWS($XFC$4:XFC4)&gt;$E$1,"",INDEX($C$6:$C$102,SMALL(IF($C$6:$C$102&lt;&gt;"",IF(MATCH($C$6:$C$102,$C$6:$C$102,0)=ROW($C$6:$C$102)-ROW($C$6)+1,ROW($C$6:$C$102)-ROW($C$6)+1)),ROWS($XFC$4:XFC4))))</f>
        <v>احمد حبيبه</v>
      </c>
      <c r="XFD4" s="1" t="str">
        <f t="array" ref="XFD4">$XFC$4:INDEX($XFC$4:$XFC$102,COUNTIF($XFC$4:$XFC$102,"?*"))</f>
        <v>احمد حبيبه</v>
      </c>
    </row>
    <row r="5" spans="2:52 16383:16384" ht="18" customHeight="1" x14ac:dyDescent="0.25">
      <c r="B5" s="5" t="s">
        <v>6</v>
      </c>
      <c r="C5" s="5" t="s">
        <v>7</v>
      </c>
      <c r="D5" s="5" t="s">
        <v>5</v>
      </c>
      <c r="E5" s="16" t="s">
        <v>16</v>
      </c>
      <c r="F5" s="6">
        <f>SUM($H$5:$H$102)</f>
        <v>1521</v>
      </c>
      <c r="G5" s="7">
        <f t="array" ref="G5">IF(ROWS($H$5:H5)&gt;COUNTIF($C$6:$C$102,$F$4),"",INDEX($B$6:$B$102,SMALL(IF($D$6:$D$102&lt;&gt;"",IF($C$6:$C$102=$F$4,ROW($D$6:$D$102)-ROW($D$6)+1)),ROWS($H$5:H5))))</f>
        <v>12</v>
      </c>
      <c r="H5" s="7">
        <f t="array" ref="H5">IF(ROWS($H$5:H5)&gt;COUNTIF($C$6:$C$102,$F$4),"",INDEX($D$6:$D$102,SMALL(IF($D$6:$D$102&lt;&gt;"",IF($C$6:$C$102=$F$4,ROW($D$6:$D$102)-ROW($D$6)+1)),ROWS($H$5:H5))))</f>
        <v>1300</v>
      </c>
      <c r="I5" s="7"/>
      <c r="K5" s="5" t="s">
        <v>7</v>
      </c>
      <c r="L5" s="5" t="s">
        <v>5</v>
      </c>
      <c r="M5" s="5" t="s">
        <v>17</v>
      </c>
      <c r="N5" s="5" t="s">
        <v>18</v>
      </c>
      <c r="O5" s="5" t="s">
        <v>19</v>
      </c>
      <c r="P5" s="5" t="s">
        <v>20</v>
      </c>
      <c r="Q5" s="5" t="s">
        <v>21</v>
      </c>
      <c r="R5" s="5" t="s">
        <v>22</v>
      </c>
      <c r="S5" s="5" t="s">
        <v>23</v>
      </c>
      <c r="T5" s="5" t="s">
        <v>24</v>
      </c>
      <c r="U5" s="5" t="s">
        <v>25</v>
      </c>
      <c r="V5" s="5" t="s">
        <v>26</v>
      </c>
      <c r="W5" s="5" t="s">
        <v>27</v>
      </c>
      <c r="X5" s="5" t="s">
        <v>28</v>
      </c>
      <c r="Y5" s="5" t="s">
        <v>29</v>
      </c>
      <c r="Z5" s="5" t="s">
        <v>30</v>
      </c>
      <c r="AA5" s="5" t="s">
        <v>31</v>
      </c>
      <c r="AB5" s="5" t="s">
        <v>32</v>
      </c>
      <c r="AC5" s="5" t="s">
        <v>33</v>
      </c>
      <c r="AD5" s="5" t="s">
        <v>34</v>
      </c>
      <c r="AE5" s="5" t="s">
        <v>35</v>
      </c>
      <c r="AF5" s="5" t="s">
        <v>36</v>
      </c>
      <c r="AG5" s="5" t="s">
        <v>37</v>
      </c>
      <c r="AH5" s="5" t="s">
        <v>38</v>
      </c>
      <c r="AI5" s="5" t="s">
        <v>39</v>
      </c>
      <c r="AJ5" s="5" t="s">
        <v>40</v>
      </c>
      <c r="AK5" s="5" t="s">
        <v>41</v>
      </c>
      <c r="AL5" s="5" t="s">
        <v>42</v>
      </c>
      <c r="AM5" s="5" t="s">
        <v>43</v>
      </c>
      <c r="AN5" s="5" t="s">
        <v>44</v>
      </c>
      <c r="AO5" s="5" t="s">
        <v>45</v>
      </c>
      <c r="AP5" s="5" t="s">
        <v>46</v>
      </c>
      <c r="AQ5" s="5" t="s">
        <v>47</v>
      </c>
      <c r="AR5" s="5" t="s">
        <v>48</v>
      </c>
      <c r="AS5" s="5" t="s">
        <v>49</v>
      </c>
      <c r="AT5" s="5" t="s">
        <v>50</v>
      </c>
      <c r="AU5" s="5" t="s">
        <v>51</v>
      </c>
      <c r="AV5" s="5" t="s">
        <v>52</v>
      </c>
      <c r="AW5" s="5" t="s">
        <v>53</v>
      </c>
      <c r="AX5" s="5" t="s">
        <v>54</v>
      </c>
      <c r="AY5" s="5" t="s">
        <v>55</v>
      </c>
      <c r="AZ5" s="5" t="s">
        <v>56</v>
      </c>
      <c r="XFC5" s="1" t="str">
        <f t="array" ref="XFC5">IF(ROWS($XFC$4:XFC5)&gt;$E$1,"",INDEX($C$6:$C$102,SMALL(IF($C$6:$C$102&lt;&gt;"",IF(MATCH($C$6:$C$102,$C$6:$C$102,0)=ROW($C$6:$C$102)-ROW($C$6)+1,ROW($C$6:$C$102)-ROW($C$6)+1)),ROWS($XFC$4:XFC5))))</f>
        <v>حازم محمد</v>
      </c>
    </row>
    <row r="6" spans="2:52 16383:16384" ht="18" customHeight="1" x14ac:dyDescent="0.4">
      <c r="B6" s="8">
        <f>IF(C6="","",MAX($B$5:B5)+1)</f>
        <v>1</v>
      </c>
      <c r="C6" s="9" t="s">
        <v>8</v>
      </c>
      <c r="D6" s="10">
        <v>500</v>
      </c>
      <c r="E6" s="25">
        <v>43148</v>
      </c>
      <c r="G6" s="7">
        <f t="array" ref="G6">IF(ROWS($H$5:H6)&gt;COUNTIF($C$6:$C$102,$F$4),"",INDEX($B$6:$B$102,SMALL(IF($D$6:$D$102&lt;&gt;"",IF($C$6:$C$102=$F$4,ROW($D$6:$D$102)-ROW($D$6)+1)),ROWS($H$5:H6))))</f>
        <v>13</v>
      </c>
      <c r="H6" s="7">
        <f t="array" ref="H6">IF(ROWS($H$5:H6)&gt;COUNTIF($C$6:$C$102,$F$4),"",INDEX($D$6:$D$102,SMALL(IF($D$6:$D$102&lt;&gt;"",IF($C$6:$C$102=$F$4,ROW($D$6:$D$102)-ROW($D$6)+1)),ROWS($H$5:H6))))</f>
        <v>-1000</v>
      </c>
      <c r="I6" s="7"/>
      <c r="K6" s="11" t="str">
        <f t="array" ref="K6">IF(ROWS(K$6:K6)&gt;$E$1,"",INDEX($C$6:$C$102,MATCH(LARGE((SUMIFS($D$6:$D$102,$C$6:$C$102,$C$6:$C$102)+(ROW($C$6:$C$102)-ROW($C$6)-1)/100)*(IF($C$6:$C$102&lt;&gt;"",MATCH($C$6:$C$102,$C$6:$C$102,0)=ROW($C$6:$C$102)-ROW($C$6)+1,0)),ROWS($A$1:A1)),(SUMIFS($D$6:$D$102,$C$6:$C$102,$C$6:$C$102)+(ROW($C$6:$C$102)-ROW($C$6)-1)/100)*(IF($C$6:$C$102&lt;&gt;"",MATCH($C$6:$C$102,$C$6:$C$102,0)=ROW($C$6:$C$102)-ROW($C$6)+1,0)),0)))</f>
        <v>Officena</v>
      </c>
      <c r="L6" s="12">
        <f t="array" ref="L6">IF(ROWS(L$6:L6)&gt;$E$1,"",SUMPRODUCT(--($C$6:$C$102=$K6),$D$6:$D$102))</f>
        <v>1521</v>
      </c>
      <c r="M6" s="19">
        <f t="array" ref="M6">IF($K6="","",IF(COLUMNS($M$6:M6)&gt;COUNTIF($C$6:$C$102,$K6),"",INDEX($E$6:$E$102,SMALL(IF($E$6:$E$102&lt;&gt;"",IF($C$6:$C$102=$K6,ROW($E$6:$E$102)-ROW($E$6)+1)),COLUMNS($M$6:M6)))))</f>
        <v>43310</v>
      </c>
      <c r="N6" s="19">
        <f t="array" ref="N6">IF($K6="","",IF(COLUMNS($M$6:N6)&gt;COUNTIF($C$6:$C$102,$K6),"",INDEX($E$6:$E$102,SMALL(IF($E$6:$E$102&lt;&gt;"",IF($C$6:$C$102=$K6,ROW($E$6:$E$102)-ROW($E$6)+1)),COLUMNS($M$6:N6)))))</f>
        <v>43311</v>
      </c>
      <c r="O6" s="19">
        <f t="array" ref="O6">IF($K6="","",IF(COLUMNS($M$6:O6)&gt;COUNTIF($C$6:$C$102,$K6),"",INDEX($E$6:$E$102,SMALL(IF($E$6:$E$102&lt;&gt;"",IF($C$6:$C$102=$K6,ROW($E$6:$E$102)-ROW($E$6)+1)),COLUMNS($M$6:O6)))))</f>
        <v>43337</v>
      </c>
      <c r="P6" s="19">
        <f t="array" ref="P6">IF($K6="","",IF(COLUMNS($M$6:P6)&gt;COUNTIF($C$6:$C$102,$K6),"",INDEX($E$6:$E$102,SMALL(IF($E$6:$E$102&lt;&gt;"",IF($C$6:$C$102=$K6,ROW($E$6:$E$102)-ROW($E$6)+1)),COLUMNS($M$6:P6)))))</f>
        <v>43338</v>
      </c>
      <c r="Q6" s="19" t="str">
        <f t="array" ref="Q6">IF($K6="","",IF(COLUMNS($M$6:Q6)&gt;COUNTIF($C$6:$C$102,$K6),"",INDEX($E$6:$E$102,SMALL(IF($E$6:$E$102&lt;&gt;"",IF($C$6:$C$102=$K6,ROW($E$6:$E$102)-ROW($E$6)+1)),COLUMNS($M$6:Q6)))))</f>
        <v/>
      </c>
      <c r="R6" s="19" t="str">
        <f t="array" ref="R6">IF($K6="","",IF(COLUMNS($M$6:R6)&gt;COUNTIF($C$6:$C$102,$K6),"",INDEX($E$6:$E$102,SMALL(IF($E$6:$E$102&lt;&gt;"",IF($C$6:$C$102=$K6,ROW($E$6:$E$102)-ROW($E$6)+1)),COLUMNS($M$6:R6)))))</f>
        <v/>
      </c>
      <c r="S6" s="19" t="str">
        <f t="array" ref="S6">IF($K6="","",IF(COLUMNS($M$6:S6)&gt;COUNTIF($C$6:$C$102,$K6),"",INDEX($E$6:$E$102,SMALL(IF($E$6:$E$102&lt;&gt;"",IF($C$6:$C$102=$K6,ROW($E$6:$E$102)-ROW($E$6)+1)),COLUMNS($M$6:S6)))))</f>
        <v/>
      </c>
      <c r="T6" s="19" t="str">
        <f t="array" ref="T6">IF($K6="","",IF(COLUMNS($M$6:T6)&gt;COUNTIF($C$6:$C$102,$K6),"",INDEX($E$6:$E$102,SMALL(IF($E$6:$E$102&lt;&gt;"",IF($C$6:$C$102=$K6,ROW($E$6:$E$102)-ROW($E$6)+1)),COLUMNS($M$6:T6)))))</f>
        <v/>
      </c>
      <c r="U6" s="19" t="str">
        <f t="array" ref="U6">IF($K6="","",IF(COLUMNS($M$6:U6)&gt;COUNTIF($C$6:$C$102,$K6),"",INDEX($E$6:$E$102,SMALL(IF($E$6:$E$102&lt;&gt;"",IF($C$6:$C$102=$K6,ROW($E$6:$E$102)-ROW($E$6)+1)),COLUMNS($M$6:U6)))))</f>
        <v/>
      </c>
      <c r="V6" s="19" t="str">
        <f t="array" ref="V6">IF($K6="","",IF(COLUMNS($M$6:V6)&gt;COUNTIF($C$6:$C$102,$K6),"",INDEX($E$6:$E$102,SMALL(IF($E$6:$E$102&lt;&gt;"",IF($C$6:$C$102=$K6,ROW($E$6:$E$102)-ROW($E$6)+1)),COLUMNS($M$6:V6)))))</f>
        <v/>
      </c>
      <c r="W6" s="19" t="str">
        <f t="array" ref="W6">IF($K6="","",IF(COLUMNS($M$6:W6)&gt;COUNTIF($C$6:$C$102,$K6),"",INDEX($E$6:$E$102,SMALL(IF($E$6:$E$102&lt;&gt;"",IF($C$6:$C$102=$K6,ROW($E$6:$E$102)-ROW($E$6)+1)),COLUMNS($M$6:W6)))))</f>
        <v/>
      </c>
      <c r="X6" s="19" t="str">
        <f t="array" ref="X6">IF($K6="","",IF(COLUMNS($M$6:X6)&gt;COUNTIF($C$6:$C$102,$K6),"",INDEX($E$6:$E$102,SMALL(IF($E$6:$E$102&lt;&gt;"",IF($C$6:$C$102=$K6,ROW($E$6:$E$102)-ROW($E$6)+1)),COLUMNS($M$6:X6)))))</f>
        <v/>
      </c>
      <c r="Y6" s="19" t="str">
        <f t="array" ref="Y6">IF($K6="","",IF(COLUMNS($M$6:Y6)&gt;COUNTIF($C$6:$C$102,$K6),"",INDEX($E$6:$E$102,SMALL(IF($E$6:$E$102&lt;&gt;"",IF($C$6:$C$102=$K6,ROW($E$6:$E$102)-ROW($E$6)+1)),COLUMNS($M$6:Y6)))))</f>
        <v/>
      </c>
      <c r="Z6" s="19" t="str">
        <f t="array" ref="Z6">IF($K6="","",IF(COLUMNS($M$6:Z6)&gt;COUNTIF($C$6:$C$102,$K6),"",INDEX($E$6:$E$102,SMALL(IF($E$6:$E$102&lt;&gt;"",IF($C$6:$C$102=$K6,ROW($E$6:$E$102)-ROW($E$6)+1)),COLUMNS($M$6:Z6)))))</f>
        <v/>
      </c>
      <c r="AA6" s="19" t="str">
        <f t="array" ref="AA6">IF($K6="","",IF(COLUMNS($M$6:AA6)&gt;COUNTIF($C$6:$C$102,$K6),"",INDEX($E$6:$E$102,SMALL(IF($E$6:$E$102&lt;&gt;"",IF($C$6:$C$102=$K6,ROW($E$6:$E$102)-ROW($E$6)+1)),COLUMNS($M$6:AA6)))))</f>
        <v/>
      </c>
      <c r="AB6" s="19" t="str">
        <f t="array" ref="AB6">IF($K6="","",IF(COLUMNS($M$6:AB6)&gt;COUNTIF($C$6:$C$102,$K6),"",INDEX($E$6:$E$102,SMALL(IF($E$6:$E$102&lt;&gt;"",IF($C$6:$C$102=$K6,ROW($E$6:$E$102)-ROW($E$6)+1)),COLUMNS($M$6:AB6)))))</f>
        <v/>
      </c>
      <c r="AC6" s="19" t="str">
        <f t="array" ref="AC6">IF($K6="","",IF(COLUMNS($M$6:AC6)&gt;COUNTIF($C$6:$C$102,$K6),"",INDEX($E$6:$E$102,SMALL(IF($E$6:$E$102&lt;&gt;"",IF($C$6:$C$102=$K6,ROW($E$6:$E$102)-ROW($E$6)+1)),COLUMNS($M$6:AC6)))))</f>
        <v/>
      </c>
      <c r="AD6" s="19" t="str">
        <f t="array" ref="AD6">IF($K6="","",IF(COLUMNS($M$6:AD6)&gt;COUNTIF($C$6:$C$102,$K6),"",INDEX($E$6:$E$102,SMALL(IF($E$6:$E$102&lt;&gt;"",IF($C$6:$C$102=$K6,ROW($E$6:$E$102)-ROW($E$6)+1)),COLUMNS($M$6:AD6)))))</f>
        <v/>
      </c>
      <c r="AE6" s="19" t="str">
        <f t="array" ref="AE6">IF($K6="","",IF(COLUMNS($M$6:AE6)&gt;COUNTIF($C$6:$C$102,$K6),"",INDEX($E$6:$E$102,SMALL(IF($E$6:$E$102&lt;&gt;"",IF($C$6:$C$102=$K6,ROW($E$6:$E$102)-ROW($E$6)+1)),COLUMNS($M$6:AE6)))))</f>
        <v/>
      </c>
      <c r="AF6" s="19" t="str">
        <f t="array" ref="AF6">IF($K6="","",IF(COLUMNS($M$6:AF6)&gt;COUNTIF($C$6:$C$102,$K6),"",INDEX($E$6:$E$102,SMALL(IF($E$6:$E$102&lt;&gt;"",IF($C$6:$C$102=$K6,ROW($E$6:$E$102)-ROW($E$6)+1)),COLUMNS($M$6:AF6)))))</f>
        <v/>
      </c>
      <c r="AG6" s="19" t="str">
        <f t="array" ref="AG6">IF($K6="","",IF(COLUMNS($M$6:AG6)&gt;COUNTIF($C$6:$C$102,$K6),"",INDEX($E$6:$E$102,SMALL(IF($E$6:$E$102&lt;&gt;"",IF($C$6:$C$102=$K6,ROW($E$6:$E$102)-ROW($E$6)+1)),COLUMNS($M$6:AG6)))))</f>
        <v/>
      </c>
      <c r="AH6" s="19" t="str">
        <f t="array" ref="AH6">IF($K6="","",IF(COLUMNS($M$6:AH6)&gt;COUNTIF($C$6:$C$102,$K6),"",INDEX($E$6:$E$102,SMALL(IF($E$6:$E$102&lt;&gt;"",IF($C$6:$C$102=$K6,ROW($E$6:$E$102)-ROW($E$6)+1)),COLUMNS($M$6:AH6)))))</f>
        <v/>
      </c>
      <c r="AI6" s="19" t="str">
        <f t="array" ref="AI6">IF($K6="","",IF(COLUMNS($M$6:AI6)&gt;COUNTIF($C$6:$C$102,$K6),"",INDEX($E$6:$E$102,SMALL(IF($E$6:$E$102&lt;&gt;"",IF($C$6:$C$102=$K6,ROW($E$6:$E$102)-ROW($E$6)+1)),COLUMNS($M$6:AI6)))))</f>
        <v/>
      </c>
      <c r="AJ6" s="19" t="str">
        <f t="array" ref="AJ6">IF($K6="","",IF(COLUMNS($M$6:AJ6)&gt;COUNTIF($C$6:$C$102,$K6),"",INDEX($E$6:$E$102,SMALL(IF($E$6:$E$102&lt;&gt;"",IF($C$6:$C$102=$K6,ROW($E$6:$E$102)-ROW($E$6)+1)),COLUMNS($M$6:AJ6)))))</f>
        <v/>
      </c>
      <c r="AK6" s="19" t="str">
        <f t="array" ref="AK6">IF($K6="","",IF(COLUMNS($M$6:AK6)&gt;COUNTIF($C$6:$C$102,$K6),"",INDEX($E$6:$E$102,SMALL(IF($E$6:$E$102&lt;&gt;"",IF($C$6:$C$102=$K6,ROW($E$6:$E$102)-ROW($E$6)+1)),COLUMNS($M$6:AK6)))))</f>
        <v/>
      </c>
      <c r="AL6" s="19" t="str">
        <f t="array" ref="AL6">IF($K6="","",IF(COLUMNS($M$6:AL6)&gt;COUNTIF($C$6:$C$102,$K6),"",INDEX($E$6:$E$102,SMALL(IF($E$6:$E$102&lt;&gt;"",IF($C$6:$C$102=$K6,ROW($E$6:$E$102)-ROW($E$6)+1)),COLUMNS($M$6:AL6)))))</f>
        <v/>
      </c>
      <c r="AM6" s="19" t="str">
        <f t="array" ref="AM6">IF($K6="","",IF(COLUMNS($M$6:AM6)&gt;COUNTIF($C$6:$C$102,$K6),"",INDEX($E$6:$E$102,SMALL(IF($E$6:$E$102&lt;&gt;"",IF($C$6:$C$102=$K6,ROW($E$6:$E$102)-ROW($E$6)+1)),COLUMNS($M$6:AM6)))))</f>
        <v/>
      </c>
      <c r="AN6" s="19" t="str">
        <f t="array" ref="AN6">IF($K6="","",IF(COLUMNS($M$6:AN6)&gt;COUNTIF($C$6:$C$102,$K6),"",INDEX($E$6:$E$102,SMALL(IF($E$6:$E$102&lt;&gt;"",IF($C$6:$C$102=$K6,ROW($E$6:$E$102)-ROW($E$6)+1)),COLUMNS($M$6:AN6)))))</f>
        <v/>
      </c>
      <c r="AO6" s="19" t="str">
        <f t="array" ref="AO6">IF($K6="","",IF(COLUMNS($M$6:AO6)&gt;COUNTIF($C$6:$C$102,$K6),"",INDEX($E$6:$E$102,SMALL(IF($E$6:$E$102&lt;&gt;"",IF($C$6:$C$102=$K6,ROW($E$6:$E$102)-ROW($E$6)+1)),COLUMNS($M$6:AO6)))))</f>
        <v/>
      </c>
      <c r="AP6" s="19" t="str">
        <f t="array" ref="AP6">IF($K6="","",IF(COLUMNS($M$6:AP6)&gt;COUNTIF($C$6:$C$102,$K6),"",INDEX($E$6:$E$102,SMALL(IF($E$6:$E$102&lt;&gt;"",IF($C$6:$C$102=$K6,ROW($E$6:$E$102)-ROW($E$6)+1)),COLUMNS($M$6:AP6)))))</f>
        <v/>
      </c>
      <c r="AQ6" s="19" t="str">
        <f t="array" ref="AQ6">IF($K6="","",IF(COLUMNS($M$6:AQ6)&gt;COUNTIF($C$6:$C$102,$K6),"",INDEX($E$6:$E$102,SMALL(IF($E$6:$E$102&lt;&gt;"",IF($C$6:$C$102=$K6,ROW($E$6:$E$102)-ROW($E$6)+1)),COLUMNS($M$6:AQ6)))))</f>
        <v/>
      </c>
      <c r="AR6" s="19" t="str">
        <f t="array" ref="AR6">IF($K6="","",IF(COLUMNS($M$6:AR6)&gt;COUNTIF($C$6:$C$102,$K6),"",INDEX($E$6:$E$102,SMALL(IF($E$6:$E$102&lt;&gt;"",IF($C$6:$C$102=$K6,ROW($E$6:$E$102)-ROW($E$6)+1)),COLUMNS($M$6:AR6)))))</f>
        <v/>
      </c>
      <c r="AS6" s="19" t="str">
        <f t="array" ref="AS6">IF($K6="","",IF(COLUMNS($M$6:AS6)&gt;COUNTIF($C$6:$C$102,$K6),"",INDEX($E$6:$E$102,SMALL(IF($E$6:$E$102&lt;&gt;"",IF($C$6:$C$102=$K6,ROW($E$6:$E$102)-ROW($E$6)+1)),COLUMNS($M$6:AS6)))))</f>
        <v/>
      </c>
      <c r="AT6" s="19" t="str">
        <f t="array" ref="AT6">IF($K6="","",IF(COLUMNS($M$6:AT6)&gt;COUNTIF($C$6:$C$102,$K6),"",INDEX($E$6:$E$102,SMALL(IF($E$6:$E$102&lt;&gt;"",IF($C$6:$C$102=$K6,ROW($E$6:$E$102)-ROW($E$6)+1)),COLUMNS($M$6:AT6)))))</f>
        <v/>
      </c>
      <c r="AU6" s="19" t="str">
        <f t="array" ref="AU6">IF($K6="","",IF(COLUMNS($M$6:AU6)&gt;COUNTIF($C$6:$C$102,$K6),"",INDEX($E$6:$E$102,SMALL(IF($E$6:$E$102&lt;&gt;"",IF($C$6:$C$102=$K6,ROW($E$6:$E$102)-ROW($E$6)+1)),COLUMNS($M$6:AU6)))))</f>
        <v/>
      </c>
      <c r="AV6" s="19" t="str">
        <f t="array" ref="AV6">IF($K6="","",IF(COLUMNS($M$6:AV6)&gt;COUNTIF($C$6:$C$102,$K6),"",INDEX($E$6:$E$102,SMALL(IF($E$6:$E$102&lt;&gt;"",IF($C$6:$C$102=$K6,ROW($E$6:$E$102)-ROW($E$6)+1)),COLUMNS($M$6:AV6)))))</f>
        <v/>
      </c>
      <c r="AW6" s="19" t="str">
        <f t="array" ref="AW6">IF($K6="","",IF(COLUMNS($M$6:AW6)&gt;COUNTIF($C$6:$C$102,$K6),"",INDEX($E$6:$E$102,SMALL(IF($E$6:$E$102&lt;&gt;"",IF($C$6:$C$102=$K6,ROW($E$6:$E$102)-ROW($E$6)+1)),COLUMNS($M$6:AW6)))))</f>
        <v/>
      </c>
      <c r="AX6" s="19" t="str">
        <f t="array" ref="AX6">IF($K6="","",IF(COLUMNS($M$6:AX6)&gt;COUNTIF($C$6:$C$102,$K6),"",INDEX($E$6:$E$102,SMALL(IF($E$6:$E$102&lt;&gt;"",IF($C$6:$C$102=$K6,ROW($E$6:$E$102)-ROW($E$6)+1)),COLUMNS($M$6:AX6)))))</f>
        <v/>
      </c>
      <c r="AY6" s="19" t="str">
        <f t="array" ref="AY6">IF($K6="","",IF(COLUMNS($M$6:AY6)&gt;COUNTIF($C$6:$C$102,$K6),"",INDEX($E$6:$E$102,SMALL(IF($E$6:$E$102&lt;&gt;"",IF($C$6:$C$102=$K6,ROW($E$6:$E$102)-ROW($E$6)+1)),COLUMNS($M$6:AY6)))))</f>
        <v/>
      </c>
      <c r="AZ6" s="19" t="str">
        <f t="array" ref="AZ6">IF($K6="","",IF(COLUMNS($M$6:AZ6)&gt;COUNTIF($C$6:$C$102,$K6),"",INDEX($E$6:$E$102,SMALL(IF($E$6:$E$102&lt;&gt;"",IF($C$6:$C$102=$K6,ROW($E$6:$E$102)-ROW($E$6)+1)),COLUMNS($M$6:AZ6)))))</f>
        <v/>
      </c>
      <c r="XFC6" s="1" t="str">
        <f t="array" ref="XFC6">IF(ROWS($XFC$4:XFC6)&gt;$E$1,"",INDEX($C$6:$C$102,SMALL(IF($C$6:$C$102&lt;&gt;"",IF(MATCH($C$6:$C$102,$C$6:$C$102,0)=ROW($C$6:$C$102)-ROW($C$6)+1,ROW($C$6:$C$102)-ROW($C$6)+1)),ROWS($XFC$4:XFC6))))</f>
        <v>هشام مجدى</v>
      </c>
    </row>
    <row r="7" spans="2:52 16383:16384" ht="18" customHeight="1" x14ac:dyDescent="0.4">
      <c r="B7" s="8">
        <f>IF(C7="","",MAX($B$5:B6)+1)</f>
        <v>2</v>
      </c>
      <c r="C7" s="9" t="s">
        <v>9</v>
      </c>
      <c r="D7" s="10">
        <v>90</v>
      </c>
      <c r="E7" s="25">
        <v>43160</v>
      </c>
      <c r="G7" s="7">
        <f t="array" ref="G7">IF(ROWS($H$5:H7)&gt;COUNTIF($C$6:$C$102,$F$4),"",INDEX($B$6:$B$102,SMALL(IF($D$6:$D$102&lt;&gt;"",IF($C$6:$C$102=$F$4,ROW($D$6:$D$102)-ROW($D$6)+1)),ROWS($H$5:H7))))</f>
        <v>14</v>
      </c>
      <c r="H7" s="7">
        <f t="array" ref="H7">IF(ROWS($H$5:H7)&gt;COUNTIF($C$6:$C$102,$F$4),"",INDEX($D$6:$D$102,SMALL(IF($D$6:$D$102&lt;&gt;"",IF($C$6:$C$102=$F$4,ROW($D$6:$D$102)-ROW($D$6)+1)),ROWS($H$5:H7))))</f>
        <v>555</v>
      </c>
      <c r="I7" s="7"/>
      <c r="K7" s="11" t="str">
        <f t="array" ref="K7">IF(ROWS(K$6:K7)&gt;$E$1,"",INDEX($C$6:$C$102,MATCH(LARGE((SUMIFS($D$6:$D$102,$C$6:$C$102,$C$6:$C$102)+(ROW($C$6:$C$102)-ROW($C$6)-1)/100)*(IF($C$6:$C$102&lt;&gt;"",MATCH($C$6:$C$102,$C$6:$C$102,0)=ROW($C$6:$C$102)-ROW($C$6)+1,0)),ROWS($A$1:A2)),(SUMIFS($D$6:$D$102,$C$6:$C$102,$C$6:$C$102)+(ROW($C$6:$C$102)-ROW($C$6)-1)/100)*(IF($C$6:$C$102&lt;&gt;"",MATCH($C$6:$C$102,$C$6:$C$102,0)=ROW($C$6:$C$102)-ROW($C$6)+1,0)),0)))</f>
        <v>هشام مجدى</v>
      </c>
      <c r="L7" s="12">
        <f t="array" ref="L7">IF(ROWS(L$6:L7)&gt;$E$1,"",SUMPRODUCT(--($C$6:$C$102=$K7),$D$6:$D$102))</f>
        <v>1450</v>
      </c>
      <c r="M7" s="19">
        <f t="array" ref="M7">IF($K7="","",IF(COLUMNS($M$6:M7)&gt;COUNTIF($C$6:$C$102,$K7),"",INDEX($E$6:$E$102,SMALL(IF($E$6:$E$102&lt;&gt;"",IF($C$6:$C$102=$K7,ROW($E$6:$E$102)-ROW($E$6)+1)),COLUMNS($M$6:M7)))))</f>
        <v>43166</v>
      </c>
      <c r="N7" s="19">
        <f t="array" ref="N7">IF($K7="","",IF(COLUMNS($M$6:N7)&gt;COUNTIF($C$6:$C$102,$K7),"",INDEX($E$6:$E$102,SMALL(IF($E$6:$E$102&lt;&gt;"",IF($C$6:$C$102=$K7,ROW($E$6:$E$102)-ROW($E$6)+1)),COLUMNS($M$6:N7)))))</f>
        <v>43251</v>
      </c>
      <c r="O7" s="19" t="str">
        <f t="array" ref="O7">IF($K7="","",IF(COLUMNS($M$6:O7)&gt;COUNTIF($C$6:$C$102,$K7),"",INDEX($E$6:$E$102,SMALL(IF($E$6:$E$102&lt;&gt;"",IF($C$6:$C$102=$K7,ROW($E$6:$E$102)-ROW($E$6)+1)),COLUMNS($M$6:O7)))))</f>
        <v/>
      </c>
      <c r="P7" s="19" t="str">
        <f t="array" ref="P7">IF($K7="","",IF(COLUMNS($M$6:P7)&gt;COUNTIF($C$6:$C$102,$K7),"",INDEX($E$6:$E$102,SMALL(IF($E$6:$E$102&lt;&gt;"",IF($C$6:$C$102=$K7,ROW($E$6:$E$102)-ROW($E$6)+1)),COLUMNS($M$6:P7)))))</f>
        <v/>
      </c>
      <c r="Q7" s="19" t="str">
        <f t="array" ref="Q7">IF($K7="","",IF(COLUMNS($M$6:Q7)&gt;COUNTIF($C$6:$C$102,$K7),"",INDEX($E$6:$E$102,SMALL(IF($E$6:$E$102&lt;&gt;"",IF($C$6:$C$102=$K7,ROW($E$6:$E$102)-ROW($E$6)+1)),COLUMNS($M$6:Q7)))))</f>
        <v/>
      </c>
      <c r="R7" s="19" t="str">
        <f t="array" ref="R7">IF($K7="","",IF(COLUMNS($M$6:R7)&gt;COUNTIF($C$6:$C$102,$K7),"",INDEX($E$6:$E$102,SMALL(IF($E$6:$E$102&lt;&gt;"",IF($C$6:$C$102=$K7,ROW($E$6:$E$102)-ROW($E$6)+1)),COLUMNS($M$6:R7)))))</f>
        <v/>
      </c>
      <c r="S7" s="19" t="str">
        <f t="array" ref="S7">IF($K7="","",IF(COLUMNS($M$6:S7)&gt;COUNTIF($C$6:$C$102,$K7),"",INDEX($E$6:$E$102,SMALL(IF($E$6:$E$102&lt;&gt;"",IF($C$6:$C$102=$K7,ROW($E$6:$E$102)-ROW($E$6)+1)),COLUMNS($M$6:S7)))))</f>
        <v/>
      </c>
      <c r="T7" s="19" t="str">
        <f t="array" ref="T7">IF($K7="","",IF(COLUMNS($M$6:T7)&gt;COUNTIF($C$6:$C$102,$K7),"",INDEX($E$6:$E$102,SMALL(IF($E$6:$E$102&lt;&gt;"",IF($C$6:$C$102=$K7,ROW($E$6:$E$102)-ROW($E$6)+1)),COLUMNS($M$6:T7)))))</f>
        <v/>
      </c>
      <c r="U7" s="19" t="str">
        <f t="array" ref="U7">IF($K7="","",IF(COLUMNS($M$6:U7)&gt;COUNTIF($C$6:$C$102,$K7),"",INDEX($E$6:$E$102,SMALL(IF($E$6:$E$102&lt;&gt;"",IF($C$6:$C$102=$K7,ROW($E$6:$E$102)-ROW($E$6)+1)),COLUMNS($M$6:U7)))))</f>
        <v/>
      </c>
      <c r="V7" s="19" t="str">
        <f t="array" ref="V7">IF($K7="","",IF(COLUMNS($M$6:V7)&gt;COUNTIF($C$6:$C$102,$K7),"",INDEX($E$6:$E$102,SMALL(IF($E$6:$E$102&lt;&gt;"",IF($C$6:$C$102=$K7,ROW($E$6:$E$102)-ROW($E$6)+1)),COLUMNS($M$6:V7)))))</f>
        <v/>
      </c>
      <c r="W7" s="19" t="str">
        <f t="array" ref="W7">IF($K7="","",IF(COLUMNS($M$6:W7)&gt;COUNTIF($C$6:$C$102,$K7),"",INDEX($E$6:$E$102,SMALL(IF($E$6:$E$102&lt;&gt;"",IF($C$6:$C$102=$K7,ROW($E$6:$E$102)-ROW($E$6)+1)),COLUMNS($M$6:W7)))))</f>
        <v/>
      </c>
      <c r="X7" s="19" t="str">
        <f t="array" ref="X7">IF($K7="","",IF(COLUMNS($M$6:X7)&gt;COUNTIF($C$6:$C$102,$K7),"",INDEX($E$6:$E$102,SMALL(IF($E$6:$E$102&lt;&gt;"",IF($C$6:$C$102=$K7,ROW($E$6:$E$102)-ROW($E$6)+1)),COLUMNS($M$6:X7)))))</f>
        <v/>
      </c>
      <c r="Y7" s="19" t="str">
        <f t="array" ref="Y7">IF($K7="","",IF(COLUMNS($M$6:Y7)&gt;COUNTIF($C$6:$C$102,$K7),"",INDEX($E$6:$E$102,SMALL(IF($E$6:$E$102&lt;&gt;"",IF($C$6:$C$102=$K7,ROW($E$6:$E$102)-ROW($E$6)+1)),COLUMNS($M$6:Y7)))))</f>
        <v/>
      </c>
      <c r="Z7" s="19" t="str">
        <f t="array" ref="Z7">IF($K7="","",IF(COLUMNS($M$6:Z7)&gt;COUNTIF($C$6:$C$102,$K7),"",INDEX($E$6:$E$102,SMALL(IF($E$6:$E$102&lt;&gt;"",IF($C$6:$C$102=$K7,ROW($E$6:$E$102)-ROW($E$6)+1)),COLUMNS($M$6:Z7)))))</f>
        <v/>
      </c>
      <c r="AA7" s="19" t="str">
        <f t="array" ref="AA7">IF($K7="","",IF(COLUMNS($M$6:AA7)&gt;COUNTIF($C$6:$C$102,$K7),"",INDEX($E$6:$E$102,SMALL(IF($E$6:$E$102&lt;&gt;"",IF($C$6:$C$102=$K7,ROW($E$6:$E$102)-ROW($E$6)+1)),COLUMNS($M$6:AA7)))))</f>
        <v/>
      </c>
      <c r="AB7" s="19" t="str">
        <f t="array" ref="AB7">IF($K7="","",IF(COLUMNS($M$6:AB7)&gt;COUNTIF($C$6:$C$102,$K7),"",INDEX($E$6:$E$102,SMALL(IF($E$6:$E$102&lt;&gt;"",IF($C$6:$C$102=$K7,ROW($E$6:$E$102)-ROW($E$6)+1)),COLUMNS($M$6:AB7)))))</f>
        <v/>
      </c>
      <c r="AC7" s="19" t="str">
        <f t="array" ref="AC7">IF($K7="","",IF(COLUMNS($M$6:AC7)&gt;COUNTIF($C$6:$C$102,$K7),"",INDEX($E$6:$E$102,SMALL(IF($E$6:$E$102&lt;&gt;"",IF($C$6:$C$102=$K7,ROW($E$6:$E$102)-ROW($E$6)+1)),COLUMNS($M$6:AC7)))))</f>
        <v/>
      </c>
      <c r="AD7" s="19" t="str">
        <f t="array" ref="AD7">IF($K7="","",IF(COLUMNS($M$6:AD7)&gt;COUNTIF($C$6:$C$102,$K7),"",INDEX($E$6:$E$102,SMALL(IF($E$6:$E$102&lt;&gt;"",IF($C$6:$C$102=$K7,ROW($E$6:$E$102)-ROW($E$6)+1)),COLUMNS($M$6:AD7)))))</f>
        <v/>
      </c>
      <c r="AE7" s="19" t="str">
        <f t="array" ref="AE7">IF($K7="","",IF(COLUMNS($M$6:AE7)&gt;COUNTIF($C$6:$C$102,$K7),"",INDEX($E$6:$E$102,SMALL(IF($E$6:$E$102&lt;&gt;"",IF($C$6:$C$102=$K7,ROW($E$6:$E$102)-ROW($E$6)+1)),COLUMNS($M$6:AE7)))))</f>
        <v/>
      </c>
      <c r="AF7" s="19" t="str">
        <f t="array" ref="AF7">IF($K7="","",IF(COLUMNS($M$6:AF7)&gt;COUNTIF($C$6:$C$102,$K7),"",INDEX($E$6:$E$102,SMALL(IF($E$6:$E$102&lt;&gt;"",IF($C$6:$C$102=$K7,ROW($E$6:$E$102)-ROW($E$6)+1)),COLUMNS($M$6:AF7)))))</f>
        <v/>
      </c>
      <c r="AG7" s="19" t="str">
        <f t="array" ref="AG7">IF($K7="","",IF(COLUMNS($M$6:AG7)&gt;COUNTIF($C$6:$C$102,$K7),"",INDEX($E$6:$E$102,SMALL(IF($E$6:$E$102&lt;&gt;"",IF($C$6:$C$102=$K7,ROW($E$6:$E$102)-ROW($E$6)+1)),COLUMNS($M$6:AG7)))))</f>
        <v/>
      </c>
      <c r="AH7" s="19" t="str">
        <f t="array" ref="AH7">IF($K7="","",IF(COLUMNS($M$6:AH7)&gt;COUNTIF($C$6:$C$102,$K7),"",INDEX($E$6:$E$102,SMALL(IF($E$6:$E$102&lt;&gt;"",IF($C$6:$C$102=$K7,ROW($E$6:$E$102)-ROW($E$6)+1)),COLUMNS($M$6:AH7)))))</f>
        <v/>
      </c>
      <c r="AI7" s="19" t="str">
        <f t="array" ref="AI7">IF($K7="","",IF(COLUMNS($M$6:AI7)&gt;COUNTIF($C$6:$C$102,$K7),"",INDEX($E$6:$E$102,SMALL(IF($E$6:$E$102&lt;&gt;"",IF($C$6:$C$102=$K7,ROW($E$6:$E$102)-ROW($E$6)+1)),COLUMNS($M$6:AI7)))))</f>
        <v/>
      </c>
      <c r="AJ7" s="19" t="str">
        <f t="array" ref="AJ7">IF($K7="","",IF(COLUMNS($M$6:AJ7)&gt;COUNTIF($C$6:$C$102,$K7),"",INDEX($E$6:$E$102,SMALL(IF($E$6:$E$102&lt;&gt;"",IF($C$6:$C$102=$K7,ROW($E$6:$E$102)-ROW($E$6)+1)),COLUMNS($M$6:AJ7)))))</f>
        <v/>
      </c>
      <c r="AK7" s="19" t="str">
        <f t="array" ref="AK7">IF($K7="","",IF(COLUMNS($M$6:AK7)&gt;COUNTIF($C$6:$C$102,$K7),"",INDEX($E$6:$E$102,SMALL(IF($E$6:$E$102&lt;&gt;"",IF($C$6:$C$102=$K7,ROW($E$6:$E$102)-ROW($E$6)+1)),COLUMNS($M$6:AK7)))))</f>
        <v/>
      </c>
      <c r="AL7" s="19" t="str">
        <f t="array" ref="AL7">IF($K7="","",IF(COLUMNS($M$6:AL7)&gt;COUNTIF($C$6:$C$102,$K7),"",INDEX($E$6:$E$102,SMALL(IF($E$6:$E$102&lt;&gt;"",IF($C$6:$C$102=$K7,ROW($E$6:$E$102)-ROW($E$6)+1)),COLUMNS($M$6:AL7)))))</f>
        <v/>
      </c>
      <c r="AM7" s="19" t="str">
        <f t="array" ref="AM7">IF($K7="","",IF(COLUMNS($M$6:AM7)&gt;COUNTIF($C$6:$C$102,$K7),"",INDEX($E$6:$E$102,SMALL(IF($E$6:$E$102&lt;&gt;"",IF($C$6:$C$102=$K7,ROW($E$6:$E$102)-ROW($E$6)+1)),COLUMNS($M$6:AM7)))))</f>
        <v/>
      </c>
      <c r="AN7" s="19" t="str">
        <f t="array" ref="AN7">IF($K7="","",IF(COLUMNS($M$6:AN7)&gt;COUNTIF($C$6:$C$102,$K7),"",INDEX($E$6:$E$102,SMALL(IF($E$6:$E$102&lt;&gt;"",IF($C$6:$C$102=$K7,ROW($E$6:$E$102)-ROW($E$6)+1)),COLUMNS($M$6:AN7)))))</f>
        <v/>
      </c>
      <c r="AO7" s="19" t="str">
        <f t="array" ref="AO7">IF($K7="","",IF(COLUMNS($M$6:AO7)&gt;COUNTIF($C$6:$C$102,$K7),"",INDEX($E$6:$E$102,SMALL(IF($E$6:$E$102&lt;&gt;"",IF($C$6:$C$102=$K7,ROW($E$6:$E$102)-ROW($E$6)+1)),COLUMNS($M$6:AO7)))))</f>
        <v/>
      </c>
      <c r="AP7" s="19" t="str">
        <f t="array" ref="AP7">IF($K7="","",IF(COLUMNS($M$6:AP7)&gt;COUNTIF($C$6:$C$102,$K7),"",INDEX($E$6:$E$102,SMALL(IF($E$6:$E$102&lt;&gt;"",IF($C$6:$C$102=$K7,ROW($E$6:$E$102)-ROW($E$6)+1)),COLUMNS($M$6:AP7)))))</f>
        <v/>
      </c>
      <c r="AQ7" s="19" t="str">
        <f t="array" ref="AQ7">IF($K7="","",IF(COLUMNS($M$6:AQ7)&gt;COUNTIF($C$6:$C$102,$K7),"",INDEX($E$6:$E$102,SMALL(IF($E$6:$E$102&lt;&gt;"",IF($C$6:$C$102=$K7,ROW($E$6:$E$102)-ROW($E$6)+1)),COLUMNS($M$6:AQ7)))))</f>
        <v/>
      </c>
      <c r="AR7" s="19" t="str">
        <f t="array" ref="AR7">IF($K7="","",IF(COLUMNS($M$6:AR7)&gt;COUNTIF($C$6:$C$102,$K7),"",INDEX($E$6:$E$102,SMALL(IF($E$6:$E$102&lt;&gt;"",IF($C$6:$C$102=$K7,ROW($E$6:$E$102)-ROW($E$6)+1)),COLUMNS($M$6:AR7)))))</f>
        <v/>
      </c>
      <c r="AS7" s="19" t="str">
        <f t="array" ref="AS7">IF($K7="","",IF(COLUMNS($M$6:AS7)&gt;COUNTIF($C$6:$C$102,$K7),"",INDEX($E$6:$E$102,SMALL(IF($E$6:$E$102&lt;&gt;"",IF($C$6:$C$102=$K7,ROW($E$6:$E$102)-ROW($E$6)+1)),COLUMNS($M$6:AS7)))))</f>
        <v/>
      </c>
      <c r="AT7" s="19" t="str">
        <f t="array" ref="AT7">IF($K7="","",IF(COLUMNS($M$6:AT7)&gt;COUNTIF($C$6:$C$102,$K7),"",INDEX($E$6:$E$102,SMALL(IF($E$6:$E$102&lt;&gt;"",IF($C$6:$C$102=$K7,ROW($E$6:$E$102)-ROW($E$6)+1)),COLUMNS($M$6:AT7)))))</f>
        <v/>
      </c>
      <c r="AU7" s="19" t="str">
        <f t="array" ref="AU7">IF($K7="","",IF(COLUMNS($M$6:AU7)&gt;COUNTIF($C$6:$C$102,$K7),"",INDEX($E$6:$E$102,SMALL(IF($E$6:$E$102&lt;&gt;"",IF($C$6:$C$102=$K7,ROW($E$6:$E$102)-ROW($E$6)+1)),COLUMNS($M$6:AU7)))))</f>
        <v/>
      </c>
      <c r="AV7" s="19" t="str">
        <f t="array" ref="AV7">IF($K7="","",IF(COLUMNS($M$6:AV7)&gt;COUNTIF($C$6:$C$102,$K7),"",INDEX($E$6:$E$102,SMALL(IF($E$6:$E$102&lt;&gt;"",IF($C$6:$C$102=$K7,ROW($E$6:$E$102)-ROW($E$6)+1)),COLUMNS($M$6:AV7)))))</f>
        <v/>
      </c>
      <c r="AW7" s="19" t="str">
        <f t="array" ref="AW7">IF($K7="","",IF(COLUMNS($M$6:AW7)&gt;COUNTIF($C$6:$C$102,$K7),"",INDEX($E$6:$E$102,SMALL(IF($E$6:$E$102&lt;&gt;"",IF($C$6:$C$102=$K7,ROW($E$6:$E$102)-ROW($E$6)+1)),COLUMNS($M$6:AW7)))))</f>
        <v/>
      </c>
      <c r="AX7" s="19" t="str">
        <f t="array" ref="AX7">IF($K7="","",IF(COLUMNS($M$6:AX7)&gt;COUNTIF($C$6:$C$102,$K7),"",INDEX($E$6:$E$102,SMALL(IF($E$6:$E$102&lt;&gt;"",IF($C$6:$C$102=$K7,ROW($E$6:$E$102)-ROW($E$6)+1)),COLUMNS($M$6:AX7)))))</f>
        <v/>
      </c>
      <c r="AY7" s="19" t="str">
        <f t="array" ref="AY7">IF($K7="","",IF(COLUMNS($M$6:AY7)&gt;COUNTIF($C$6:$C$102,$K7),"",INDEX($E$6:$E$102,SMALL(IF($E$6:$E$102&lt;&gt;"",IF($C$6:$C$102=$K7,ROW($E$6:$E$102)-ROW($E$6)+1)),COLUMNS($M$6:AY7)))))</f>
        <v/>
      </c>
      <c r="AZ7" s="19" t="str">
        <f t="array" ref="AZ7">IF($K7="","",IF(COLUMNS($M$6:AZ7)&gt;COUNTIF($C$6:$C$102,$K7),"",INDEX($E$6:$E$102,SMALL(IF($E$6:$E$102&lt;&gt;"",IF($C$6:$C$102=$K7,ROW($E$6:$E$102)-ROW($E$6)+1)),COLUMNS($M$6:AZ7)))))</f>
        <v/>
      </c>
      <c r="XFC7" s="1" t="str">
        <f t="array" ref="XFC7">IF(ROWS($XFC$4:XFC7)&gt;$E$1,"",INDEX($C$6:$C$102,SMALL(IF($C$6:$C$102&lt;&gt;"",IF(MATCH($C$6:$C$102,$C$6:$C$102,0)=ROW($C$6:$C$102)-ROW($C$6)+1,ROW($C$6:$C$102)-ROW($C$6)+1)),ROWS($XFC$4:XFC7))))</f>
        <v>salim</v>
      </c>
    </row>
    <row r="8" spans="2:52 16383:16384" ht="18" customHeight="1" x14ac:dyDescent="0.4">
      <c r="B8" s="8">
        <f>IF(C8="","",MAX($B$5:B7)+1)</f>
        <v>3</v>
      </c>
      <c r="C8" s="9" t="s">
        <v>10</v>
      </c>
      <c r="D8" s="10">
        <v>700</v>
      </c>
      <c r="E8" s="25">
        <v>43166</v>
      </c>
      <c r="G8" s="7">
        <f t="array" ref="G8">IF(ROWS($H$5:H8)&gt;COUNTIF($C$6:$C$102,$F$4),"",INDEX($B$6:$B$102,SMALL(IF($D$6:$D$102&lt;&gt;"",IF($C$6:$C$102=$F$4,ROW($D$6:$D$102)-ROW($D$6)+1)),ROWS($H$5:H8))))</f>
        <v>15</v>
      </c>
      <c r="H8" s="7">
        <f t="array" ref="H8">IF(ROWS($H$5:H8)&gt;COUNTIF($C$6:$C$102,$F$4),"",INDEX($D$6:$D$102,SMALL(IF($D$6:$D$102&lt;&gt;"",IF($C$6:$C$102=$F$4,ROW($D$6:$D$102)-ROW($D$6)+1)),ROWS($H$5:H8))))</f>
        <v>666</v>
      </c>
      <c r="I8" s="7"/>
      <c r="K8" s="11" t="str">
        <f t="array" ref="K8">IF(ROWS(K$6:K8)&gt;$E$1,"",INDEX($C$6:$C$102,MATCH(LARGE((SUMIFS($D$6:$D$102,$C$6:$C$102,$C$6:$C$102)+(ROW($C$6:$C$102)-ROW($C$6)-1)/100)*(IF($C$6:$C$102&lt;&gt;"",MATCH($C$6:$C$102,$C$6:$C$102,0)=ROW($C$6:$C$102)-ROW($C$6)+1,0)),ROWS($A$1:A3)),(SUMIFS($D$6:$D$102,$C$6:$C$102,$C$6:$C$102)+(ROW($C$6:$C$102)-ROW($C$6)-1)/100)*(IF($C$6:$C$102&lt;&gt;"",MATCH($C$6:$C$102,$C$6:$C$102,0)=ROW($C$6:$C$102)-ROW($C$6)+1,0)),0)))</f>
        <v>DFGSD</v>
      </c>
      <c r="L8" s="12">
        <f t="array" ref="L8">IF(ROWS(L$6:L8)&gt;$E$1,"",SUMPRODUCT(--($C$6:$C$102=$K8),$D$6:$D$102))</f>
        <v>1200</v>
      </c>
      <c r="M8" s="19">
        <f t="array" ref="M8">IF($K8="","",IF(COLUMNS($M$6:M8)&gt;COUNTIF($C$6:$C$102,$K8),"",INDEX($E$6:$E$102,SMALL(IF($E$6:$E$102&lt;&gt;"",IF($C$6:$C$102=$K8,ROW($E$6:$E$102)-ROW($E$6)+1)),COLUMNS($M$6:M8)))))</f>
        <v>43306</v>
      </c>
      <c r="N8" s="19" t="str">
        <f t="array" ref="N8">IF($K8="","",IF(COLUMNS($M$6:N8)&gt;COUNTIF($C$6:$C$102,$K8),"",INDEX($E$6:$E$102,SMALL(IF($E$6:$E$102&lt;&gt;"",IF($C$6:$C$102=$K8,ROW($E$6:$E$102)-ROW($E$6)+1)),COLUMNS($M$6:N8)))))</f>
        <v/>
      </c>
      <c r="O8" s="19" t="str">
        <f t="array" ref="O8">IF($K8="","",IF(COLUMNS($M$6:O8)&gt;COUNTIF($C$6:$C$102,$K8),"",INDEX($E$6:$E$102,SMALL(IF($E$6:$E$102&lt;&gt;"",IF($C$6:$C$102=$K8,ROW($E$6:$E$102)-ROW($E$6)+1)),COLUMNS($M$6:O8)))))</f>
        <v/>
      </c>
      <c r="P8" s="19" t="str">
        <f t="array" ref="P8">IF($K8="","",IF(COLUMNS($M$6:P8)&gt;COUNTIF($C$6:$C$102,$K8),"",INDEX($E$6:$E$102,SMALL(IF($E$6:$E$102&lt;&gt;"",IF($C$6:$C$102=$K8,ROW($E$6:$E$102)-ROW($E$6)+1)),COLUMNS($M$6:P8)))))</f>
        <v/>
      </c>
      <c r="Q8" s="19" t="str">
        <f t="array" ref="Q8">IF($K8="","",IF(COLUMNS($M$6:Q8)&gt;COUNTIF($C$6:$C$102,$K8),"",INDEX($E$6:$E$102,SMALL(IF($E$6:$E$102&lt;&gt;"",IF($C$6:$C$102=$K8,ROW($E$6:$E$102)-ROW($E$6)+1)),COLUMNS($M$6:Q8)))))</f>
        <v/>
      </c>
      <c r="R8" s="19" t="str">
        <f t="array" ref="R8">IF($K8="","",IF(COLUMNS($M$6:R8)&gt;COUNTIF($C$6:$C$102,$K8),"",INDEX($E$6:$E$102,SMALL(IF($E$6:$E$102&lt;&gt;"",IF($C$6:$C$102=$K8,ROW($E$6:$E$102)-ROW($E$6)+1)),COLUMNS($M$6:R8)))))</f>
        <v/>
      </c>
      <c r="S8" s="19" t="str">
        <f t="array" ref="S8">IF($K8="","",IF(COLUMNS($M$6:S8)&gt;COUNTIF($C$6:$C$102,$K8),"",INDEX($E$6:$E$102,SMALL(IF($E$6:$E$102&lt;&gt;"",IF($C$6:$C$102=$K8,ROW($E$6:$E$102)-ROW($E$6)+1)),COLUMNS($M$6:S8)))))</f>
        <v/>
      </c>
      <c r="T8" s="19" t="str">
        <f t="array" ref="T8">IF($K8="","",IF(COLUMNS($M$6:T8)&gt;COUNTIF($C$6:$C$102,$K8),"",INDEX($E$6:$E$102,SMALL(IF($E$6:$E$102&lt;&gt;"",IF($C$6:$C$102=$K8,ROW($E$6:$E$102)-ROW($E$6)+1)),COLUMNS($M$6:T8)))))</f>
        <v/>
      </c>
      <c r="U8" s="19" t="str">
        <f t="array" ref="U8">IF($K8="","",IF(COLUMNS($M$6:U8)&gt;COUNTIF($C$6:$C$102,$K8),"",INDEX($E$6:$E$102,SMALL(IF($E$6:$E$102&lt;&gt;"",IF($C$6:$C$102=$K8,ROW($E$6:$E$102)-ROW($E$6)+1)),COLUMNS($M$6:U8)))))</f>
        <v/>
      </c>
      <c r="V8" s="19" t="str">
        <f t="array" ref="V8">IF($K8="","",IF(COLUMNS($M$6:V8)&gt;COUNTIF($C$6:$C$102,$K8),"",INDEX($E$6:$E$102,SMALL(IF($E$6:$E$102&lt;&gt;"",IF($C$6:$C$102=$K8,ROW($E$6:$E$102)-ROW($E$6)+1)),COLUMNS($M$6:V8)))))</f>
        <v/>
      </c>
      <c r="W8" s="19" t="str">
        <f t="array" ref="W8">IF($K8="","",IF(COLUMNS($M$6:W8)&gt;COUNTIF($C$6:$C$102,$K8),"",INDEX($E$6:$E$102,SMALL(IF($E$6:$E$102&lt;&gt;"",IF($C$6:$C$102=$K8,ROW($E$6:$E$102)-ROW($E$6)+1)),COLUMNS($M$6:W8)))))</f>
        <v/>
      </c>
      <c r="X8" s="19" t="str">
        <f t="array" ref="X8">IF($K8="","",IF(COLUMNS($M$6:X8)&gt;COUNTIF($C$6:$C$102,$K8),"",INDEX($E$6:$E$102,SMALL(IF($E$6:$E$102&lt;&gt;"",IF($C$6:$C$102=$K8,ROW($E$6:$E$102)-ROW($E$6)+1)),COLUMNS($M$6:X8)))))</f>
        <v/>
      </c>
      <c r="Y8" s="19" t="str">
        <f t="array" ref="Y8">IF($K8="","",IF(COLUMNS($M$6:Y8)&gt;COUNTIF($C$6:$C$102,$K8),"",INDEX($E$6:$E$102,SMALL(IF($E$6:$E$102&lt;&gt;"",IF($C$6:$C$102=$K8,ROW($E$6:$E$102)-ROW($E$6)+1)),COLUMNS($M$6:Y8)))))</f>
        <v/>
      </c>
      <c r="Z8" s="19" t="str">
        <f t="array" ref="Z8">IF($K8="","",IF(COLUMNS($M$6:Z8)&gt;COUNTIF($C$6:$C$102,$K8),"",INDEX($E$6:$E$102,SMALL(IF($E$6:$E$102&lt;&gt;"",IF($C$6:$C$102=$K8,ROW($E$6:$E$102)-ROW($E$6)+1)),COLUMNS($M$6:Z8)))))</f>
        <v/>
      </c>
      <c r="AA8" s="19" t="str">
        <f t="array" ref="AA8">IF($K8="","",IF(COLUMNS($M$6:AA8)&gt;COUNTIF($C$6:$C$102,$K8),"",INDEX($E$6:$E$102,SMALL(IF($E$6:$E$102&lt;&gt;"",IF($C$6:$C$102=$K8,ROW($E$6:$E$102)-ROW($E$6)+1)),COLUMNS($M$6:AA8)))))</f>
        <v/>
      </c>
      <c r="AB8" s="19" t="str">
        <f t="array" ref="AB8">IF($K8="","",IF(COLUMNS($M$6:AB8)&gt;COUNTIF($C$6:$C$102,$K8),"",INDEX($E$6:$E$102,SMALL(IF($E$6:$E$102&lt;&gt;"",IF($C$6:$C$102=$K8,ROW($E$6:$E$102)-ROW($E$6)+1)),COLUMNS($M$6:AB8)))))</f>
        <v/>
      </c>
      <c r="AC8" s="19" t="str">
        <f t="array" ref="AC8">IF($K8="","",IF(COLUMNS($M$6:AC8)&gt;COUNTIF($C$6:$C$102,$K8),"",INDEX($E$6:$E$102,SMALL(IF($E$6:$E$102&lt;&gt;"",IF($C$6:$C$102=$K8,ROW($E$6:$E$102)-ROW($E$6)+1)),COLUMNS($M$6:AC8)))))</f>
        <v/>
      </c>
      <c r="AD8" s="19" t="str">
        <f t="array" ref="AD8">IF($K8="","",IF(COLUMNS($M$6:AD8)&gt;COUNTIF($C$6:$C$102,$K8),"",INDEX($E$6:$E$102,SMALL(IF($E$6:$E$102&lt;&gt;"",IF($C$6:$C$102=$K8,ROW($E$6:$E$102)-ROW($E$6)+1)),COLUMNS($M$6:AD8)))))</f>
        <v/>
      </c>
      <c r="AE8" s="19" t="str">
        <f t="array" ref="AE8">IF($K8="","",IF(COLUMNS($M$6:AE8)&gt;COUNTIF($C$6:$C$102,$K8),"",INDEX($E$6:$E$102,SMALL(IF($E$6:$E$102&lt;&gt;"",IF($C$6:$C$102=$K8,ROW($E$6:$E$102)-ROW($E$6)+1)),COLUMNS($M$6:AE8)))))</f>
        <v/>
      </c>
      <c r="AF8" s="19" t="str">
        <f t="array" ref="AF8">IF($K8="","",IF(COLUMNS($M$6:AF8)&gt;COUNTIF($C$6:$C$102,$K8),"",INDEX($E$6:$E$102,SMALL(IF($E$6:$E$102&lt;&gt;"",IF($C$6:$C$102=$K8,ROW($E$6:$E$102)-ROW($E$6)+1)),COLUMNS($M$6:AF8)))))</f>
        <v/>
      </c>
      <c r="AG8" s="19" t="str">
        <f t="array" ref="AG8">IF($K8="","",IF(COLUMNS($M$6:AG8)&gt;COUNTIF($C$6:$C$102,$K8),"",INDEX($E$6:$E$102,SMALL(IF($E$6:$E$102&lt;&gt;"",IF($C$6:$C$102=$K8,ROW($E$6:$E$102)-ROW($E$6)+1)),COLUMNS($M$6:AG8)))))</f>
        <v/>
      </c>
      <c r="AH8" s="19" t="str">
        <f t="array" ref="AH8">IF($K8="","",IF(COLUMNS($M$6:AH8)&gt;COUNTIF($C$6:$C$102,$K8),"",INDEX($E$6:$E$102,SMALL(IF($E$6:$E$102&lt;&gt;"",IF($C$6:$C$102=$K8,ROW($E$6:$E$102)-ROW($E$6)+1)),COLUMNS($M$6:AH8)))))</f>
        <v/>
      </c>
      <c r="AI8" s="19" t="str">
        <f t="array" ref="AI8">IF($K8="","",IF(COLUMNS($M$6:AI8)&gt;COUNTIF($C$6:$C$102,$K8),"",INDEX($E$6:$E$102,SMALL(IF($E$6:$E$102&lt;&gt;"",IF($C$6:$C$102=$K8,ROW($E$6:$E$102)-ROW($E$6)+1)),COLUMNS($M$6:AI8)))))</f>
        <v/>
      </c>
      <c r="AJ8" s="19" t="str">
        <f t="array" ref="AJ8">IF($K8="","",IF(COLUMNS($M$6:AJ8)&gt;COUNTIF($C$6:$C$102,$K8),"",INDEX($E$6:$E$102,SMALL(IF($E$6:$E$102&lt;&gt;"",IF($C$6:$C$102=$K8,ROW($E$6:$E$102)-ROW($E$6)+1)),COLUMNS($M$6:AJ8)))))</f>
        <v/>
      </c>
      <c r="AK8" s="19" t="str">
        <f t="array" ref="AK8">IF($K8="","",IF(COLUMNS($M$6:AK8)&gt;COUNTIF($C$6:$C$102,$K8),"",INDEX($E$6:$E$102,SMALL(IF($E$6:$E$102&lt;&gt;"",IF($C$6:$C$102=$K8,ROW($E$6:$E$102)-ROW($E$6)+1)),COLUMNS($M$6:AK8)))))</f>
        <v/>
      </c>
      <c r="AL8" s="19" t="str">
        <f t="array" ref="AL8">IF($K8="","",IF(COLUMNS($M$6:AL8)&gt;COUNTIF($C$6:$C$102,$K8),"",INDEX($E$6:$E$102,SMALL(IF($E$6:$E$102&lt;&gt;"",IF($C$6:$C$102=$K8,ROW($E$6:$E$102)-ROW($E$6)+1)),COLUMNS($M$6:AL8)))))</f>
        <v/>
      </c>
      <c r="AM8" s="19" t="str">
        <f t="array" ref="AM8">IF($K8="","",IF(COLUMNS($M$6:AM8)&gt;COUNTIF($C$6:$C$102,$K8),"",INDEX($E$6:$E$102,SMALL(IF($E$6:$E$102&lt;&gt;"",IF($C$6:$C$102=$K8,ROW($E$6:$E$102)-ROW($E$6)+1)),COLUMNS($M$6:AM8)))))</f>
        <v/>
      </c>
      <c r="AN8" s="19" t="str">
        <f t="array" ref="AN8">IF($K8="","",IF(COLUMNS($M$6:AN8)&gt;COUNTIF($C$6:$C$102,$K8),"",INDEX($E$6:$E$102,SMALL(IF($E$6:$E$102&lt;&gt;"",IF($C$6:$C$102=$K8,ROW($E$6:$E$102)-ROW($E$6)+1)),COLUMNS($M$6:AN8)))))</f>
        <v/>
      </c>
      <c r="AO8" s="19" t="str">
        <f t="array" ref="AO8">IF($K8="","",IF(COLUMNS($M$6:AO8)&gt;COUNTIF($C$6:$C$102,$K8),"",INDEX($E$6:$E$102,SMALL(IF($E$6:$E$102&lt;&gt;"",IF($C$6:$C$102=$K8,ROW($E$6:$E$102)-ROW($E$6)+1)),COLUMNS($M$6:AO8)))))</f>
        <v/>
      </c>
      <c r="AP8" s="19" t="str">
        <f t="array" ref="AP8">IF($K8="","",IF(COLUMNS($M$6:AP8)&gt;COUNTIF($C$6:$C$102,$K8),"",INDEX($E$6:$E$102,SMALL(IF($E$6:$E$102&lt;&gt;"",IF($C$6:$C$102=$K8,ROW($E$6:$E$102)-ROW($E$6)+1)),COLUMNS($M$6:AP8)))))</f>
        <v/>
      </c>
      <c r="AQ8" s="19" t="str">
        <f t="array" ref="AQ8">IF($K8="","",IF(COLUMNS($M$6:AQ8)&gt;COUNTIF($C$6:$C$102,$K8),"",INDEX($E$6:$E$102,SMALL(IF($E$6:$E$102&lt;&gt;"",IF($C$6:$C$102=$K8,ROW($E$6:$E$102)-ROW($E$6)+1)),COLUMNS($M$6:AQ8)))))</f>
        <v/>
      </c>
      <c r="AR8" s="19" t="str">
        <f t="array" ref="AR8">IF($K8="","",IF(COLUMNS($M$6:AR8)&gt;COUNTIF($C$6:$C$102,$K8),"",INDEX($E$6:$E$102,SMALL(IF($E$6:$E$102&lt;&gt;"",IF($C$6:$C$102=$K8,ROW($E$6:$E$102)-ROW($E$6)+1)),COLUMNS($M$6:AR8)))))</f>
        <v/>
      </c>
      <c r="AS8" s="19" t="str">
        <f t="array" ref="AS8">IF($K8="","",IF(COLUMNS($M$6:AS8)&gt;COUNTIF($C$6:$C$102,$K8),"",INDEX($E$6:$E$102,SMALL(IF($E$6:$E$102&lt;&gt;"",IF($C$6:$C$102=$K8,ROW($E$6:$E$102)-ROW($E$6)+1)),COLUMNS($M$6:AS8)))))</f>
        <v/>
      </c>
      <c r="AT8" s="19" t="str">
        <f t="array" ref="AT8">IF($K8="","",IF(COLUMNS($M$6:AT8)&gt;COUNTIF($C$6:$C$102,$K8),"",INDEX($E$6:$E$102,SMALL(IF($E$6:$E$102&lt;&gt;"",IF($C$6:$C$102=$K8,ROW($E$6:$E$102)-ROW($E$6)+1)),COLUMNS($M$6:AT8)))))</f>
        <v/>
      </c>
      <c r="AU8" s="19" t="str">
        <f t="array" ref="AU8">IF($K8="","",IF(COLUMNS($M$6:AU8)&gt;COUNTIF($C$6:$C$102,$K8),"",INDEX($E$6:$E$102,SMALL(IF($E$6:$E$102&lt;&gt;"",IF($C$6:$C$102=$K8,ROW($E$6:$E$102)-ROW($E$6)+1)),COLUMNS($M$6:AU8)))))</f>
        <v/>
      </c>
      <c r="AV8" s="19" t="str">
        <f t="array" ref="AV8">IF($K8="","",IF(COLUMNS($M$6:AV8)&gt;COUNTIF($C$6:$C$102,$K8),"",INDEX($E$6:$E$102,SMALL(IF($E$6:$E$102&lt;&gt;"",IF($C$6:$C$102=$K8,ROW($E$6:$E$102)-ROW($E$6)+1)),COLUMNS($M$6:AV8)))))</f>
        <v/>
      </c>
      <c r="AW8" s="19" t="str">
        <f t="array" ref="AW8">IF($K8="","",IF(COLUMNS($M$6:AW8)&gt;COUNTIF($C$6:$C$102,$K8),"",INDEX($E$6:$E$102,SMALL(IF($E$6:$E$102&lt;&gt;"",IF($C$6:$C$102=$K8,ROW($E$6:$E$102)-ROW($E$6)+1)),COLUMNS($M$6:AW8)))))</f>
        <v/>
      </c>
      <c r="AX8" s="19" t="str">
        <f t="array" ref="AX8">IF($K8="","",IF(COLUMNS($M$6:AX8)&gt;COUNTIF($C$6:$C$102,$K8),"",INDEX($E$6:$E$102,SMALL(IF($E$6:$E$102&lt;&gt;"",IF($C$6:$C$102=$K8,ROW($E$6:$E$102)-ROW($E$6)+1)),COLUMNS($M$6:AX8)))))</f>
        <v/>
      </c>
      <c r="AY8" s="19" t="str">
        <f t="array" ref="AY8">IF($K8="","",IF(COLUMNS($M$6:AY8)&gt;COUNTIF($C$6:$C$102,$K8),"",INDEX($E$6:$E$102,SMALL(IF($E$6:$E$102&lt;&gt;"",IF($C$6:$C$102=$K8,ROW($E$6:$E$102)-ROW($E$6)+1)),COLUMNS($M$6:AY8)))))</f>
        <v/>
      </c>
      <c r="AZ8" s="19" t="str">
        <f t="array" ref="AZ8">IF($K8="","",IF(COLUMNS($M$6:AZ8)&gt;COUNTIF($C$6:$C$102,$K8),"",INDEX($E$6:$E$102,SMALL(IF($E$6:$E$102&lt;&gt;"",IF($C$6:$C$102=$K8,ROW($E$6:$E$102)-ROW($E$6)+1)),COLUMNS($M$6:AZ8)))))</f>
        <v/>
      </c>
      <c r="XFC8" s="1" t="str">
        <f t="array" ref="XFC8">IF(ROWS($XFC$4:XFC8)&gt;$E$1,"",INDEX($C$6:$C$102,SMALL(IF($C$6:$C$102&lt;&gt;"",IF(MATCH($C$6:$C$102,$C$6:$C$102,0)=ROW($C$6:$C$102)-ROW($C$6)+1,ROW($C$6:$C$102)-ROW($C$6)+1)),ROWS($XFC$4:XFC8))))</f>
        <v>ER</v>
      </c>
    </row>
    <row r="9" spans="2:52 16383:16384" ht="18" customHeight="1" x14ac:dyDescent="0.4">
      <c r="B9" s="8">
        <f>IF(C9="","",MAX($B$5:B8)+1)</f>
        <v>4</v>
      </c>
      <c r="C9" s="9" t="s">
        <v>3</v>
      </c>
      <c r="D9" s="10">
        <v>3</v>
      </c>
      <c r="E9" s="25">
        <v>43179</v>
      </c>
      <c r="G9" s="7" t="str">
        <f t="array" ref="G9">IF(ROWS($H$5:H9)&gt;COUNTIF($C$6:$C$102,$F$4),"",INDEX($B$6:$B$102,SMALL(IF($D$6:$D$102&lt;&gt;"",IF($C$6:$C$102=$F$4,ROW($D$6:$D$102)-ROW($D$6)+1)),ROWS($H$5:H9))))</f>
        <v/>
      </c>
      <c r="H9" s="7" t="str">
        <f t="array" ref="H9">IF(ROWS($H$5:H9)&gt;COUNTIF($C$6:$C$102,$F$4),"",INDEX($D$6:$D$102,SMALL(IF($D$6:$D$102&lt;&gt;"",IF($C$6:$C$102=$F$4,ROW($D$6:$D$102)-ROW($D$6)+1)),ROWS($H$5:H9))))</f>
        <v/>
      </c>
      <c r="I9" s="7"/>
      <c r="K9" s="11" t="str">
        <f t="array" ref="K9">IF(ROWS(K$6:K9)&gt;$E$1,"",INDEX($C$6:$C$102,MATCH(LARGE((SUMIFS($D$6:$D$102,$C$6:$C$102,$C$6:$C$102)+(ROW($C$6:$C$102)-ROW($C$6)-1)/100)*(IF($C$6:$C$102&lt;&gt;"",MATCH($C$6:$C$102,$C$6:$C$102,0)=ROW($C$6:$C$102)-ROW($C$6)+1,0)),ROWS($A$1:A4)),(SUMIFS($D$6:$D$102,$C$6:$C$102,$C$6:$C$102)+(ROW($C$6:$C$102)-ROW($C$6)-1)/100)*(IF($C$6:$C$102&lt;&gt;"",MATCH($C$6:$C$102,$C$6:$C$102,0)=ROW($C$6:$C$102)-ROW($C$6)+1,0)),0)))</f>
        <v>salim</v>
      </c>
      <c r="L9" s="12">
        <f t="array" ref="L9">IF(ROWS(L$6:L9)&gt;$E$1,"",SUMPRODUCT(--($C$6:$C$102=$K9),$D$6:$D$102))</f>
        <v>950</v>
      </c>
      <c r="M9" s="19">
        <f t="array" ref="M9">IF($K9="","",IF(COLUMNS($M$6:M9)&gt;COUNTIF($C$6:$C$102,$K9),"",INDEX($E$6:$E$102,SMALL(IF($E$6:$E$102&lt;&gt;"",IF($C$6:$C$102=$K9,ROW($E$6:$E$102)-ROW($E$6)+1)),COLUMNS($M$6:M9)))))</f>
        <v>43179</v>
      </c>
      <c r="N9" s="19">
        <f t="array" ref="N9">IF($K9="","",IF(COLUMNS($M$6:N9)&gt;COUNTIF($C$6:$C$102,$K9),"",INDEX($E$6:$E$102,SMALL(IF($E$6:$E$102&lt;&gt;"",IF($C$6:$C$102=$K9,ROW($E$6:$E$102)-ROW($E$6)+1)),COLUMNS($M$6:N9)))))</f>
        <v>43218</v>
      </c>
      <c r="O9" s="19">
        <f t="array" ref="O9">IF($K9="","",IF(COLUMNS($M$6:O9)&gt;COUNTIF($C$6:$C$102,$K9),"",INDEX($E$6:$E$102,SMALL(IF($E$6:$E$102&lt;&gt;"",IF($C$6:$C$102=$K9,ROW($E$6:$E$102)-ROW($E$6)+1)),COLUMNS($M$6:O9)))))</f>
        <v>43316</v>
      </c>
      <c r="P9" s="19">
        <f t="array" ref="P9">IF($K9="","",IF(COLUMNS($M$6:P9)&gt;COUNTIF($C$6:$C$102,$K9),"",INDEX($E$6:$E$102,SMALL(IF($E$6:$E$102&lt;&gt;"",IF($C$6:$C$102=$K9,ROW($E$6:$E$102)-ROW($E$6)+1)),COLUMNS($M$6:P9)))))</f>
        <v>43335</v>
      </c>
      <c r="Q9" s="19" t="str">
        <f t="array" ref="Q9">IF($K9="","",IF(COLUMNS($M$6:Q9)&gt;COUNTIF($C$6:$C$102,$K9),"",INDEX($E$6:$E$102,SMALL(IF($E$6:$E$102&lt;&gt;"",IF($C$6:$C$102=$K9,ROW($E$6:$E$102)-ROW($E$6)+1)),COLUMNS($M$6:Q9)))))</f>
        <v/>
      </c>
      <c r="R9" s="19" t="str">
        <f t="array" ref="R9">IF($K9="","",IF(COLUMNS($M$6:R9)&gt;COUNTIF($C$6:$C$102,$K9),"",INDEX($E$6:$E$102,SMALL(IF($E$6:$E$102&lt;&gt;"",IF($C$6:$C$102=$K9,ROW($E$6:$E$102)-ROW($E$6)+1)),COLUMNS($M$6:R9)))))</f>
        <v/>
      </c>
      <c r="S9" s="19" t="str">
        <f t="array" ref="S9">IF($K9="","",IF(COLUMNS($M$6:S9)&gt;COUNTIF($C$6:$C$102,$K9),"",INDEX($E$6:$E$102,SMALL(IF($E$6:$E$102&lt;&gt;"",IF($C$6:$C$102=$K9,ROW($E$6:$E$102)-ROW($E$6)+1)),COLUMNS($M$6:S9)))))</f>
        <v/>
      </c>
      <c r="T9" s="19" t="str">
        <f t="array" ref="T9">IF($K9="","",IF(COLUMNS($M$6:T9)&gt;COUNTIF($C$6:$C$102,$K9),"",INDEX($E$6:$E$102,SMALL(IF($E$6:$E$102&lt;&gt;"",IF($C$6:$C$102=$K9,ROW($E$6:$E$102)-ROW($E$6)+1)),COLUMNS($M$6:T9)))))</f>
        <v/>
      </c>
      <c r="U9" s="19" t="str">
        <f t="array" ref="U9">IF($K9="","",IF(COLUMNS($M$6:U9)&gt;COUNTIF($C$6:$C$102,$K9),"",INDEX($E$6:$E$102,SMALL(IF($E$6:$E$102&lt;&gt;"",IF($C$6:$C$102=$K9,ROW($E$6:$E$102)-ROW($E$6)+1)),COLUMNS($M$6:U9)))))</f>
        <v/>
      </c>
      <c r="V9" s="19" t="str">
        <f t="array" ref="V9">IF($K9="","",IF(COLUMNS($M$6:V9)&gt;COUNTIF($C$6:$C$102,$K9),"",INDEX($E$6:$E$102,SMALL(IF($E$6:$E$102&lt;&gt;"",IF($C$6:$C$102=$K9,ROW($E$6:$E$102)-ROW($E$6)+1)),COLUMNS($M$6:V9)))))</f>
        <v/>
      </c>
      <c r="W9" s="19" t="str">
        <f t="array" ref="W9">IF($K9="","",IF(COLUMNS($M$6:W9)&gt;COUNTIF($C$6:$C$102,$K9),"",INDEX($E$6:$E$102,SMALL(IF($E$6:$E$102&lt;&gt;"",IF($C$6:$C$102=$K9,ROW($E$6:$E$102)-ROW($E$6)+1)),COLUMNS($M$6:W9)))))</f>
        <v/>
      </c>
      <c r="X9" s="19" t="str">
        <f t="array" ref="X9">IF($K9="","",IF(COLUMNS($M$6:X9)&gt;COUNTIF($C$6:$C$102,$K9),"",INDEX($E$6:$E$102,SMALL(IF($E$6:$E$102&lt;&gt;"",IF($C$6:$C$102=$K9,ROW($E$6:$E$102)-ROW($E$6)+1)),COLUMNS($M$6:X9)))))</f>
        <v/>
      </c>
      <c r="Y9" s="19" t="str">
        <f t="array" ref="Y9">IF($K9="","",IF(COLUMNS($M$6:Y9)&gt;COUNTIF($C$6:$C$102,$K9),"",INDEX($E$6:$E$102,SMALL(IF($E$6:$E$102&lt;&gt;"",IF($C$6:$C$102=$K9,ROW($E$6:$E$102)-ROW($E$6)+1)),COLUMNS($M$6:Y9)))))</f>
        <v/>
      </c>
      <c r="Z9" s="19" t="str">
        <f t="array" ref="Z9">IF($K9="","",IF(COLUMNS($M$6:Z9)&gt;COUNTIF($C$6:$C$102,$K9),"",INDEX($E$6:$E$102,SMALL(IF($E$6:$E$102&lt;&gt;"",IF($C$6:$C$102=$K9,ROW($E$6:$E$102)-ROW($E$6)+1)),COLUMNS($M$6:Z9)))))</f>
        <v/>
      </c>
      <c r="AA9" s="19" t="str">
        <f t="array" ref="AA9">IF($K9="","",IF(COLUMNS($M$6:AA9)&gt;COUNTIF($C$6:$C$102,$K9),"",INDEX($E$6:$E$102,SMALL(IF($E$6:$E$102&lt;&gt;"",IF($C$6:$C$102=$K9,ROW($E$6:$E$102)-ROW($E$6)+1)),COLUMNS($M$6:AA9)))))</f>
        <v/>
      </c>
      <c r="AB9" s="19" t="str">
        <f t="array" ref="AB9">IF($K9="","",IF(COLUMNS($M$6:AB9)&gt;COUNTIF($C$6:$C$102,$K9),"",INDEX($E$6:$E$102,SMALL(IF($E$6:$E$102&lt;&gt;"",IF($C$6:$C$102=$K9,ROW($E$6:$E$102)-ROW($E$6)+1)),COLUMNS($M$6:AB9)))))</f>
        <v/>
      </c>
      <c r="AC9" s="19" t="str">
        <f t="array" ref="AC9">IF($K9="","",IF(COLUMNS($M$6:AC9)&gt;COUNTIF($C$6:$C$102,$K9),"",INDEX($E$6:$E$102,SMALL(IF($E$6:$E$102&lt;&gt;"",IF($C$6:$C$102=$K9,ROW($E$6:$E$102)-ROW($E$6)+1)),COLUMNS($M$6:AC9)))))</f>
        <v/>
      </c>
      <c r="AD9" s="19" t="str">
        <f t="array" ref="AD9">IF($K9="","",IF(COLUMNS($M$6:AD9)&gt;COUNTIF($C$6:$C$102,$K9),"",INDEX($E$6:$E$102,SMALL(IF($E$6:$E$102&lt;&gt;"",IF($C$6:$C$102=$K9,ROW($E$6:$E$102)-ROW($E$6)+1)),COLUMNS($M$6:AD9)))))</f>
        <v/>
      </c>
      <c r="AE9" s="19" t="str">
        <f t="array" ref="AE9">IF($K9="","",IF(COLUMNS($M$6:AE9)&gt;COUNTIF($C$6:$C$102,$K9),"",INDEX($E$6:$E$102,SMALL(IF($E$6:$E$102&lt;&gt;"",IF($C$6:$C$102=$K9,ROW($E$6:$E$102)-ROW($E$6)+1)),COLUMNS($M$6:AE9)))))</f>
        <v/>
      </c>
      <c r="AF9" s="19" t="str">
        <f t="array" ref="AF9">IF($K9="","",IF(COLUMNS($M$6:AF9)&gt;COUNTIF($C$6:$C$102,$K9),"",INDEX($E$6:$E$102,SMALL(IF($E$6:$E$102&lt;&gt;"",IF($C$6:$C$102=$K9,ROW($E$6:$E$102)-ROW($E$6)+1)),COLUMNS($M$6:AF9)))))</f>
        <v/>
      </c>
      <c r="AG9" s="19" t="str">
        <f t="array" ref="AG9">IF($K9="","",IF(COLUMNS($M$6:AG9)&gt;COUNTIF($C$6:$C$102,$K9),"",INDEX($E$6:$E$102,SMALL(IF($E$6:$E$102&lt;&gt;"",IF($C$6:$C$102=$K9,ROW($E$6:$E$102)-ROW($E$6)+1)),COLUMNS($M$6:AG9)))))</f>
        <v/>
      </c>
      <c r="AH9" s="19" t="str">
        <f t="array" ref="AH9">IF($K9="","",IF(COLUMNS($M$6:AH9)&gt;COUNTIF($C$6:$C$102,$K9),"",INDEX($E$6:$E$102,SMALL(IF($E$6:$E$102&lt;&gt;"",IF($C$6:$C$102=$K9,ROW($E$6:$E$102)-ROW($E$6)+1)),COLUMNS($M$6:AH9)))))</f>
        <v/>
      </c>
      <c r="AI9" s="19" t="str">
        <f t="array" ref="AI9">IF($K9="","",IF(COLUMNS($M$6:AI9)&gt;COUNTIF($C$6:$C$102,$K9),"",INDEX($E$6:$E$102,SMALL(IF($E$6:$E$102&lt;&gt;"",IF($C$6:$C$102=$K9,ROW($E$6:$E$102)-ROW($E$6)+1)),COLUMNS($M$6:AI9)))))</f>
        <v/>
      </c>
      <c r="AJ9" s="19" t="str">
        <f t="array" ref="AJ9">IF($K9="","",IF(COLUMNS($M$6:AJ9)&gt;COUNTIF($C$6:$C$102,$K9),"",INDEX($E$6:$E$102,SMALL(IF($E$6:$E$102&lt;&gt;"",IF($C$6:$C$102=$K9,ROW($E$6:$E$102)-ROW($E$6)+1)),COLUMNS($M$6:AJ9)))))</f>
        <v/>
      </c>
      <c r="AK9" s="19" t="str">
        <f t="array" ref="AK9">IF($K9="","",IF(COLUMNS($M$6:AK9)&gt;COUNTIF($C$6:$C$102,$K9),"",INDEX($E$6:$E$102,SMALL(IF($E$6:$E$102&lt;&gt;"",IF($C$6:$C$102=$K9,ROW($E$6:$E$102)-ROW($E$6)+1)),COLUMNS($M$6:AK9)))))</f>
        <v/>
      </c>
      <c r="AL9" s="19" t="str">
        <f t="array" ref="AL9">IF($K9="","",IF(COLUMNS($M$6:AL9)&gt;COUNTIF($C$6:$C$102,$K9),"",INDEX($E$6:$E$102,SMALL(IF($E$6:$E$102&lt;&gt;"",IF($C$6:$C$102=$K9,ROW($E$6:$E$102)-ROW($E$6)+1)),COLUMNS($M$6:AL9)))))</f>
        <v/>
      </c>
      <c r="AM9" s="19" t="str">
        <f t="array" ref="AM9">IF($K9="","",IF(COLUMNS($M$6:AM9)&gt;COUNTIF($C$6:$C$102,$K9),"",INDEX($E$6:$E$102,SMALL(IF($E$6:$E$102&lt;&gt;"",IF($C$6:$C$102=$K9,ROW($E$6:$E$102)-ROW($E$6)+1)),COLUMNS($M$6:AM9)))))</f>
        <v/>
      </c>
      <c r="AN9" s="19" t="str">
        <f t="array" ref="AN9">IF($K9="","",IF(COLUMNS($M$6:AN9)&gt;COUNTIF($C$6:$C$102,$K9),"",INDEX($E$6:$E$102,SMALL(IF($E$6:$E$102&lt;&gt;"",IF($C$6:$C$102=$K9,ROW($E$6:$E$102)-ROW($E$6)+1)),COLUMNS($M$6:AN9)))))</f>
        <v/>
      </c>
      <c r="AO9" s="19" t="str">
        <f t="array" ref="AO9">IF($K9="","",IF(COLUMNS($M$6:AO9)&gt;COUNTIF($C$6:$C$102,$K9),"",INDEX($E$6:$E$102,SMALL(IF($E$6:$E$102&lt;&gt;"",IF($C$6:$C$102=$K9,ROW($E$6:$E$102)-ROW($E$6)+1)),COLUMNS($M$6:AO9)))))</f>
        <v/>
      </c>
      <c r="AP9" s="19" t="str">
        <f t="array" ref="AP9">IF($K9="","",IF(COLUMNS($M$6:AP9)&gt;COUNTIF($C$6:$C$102,$K9),"",INDEX($E$6:$E$102,SMALL(IF($E$6:$E$102&lt;&gt;"",IF($C$6:$C$102=$K9,ROW($E$6:$E$102)-ROW($E$6)+1)),COLUMNS($M$6:AP9)))))</f>
        <v/>
      </c>
      <c r="AQ9" s="19" t="str">
        <f t="array" ref="AQ9">IF($K9="","",IF(COLUMNS($M$6:AQ9)&gt;COUNTIF($C$6:$C$102,$K9),"",INDEX($E$6:$E$102,SMALL(IF($E$6:$E$102&lt;&gt;"",IF($C$6:$C$102=$K9,ROW($E$6:$E$102)-ROW($E$6)+1)),COLUMNS($M$6:AQ9)))))</f>
        <v/>
      </c>
      <c r="AR9" s="19" t="str">
        <f t="array" ref="AR9">IF($K9="","",IF(COLUMNS($M$6:AR9)&gt;COUNTIF($C$6:$C$102,$K9),"",INDEX($E$6:$E$102,SMALL(IF($E$6:$E$102&lt;&gt;"",IF($C$6:$C$102=$K9,ROW($E$6:$E$102)-ROW($E$6)+1)),COLUMNS($M$6:AR9)))))</f>
        <v/>
      </c>
      <c r="AS9" s="19" t="str">
        <f t="array" ref="AS9">IF($K9="","",IF(COLUMNS($M$6:AS9)&gt;COUNTIF($C$6:$C$102,$K9),"",INDEX($E$6:$E$102,SMALL(IF($E$6:$E$102&lt;&gt;"",IF($C$6:$C$102=$K9,ROW($E$6:$E$102)-ROW($E$6)+1)),COLUMNS($M$6:AS9)))))</f>
        <v/>
      </c>
      <c r="AT9" s="19" t="str">
        <f t="array" ref="AT9">IF($K9="","",IF(COLUMNS($M$6:AT9)&gt;COUNTIF($C$6:$C$102,$K9),"",INDEX($E$6:$E$102,SMALL(IF($E$6:$E$102&lt;&gt;"",IF($C$6:$C$102=$K9,ROW($E$6:$E$102)-ROW($E$6)+1)),COLUMNS($M$6:AT9)))))</f>
        <v/>
      </c>
      <c r="AU9" s="19" t="str">
        <f t="array" ref="AU9">IF($K9="","",IF(COLUMNS($M$6:AU9)&gt;COUNTIF($C$6:$C$102,$K9),"",INDEX($E$6:$E$102,SMALL(IF($E$6:$E$102&lt;&gt;"",IF($C$6:$C$102=$K9,ROW($E$6:$E$102)-ROW($E$6)+1)),COLUMNS($M$6:AU9)))))</f>
        <v/>
      </c>
      <c r="AV9" s="19" t="str">
        <f t="array" ref="AV9">IF($K9="","",IF(COLUMNS($M$6:AV9)&gt;COUNTIF($C$6:$C$102,$K9),"",INDEX($E$6:$E$102,SMALL(IF($E$6:$E$102&lt;&gt;"",IF($C$6:$C$102=$K9,ROW($E$6:$E$102)-ROW($E$6)+1)),COLUMNS($M$6:AV9)))))</f>
        <v/>
      </c>
      <c r="AW9" s="19" t="str">
        <f t="array" ref="AW9">IF($K9="","",IF(COLUMNS($M$6:AW9)&gt;COUNTIF($C$6:$C$102,$K9),"",INDEX($E$6:$E$102,SMALL(IF($E$6:$E$102&lt;&gt;"",IF($C$6:$C$102=$K9,ROW($E$6:$E$102)-ROW($E$6)+1)),COLUMNS($M$6:AW9)))))</f>
        <v/>
      </c>
      <c r="AX9" s="19" t="str">
        <f t="array" ref="AX9">IF($K9="","",IF(COLUMNS($M$6:AX9)&gt;COUNTIF($C$6:$C$102,$K9),"",INDEX($E$6:$E$102,SMALL(IF($E$6:$E$102&lt;&gt;"",IF($C$6:$C$102=$K9,ROW($E$6:$E$102)-ROW($E$6)+1)),COLUMNS($M$6:AX9)))))</f>
        <v/>
      </c>
      <c r="AY9" s="19" t="str">
        <f t="array" ref="AY9">IF($K9="","",IF(COLUMNS($M$6:AY9)&gt;COUNTIF($C$6:$C$102,$K9),"",INDEX($E$6:$E$102,SMALL(IF($E$6:$E$102&lt;&gt;"",IF($C$6:$C$102=$K9,ROW($E$6:$E$102)-ROW($E$6)+1)),COLUMNS($M$6:AY9)))))</f>
        <v/>
      </c>
      <c r="AZ9" s="19" t="str">
        <f t="array" ref="AZ9">IF($K9="","",IF(COLUMNS($M$6:AZ9)&gt;COUNTIF($C$6:$C$102,$K9),"",INDEX($E$6:$E$102,SMALL(IF($E$6:$E$102&lt;&gt;"",IF($C$6:$C$102=$K9,ROW($E$6:$E$102)-ROW($E$6)+1)),COLUMNS($M$6:AZ9)))))</f>
        <v/>
      </c>
      <c r="XFC9" s="1" t="str">
        <f t="array" ref="XFC9">IF(ROWS($XFC$4:XFC9)&gt;$E$1,"",INDEX($C$6:$C$102,SMALL(IF($C$6:$C$102&lt;&gt;"",IF(MATCH($C$6:$C$102,$C$6:$C$102,0)=ROW($C$6:$C$102)-ROW($C$6)+1,ROW($C$6:$C$102)-ROW($C$6)+1)),ROWS($XFC$4:XFC9))))</f>
        <v>DFGSD</v>
      </c>
    </row>
    <row r="10" spans="2:52 16383:16384" ht="18" customHeight="1" x14ac:dyDescent="0.4">
      <c r="B10" s="8">
        <f>IF(C10="","",MAX($B$5:B9)+1)</f>
        <v>5</v>
      </c>
      <c r="C10" s="9" t="s">
        <v>3</v>
      </c>
      <c r="D10" s="10">
        <v>1100</v>
      </c>
      <c r="E10" s="25">
        <v>43218</v>
      </c>
      <c r="G10" s="7" t="str">
        <f t="array" ref="G10">IF(ROWS($H$5:H10)&gt;COUNTIF($C$6:$C$102,$F$4),"",INDEX($B$6:$B$102,SMALL(IF($D$6:$D$102&lt;&gt;"",IF($C$6:$C$102=$F$4,ROW($D$6:$D$102)-ROW($D$6)+1)),ROWS($H$5:H10))))</f>
        <v/>
      </c>
      <c r="H10" s="7" t="str">
        <f t="array" ref="H10">IF(ROWS($H$5:H10)&gt;COUNTIF($C$6:$C$102,$F$4),"",INDEX($D$6:$D$102,SMALL(IF($D$6:$D$102&lt;&gt;"",IF($C$6:$C$102=$F$4,ROW($D$6:$D$102)-ROW($D$6)+1)),ROWS($H$5:H10))))</f>
        <v/>
      </c>
      <c r="I10" s="7"/>
      <c r="K10" s="11" t="str">
        <f t="array" ref="K10">IF(ROWS(K$6:K10)&gt;$E$1,"",INDEX($C$6:$C$102,MATCH(LARGE((SUMIFS($D$6:$D$102,$C$6:$C$102,$C$6:$C$102)+(ROW($C$6:$C$102)-ROW($C$6)-1)/100)*(IF($C$6:$C$102&lt;&gt;"",MATCH($C$6:$C$102,$C$6:$C$102,0)=ROW($C$6:$C$102)-ROW($C$6)+1,0)),ROWS($A$1:A5)),(SUMIFS($D$6:$D$102,$C$6:$C$102,$C$6:$C$102)+(ROW($C$6:$C$102)-ROW($C$6)-1)/100)*(IF($C$6:$C$102&lt;&gt;"",MATCH($C$6:$C$102,$C$6:$C$102,0)=ROW($C$6:$C$102)-ROW($C$6)+1,0)),0)))</f>
        <v>احمد حبيبه</v>
      </c>
      <c r="L10" s="12">
        <f t="array" ref="L10">IF(ROWS(L$6:L10)&gt;$E$1,"",SUMPRODUCT(--($C$6:$C$102=$K10),$D$6:$D$102))</f>
        <v>500</v>
      </c>
      <c r="M10" s="19">
        <f t="array" ref="M10">IF($K10="","",IF(COLUMNS($M$6:M10)&gt;COUNTIF($C$6:$C$102,$K10),"",INDEX($E$6:$E$102,SMALL(IF($E$6:$E$102&lt;&gt;"",IF($C$6:$C$102=$K10,ROW($E$6:$E$102)-ROW($E$6)+1)),COLUMNS($M$6:M10)))))</f>
        <v>43148</v>
      </c>
      <c r="N10" s="19" t="str">
        <f t="array" ref="N10">IF($K10="","",IF(COLUMNS($M$6:N10)&gt;COUNTIF($C$6:$C$102,$K10),"",INDEX($E$6:$E$102,SMALL(IF($E$6:$E$102&lt;&gt;"",IF($C$6:$C$102=$K10,ROW($E$6:$E$102)-ROW($E$6)+1)),COLUMNS($M$6:N10)))))</f>
        <v/>
      </c>
      <c r="O10" s="19" t="str">
        <f t="array" ref="O10">IF($K10="","",IF(COLUMNS($M$6:O10)&gt;COUNTIF($C$6:$C$102,$K10),"",INDEX($E$6:$E$102,SMALL(IF($E$6:$E$102&lt;&gt;"",IF($C$6:$C$102=$K10,ROW($E$6:$E$102)-ROW($E$6)+1)),COLUMNS($M$6:O10)))))</f>
        <v/>
      </c>
      <c r="P10" s="19" t="str">
        <f t="array" ref="P10">IF($K10="","",IF(COLUMNS($M$6:P10)&gt;COUNTIF($C$6:$C$102,$K10),"",INDEX($E$6:$E$102,SMALL(IF($E$6:$E$102&lt;&gt;"",IF($C$6:$C$102=$K10,ROW($E$6:$E$102)-ROW($E$6)+1)),COLUMNS($M$6:P10)))))</f>
        <v/>
      </c>
      <c r="Q10" s="19" t="str">
        <f t="array" ref="Q10">IF($K10="","",IF(COLUMNS($M$6:Q10)&gt;COUNTIF($C$6:$C$102,$K10),"",INDEX($E$6:$E$102,SMALL(IF($E$6:$E$102&lt;&gt;"",IF($C$6:$C$102=$K10,ROW($E$6:$E$102)-ROW($E$6)+1)),COLUMNS($M$6:Q10)))))</f>
        <v/>
      </c>
      <c r="R10" s="19" t="str">
        <f t="array" ref="R10">IF($K10="","",IF(COLUMNS($M$6:R10)&gt;COUNTIF($C$6:$C$102,$K10),"",INDEX($E$6:$E$102,SMALL(IF($E$6:$E$102&lt;&gt;"",IF($C$6:$C$102=$K10,ROW($E$6:$E$102)-ROW($E$6)+1)),COLUMNS($M$6:R10)))))</f>
        <v/>
      </c>
      <c r="S10" s="19" t="str">
        <f t="array" ref="S10">IF($K10="","",IF(COLUMNS($M$6:S10)&gt;COUNTIF($C$6:$C$102,$K10),"",INDEX($E$6:$E$102,SMALL(IF($E$6:$E$102&lt;&gt;"",IF($C$6:$C$102=$K10,ROW($E$6:$E$102)-ROW($E$6)+1)),COLUMNS($M$6:S10)))))</f>
        <v/>
      </c>
      <c r="T10" s="19" t="str">
        <f t="array" ref="T10">IF($K10="","",IF(COLUMNS($M$6:T10)&gt;COUNTIF($C$6:$C$102,$K10),"",INDEX($E$6:$E$102,SMALL(IF($E$6:$E$102&lt;&gt;"",IF($C$6:$C$102=$K10,ROW($E$6:$E$102)-ROW($E$6)+1)),COLUMNS($M$6:T10)))))</f>
        <v/>
      </c>
      <c r="U10" s="19" t="str">
        <f t="array" ref="U10">IF($K10="","",IF(COLUMNS($M$6:U10)&gt;COUNTIF($C$6:$C$102,$K10),"",INDEX($E$6:$E$102,SMALL(IF($E$6:$E$102&lt;&gt;"",IF($C$6:$C$102=$K10,ROW($E$6:$E$102)-ROW($E$6)+1)),COLUMNS($M$6:U10)))))</f>
        <v/>
      </c>
      <c r="V10" s="19" t="str">
        <f t="array" ref="V10">IF($K10="","",IF(COLUMNS($M$6:V10)&gt;COUNTIF($C$6:$C$102,$K10),"",INDEX($E$6:$E$102,SMALL(IF($E$6:$E$102&lt;&gt;"",IF($C$6:$C$102=$K10,ROW($E$6:$E$102)-ROW($E$6)+1)),COLUMNS($M$6:V10)))))</f>
        <v/>
      </c>
      <c r="W10" s="19" t="str">
        <f t="array" ref="W10">IF($K10="","",IF(COLUMNS($M$6:W10)&gt;COUNTIF($C$6:$C$102,$K10),"",INDEX($E$6:$E$102,SMALL(IF($E$6:$E$102&lt;&gt;"",IF($C$6:$C$102=$K10,ROW($E$6:$E$102)-ROW($E$6)+1)),COLUMNS($M$6:W10)))))</f>
        <v/>
      </c>
      <c r="X10" s="19" t="str">
        <f t="array" ref="X10">IF($K10="","",IF(COLUMNS($M$6:X10)&gt;COUNTIF($C$6:$C$102,$K10),"",INDEX($E$6:$E$102,SMALL(IF($E$6:$E$102&lt;&gt;"",IF($C$6:$C$102=$K10,ROW($E$6:$E$102)-ROW($E$6)+1)),COLUMNS($M$6:X10)))))</f>
        <v/>
      </c>
      <c r="Y10" s="19" t="str">
        <f t="array" ref="Y10">IF($K10="","",IF(COLUMNS($M$6:Y10)&gt;COUNTIF($C$6:$C$102,$K10),"",INDEX($E$6:$E$102,SMALL(IF($E$6:$E$102&lt;&gt;"",IF($C$6:$C$102=$K10,ROW($E$6:$E$102)-ROW($E$6)+1)),COLUMNS($M$6:Y10)))))</f>
        <v/>
      </c>
      <c r="Z10" s="19" t="str">
        <f t="array" ref="Z10">IF($K10="","",IF(COLUMNS($M$6:Z10)&gt;COUNTIF($C$6:$C$102,$K10),"",INDEX($E$6:$E$102,SMALL(IF($E$6:$E$102&lt;&gt;"",IF($C$6:$C$102=$K10,ROW($E$6:$E$102)-ROW($E$6)+1)),COLUMNS($M$6:Z10)))))</f>
        <v/>
      </c>
      <c r="AA10" s="19" t="str">
        <f t="array" ref="AA10">IF($K10="","",IF(COLUMNS($M$6:AA10)&gt;COUNTIF($C$6:$C$102,$K10),"",INDEX($E$6:$E$102,SMALL(IF($E$6:$E$102&lt;&gt;"",IF($C$6:$C$102=$K10,ROW($E$6:$E$102)-ROW($E$6)+1)),COLUMNS($M$6:AA10)))))</f>
        <v/>
      </c>
      <c r="AB10" s="19" t="str">
        <f t="array" ref="AB10">IF($K10="","",IF(COLUMNS($M$6:AB10)&gt;COUNTIF($C$6:$C$102,$K10),"",INDEX($E$6:$E$102,SMALL(IF($E$6:$E$102&lt;&gt;"",IF($C$6:$C$102=$K10,ROW($E$6:$E$102)-ROW($E$6)+1)),COLUMNS($M$6:AB10)))))</f>
        <v/>
      </c>
      <c r="AC10" s="19" t="str">
        <f t="array" ref="AC10">IF($K10="","",IF(COLUMNS($M$6:AC10)&gt;COUNTIF($C$6:$C$102,$K10),"",INDEX($E$6:$E$102,SMALL(IF($E$6:$E$102&lt;&gt;"",IF($C$6:$C$102=$K10,ROW($E$6:$E$102)-ROW($E$6)+1)),COLUMNS($M$6:AC10)))))</f>
        <v/>
      </c>
      <c r="AD10" s="19" t="str">
        <f t="array" ref="AD10">IF($K10="","",IF(COLUMNS($M$6:AD10)&gt;COUNTIF($C$6:$C$102,$K10),"",INDEX($E$6:$E$102,SMALL(IF($E$6:$E$102&lt;&gt;"",IF($C$6:$C$102=$K10,ROW($E$6:$E$102)-ROW($E$6)+1)),COLUMNS($M$6:AD10)))))</f>
        <v/>
      </c>
      <c r="AE10" s="19" t="str">
        <f t="array" ref="AE10">IF($K10="","",IF(COLUMNS($M$6:AE10)&gt;COUNTIF($C$6:$C$102,$K10),"",INDEX($E$6:$E$102,SMALL(IF($E$6:$E$102&lt;&gt;"",IF($C$6:$C$102=$K10,ROW($E$6:$E$102)-ROW($E$6)+1)),COLUMNS($M$6:AE10)))))</f>
        <v/>
      </c>
      <c r="AF10" s="19" t="str">
        <f t="array" ref="AF10">IF($K10="","",IF(COLUMNS($M$6:AF10)&gt;COUNTIF($C$6:$C$102,$K10),"",INDEX($E$6:$E$102,SMALL(IF($E$6:$E$102&lt;&gt;"",IF($C$6:$C$102=$K10,ROW($E$6:$E$102)-ROW($E$6)+1)),COLUMNS($M$6:AF10)))))</f>
        <v/>
      </c>
      <c r="AG10" s="19" t="str">
        <f t="array" ref="AG10">IF($K10="","",IF(COLUMNS($M$6:AG10)&gt;COUNTIF($C$6:$C$102,$K10),"",INDEX($E$6:$E$102,SMALL(IF($E$6:$E$102&lt;&gt;"",IF($C$6:$C$102=$K10,ROW($E$6:$E$102)-ROW($E$6)+1)),COLUMNS($M$6:AG10)))))</f>
        <v/>
      </c>
      <c r="AH10" s="19" t="str">
        <f t="array" ref="AH10">IF($K10="","",IF(COLUMNS($M$6:AH10)&gt;COUNTIF($C$6:$C$102,$K10),"",INDEX($E$6:$E$102,SMALL(IF($E$6:$E$102&lt;&gt;"",IF($C$6:$C$102=$K10,ROW($E$6:$E$102)-ROW($E$6)+1)),COLUMNS($M$6:AH10)))))</f>
        <v/>
      </c>
      <c r="AI10" s="19" t="str">
        <f t="array" ref="AI10">IF($K10="","",IF(COLUMNS($M$6:AI10)&gt;COUNTIF($C$6:$C$102,$K10),"",INDEX($E$6:$E$102,SMALL(IF($E$6:$E$102&lt;&gt;"",IF($C$6:$C$102=$K10,ROW($E$6:$E$102)-ROW($E$6)+1)),COLUMNS($M$6:AI10)))))</f>
        <v/>
      </c>
      <c r="AJ10" s="19" t="str">
        <f t="array" ref="AJ10">IF($K10="","",IF(COLUMNS($M$6:AJ10)&gt;COUNTIF($C$6:$C$102,$K10),"",INDEX($E$6:$E$102,SMALL(IF($E$6:$E$102&lt;&gt;"",IF($C$6:$C$102=$K10,ROW($E$6:$E$102)-ROW($E$6)+1)),COLUMNS($M$6:AJ10)))))</f>
        <v/>
      </c>
      <c r="AK10" s="19" t="str">
        <f t="array" ref="AK10">IF($K10="","",IF(COLUMNS($M$6:AK10)&gt;COUNTIF($C$6:$C$102,$K10),"",INDEX($E$6:$E$102,SMALL(IF($E$6:$E$102&lt;&gt;"",IF($C$6:$C$102=$K10,ROW($E$6:$E$102)-ROW($E$6)+1)),COLUMNS($M$6:AK10)))))</f>
        <v/>
      </c>
      <c r="AL10" s="19" t="str">
        <f t="array" ref="AL10">IF($K10="","",IF(COLUMNS($M$6:AL10)&gt;COUNTIF($C$6:$C$102,$K10),"",INDEX($E$6:$E$102,SMALL(IF($E$6:$E$102&lt;&gt;"",IF($C$6:$C$102=$K10,ROW($E$6:$E$102)-ROW($E$6)+1)),COLUMNS($M$6:AL10)))))</f>
        <v/>
      </c>
      <c r="AM10" s="19" t="str">
        <f t="array" ref="AM10">IF($K10="","",IF(COLUMNS($M$6:AM10)&gt;COUNTIF($C$6:$C$102,$K10),"",INDEX($E$6:$E$102,SMALL(IF($E$6:$E$102&lt;&gt;"",IF($C$6:$C$102=$K10,ROW($E$6:$E$102)-ROW($E$6)+1)),COLUMNS($M$6:AM10)))))</f>
        <v/>
      </c>
      <c r="AN10" s="19" t="str">
        <f t="array" ref="AN10">IF($K10="","",IF(COLUMNS($M$6:AN10)&gt;COUNTIF($C$6:$C$102,$K10),"",INDEX($E$6:$E$102,SMALL(IF($E$6:$E$102&lt;&gt;"",IF($C$6:$C$102=$K10,ROW($E$6:$E$102)-ROW($E$6)+1)),COLUMNS($M$6:AN10)))))</f>
        <v/>
      </c>
      <c r="AO10" s="19" t="str">
        <f t="array" ref="AO10">IF($K10="","",IF(COLUMNS($M$6:AO10)&gt;COUNTIF($C$6:$C$102,$K10),"",INDEX($E$6:$E$102,SMALL(IF($E$6:$E$102&lt;&gt;"",IF($C$6:$C$102=$K10,ROW($E$6:$E$102)-ROW($E$6)+1)),COLUMNS($M$6:AO10)))))</f>
        <v/>
      </c>
      <c r="AP10" s="19" t="str">
        <f t="array" ref="AP10">IF($K10="","",IF(COLUMNS($M$6:AP10)&gt;COUNTIF($C$6:$C$102,$K10),"",INDEX($E$6:$E$102,SMALL(IF($E$6:$E$102&lt;&gt;"",IF($C$6:$C$102=$K10,ROW($E$6:$E$102)-ROW($E$6)+1)),COLUMNS($M$6:AP10)))))</f>
        <v/>
      </c>
      <c r="AQ10" s="19" t="str">
        <f t="array" ref="AQ10">IF($K10="","",IF(COLUMNS($M$6:AQ10)&gt;COUNTIF($C$6:$C$102,$K10),"",INDEX($E$6:$E$102,SMALL(IF($E$6:$E$102&lt;&gt;"",IF($C$6:$C$102=$K10,ROW($E$6:$E$102)-ROW($E$6)+1)),COLUMNS($M$6:AQ10)))))</f>
        <v/>
      </c>
      <c r="AR10" s="19" t="str">
        <f t="array" ref="AR10">IF($K10="","",IF(COLUMNS($M$6:AR10)&gt;COUNTIF($C$6:$C$102,$K10),"",INDEX($E$6:$E$102,SMALL(IF($E$6:$E$102&lt;&gt;"",IF($C$6:$C$102=$K10,ROW($E$6:$E$102)-ROW($E$6)+1)),COLUMNS($M$6:AR10)))))</f>
        <v/>
      </c>
      <c r="AS10" s="19" t="str">
        <f t="array" ref="AS10">IF($K10="","",IF(COLUMNS($M$6:AS10)&gt;COUNTIF($C$6:$C$102,$K10),"",INDEX($E$6:$E$102,SMALL(IF($E$6:$E$102&lt;&gt;"",IF($C$6:$C$102=$K10,ROW($E$6:$E$102)-ROW($E$6)+1)),COLUMNS($M$6:AS10)))))</f>
        <v/>
      </c>
      <c r="AT10" s="19" t="str">
        <f t="array" ref="AT10">IF($K10="","",IF(COLUMNS($M$6:AT10)&gt;COUNTIF($C$6:$C$102,$K10),"",INDEX($E$6:$E$102,SMALL(IF($E$6:$E$102&lt;&gt;"",IF($C$6:$C$102=$K10,ROW($E$6:$E$102)-ROW($E$6)+1)),COLUMNS($M$6:AT10)))))</f>
        <v/>
      </c>
      <c r="AU10" s="19" t="str">
        <f t="array" ref="AU10">IF($K10="","",IF(COLUMNS($M$6:AU10)&gt;COUNTIF($C$6:$C$102,$K10),"",INDEX($E$6:$E$102,SMALL(IF($E$6:$E$102&lt;&gt;"",IF($C$6:$C$102=$K10,ROW($E$6:$E$102)-ROW($E$6)+1)),COLUMNS($M$6:AU10)))))</f>
        <v/>
      </c>
      <c r="AV10" s="19" t="str">
        <f t="array" ref="AV10">IF($K10="","",IF(COLUMNS($M$6:AV10)&gt;COUNTIF($C$6:$C$102,$K10),"",INDEX($E$6:$E$102,SMALL(IF($E$6:$E$102&lt;&gt;"",IF($C$6:$C$102=$K10,ROW($E$6:$E$102)-ROW($E$6)+1)),COLUMNS($M$6:AV10)))))</f>
        <v/>
      </c>
      <c r="AW10" s="19" t="str">
        <f t="array" ref="AW10">IF($K10="","",IF(COLUMNS($M$6:AW10)&gt;COUNTIF($C$6:$C$102,$K10),"",INDEX($E$6:$E$102,SMALL(IF($E$6:$E$102&lt;&gt;"",IF($C$6:$C$102=$K10,ROW($E$6:$E$102)-ROW($E$6)+1)),COLUMNS($M$6:AW10)))))</f>
        <v/>
      </c>
      <c r="AX10" s="19" t="str">
        <f t="array" ref="AX10">IF($K10="","",IF(COLUMNS($M$6:AX10)&gt;COUNTIF($C$6:$C$102,$K10),"",INDEX($E$6:$E$102,SMALL(IF($E$6:$E$102&lt;&gt;"",IF($C$6:$C$102=$K10,ROW($E$6:$E$102)-ROW($E$6)+1)),COLUMNS($M$6:AX10)))))</f>
        <v/>
      </c>
      <c r="AY10" s="19" t="str">
        <f t="array" ref="AY10">IF($K10="","",IF(COLUMNS($M$6:AY10)&gt;COUNTIF($C$6:$C$102,$K10),"",INDEX($E$6:$E$102,SMALL(IF($E$6:$E$102&lt;&gt;"",IF($C$6:$C$102=$K10,ROW($E$6:$E$102)-ROW($E$6)+1)),COLUMNS($M$6:AY10)))))</f>
        <v/>
      </c>
      <c r="AZ10" s="19" t="str">
        <f t="array" ref="AZ10">IF($K10="","",IF(COLUMNS($M$6:AZ10)&gt;COUNTIF($C$6:$C$102,$K10),"",INDEX($E$6:$E$102,SMALL(IF($E$6:$E$102&lt;&gt;"",IF($C$6:$C$102=$K10,ROW($E$6:$E$102)-ROW($E$6)+1)),COLUMNS($M$6:AZ10)))))</f>
        <v/>
      </c>
      <c r="XFC10" s="1" t="str">
        <f t="array" ref="XFC10">IF(ROWS($XFC$4:XFC10)&gt;$E$1,"",INDEX($C$6:$C$102,SMALL(IF($C$6:$C$102&lt;&gt;"",IF(MATCH($C$6:$C$102,$C$6:$C$102,0)=ROW($C$6:$C$102)-ROW($C$6)+1,ROW($C$6:$C$102)-ROW($C$6)+1)),ROWS($XFC$4:XFC10))))</f>
        <v>Officena</v>
      </c>
    </row>
    <row r="11" spans="2:52 16383:16384" ht="18" customHeight="1" x14ac:dyDescent="0.4">
      <c r="B11" s="8">
        <f>IF(C11="","",MAX($B$5:B10)+1)</f>
        <v>6</v>
      </c>
      <c r="C11" s="9" t="s">
        <v>10</v>
      </c>
      <c r="D11" s="10">
        <v>750</v>
      </c>
      <c r="E11" s="25">
        <v>43251</v>
      </c>
      <c r="G11" s="7" t="str">
        <f t="array" ref="G11">IF(ROWS($H$5:H11)&gt;COUNTIF($C$6:$C$102,$F$4),"",INDEX($B$6:$B$102,SMALL(IF($D$6:$D$102&lt;&gt;"",IF($C$6:$C$102=$F$4,ROW($D$6:$D$102)-ROW($D$6)+1)),ROWS($H$5:H11))))</f>
        <v/>
      </c>
      <c r="H11" s="7" t="str">
        <f t="array" ref="H11">IF(ROWS($H$5:H11)&gt;COUNTIF($C$6:$C$102,$F$4),"",INDEX($D$6:$D$102,SMALL(IF($D$6:$D$102&lt;&gt;"",IF($C$6:$C$102=$F$4,ROW($D$6:$D$102)-ROW($D$6)+1)),ROWS($H$5:H11))))</f>
        <v/>
      </c>
      <c r="I11" s="7"/>
      <c r="K11" s="11" t="str">
        <f t="array" ref="K11">IF(ROWS(K$6:K11)&gt;$E$1,"",INDEX($C$6:$C$102,MATCH(LARGE((SUMIFS($D$6:$D$102,$C$6:$C$102,$C$6:$C$102)+(ROW($C$6:$C$102)-ROW($C$6)-1)/100)*(IF($C$6:$C$102&lt;&gt;"",MATCH($C$6:$C$102,$C$6:$C$102,0)=ROW($C$6:$C$102)-ROW($C$6)+1,0)),ROWS($A$1:A6)),(SUMIFS($D$6:$D$102,$C$6:$C$102,$C$6:$C$102)+(ROW($C$6:$C$102)-ROW($C$6)-1)/100)*(IF($C$6:$C$102&lt;&gt;"",MATCH($C$6:$C$102,$C$6:$C$102,0)=ROW($C$6:$C$102)-ROW($C$6)+1,0)),0)))</f>
        <v>حازم محمد</v>
      </c>
      <c r="L11" s="12">
        <f t="array" ref="L11">IF(ROWS(L$6:L11)&gt;$E$1,"",SUMPRODUCT(--($C$6:$C$102=$K11),$D$6:$D$102))</f>
        <v>90</v>
      </c>
      <c r="M11" s="19">
        <f t="array" ref="M11">IF($K11="","",IF(COLUMNS($M$6:M11)&gt;COUNTIF($C$6:$C$102,$K11),"",INDEX($E$6:$E$102,SMALL(IF($E$6:$E$102&lt;&gt;"",IF($C$6:$C$102=$K11,ROW($E$6:$E$102)-ROW($E$6)+1)),COLUMNS($M$6:M11)))))</f>
        <v>43160</v>
      </c>
      <c r="N11" s="19" t="str">
        <f t="array" ref="N11">IF($K11="","",IF(COLUMNS($M$6:N11)&gt;COUNTIF($C$6:$C$102,$K11),"",INDEX($E$6:$E$102,SMALL(IF($E$6:$E$102&lt;&gt;"",IF($C$6:$C$102=$K11,ROW($E$6:$E$102)-ROW($E$6)+1)),COLUMNS($M$6:N11)))))</f>
        <v/>
      </c>
      <c r="O11" s="19" t="str">
        <f t="array" ref="O11">IF($K11="","",IF(COLUMNS($M$6:O11)&gt;COUNTIF($C$6:$C$102,$K11),"",INDEX($E$6:$E$102,SMALL(IF($E$6:$E$102&lt;&gt;"",IF($C$6:$C$102=$K11,ROW($E$6:$E$102)-ROW($E$6)+1)),COLUMNS($M$6:O11)))))</f>
        <v/>
      </c>
      <c r="P11" s="19" t="str">
        <f t="array" ref="P11">IF($K11="","",IF(COLUMNS($M$6:P11)&gt;COUNTIF($C$6:$C$102,$K11),"",INDEX($E$6:$E$102,SMALL(IF($E$6:$E$102&lt;&gt;"",IF($C$6:$C$102=$K11,ROW($E$6:$E$102)-ROW($E$6)+1)),COLUMNS($M$6:P11)))))</f>
        <v/>
      </c>
      <c r="Q11" s="19" t="str">
        <f t="array" ref="Q11">IF($K11="","",IF(COLUMNS($M$6:Q11)&gt;COUNTIF($C$6:$C$102,$K11),"",INDEX($E$6:$E$102,SMALL(IF($E$6:$E$102&lt;&gt;"",IF($C$6:$C$102=$K11,ROW($E$6:$E$102)-ROW($E$6)+1)),COLUMNS($M$6:Q11)))))</f>
        <v/>
      </c>
      <c r="R11" s="19" t="str">
        <f t="array" ref="R11">IF($K11="","",IF(COLUMNS($M$6:R11)&gt;COUNTIF($C$6:$C$102,$K11),"",INDEX($E$6:$E$102,SMALL(IF($E$6:$E$102&lt;&gt;"",IF($C$6:$C$102=$K11,ROW($E$6:$E$102)-ROW($E$6)+1)),COLUMNS($M$6:R11)))))</f>
        <v/>
      </c>
      <c r="S11" s="19" t="str">
        <f t="array" ref="S11">IF($K11="","",IF(COLUMNS($M$6:S11)&gt;COUNTIF($C$6:$C$102,$K11),"",INDEX($E$6:$E$102,SMALL(IF($E$6:$E$102&lt;&gt;"",IF($C$6:$C$102=$K11,ROW($E$6:$E$102)-ROW($E$6)+1)),COLUMNS($M$6:S11)))))</f>
        <v/>
      </c>
      <c r="T11" s="19" t="str">
        <f t="array" ref="T11">IF($K11="","",IF(COLUMNS($M$6:T11)&gt;COUNTIF($C$6:$C$102,$K11),"",INDEX($E$6:$E$102,SMALL(IF($E$6:$E$102&lt;&gt;"",IF($C$6:$C$102=$K11,ROW($E$6:$E$102)-ROW($E$6)+1)),COLUMNS($M$6:T11)))))</f>
        <v/>
      </c>
      <c r="U11" s="19" t="str">
        <f t="array" ref="U11">IF($K11="","",IF(COLUMNS($M$6:U11)&gt;COUNTIF($C$6:$C$102,$K11),"",INDEX($E$6:$E$102,SMALL(IF($E$6:$E$102&lt;&gt;"",IF($C$6:$C$102=$K11,ROW($E$6:$E$102)-ROW($E$6)+1)),COLUMNS($M$6:U11)))))</f>
        <v/>
      </c>
      <c r="V11" s="19" t="str">
        <f t="array" ref="V11">IF($K11="","",IF(COLUMNS($M$6:V11)&gt;COUNTIF($C$6:$C$102,$K11),"",INDEX($E$6:$E$102,SMALL(IF($E$6:$E$102&lt;&gt;"",IF($C$6:$C$102=$K11,ROW($E$6:$E$102)-ROW($E$6)+1)),COLUMNS($M$6:V11)))))</f>
        <v/>
      </c>
      <c r="W11" s="19" t="str">
        <f t="array" ref="W11">IF($K11="","",IF(COLUMNS($M$6:W11)&gt;COUNTIF($C$6:$C$102,$K11),"",INDEX($E$6:$E$102,SMALL(IF($E$6:$E$102&lt;&gt;"",IF($C$6:$C$102=$K11,ROW($E$6:$E$102)-ROW($E$6)+1)),COLUMNS($M$6:W11)))))</f>
        <v/>
      </c>
      <c r="X11" s="19" t="str">
        <f t="array" ref="X11">IF($K11="","",IF(COLUMNS($M$6:X11)&gt;COUNTIF($C$6:$C$102,$K11),"",INDEX($E$6:$E$102,SMALL(IF($E$6:$E$102&lt;&gt;"",IF($C$6:$C$102=$K11,ROW($E$6:$E$102)-ROW($E$6)+1)),COLUMNS($M$6:X11)))))</f>
        <v/>
      </c>
      <c r="Y11" s="19" t="str">
        <f t="array" ref="Y11">IF($K11="","",IF(COLUMNS($M$6:Y11)&gt;COUNTIF($C$6:$C$102,$K11),"",INDEX($E$6:$E$102,SMALL(IF($E$6:$E$102&lt;&gt;"",IF($C$6:$C$102=$K11,ROW($E$6:$E$102)-ROW($E$6)+1)),COLUMNS($M$6:Y11)))))</f>
        <v/>
      </c>
      <c r="Z11" s="19" t="str">
        <f t="array" ref="Z11">IF($K11="","",IF(COLUMNS($M$6:Z11)&gt;COUNTIF($C$6:$C$102,$K11),"",INDEX($E$6:$E$102,SMALL(IF($E$6:$E$102&lt;&gt;"",IF($C$6:$C$102=$K11,ROW($E$6:$E$102)-ROW($E$6)+1)),COLUMNS($M$6:Z11)))))</f>
        <v/>
      </c>
      <c r="AA11" s="19" t="str">
        <f t="array" ref="AA11">IF($K11="","",IF(COLUMNS($M$6:AA11)&gt;COUNTIF($C$6:$C$102,$K11),"",INDEX($E$6:$E$102,SMALL(IF($E$6:$E$102&lt;&gt;"",IF($C$6:$C$102=$K11,ROW($E$6:$E$102)-ROW($E$6)+1)),COLUMNS($M$6:AA11)))))</f>
        <v/>
      </c>
      <c r="AB11" s="19" t="str">
        <f t="array" ref="AB11">IF($K11="","",IF(COLUMNS($M$6:AB11)&gt;COUNTIF($C$6:$C$102,$K11),"",INDEX($E$6:$E$102,SMALL(IF($E$6:$E$102&lt;&gt;"",IF($C$6:$C$102=$K11,ROW($E$6:$E$102)-ROW($E$6)+1)),COLUMNS($M$6:AB11)))))</f>
        <v/>
      </c>
      <c r="AC11" s="19" t="str">
        <f t="array" ref="AC11">IF($K11="","",IF(COLUMNS($M$6:AC11)&gt;COUNTIF($C$6:$C$102,$K11),"",INDEX($E$6:$E$102,SMALL(IF($E$6:$E$102&lt;&gt;"",IF($C$6:$C$102=$K11,ROW($E$6:$E$102)-ROW($E$6)+1)),COLUMNS($M$6:AC11)))))</f>
        <v/>
      </c>
      <c r="AD11" s="19" t="str">
        <f t="array" ref="AD11">IF($K11="","",IF(COLUMNS($M$6:AD11)&gt;COUNTIF($C$6:$C$102,$K11),"",INDEX($E$6:$E$102,SMALL(IF($E$6:$E$102&lt;&gt;"",IF($C$6:$C$102=$K11,ROW($E$6:$E$102)-ROW($E$6)+1)),COLUMNS($M$6:AD11)))))</f>
        <v/>
      </c>
      <c r="AE11" s="19" t="str">
        <f t="array" ref="AE11">IF($K11="","",IF(COLUMNS($M$6:AE11)&gt;COUNTIF($C$6:$C$102,$K11),"",INDEX($E$6:$E$102,SMALL(IF($E$6:$E$102&lt;&gt;"",IF($C$6:$C$102=$K11,ROW($E$6:$E$102)-ROW($E$6)+1)),COLUMNS($M$6:AE11)))))</f>
        <v/>
      </c>
      <c r="AF11" s="19" t="str">
        <f t="array" ref="AF11">IF($K11="","",IF(COLUMNS($M$6:AF11)&gt;COUNTIF($C$6:$C$102,$K11),"",INDEX($E$6:$E$102,SMALL(IF($E$6:$E$102&lt;&gt;"",IF($C$6:$C$102=$K11,ROW($E$6:$E$102)-ROW($E$6)+1)),COLUMNS($M$6:AF11)))))</f>
        <v/>
      </c>
      <c r="AG11" s="19" t="str">
        <f t="array" ref="AG11">IF($K11="","",IF(COLUMNS($M$6:AG11)&gt;COUNTIF($C$6:$C$102,$K11),"",INDEX($E$6:$E$102,SMALL(IF($E$6:$E$102&lt;&gt;"",IF($C$6:$C$102=$K11,ROW($E$6:$E$102)-ROW($E$6)+1)),COLUMNS($M$6:AG11)))))</f>
        <v/>
      </c>
      <c r="AH11" s="19" t="str">
        <f t="array" ref="AH11">IF($K11="","",IF(COLUMNS($M$6:AH11)&gt;COUNTIF($C$6:$C$102,$K11),"",INDEX($E$6:$E$102,SMALL(IF($E$6:$E$102&lt;&gt;"",IF($C$6:$C$102=$K11,ROW($E$6:$E$102)-ROW($E$6)+1)),COLUMNS($M$6:AH11)))))</f>
        <v/>
      </c>
      <c r="AI11" s="19" t="str">
        <f t="array" ref="AI11">IF($K11="","",IF(COLUMNS($M$6:AI11)&gt;COUNTIF($C$6:$C$102,$K11),"",INDEX($E$6:$E$102,SMALL(IF($E$6:$E$102&lt;&gt;"",IF($C$6:$C$102=$K11,ROW($E$6:$E$102)-ROW($E$6)+1)),COLUMNS($M$6:AI11)))))</f>
        <v/>
      </c>
      <c r="AJ11" s="19" t="str">
        <f t="array" ref="AJ11">IF($K11="","",IF(COLUMNS($M$6:AJ11)&gt;COUNTIF($C$6:$C$102,$K11),"",INDEX($E$6:$E$102,SMALL(IF($E$6:$E$102&lt;&gt;"",IF($C$6:$C$102=$K11,ROW($E$6:$E$102)-ROW($E$6)+1)),COLUMNS($M$6:AJ11)))))</f>
        <v/>
      </c>
      <c r="AK11" s="19" t="str">
        <f t="array" ref="AK11">IF($K11="","",IF(COLUMNS($M$6:AK11)&gt;COUNTIF($C$6:$C$102,$K11),"",INDEX($E$6:$E$102,SMALL(IF($E$6:$E$102&lt;&gt;"",IF($C$6:$C$102=$K11,ROW($E$6:$E$102)-ROW($E$6)+1)),COLUMNS($M$6:AK11)))))</f>
        <v/>
      </c>
      <c r="AL11" s="19" t="str">
        <f t="array" ref="AL11">IF($K11="","",IF(COLUMNS($M$6:AL11)&gt;COUNTIF($C$6:$C$102,$K11),"",INDEX($E$6:$E$102,SMALL(IF($E$6:$E$102&lt;&gt;"",IF($C$6:$C$102=$K11,ROW($E$6:$E$102)-ROW($E$6)+1)),COLUMNS($M$6:AL11)))))</f>
        <v/>
      </c>
      <c r="AM11" s="19" t="str">
        <f t="array" ref="AM11">IF($K11="","",IF(COLUMNS($M$6:AM11)&gt;COUNTIF($C$6:$C$102,$K11),"",INDEX($E$6:$E$102,SMALL(IF($E$6:$E$102&lt;&gt;"",IF($C$6:$C$102=$K11,ROW($E$6:$E$102)-ROW($E$6)+1)),COLUMNS($M$6:AM11)))))</f>
        <v/>
      </c>
      <c r="AN11" s="19" t="str">
        <f t="array" ref="AN11">IF($K11="","",IF(COLUMNS($M$6:AN11)&gt;COUNTIF($C$6:$C$102,$K11),"",INDEX($E$6:$E$102,SMALL(IF($E$6:$E$102&lt;&gt;"",IF($C$6:$C$102=$K11,ROW($E$6:$E$102)-ROW($E$6)+1)),COLUMNS($M$6:AN11)))))</f>
        <v/>
      </c>
      <c r="AO11" s="19" t="str">
        <f t="array" ref="AO11">IF($K11="","",IF(COLUMNS($M$6:AO11)&gt;COUNTIF($C$6:$C$102,$K11),"",INDEX($E$6:$E$102,SMALL(IF($E$6:$E$102&lt;&gt;"",IF($C$6:$C$102=$K11,ROW($E$6:$E$102)-ROW($E$6)+1)),COLUMNS($M$6:AO11)))))</f>
        <v/>
      </c>
      <c r="AP11" s="19" t="str">
        <f t="array" ref="AP11">IF($K11="","",IF(COLUMNS($M$6:AP11)&gt;COUNTIF($C$6:$C$102,$K11),"",INDEX($E$6:$E$102,SMALL(IF($E$6:$E$102&lt;&gt;"",IF($C$6:$C$102=$K11,ROW($E$6:$E$102)-ROW($E$6)+1)),COLUMNS($M$6:AP11)))))</f>
        <v/>
      </c>
      <c r="AQ11" s="19" t="str">
        <f t="array" ref="AQ11">IF($K11="","",IF(COLUMNS($M$6:AQ11)&gt;COUNTIF($C$6:$C$102,$K11),"",INDEX($E$6:$E$102,SMALL(IF($E$6:$E$102&lt;&gt;"",IF($C$6:$C$102=$K11,ROW($E$6:$E$102)-ROW($E$6)+1)),COLUMNS($M$6:AQ11)))))</f>
        <v/>
      </c>
      <c r="AR11" s="19" t="str">
        <f t="array" ref="AR11">IF($K11="","",IF(COLUMNS($M$6:AR11)&gt;COUNTIF($C$6:$C$102,$K11),"",INDEX($E$6:$E$102,SMALL(IF($E$6:$E$102&lt;&gt;"",IF($C$6:$C$102=$K11,ROW($E$6:$E$102)-ROW($E$6)+1)),COLUMNS($M$6:AR11)))))</f>
        <v/>
      </c>
      <c r="AS11" s="19" t="str">
        <f t="array" ref="AS11">IF($K11="","",IF(COLUMNS($M$6:AS11)&gt;COUNTIF($C$6:$C$102,$K11),"",INDEX($E$6:$E$102,SMALL(IF($E$6:$E$102&lt;&gt;"",IF($C$6:$C$102=$K11,ROW($E$6:$E$102)-ROW($E$6)+1)),COLUMNS($M$6:AS11)))))</f>
        <v/>
      </c>
      <c r="AT11" s="19" t="str">
        <f t="array" ref="AT11">IF($K11="","",IF(COLUMNS($M$6:AT11)&gt;COUNTIF($C$6:$C$102,$K11),"",INDEX($E$6:$E$102,SMALL(IF($E$6:$E$102&lt;&gt;"",IF($C$6:$C$102=$K11,ROW($E$6:$E$102)-ROW($E$6)+1)),COLUMNS($M$6:AT11)))))</f>
        <v/>
      </c>
      <c r="AU11" s="19" t="str">
        <f t="array" ref="AU11">IF($K11="","",IF(COLUMNS($M$6:AU11)&gt;COUNTIF($C$6:$C$102,$K11),"",INDEX($E$6:$E$102,SMALL(IF($E$6:$E$102&lt;&gt;"",IF($C$6:$C$102=$K11,ROW($E$6:$E$102)-ROW($E$6)+1)),COLUMNS($M$6:AU11)))))</f>
        <v/>
      </c>
      <c r="AV11" s="19" t="str">
        <f t="array" ref="AV11">IF($K11="","",IF(COLUMNS($M$6:AV11)&gt;COUNTIF($C$6:$C$102,$K11),"",INDEX($E$6:$E$102,SMALL(IF($E$6:$E$102&lt;&gt;"",IF($C$6:$C$102=$K11,ROW($E$6:$E$102)-ROW($E$6)+1)),COLUMNS($M$6:AV11)))))</f>
        <v/>
      </c>
      <c r="AW11" s="19" t="str">
        <f t="array" ref="AW11">IF($K11="","",IF(COLUMNS($M$6:AW11)&gt;COUNTIF($C$6:$C$102,$K11),"",INDEX($E$6:$E$102,SMALL(IF($E$6:$E$102&lt;&gt;"",IF($C$6:$C$102=$K11,ROW($E$6:$E$102)-ROW($E$6)+1)),COLUMNS($M$6:AW11)))))</f>
        <v/>
      </c>
      <c r="AX11" s="19" t="str">
        <f t="array" ref="AX11">IF($K11="","",IF(COLUMNS($M$6:AX11)&gt;COUNTIF($C$6:$C$102,$K11),"",INDEX($E$6:$E$102,SMALL(IF($E$6:$E$102&lt;&gt;"",IF($C$6:$C$102=$K11,ROW($E$6:$E$102)-ROW($E$6)+1)),COLUMNS($M$6:AX11)))))</f>
        <v/>
      </c>
      <c r="AY11" s="19" t="str">
        <f t="array" ref="AY11">IF($K11="","",IF(COLUMNS($M$6:AY11)&gt;COUNTIF($C$6:$C$102,$K11),"",INDEX($E$6:$E$102,SMALL(IF($E$6:$E$102&lt;&gt;"",IF($C$6:$C$102=$K11,ROW($E$6:$E$102)-ROW($E$6)+1)),COLUMNS($M$6:AY11)))))</f>
        <v/>
      </c>
      <c r="AZ11" s="19" t="str">
        <f t="array" ref="AZ11">IF($K11="","",IF(COLUMNS($M$6:AZ11)&gt;COUNTIF($C$6:$C$102,$K11),"",INDEX($E$6:$E$102,SMALL(IF($E$6:$E$102&lt;&gt;"",IF($C$6:$C$102=$K11,ROW($E$6:$E$102)-ROW($E$6)+1)),COLUMNS($M$6:AZ11)))))</f>
        <v/>
      </c>
      <c r="XFC11" s="1" t="str">
        <f t="array" ref="XFC11">IF(ROWS($XFC$4:XFC11)&gt;$E$1,"",INDEX($C$6:$C$102,SMALL(IF($C$6:$C$102&lt;&gt;"",IF(MATCH($C$6:$C$102,$C$6:$C$102,0)=ROW($C$6:$C$102)-ROW($C$6)+1,ROW($C$6:$C$102)-ROW($C$6)+1)),ROWS($XFC$4:XFC11))))</f>
        <v/>
      </c>
    </row>
    <row r="12" spans="2:52 16383:16384" ht="18" customHeight="1" x14ac:dyDescent="0.4">
      <c r="B12" s="8">
        <f>IF(C12="","",MAX($B$5:B11)+1)</f>
        <v>7</v>
      </c>
      <c r="C12" s="9" t="s">
        <v>14</v>
      </c>
      <c r="D12" s="10">
        <v>700</v>
      </c>
      <c r="E12" s="25">
        <v>43276</v>
      </c>
      <c r="G12" s="7" t="str">
        <f t="array" ref="G12">IF(ROWS($H$5:H12)&gt;COUNTIF($C$6:$C$102,$F$4),"",INDEX($B$6:$B$102,SMALL(IF($D$6:$D$102&lt;&gt;"",IF($C$6:$C$102=$F$4,ROW($D$6:$D$102)-ROW($D$6)+1)),ROWS($H$5:H12))))</f>
        <v/>
      </c>
      <c r="H12" s="7" t="str">
        <f t="array" ref="H12">IF(ROWS($H$5:H12)&gt;COUNTIF($C$6:$C$102,$F$4),"",INDEX($D$6:$D$102,SMALL(IF($D$6:$D$102&lt;&gt;"",IF($C$6:$C$102=$F$4,ROW($D$6:$D$102)-ROW($D$6)+1)),ROWS($H$5:H12))))</f>
        <v/>
      </c>
      <c r="I12" s="7"/>
      <c r="K12" s="11" t="str">
        <f t="array" ref="K12">IF(ROWS(K$6:K12)&gt;$E$1,"",INDEX($C$6:$C$102,MATCH(LARGE((SUMIFS($D$6:$D$102,$C$6:$C$102,$C$6:$C$102)+(ROW($C$6:$C$102)-ROW($C$6)-1)/100)*(IF($C$6:$C$102&lt;&gt;"",MATCH($C$6:$C$102,$C$6:$C$102,0)=ROW($C$6:$C$102)-ROW($C$6)+1,0)),ROWS($A$1:A7)),(SUMIFS($D$6:$D$102,$C$6:$C$102,$C$6:$C$102)+(ROW($C$6:$C$102)-ROW($C$6)-1)/100)*(IF($C$6:$C$102&lt;&gt;"",MATCH($C$6:$C$102,$C$6:$C$102,0)=ROW($C$6:$C$102)-ROW($C$6)+1,0)),0)))</f>
        <v>ER</v>
      </c>
      <c r="L12" s="12">
        <f t="array" ref="L12">IF(ROWS(L$6:L12)&gt;$E$1,"",SUMPRODUCT(--($C$6:$C$102=$K12),$D$6:$D$102))</f>
        <v>0</v>
      </c>
      <c r="M12" s="19">
        <f t="array" ref="M12">IF($K12="","",IF(COLUMNS($M$6:M12)&gt;COUNTIF($C$6:$C$102,$K12),"",INDEX($E$6:$E$102,SMALL(IF($E$6:$E$102&lt;&gt;"",IF($C$6:$C$102=$K12,ROW($E$6:$E$102)-ROW($E$6)+1)),COLUMNS($M$6:M12)))))</f>
        <v>43276</v>
      </c>
      <c r="N12" s="19">
        <f t="array" ref="N12">IF($K12="","",IF(COLUMNS($M$6:N12)&gt;COUNTIF($C$6:$C$102,$K12),"",INDEX($E$6:$E$102,SMALL(IF($E$6:$E$102&lt;&gt;"",IF($C$6:$C$102=$K12,ROW($E$6:$E$102)-ROW($E$6)+1)),COLUMNS($M$6:N12)))))</f>
        <v>43294</v>
      </c>
      <c r="O12" s="19" t="str">
        <f t="array" ref="O12">IF($K12="","",IF(COLUMNS($M$6:O12)&gt;COUNTIF($C$6:$C$102,$K12),"",INDEX($E$6:$E$102,SMALL(IF($E$6:$E$102&lt;&gt;"",IF($C$6:$C$102=$K12,ROW($E$6:$E$102)-ROW($E$6)+1)),COLUMNS($M$6:O12)))))</f>
        <v/>
      </c>
      <c r="P12" s="19" t="str">
        <f t="array" ref="P12">IF($K12="","",IF(COLUMNS($M$6:P12)&gt;COUNTIF($C$6:$C$102,$K12),"",INDEX($E$6:$E$102,SMALL(IF($E$6:$E$102&lt;&gt;"",IF($C$6:$C$102=$K12,ROW($E$6:$E$102)-ROW($E$6)+1)),COLUMNS($M$6:P12)))))</f>
        <v/>
      </c>
      <c r="Q12" s="19" t="str">
        <f t="array" ref="Q12">IF($K12="","",IF(COLUMNS($M$6:Q12)&gt;COUNTIF($C$6:$C$102,$K12),"",INDEX($E$6:$E$102,SMALL(IF($E$6:$E$102&lt;&gt;"",IF($C$6:$C$102=$K12,ROW($E$6:$E$102)-ROW($E$6)+1)),COLUMNS($M$6:Q12)))))</f>
        <v/>
      </c>
      <c r="R12" s="19" t="str">
        <f t="array" ref="R12">IF($K12="","",IF(COLUMNS($M$6:R12)&gt;COUNTIF($C$6:$C$102,$K12),"",INDEX($E$6:$E$102,SMALL(IF($E$6:$E$102&lt;&gt;"",IF($C$6:$C$102=$K12,ROW($E$6:$E$102)-ROW($E$6)+1)),COLUMNS($M$6:R12)))))</f>
        <v/>
      </c>
      <c r="S12" s="19" t="str">
        <f t="array" ref="S12">IF($K12="","",IF(COLUMNS($M$6:S12)&gt;COUNTIF($C$6:$C$102,$K12),"",INDEX($E$6:$E$102,SMALL(IF($E$6:$E$102&lt;&gt;"",IF($C$6:$C$102=$K12,ROW($E$6:$E$102)-ROW($E$6)+1)),COLUMNS($M$6:S12)))))</f>
        <v/>
      </c>
      <c r="T12" s="19" t="str">
        <f t="array" ref="T12">IF($K12="","",IF(COLUMNS($M$6:T12)&gt;COUNTIF($C$6:$C$102,$K12),"",INDEX($E$6:$E$102,SMALL(IF($E$6:$E$102&lt;&gt;"",IF($C$6:$C$102=$K12,ROW($E$6:$E$102)-ROW($E$6)+1)),COLUMNS($M$6:T12)))))</f>
        <v/>
      </c>
      <c r="U12" s="19" t="str">
        <f t="array" ref="U12">IF($K12="","",IF(COLUMNS($M$6:U12)&gt;COUNTIF($C$6:$C$102,$K12),"",INDEX($E$6:$E$102,SMALL(IF($E$6:$E$102&lt;&gt;"",IF($C$6:$C$102=$K12,ROW($E$6:$E$102)-ROW($E$6)+1)),COLUMNS($M$6:U12)))))</f>
        <v/>
      </c>
      <c r="V12" s="19" t="str">
        <f t="array" ref="V12">IF($K12="","",IF(COLUMNS($M$6:V12)&gt;COUNTIF($C$6:$C$102,$K12),"",INDEX($E$6:$E$102,SMALL(IF($E$6:$E$102&lt;&gt;"",IF($C$6:$C$102=$K12,ROW($E$6:$E$102)-ROW($E$6)+1)),COLUMNS($M$6:V12)))))</f>
        <v/>
      </c>
      <c r="W12" s="19" t="str">
        <f t="array" ref="W12">IF($K12="","",IF(COLUMNS($M$6:W12)&gt;COUNTIF($C$6:$C$102,$K12),"",INDEX($E$6:$E$102,SMALL(IF($E$6:$E$102&lt;&gt;"",IF($C$6:$C$102=$K12,ROW($E$6:$E$102)-ROW($E$6)+1)),COLUMNS($M$6:W12)))))</f>
        <v/>
      </c>
      <c r="X12" s="19" t="str">
        <f t="array" ref="X12">IF($K12="","",IF(COLUMNS($M$6:X12)&gt;COUNTIF($C$6:$C$102,$K12),"",INDEX($E$6:$E$102,SMALL(IF($E$6:$E$102&lt;&gt;"",IF($C$6:$C$102=$K12,ROW($E$6:$E$102)-ROW($E$6)+1)),COLUMNS($M$6:X12)))))</f>
        <v/>
      </c>
      <c r="Y12" s="19" t="str">
        <f t="array" ref="Y12">IF($K12="","",IF(COLUMNS($M$6:Y12)&gt;COUNTIF($C$6:$C$102,$K12),"",INDEX($E$6:$E$102,SMALL(IF($E$6:$E$102&lt;&gt;"",IF($C$6:$C$102=$K12,ROW($E$6:$E$102)-ROW($E$6)+1)),COLUMNS($M$6:Y12)))))</f>
        <v/>
      </c>
      <c r="Z12" s="19" t="str">
        <f t="array" ref="Z12">IF($K12="","",IF(COLUMNS($M$6:Z12)&gt;COUNTIF($C$6:$C$102,$K12),"",INDEX($E$6:$E$102,SMALL(IF($E$6:$E$102&lt;&gt;"",IF($C$6:$C$102=$K12,ROW($E$6:$E$102)-ROW($E$6)+1)),COLUMNS($M$6:Z12)))))</f>
        <v/>
      </c>
      <c r="AA12" s="19" t="str">
        <f t="array" ref="AA12">IF($K12="","",IF(COLUMNS($M$6:AA12)&gt;COUNTIF($C$6:$C$102,$K12),"",INDEX($E$6:$E$102,SMALL(IF($E$6:$E$102&lt;&gt;"",IF($C$6:$C$102=$K12,ROW($E$6:$E$102)-ROW($E$6)+1)),COLUMNS($M$6:AA12)))))</f>
        <v/>
      </c>
      <c r="AB12" s="19" t="str">
        <f t="array" ref="AB12">IF($K12="","",IF(COLUMNS($M$6:AB12)&gt;COUNTIF($C$6:$C$102,$K12),"",INDEX($E$6:$E$102,SMALL(IF($E$6:$E$102&lt;&gt;"",IF($C$6:$C$102=$K12,ROW($E$6:$E$102)-ROW($E$6)+1)),COLUMNS($M$6:AB12)))))</f>
        <v/>
      </c>
      <c r="AC12" s="19" t="str">
        <f t="array" ref="AC12">IF($K12="","",IF(COLUMNS($M$6:AC12)&gt;COUNTIF($C$6:$C$102,$K12),"",INDEX($E$6:$E$102,SMALL(IF($E$6:$E$102&lt;&gt;"",IF($C$6:$C$102=$K12,ROW($E$6:$E$102)-ROW($E$6)+1)),COLUMNS($M$6:AC12)))))</f>
        <v/>
      </c>
      <c r="AD12" s="19" t="str">
        <f t="array" ref="AD12">IF($K12="","",IF(COLUMNS($M$6:AD12)&gt;COUNTIF($C$6:$C$102,$K12),"",INDEX($E$6:$E$102,SMALL(IF($E$6:$E$102&lt;&gt;"",IF($C$6:$C$102=$K12,ROW($E$6:$E$102)-ROW($E$6)+1)),COLUMNS($M$6:AD12)))))</f>
        <v/>
      </c>
      <c r="AE12" s="19" t="str">
        <f t="array" ref="AE12">IF($K12="","",IF(COLUMNS($M$6:AE12)&gt;COUNTIF($C$6:$C$102,$K12),"",INDEX($E$6:$E$102,SMALL(IF($E$6:$E$102&lt;&gt;"",IF($C$6:$C$102=$K12,ROW($E$6:$E$102)-ROW($E$6)+1)),COLUMNS($M$6:AE12)))))</f>
        <v/>
      </c>
      <c r="AF12" s="19" t="str">
        <f t="array" ref="AF12">IF($K12="","",IF(COLUMNS($M$6:AF12)&gt;COUNTIF($C$6:$C$102,$K12),"",INDEX($E$6:$E$102,SMALL(IF($E$6:$E$102&lt;&gt;"",IF($C$6:$C$102=$K12,ROW($E$6:$E$102)-ROW($E$6)+1)),COLUMNS($M$6:AF12)))))</f>
        <v/>
      </c>
      <c r="AG12" s="19" t="str">
        <f t="array" ref="AG12">IF($K12="","",IF(COLUMNS($M$6:AG12)&gt;COUNTIF($C$6:$C$102,$K12),"",INDEX($E$6:$E$102,SMALL(IF($E$6:$E$102&lt;&gt;"",IF($C$6:$C$102=$K12,ROW($E$6:$E$102)-ROW($E$6)+1)),COLUMNS($M$6:AG12)))))</f>
        <v/>
      </c>
      <c r="AH12" s="19" t="str">
        <f t="array" ref="AH12">IF($K12="","",IF(COLUMNS($M$6:AH12)&gt;COUNTIF($C$6:$C$102,$K12),"",INDEX($E$6:$E$102,SMALL(IF($E$6:$E$102&lt;&gt;"",IF($C$6:$C$102=$K12,ROW($E$6:$E$102)-ROW($E$6)+1)),COLUMNS($M$6:AH12)))))</f>
        <v/>
      </c>
      <c r="AI12" s="19" t="str">
        <f t="array" ref="AI12">IF($K12="","",IF(COLUMNS($M$6:AI12)&gt;COUNTIF($C$6:$C$102,$K12),"",INDEX($E$6:$E$102,SMALL(IF($E$6:$E$102&lt;&gt;"",IF($C$6:$C$102=$K12,ROW($E$6:$E$102)-ROW($E$6)+1)),COLUMNS($M$6:AI12)))))</f>
        <v/>
      </c>
      <c r="AJ12" s="19" t="str">
        <f t="array" ref="AJ12">IF($K12="","",IF(COLUMNS($M$6:AJ12)&gt;COUNTIF($C$6:$C$102,$K12),"",INDEX($E$6:$E$102,SMALL(IF($E$6:$E$102&lt;&gt;"",IF($C$6:$C$102=$K12,ROW($E$6:$E$102)-ROW($E$6)+1)),COLUMNS($M$6:AJ12)))))</f>
        <v/>
      </c>
      <c r="AK12" s="19" t="str">
        <f t="array" ref="AK12">IF($K12="","",IF(COLUMNS($M$6:AK12)&gt;COUNTIF($C$6:$C$102,$K12),"",INDEX($E$6:$E$102,SMALL(IF($E$6:$E$102&lt;&gt;"",IF($C$6:$C$102=$K12,ROW($E$6:$E$102)-ROW($E$6)+1)),COLUMNS($M$6:AK12)))))</f>
        <v/>
      </c>
      <c r="AL12" s="19" t="str">
        <f t="array" ref="AL12">IF($K12="","",IF(COLUMNS($M$6:AL12)&gt;COUNTIF($C$6:$C$102,$K12),"",INDEX($E$6:$E$102,SMALL(IF($E$6:$E$102&lt;&gt;"",IF($C$6:$C$102=$K12,ROW($E$6:$E$102)-ROW($E$6)+1)),COLUMNS($M$6:AL12)))))</f>
        <v/>
      </c>
      <c r="AM12" s="19" t="str">
        <f t="array" ref="AM12">IF($K12="","",IF(COLUMNS($M$6:AM12)&gt;COUNTIF($C$6:$C$102,$K12),"",INDEX($E$6:$E$102,SMALL(IF($E$6:$E$102&lt;&gt;"",IF($C$6:$C$102=$K12,ROW($E$6:$E$102)-ROW($E$6)+1)),COLUMNS($M$6:AM12)))))</f>
        <v/>
      </c>
      <c r="AN12" s="19" t="str">
        <f t="array" ref="AN12">IF($K12="","",IF(COLUMNS($M$6:AN12)&gt;COUNTIF($C$6:$C$102,$K12),"",INDEX($E$6:$E$102,SMALL(IF($E$6:$E$102&lt;&gt;"",IF($C$6:$C$102=$K12,ROW($E$6:$E$102)-ROW($E$6)+1)),COLUMNS($M$6:AN12)))))</f>
        <v/>
      </c>
      <c r="AO12" s="19" t="str">
        <f t="array" ref="AO12">IF($K12="","",IF(COLUMNS($M$6:AO12)&gt;COUNTIF($C$6:$C$102,$K12),"",INDEX($E$6:$E$102,SMALL(IF($E$6:$E$102&lt;&gt;"",IF($C$6:$C$102=$K12,ROW($E$6:$E$102)-ROW($E$6)+1)),COLUMNS($M$6:AO12)))))</f>
        <v/>
      </c>
      <c r="AP12" s="19" t="str">
        <f t="array" ref="AP12">IF($K12="","",IF(COLUMNS($M$6:AP12)&gt;COUNTIF($C$6:$C$102,$K12),"",INDEX($E$6:$E$102,SMALL(IF($E$6:$E$102&lt;&gt;"",IF($C$6:$C$102=$K12,ROW($E$6:$E$102)-ROW($E$6)+1)),COLUMNS($M$6:AP12)))))</f>
        <v/>
      </c>
      <c r="AQ12" s="19" t="str">
        <f t="array" ref="AQ12">IF($K12="","",IF(COLUMNS($M$6:AQ12)&gt;COUNTIF($C$6:$C$102,$K12),"",INDEX($E$6:$E$102,SMALL(IF($E$6:$E$102&lt;&gt;"",IF($C$6:$C$102=$K12,ROW($E$6:$E$102)-ROW($E$6)+1)),COLUMNS($M$6:AQ12)))))</f>
        <v/>
      </c>
      <c r="AR12" s="19" t="str">
        <f t="array" ref="AR12">IF($K12="","",IF(COLUMNS($M$6:AR12)&gt;COUNTIF($C$6:$C$102,$K12),"",INDEX($E$6:$E$102,SMALL(IF($E$6:$E$102&lt;&gt;"",IF($C$6:$C$102=$K12,ROW($E$6:$E$102)-ROW($E$6)+1)),COLUMNS($M$6:AR12)))))</f>
        <v/>
      </c>
      <c r="AS12" s="19" t="str">
        <f t="array" ref="AS12">IF($K12="","",IF(COLUMNS($M$6:AS12)&gt;COUNTIF($C$6:$C$102,$K12),"",INDEX($E$6:$E$102,SMALL(IF($E$6:$E$102&lt;&gt;"",IF($C$6:$C$102=$K12,ROW($E$6:$E$102)-ROW($E$6)+1)),COLUMNS($M$6:AS12)))))</f>
        <v/>
      </c>
      <c r="AT12" s="19" t="str">
        <f t="array" ref="AT12">IF($K12="","",IF(COLUMNS($M$6:AT12)&gt;COUNTIF($C$6:$C$102,$K12),"",INDEX($E$6:$E$102,SMALL(IF($E$6:$E$102&lt;&gt;"",IF($C$6:$C$102=$K12,ROW($E$6:$E$102)-ROW($E$6)+1)),COLUMNS($M$6:AT12)))))</f>
        <v/>
      </c>
      <c r="AU12" s="19" t="str">
        <f t="array" ref="AU12">IF($K12="","",IF(COLUMNS($M$6:AU12)&gt;COUNTIF($C$6:$C$102,$K12),"",INDEX($E$6:$E$102,SMALL(IF($E$6:$E$102&lt;&gt;"",IF($C$6:$C$102=$K12,ROW($E$6:$E$102)-ROW($E$6)+1)),COLUMNS($M$6:AU12)))))</f>
        <v/>
      </c>
      <c r="AV12" s="19" t="str">
        <f t="array" ref="AV12">IF($K12="","",IF(COLUMNS($M$6:AV12)&gt;COUNTIF($C$6:$C$102,$K12),"",INDEX($E$6:$E$102,SMALL(IF($E$6:$E$102&lt;&gt;"",IF($C$6:$C$102=$K12,ROW($E$6:$E$102)-ROW($E$6)+1)),COLUMNS($M$6:AV12)))))</f>
        <v/>
      </c>
      <c r="AW12" s="19" t="str">
        <f t="array" ref="AW12">IF($K12="","",IF(COLUMNS($M$6:AW12)&gt;COUNTIF($C$6:$C$102,$K12),"",INDEX($E$6:$E$102,SMALL(IF($E$6:$E$102&lt;&gt;"",IF($C$6:$C$102=$K12,ROW($E$6:$E$102)-ROW($E$6)+1)),COLUMNS($M$6:AW12)))))</f>
        <v/>
      </c>
      <c r="AX12" s="19" t="str">
        <f t="array" ref="AX12">IF($K12="","",IF(COLUMNS($M$6:AX12)&gt;COUNTIF($C$6:$C$102,$K12),"",INDEX($E$6:$E$102,SMALL(IF($E$6:$E$102&lt;&gt;"",IF($C$6:$C$102=$K12,ROW($E$6:$E$102)-ROW($E$6)+1)),COLUMNS($M$6:AX12)))))</f>
        <v/>
      </c>
      <c r="AY12" s="19" t="str">
        <f t="array" ref="AY12">IF($K12="","",IF(COLUMNS($M$6:AY12)&gt;COUNTIF($C$6:$C$102,$K12),"",INDEX($E$6:$E$102,SMALL(IF($E$6:$E$102&lt;&gt;"",IF($C$6:$C$102=$K12,ROW($E$6:$E$102)-ROW($E$6)+1)),COLUMNS($M$6:AY12)))))</f>
        <v/>
      </c>
      <c r="AZ12" s="19" t="str">
        <f t="array" ref="AZ12">IF($K12="","",IF(COLUMNS($M$6:AZ12)&gt;COUNTIF($C$6:$C$102,$K12),"",INDEX($E$6:$E$102,SMALL(IF($E$6:$E$102&lt;&gt;"",IF($C$6:$C$102=$K12,ROW($E$6:$E$102)-ROW($E$6)+1)),COLUMNS($M$6:AZ12)))))</f>
        <v/>
      </c>
      <c r="XFC12" s="1" t="str">
        <f t="array" ref="XFC12">IF(ROWS($XFC$4:XFC12)&gt;$E$1,"",INDEX($C$6:$C$102,SMALL(IF($C$6:$C$102&lt;&gt;"",IF(MATCH($C$6:$C$102,$C$6:$C$102,0)=ROW($C$6:$C$102)-ROW($C$6)+1,ROW($C$6:$C$102)-ROW($C$6)+1)),ROWS($XFC$4:XFC12))))</f>
        <v/>
      </c>
    </row>
    <row r="13" spans="2:52 16383:16384" ht="18" customHeight="1" x14ac:dyDescent="0.4">
      <c r="B13" s="8">
        <f>IF(C13="","",MAX($B$5:B12)+1)</f>
        <v>8</v>
      </c>
      <c r="C13" s="9" t="s">
        <v>14</v>
      </c>
      <c r="D13" s="10">
        <v>-700</v>
      </c>
      <c r="E13" s="25">
        <v>43294</v>
      </c>
      <c r="G13" s="7" t="str">
        <f t="array" ref="G13">IF(ROWS($H$5:H13)&gt;COUNTIF($C$6:$C$102,$F$4),"",INDEX($B$6:$B$102,SMALL(IF($D$6:$D$102&lt;&gt;"",IF($C$6:$C$102=$F$4,ROW($D$6:$D$102)-ROW($D$6)+1)),ROWS($H$5:H13))))</f>
        <v/>
      </c>
      <c r="H13" s="7" t="str">
        <f t="array" ref="H13">IF(ROWS($H$5:H13)&gt;COUNTIF($C$6:$C$102,$F$4),"",INDEX($D$6:$D$102,SMALL(IF($D$6:$D$102&lt;&gt;"",IF($C$6:$C$102=$F$4,ROW($D$6:$D$102)-ROW($D$6)+1)),ROWS($H$5:H13))))</f>
        <v/>
      </c>
      <c r="I13" s="7"/>
      <c r="K13" s="11" t="str">
        <f t="array" ref="K13">IF(ROWS(K$6:K13)&gt;$E$1,"",INDEX($C$6:$C$102,MATCH(LARGE((SUMIFS($D$6:$D$102,$C$6:$C$102,$C$6:$C$102)+(ROW($C$6:$C$102)-ROW($C$6)-1)/100)*(IF($C$6:$C$102&lt;&gt;"",MATCH($C$6:$C$102,$C$6:$C$102,0)=ROW($C$6:$C$102)-ROW($C$6)+1,0)),ROWS($A$1:A8)),(SUMIFS($D$6:$D$102,$C$6:$C$102,$C$6:$C$102)+(ROW($C$6:$C$102)-ROW($C$6)-1)/100)*(IF($C$6:$C$102&lt;&gt;"",MATCH($C$6:$C$102,$C$6:$C$102,0)=ROW($C$6:$C$102)-ROW($C$6)+1,0)),0)))</f>
        <v/>
      </c>
      <c r="L13" s="12" t="str">
        <f t="array" ref="L13">IF(ROWS(L$6:L13)&gt;$E$1,"",SUMPRODUCT(--($C$6:$C$102=$K13),$D$6:$D$102))</f>
        <v/>
      </c>
      <c r="M13" s="19" t="str">
        <f t="array" ref="M13">IF($K13="","",IF(COLUMNS($M$6:M13)&gt;COUNTIF($C$6:$C$102,$K13),"",INDEX($E$6:$E$102,SMALL(IF($E$6:$E$102&lt;&gt;"",IF($C$6:$C$102=$K13,ROW($E$6:$E$102)-ROW($E$6)+1)),COLUMNS($M$6:M13)))))</f>
        <v/>
      </c>
      <c r="N13" s="19" t="str">
        <f t="array" ref="N13">IF($K13="","",IF(COLUMNS($M$6:N13)&gt;COUNTIF($C$6:$C$102,$K13),"",INDEX($E$6:$E$102,SMALL(IF($E$6:$E$102&lt;&gt;"",IF($C$6:$C$102=$K13,ROW($E$6:$E$102)-ROW($E$6)+1)),COLUMNS($M$6:N13)))))</f>
        <v/>
      </c>
      <c r="O13" s="19" t="str">
        <f t="array" ref="O13">IF($K13="","",IF(COLUMNS($M$6:O13)&gt;COUNTIF($C$6:$C$102,$K13),"",INDEX($E$6:$E$102,SMALL(IF($E$6:$E$102&lt;&gt;"",IF($C$6:$C$102=$K13,ROW($E$6:$E$102)-ROW($E$6)+1)),COLUMNS($M$6:O13)))))</f>
        <v/>
      </c>
      <c r="P13" s="19" t="str">
        <f t="array" ref="P13">IF($K13="","",IF(COLUMNS($M$6:P13)&gt;COUNTIF($C$6:$C$102,$K13),"",INDEX($E$6:$E$102,SMALL(IF($E$6:$E$102&lt;&gt;"",IF($C$6:$C$102=$K13,ROW($E$6:$E$102)-ROW($E$6)+1)),COLUMNS($M$6:P13)))))</f>
        <v/>
      </c>
      <c r="Q13" s="19" t="str">
        <f t="array" ref="Q13">IF($K13="","",IF(COLUMNS($M$6:Q13)&gt;COUNTIF($C$6:$C$102,$K13),"",INDEX($E$6:$E$102,SMALL(IF($E$6:$E$102&lt;&gt;"",IF($C$6:$C$102=$K13,ROW($E$6:$E$102)-ROW($E$6)+1)),COLUMNS($M$6:Q13)))))</f>
        <v/>
      </c>
      <c r="R13" s="19" t="str">
        <f t="array" ref="R13">IF($K13="","",IF(COLUMNS($M$6:R13)&gt;COUNTIF($C$6:$C$102,$K13),"",INDEX($E$6:$E$102,SMALL(IF($E$6:$E$102&lt;&gt;"",IF($C$6:$C$102=$K13,ROW($E$6:$E$102)-ROW($E$6)+1)),COLUMNS($M$6:R13)))))</f>
        <v/>
      </c>
      <c r="S13" s="19" t="str">
        <f t="array" ref="S13">IF($K13="","",IF(COLUMNS($M$6:S13)&gt;COUNTIF($C$6:$C$102,$K13),"",INDEX($E$6:$E$102,SMALL(IF($E$6:$E$102&lt;&gt;"",IF($C$6:$C$102=$K13,ROW($E$6:$E$102)-ROW($E$6)+1)),COLUMNS($M$6:S13)))))</f>
        <v/>
      </c>
      <c r="T13" s="19" t="str">
        <f t="array" ref="T13">IF($K13="","",IF(COLUMNS($M$6:T13)&gt;COUNTIF($C$6:$C$102,$K13),"",INDEX($E$6:$E$102,SMALL(IF($E$6:$E$102&lt;&gt;"",IF($C$6:$C$102=$K13,ROW($E$6:$E$102)-ROW($E$6)+1)),COLUMNS($M$6:T13)))))</f>
        <v/>
      </c>
      <c r="U13" s="19" t="str">
        <f t="array" ref="U13">IF($K13="","",IF(COLUMNS($M$6:U13)&gt;COUNTIF($C$6:$C$102,$K13),"",INDEX($E$6:$E$102,SMALL(IF($E$6:$E$102&lt;&gt;"",IF($C$6:$C$102=$K13,ROW($E$6:$E$102)-ROW($E$6)+1)),COLUMNS($M$6:U13)))))</f>
        <v/>
      </c>
      <c r="V13" s="19" t="str">
        <f t="array" ref="V13">IF($K13="","",IF(COLUMNS($M$6:V13)&gt;COUNTIF($C$6:$C$102,$K13),"",INDEX($E$6:$E$102,SMALL(IF($E$6:$E$102&lt;&gt;"",IF($C$6:$C$102=$K13,ROW($E$6:$E$102)-ROW($E$6)+1)),COLUMNS($M$6:V13)))))</f>
        <v/>
      </c>
      <c r="W13" s="19" t="str">
        <f t="array" ref="W13">IF($K13="","",IF(COLUMNS($M$6:W13)&gt;COUNTIF($C$6:$C$102,$K13),"",INDEX($E$6:$E$102,SMALL(IF($E$6:$E$102&lt;&gt;"",IF($C$6:$C$102=$K13,ROW($E$6:$E$102)-ROW($E$6)+1)),COLUMNS($M$6:W13)))))</f>
        <v/>
      </c>
      <c r="X13" s="19" t="str">
        <f t="array" ref="X13">IF($K13="","",IF(COLUMNS($M$6:X13)&gt;COUNTIF($C$6:$C$102,$K13),"",INDEX($E$6:$E$102,SMALL(IF($E$6:$E$102&lt;&gt;"",IF($C$6:$C$102=$K13,ROW($E$6:$E$102)-ROW($E$6)+1)),COLUMNS($M$6:X13)))))</f>
        <v/>
      </c>
      <c r="Y13" s="19" t="str">
        <f t="array" ref="Y13">IF($K13="","",IF(COLUMNS($M$6:Y13)&gt;COUNTIF($C$6:$C$102,$K13),"",INDEX($E$6:$E$102,SMALL(IF($E$6:$E$102&lt;&gt;"",IF($C$6:$C$102=$K13,ROW($E$6:$E$102)-ROW($E$6)+1)),COLUMNS($M$6:Y13)))))</f>
        <v/>
      </c>
      <c r="Z13" s="19" t="str">
        <f t="array" ref="Z13">IF($K13="","",IF(COLUMNS($M$6:Z13)&gt;COUNTIF($C$6:$C$102,$K13),"",INDEX($E$6:$E$102,SMALL(IF($E$6:$E$102&lt;&gt;"",IF($C$6:$C$102=$K13,ROW($E$6:$E$102)-ROW($E$6)+1)),COLUMNS($M$6:Z13)))))</f>
        <v/>
      </c>
      <c r="AA13" s="19" t="str">
        <f t="array" ref="AA13">IF($K13="","",IF(COLUMNS($M$6:AA13)&gt;COUNTIF($C$6:$C$102,$K13),"",INDEX($E$6:$E$102,SMALL(IF($E$6:$E$102&lt;&gt;"",IF($C$6:$C$102=$K13,ROW($E$6:$E$102)-ROW($E$6)+1)),COLUMNS($M$6:AA13)))))</f>
        <v/>
      </c>
      <c r="AB13" s="19" t="str">
        <f t="array" ref="AB13">IF($K13="","",IF(COLUMNS($M$6:AB13)&gt;COUNTIF($C$6:$C$102,$K13),"",INDEX($E$6:$E$102,SMALL(IF($E$6:$E$102&lt;&gt;"",IF($C$6:$C$102=$K13,ROW($E$6:$E$102)-ROW($E$6)+1)),COLUMNS($M$6:AB13)))))</f>
        <v/>
      </c>
      <c r="AC13" s="19" t="str">
        <f t="array" ref="AC13">IF($K13="","",IF(COLUMNS($M$6:AC13)&gt;COUNTIF($C$6:$C$102,$K13),"",INDEX($E$6:$E$102,SMALL(IF($E$6:$E$102&lt;&gt;"",IF($C$6:$C$102=$K13,ROW($E$6:$E$102)-ROW($E$6)+1)),COLUMNS($M$6:AC13)))))</f>
        <v/>
      </c>
      <c r="AD13" s="19" t="str">
        <f t="array" ref="AD13">IF($K13="","",IF(COLUMNS($M$6:AD13)&gt;COUNTIF($C$6:$C$102,$K13),"",INDEX($E$6:$E$102,SMALL(IF($E$6:$E$102&lt;&gt;"",IF($C$6:$C$102=$K13,ROW($E$6:$E$102)-ROW($E$6)+1)),COLUMNS($M$6:AD13)))))</f>
        <v/>
      </c>
      <c r="AE13" s="19" t="str">
        <f t="array" ref="AE13">IF($K13="","",IF(COLUMNS($M$6:AE13)&gt;COUNTIF($C$6:$C$102,$K13),"",INDEX($E$6:$E$102,SMALL(IF($E$6:$E$102&lt;&gt;"",IF($C$6:$C$102=$K13,ROW($E$6:$E$102)-ROW($E$6)+1)),COLUMNS($M$6:AE13)))))</f>
        <v/>
      </c>
      <c r="AF13" s="19" t="str">
        <f t="array" ref="AF13">IF($K13="","",IF(COLUMNS($M$6:AF13)&gt;COUNTIF($C$6:$C$102,$K13),"",INDEX($E$6:$E$102,SMALL(IF($E$6:$E$102&lt;&gt;"",IF($C$6:$C$102=$K13,ROW($E$6:$E$102)-ROW($E$6)+1)),COLUMNS($M$6:AF13)))))</f>
        <v/>
      </c>
      <c r="AG13" s="19" t="str">
        <f t="array" ref="AG13">IF($K13="","",IF(COLUMNS($M$6:AG13)&gt;COUNTIF($C$6:$C$102,$K13),"",INDEX($E$6:$E$102,SMALL(IF($E$6:$E$102&lt;&gt;"",IF($C$6:$C$102=$K13,ROW($E$6:$E$102)-ROW($E$6)+1)),COLUMNS($M$6:AG13)))))</f>
        <v/>
      </c>
      <c r="AH13" s="19" t="str">
        <f t="array" ref="AH13">IF($K13="","",IF(COLUMNS($M$6:AH13)&gt;COUNTIF($C$6:$C$102,$K13),"",INDEX($E$6:$E$102,SMALL(IF($E$6:$E$102&lt;&gt;"",IF($C$6:$C$102=$K13,ROW($E$6:$E$102)-ROW($E$6)+1)),COLUMNS($M$6:AH13)))))</f>
        <v/>
      </c>
      <c r="AI13" s="19" t="str">
        <f t="array" ref="AI13">IF($K13="","",IF(COLUMNS($M$6:AI13)&gt;COUNTIF($C$6:$C$102,$K13),"",INDEX($E$6:$E$102,SMALL(IF($E$6:$E$102&lt;&gt;"",IF($C$6:$C$102=$K13,ROW($E$6:$E$102)-ROW($E$6)+1)),COLUMNS($M$6:AI13)))))</f>
        <v/>
      </c>
      <c r="AJ13" s="19" t="str">
        <f t="array" ref="AJ13">IF($K13="","",IF(COLUMNS($M$6:AJ13)&gt;COUNTIF($C$6:$C$102,$K13),"",INDEX($E$6:$E$102,SMALL(IF($E$6:$E$102&lt;&gt;"",IF($C$6:$C$102=$K13,ROW($E$6:$E$102)-ROW($E$6)+1)),COLUMNS($M$6:AJ13)))))</f>
        <v/>
      </c>
      <c r="AK13" s="19" t="str">
        <f t="array" ref="AK13">IF($K13="","",IF(COLUMNS($M$6:AK13)&gt;COUNTIF($C$6:$C$102,$K13),"",INDEX($E$6:$E$102,SMALL(IF($E$6:$E$102&lt;&gt;"",IF($C$6:$C$102=$K13,ROW($E$6:$E$102)-ROW($E$6)+1)),COLUMNS($M$6:AK13)))))</f>
        <v/>
      </c>
      <c r="AL13" s="19" t="str">
        <f t="array" ref="AL13">IF($K13="","",IF(COLUMNS($M$6:AL13)&gt;COUNTIF($C$6:$C$102,$K13),"",INDEX($E$6:$E$102,SMALL(IF($E$6:$E$102&lt;&gt;"",IF($C$6:$C$102=$K13,ROW($E$6:$E$102)-ROW($E$6)+1)),COLUMNS($M$6:AL13)))))</f>
        <v/>
      </c>
      <c r="AM13" s="19" t="str">
        <f t="array" ref="AM13">IF($K13="","",IF(COLUMNS($M$6:AM13)&gt;COUNTIF($C$6:$C$102,$K13),"",INDEX($E$6:$E$102,SMALL(IF($E$6:$E$102&lt;&gt;"",IF($C$6:$C$102=$K13,ROW($E$6:$E$102)-ROW($E$6)+1)),COLUMNS($M$6:AM13)))))</f>
        <v/>
      </c>
      <c r="AN13" s="19" t="str">
        <f t="array" ref="AN13">IF($K13="","",IF(COLUMNS($M$6:AN13)&gt;COUNTIF($C$6:$C$102,$K13),"",INDEX($E$6:$E$102,SMALL(IF($E$6:$E$102&lt;&gt;"",IF($C$6:$C$102=$K13,ROW($E$6:$E$102)-ROW($E$6)+1)),COLUMNS($M$6:AN13)))))</f>
        <v/>
      </c>
      <c r="AO13" s="19" t="str">
        <f t="array" ref="AO13">IF($K13="","",IF(COLUMNS($M$6:AO13)&gt;COUNTIF($C$6:$C$102,$K13),"",INDEX($E$6:$E$102,SMALL(IF($E$6:$E$102&lt;&gt;"",IF($C$6:$C$102=$K13,ROW($E$6:$E$102)-ROW($E$6)+1)),COLUMNS($M$6:AO13)))))</f>
        <v/>
      </c>
      <c r="AP13" s="19" t="str">
        <f t="array" ref="AP13">IF($K13="","",IF(COLUMNS($M$6:AP13)&gt;COUNTIF($C$6:$C$102,$K13),"",INDEX($E$6:$E$102,SMALL(IF($E$6:$E$102&lt;&gt;"",IF($C$6:$C$102=$K13,ROW($E$6:$E$102)-ROW($E$6)+1)),COLUMNS($M$6:AP13)))))</f>
        <v/>
      </c>
      <c r="AQ13" s="19" t="str">
        <f t="array" ref="AQ13">IF($K13="","",IF(COLUMNS($M$6:AQ13)&gt;COUNTIF($C$6:$C$102,$K13),"",INDEX($E$6:$E$102,SMALL(IF($E$6:$E$102&lt;&gt;"",IF($C$6:$C$102=$K13,ROW($E$6:$E$102)-ROW($E$6)+1)),COLUMNS($M$6:AQ13)))))</f>
        <v/>
      </c>
      <c r="AR13" s="19" t="str">
        <f t="array" ref="AR13">IF($K13="","",IF(COLUMNS($M$6:AR13)&gt;COUNTIF($C$6:$C$102,$K13),"",INDEX($E$6:$E$102,SMALL(IF($E$6:$E$102&lt;&gt;"",IF($C$6:$C$102=$K13,ROW($E$6:$E$102)-ROW($E$6)+1)),COLUMNS($M$6:AR13)))))</f>
        <v/>
      </c>
      <c r="AS13" s="19" t="str">
        <f t="array" ref="AS13">IF($K13="","",IF(COLUMNS($M$6:AS13)&gt;COUNTIF($C$6:$C$102,$K13),"",INDEX($E$6:$E$102,SMALL(IF($E$6:$E$102&lt;&gt;"",IF($C$6:$C$102=$K13,ROW($E$6:$E$102)-ROW($E$6)+1)),COLUMNS($M$6:AS13)))))</f>
        <v/>
      </c>
      <c r="AT13" s="19" t="str">
        <f t="array" ref="AT13">IF($K13="","",IF(COLUMNS($M$6:AT13)&gt;COUNTIF($C$6:$C$102,$K13),"",INDEX($E$6:$E$102,SMALL(IF($E$6:$E$102&lt;&gt;"",IF($C$6:$C$102=$K13,ROW($E$6:$E$102)-ROW($E$6)+1)),COLUMNS($M$6:AT13)))))</f>
        <v/>
      </c>
      <c r="AU13" s="19" t="str">
        <f t="array" ref="AU13">IF($K13="","",IF(COLUMNS($M$6:AU13)&gt;COUNTIF($C$6:$C$102,$K13),"",INDEX($E$6:$E$102,SMALL(IF($E$6:$E$102&lt;&gt;"",IF($C$6:$C$102=$K13,ROW($E$6:$E$102)-ROW($E$6)+1)),COLUMNS($M$6:AU13)))))</f>
        <v/>
      </c>
      <c r="AV13" s="19" t="str">
        <f t="array" ref="AV13">IF($K13="","",IF(COLUMNS($M$6:AV13)&gt;COUNTIF($C$6:$C$102,$K13),"",INDEX($E$6:$E$102,SMALL(IF($E$6:$E$102&lt;&gt;"",IF($C$6:$C$102=$K13,ROW($E$6:$E$102)-ROW($E$6)+1)),COLUMNS($M$6:AV13)))))</f>
        <v/>
      </c>
      <c r="AW13" s="19" t="str">
        <f t="array" ref="AW13">IF($K13="","",IF(COLUMNS($M$6:AW13)&gt;COUNTIF($C$6:$C$102,$K13),"",INDEX($E$6:$E$102,SMALL(IF($E$6:$E$102&lt;&gt;"",IF($C$6:$C$102=$K13,ROW($E$6:$E$102)-ROW($E$6)+1)),COLUMNS($M$6:AW13)))))</f>
        <v/>
      </c>
      <c r="AX13" s="19" t="str">
        <f t="array" ref="AX13">IF($K13="","",IF(COLUMNS($M$6:AX13)&gt;COUNTIF($C$6:$C$102,$K13),"",INDEX($E$6:$E$102,SMALL(IF($E$6:$E$102&lt;&gt;"",IF($C$6:$C$102=$K13,ROW($E$6:$E$102)-ROW($E$6)+1)),COLUMNS($M$6:AX13)))))</f>
        <v/>
      </c>
      <c r="AY13" s="19" t="str">
        <f t="array" ref="AY13">IF($K13="","",IF(COLUMNS($M$6:AY13)&gt;COUNTIF($C$6:$C$102,$K13),"",INDEX($E$6:$E$102,SMALL(IF($E$6:$E$102&lt;&gt;"",IF($C$6:$C$102=$K13,ROW($E$6:$E$102)-ROW($E$6)+1)),COLUMNS($M$6:AY13)))))</f>
        <v/>
      </c>
      <c r="AZ13" s="19" t="str">
        <f t="array" ref="AZ13">IF($K13="","",IF(COLUMNS($M$6:AZ13)&gt;COUNTIF($C$6:$C$102,$K13),"",INDEX($E$6:$E$102,SMALL(IF($E$6:$E$102&lt;&gt;"",IF($C$6:$C$102=$K13,ROW($E$6:$E$102)-ROW($E$6)+1)),COLUMNS($M$6:AZ13)))))</f>
        <v/>
      </c>
      <c r="XFC13" s="1" t="str">
        <f t="array" ref="XFC13">IF(ROWS($XFC$4:XFC13)&gt;$E$1,"",INDEX($C$6:$C$102,SMALL(IF($C$6:$C$102&lt;&gt;"",IF(MATCH($C$6:$C$102,$C$6:$C$102,0)=ROW($C$6:$C$102)-ROW($C$6)+1,ROW($C$6:$C$102)-ROW($C$6)+1)),ROWS($XFC$4:XFC13))))</f>
        <v/>
      </c>
    </row>
    <row r="14" spans="2:52 16383:16384" ht="18" customHeight="1" x14ac:dyDescent="0.4">
      <c r="B14" s="8">
        <f>IF(C14="","",MAX($B$5:B13)+1)</f>
        <v>9</v>
      </c>
      <c r="C14" s="9" t="s">
        <v>15</v>
      </c>
      <c r="D14" s="10">
        <v>1200</v>
      </c>
      <c r="E14" s="25">
        <v>43306</v>
      </c>
      <c r="G14" s="7" t="str">
        <f t="array" ref="G14">IF(ROWS($H$5:H14)&gt;COUNTIF($C$6:$C$102,$F$4),"",INDEX($B$6:$B$102,SMALL(IF($D$6:$D$102&lt;&gt;"",IF($C$6:$C$102=$F$4,ROW($D$6:$D$102)-ROW($D$6)+1)),ROWS($H$5:H14))))</f>
        <v/>
      </c>
      <c r="H14" s="7" t="str">
        <f t="array" ref="H14">IF(ROWS($H$5:H14)&gt;COUNTIF($C$6:$C$102,$F$4),"",INDEX($D$6:$D$102,SMALL(IF($D$6:$D$102&lt;&gt;"",IF($C$6:$C$102=$F$4,ROW($D$6:$D$102)-ROW($D$6)+1)),ROWS($H$5:H14))))</f>
        <v/>
      </c>
      <c r="I14" s="7"/>
      <c r="K14" s="11" t="str">
        <f t="array" ref="K14">IF(ROWS(K$6:K14)&gt;$E$1,"",INDEX($C$6:$C$102,MATCH(LARGE((SUMIFS($D$6:$D$102,$C$6:$C$102,$C$6:$C$102)+(ROW($C$6:$C$102)-ROW($C$6)-1)/100)*(IF($C$6:$C$102&lt;&gt;"",MATCH($C$6:$C$102,$C$6:$C$102,0)=ROW($C$6:$C$102)-ROW($C$6)+1,0)),ROWS($A$1:A9)),(SUMIFS($D$6:$D$102,$C$6:$C$102,$C$6:$C$102)+(ROW($C$6:$C$102)-ROW($C$6)-1)/100)*(IF($C$6:$C$102&lt;&gt;"",MATCH($C$6:$C$102,$C$6:$C$102,0)=ROW($C$6:$C$102)-ROW($C$6)+1,0)),0)))</f>
        <v/>
      </c>
      <c r="L14" s="12" t="str">
        <f t="array" ref="L14">IF(ROWS(L$6:L14)&gt;$E$1,"",SUMPRODUCT(--($C$6:$C$102=$K14),$D$6:$D$102))</f>
        <v/>
      </c>
      <c r="M14" s="19" t="str">
        <f t="array" ref="M14">IF($K14="","",IF(COLUMNS($M$6:M14)&gt;COUNTIF($C$6:$C$102,$K14),"",INDEX($E$6:$E$102,SMALL(IF($E$6:$E$102&lt;&gt;"",IF($C$6:$C$102=$K14,ROW($E$6:$E$102)-ROW($E$6)+1)),COLUMNS($M$6:M14)))))</f>
        <v/>
      </c>
      <c r="N14" s="19" t="str">
        <f t="array" ref="N14">IF($K14="","",IF(COLUMNS($M$6:N14)&gt;COUNTIF($C$6:$C$102,$K14),"",INDEX($E$6:$E$102,SMALL(IF($E$6:$E$102&lt;&gt;"",IF($C$6:$C$102=$K14,ROW($E$6:$E$102)-ROW($E$6)+1)),COLUMNS($M$6:N14)))))</f>
        <v/>
      </c>
      <c r="O14" s="19" t="str">
        <f t="array" ref="O14">IF($K14="","",IF(COLUMNS($M$6:O14)&gt;COUNTIF($C$6:$C$102,$K14),"",INDEX($E$6:$E$102,SMALL(IF($E$6:$E$102&lt;&gt;"",IF($C$6:$C$102=$K14,ROW($E$6:$E$102)-ROW($E$6)+1)),COLUMNS($M$6:O14)))))</f>
        <v/>
      </c>
      <c r="P14" s="19" t="str">
        <f t="array" ref="P14">IF($K14="","",IF(COLUMNS($M$6:P14)&gt;COUNTIF($C$6:$C$102,$K14),"",INDEX($E$6:$E$102,SMALL(IF($E$6:$E$102&lt;&gt;"",IF($C$6:$C$102=$K14,ROW($E$6:$E$102)-ROW($E$6)+1)),COLUMNS($M$6:P14)))))</f>
        <v/>
      </c>
      <c r="Q14" s="19" t="str">
        <f t="array" ref="Q14">IF($K14="","",IF(COLUMNS($M$6:Q14)&gt;COUNTIF($C$6:$C$102,$K14),"",INDEX($E$6:$E$102,SMALL(IF($E$6:$E$102&lt;&gt;"",IF($C$6:$C$102=$K14,ROW($E$6:$E$102)-ROW($E$6)+1)),COLUMNS($M$6:Q14)))))</f>
        <v/>
      </c>
      <c r="R14" s="19" t="str">
        <f t="array" ref="R14">IF($K14="","",IF(COLUMNS($M$6:R14)&gt;COUNTIF($C$6:$C$102,$K14),"",INDEX($E$6:$E$102,SMALL(IF($E$6:$E$102&lt;&gt;"",IF($C$6:$C$102=$K14,ROW($E$6:$E$102)-ROW($E$6)+1)),COLUMNS($M$6:R14)))))</f>
        <v/>
      </c>
      <c r="S14" s="19" t="str">
        <f t="array" ref="S14">IF($K14="","",IF(COLUMNS($M$6:S14)&gt;COUNTIF($C$6:$C$102,$K14),"",INDEX($E$6:$E$102,SMALL(IF($E$6:$E$102&lt;&gt;"",IF($C$6:$C$102=$K14,ROW($E$6:$E$102)-ROW($E$6)+1)),COLUMNS($M$6:S14)))))</f>
        <v/>
      </c>
      <c r="T14" s="19" t="str">
        <f t="array" ref="T14">IF($K14="","",IF(COLUMNS($M$6:T14)&gt;COUNTIF($C$6:$C$102,$K14),"",INDEX($E$6:$E$102,SMALL(IF($E$6:$E$102&lt;&gt;"",IF($C$6:$C$102=$K14,ROW($E$6:$E$102)-ROW($E$6)+1)),COLUMNS($M$6:T14)))))</f>
        <v/>
      </c>
      <c r="U14" s="19" t="str">
        <f t="array" ref="U14">IF($K14="","",IF(COLUMNS($M$6:U14)&gt;COUNTIF($C$6:$C$102,$K14),"",INDEX($E$6:$E$102,SMALL(IF($E$6:$E$102&lt;&gt;"",IF($C$6:$C$102=$K14,ROW($E$6:$E$102)-ROW($E$6)+1)),COLUMNS($M$6:U14)))))</f>
        <v/>
      </c>
      <c r="V14" s="19" t="str">
        <f t="array" ref="V14">IF($K14="","",IF(COLUMNS($M$6:V14)&gt;COUNTIF($C$6:$C$102,$K14),"",INDEX($E$6:$E$102,SMALL(IF($E$6:$E$102&lt;&gt;"",IF($C$6:$C$102=$K14,ROW($E$6:$E$102)-ROW($E$6)+1)),COLUMNS($M$6:V14)))))</f>
        <v/>
      </c>
      <c r="W14" s="19" t="str">
        <f t="array" ref="W14">IF($K14="","",IF(COLUMNS($M$6:W14)&gt;COUNTIF($C$6:$C$102,$K14),"",INDEX($E$6:$E$102,SMALL(IF($E$6:$E$102&lt;&gt;"",IF($C$6:$C$102=$K14,ROW($E$6:$E$102)-ROW($E$6)+1)),COLUMNS($M$6:W14)))))</f>
        <v/>
      </c>
      <c r="X14" s="19" t="str">
        <f t="array" ref="X14">IF($K14="","",IF(COLUMNS($M$6:X14)&gt;COUNTIF($C$6:$C$102,$K14),"",INDEX($E$6:$E$102,SMALL(IF($E$6:$E$102&lt;&gt;"",IF($C$6:$C$102=$K14,ROW($E$6:$E$102)-ROW($E$6)+1)),COLUMNS($M$6:X14)))))</f>
        <v/>
      </c>
      <c r="Y14" s="19" t="str">
        <f t="array" ref="Y14">IF($K14="","",IF(COLUMNS($M$6:Y14)&gt;COUNTIF($C$6:$C$102,$K14),"",INDEX($E$6:$E$102,SMALL(IF($E$6:$E$102&lt;&gt;"",IF($C$6:$C$102=$K14,ROW($E$6:$E$102)-ROW($E$6)+1)),COLUMNS($M$6:Y14)))))</f>
        <v/>
      </c>
      <c r="Z14" s="19" t="str">
        <f t="array" ref="Z14">IF($K14="","",IF(COLUMNS($M$6:Z14)&gt;COUNTIF($C$6:$C$102,$K14),"",INDEX($E$6:$E$102,SMALL(IF($E$6:$E$102&lt;&gt;"",IF($C$6:$C$102=$K14,ROW($E$6:$E$102)-ROW($E$6)+1)),COLUMNS($M$6:Z14)))))</f>
        <v/>
      </c>
      <c r="AA14" s="19" t="str">
        <f t="array" ref="AA14">IF($K14="","",IF(COLUMNS($M$6:AA14)&gt;COUNTIF($C$6:$C$102,$K14),"",INDEX($E$6:$E$102,SMALL(IF($E$6:$E$102&lt;&gt;"",IF($C$6:$C$102=$K14,ROW($E$6:$E$102)-ROW($E$6)+1)),COLUMNS($M$6:AA14)))))</f>
        <v/>
      </c>
      <c r="AB14" s="19" t="str">
        <f t="array" ref="AB14">IF($K14="","",IF(COLUMNS($M$6:AB14)&gt;COUNTIF($C$6:$C$102,$K14),"",INDEX($E$6:$E$102,SMALL(IF($E$6:$E$102&lt;&gt;"",IF($C$6:$C$102=$K14,ROW($E$6:$E$102)-ROW($E$6)+1)),COLUMNS($M$6:AB14)))))</f>
        <v/>
      </c>
      <c r="AC14" s="19" t="str">
        <f t="array" ref="AC14">IF($K14="","",IF(COLUMNS($M$6:AC14)&gt;COUNTIF($C$6:$C$102,$K14),"",INDEX($E$6:$E$102,SMALL(IF($E$6:$E$102&lt;&gt;"",IF($C$6:$C$102=$K14,ROW($E$6:$E$102)-ROW($E$6)+1)),COLUMNS($M$6:AC14)))))</f>
        <v/>
      </c>
      <c r="AD14" s="19" t="str">
        <f t="array" ref="AD14">IF($K14="","",IF(COLUMNS($M$6:AD14)&gt;COUNTIF($C$6:$C$102,$K14),"",INDEX($E$6:$E$102,SMALL(IF($E$6:$E$102&lt;&gt;"",IF($C$6:$C$102=$K14,ROW($E$6:$E$102)-ROW($E$6)+1)),COLUMNS($M$6:AD14)))))</f>
        <v/>
      </c>
      <c r="AE14" s="19" t="str">
        <f t="array" ref="AE14">IF($K14="","",IF(COLUMNS($M$6:AE14)&gt;COUNTIF($C$6:$C$102,$K14),"",INDEX($E$6:$E$102,SMALL(IF($E$6:$E$102&lt;&gt;"",IF($C$6:$C$102=$K14,ROW($E$6:$E$102)-ROW($E$6)+1)),COLUMNS($M$6:AE14)))))</f>
        <v/>
      </c>
      <c r="AF14" s="19" t="str">
        <f t="array" ref="AF14">IF($K14="","",IF(COLUMNS($M$6:AF14)&gt;COUNTIF($C$6:$C$102,$K14),"",INDEX($E$6:$E$102,SMALL(IF($E$6:$E$102&lt;&gt;"",IF($C$6:$C$102=$K14,ROW($E$6:$E$102)-ROW($E$6)+1)),COLUMNS($M$6:AF14)))))</f>
        <v/>
      </c>
      <c r="AG14" s="19" t="str">
        <f t="array" ref="AG14">IF($K14="","",IF(COLUMNS($M$6:AG14)&gt;COUNTIF($C$6:$C$102,$K14),"",INDEX($E$6:$E$102,SMALL(IF($E$6:$E$102&lt;&gt;"",IF($C$6:$C$102=$K14,ROW($E$6:$E$102)-ROW($E$6)+1)),COLUMNS($M$6:AG14)))))</f>
        <v/>
      </c>
      <c r="AH14" s="19" t="str">
        <f t="array" ref="AH14">IF($K14="","",IF(COLUMNS($M$6:AH14)&gt;COUNTIF($C$6:$C$102,$K14),"",INDEX($E$6:$E$102,SMALL(IF($E$6:$E$102&lt;&gt;"",IF($C$6:$C$102=$K14,ROW($E$6:$E$102)-ROW($E$6)+1)),COLUMNS($M$6:AH14)))))</f>
        <v/>
      </c>
      <c r="AI14" s="19" t="str">
        <f t="array" ref="AI14">IF($K14="","",IF(COLUMNS($M$6:AI14)&gt;COUNTIF($C$6:$C$102,$K14),"",INDEX($E$6:$E$102,SMALL(IF($E$6:$E$102&lt;&gt;"",IF($C$6:$C$102=$K14,ROW($E$6:$E$102)-ROW($E$6)+1)),COLUMNS($M$6:AI14)))))</f>
        <v/>
      </c>
      <c r="AJ14" s="19" t="str">
        <f t="array" ref="AJ14">IF($K14="","",IF(COLUMNS($M$6:AJ14)&gt;COUNTIF($C$6:$C$102,$K14),"",INDEX($E$6:$E$102,SMALL(IF($E$6:$E$102&lt;&gt;"",IF($C$6:$C$102=$K14,ROW($E$6:$E$102)-ROW($E$6)+1)),COLUMNS($M$6:AJ14)))))</f>
        <v/>
      </c>
      <c r="AK14" s="19" t="str">
        <f t="array" ref="AK14">IF($K14="","",IF(COLUMNS($M$6:AK14)&gt;COUNTIF($C$6:$C$102,$K14),"",INDEX($E$6:$E$102,SMALL(IF($E$6:$E$102&lt;&gt;"",IF($C$6:$C$102=$K14,ROW($E$6:$E$102)-ROW($E$6)+1)),COLUMNS($M$6:AK14)))))</f>
        <v/>
      </c>
      <c r="AL14" s="19" t="str">
        <f t="array" ref="AL14">IF($K14="","",IF(COLUMNS($M$6:AL14)&gt;COUNTIF($C$6:$C$102,$K14),"",INDEX($E$6:$E$102,SMALL(IF($E$6:$E$102&lt;&gt;"",IF($C$6:$C$102=$K14,ROW($E$6:$E$102)-ROW($E$6)+1)),COLUMNS($M$6:AL14)))))</f>
        <v/>
      </c>
      <c r="AM14" s="19" t="str">
        <f t="array" ref="AM14">IF($K14="","",IF(COLUMNS($M$6:AM14)&gt;COUNTIF($C$6:$C$102,$K14),"",INDEX($E$6:$E$102,SMALL(IF($E$6:$E$102&lt;&gt;"",IF($C$6:$C$102=$K14,ROW($E$6:$E$102)-ROW($E$6)+1)),COLUMNS($M$6:AM14)))))</f>
        <v/>
      </c>
      <c r="AN14" s="19" t="str">
        <f t="array" ref="AN14">IF($K14="","",IF(COLUMNS($M$6:AN14)&gt;COUNTIF($C$6:$C$102,$K14),"",INDEX($E$6:$E$102,SMALL(IF($E$6:$E$102&lt;&gt;"",IF($C$6:$C$102=$K14,ROW($E$6:$E$102)-ROW($E$6)+1)),COLUMNS($M$6:AN14)))))</f>
        <v/>
      </c>
      <c r="AO14" s="19" t="str">
        <f t="array" ref="AO14">IF($K14="","",IF(COLUMNS($M$6:AO14)&gt;COUNTIF($C$6:$C$102,$K14),"",INDEX($E$6:$E$102,SMALL(IF($E$6:$E$102&lt;&gt;"",IF($C$6:$C$102=$K14,ROW($E$6:$E$102)-ROW($E$6)+1)),COLUMNS($M$6:AO14)))))</f>
        <v/>
      </c>
      <c r="AP14" s="19" t="str">
        <f t="array" ref="AP14">IF($K14="","",IF(COLUMNS($M$6:AP14)&gt;COUNTIF($C$6:$C$102,$K14),"",INDEX($E$6:$E$102,SMALL(IF($E$6:$E$102&lt;&gt;"",IF($C$6:$C$102=$K14,ROW($E$6:$E$102)-ROW($E$6)+1)),COLUMNS($M$6:AP14)))))</f>
        <v/>
      </c>
      <c r="AQ14" s="19" t="str">
        <f t="array" ref="AQ14">IF($K14="","",IF(COLUMNS($M$6:AQ14)&gt;COUNTIF($C$6:$C$102,$K14),"",INDEX($E$6:$E$102,SMALL(IF($E$6:$E$102&lt;&gt;"",IF($C$6:$C$102=$K14,ROW($E$6:$E$102)-ROW($E$6)+1)),COLUMNS($M$6:AQ14)))))</f>
        <v/>
      </c>
      <c r="AR14" s="19" t="str">
        <f t="array" ref="AR14">IF($K14="","",IF(COLUMNS($M$6:AR14)&gt;COUNTIF($C$6:$C$102,$K14),"",INDEX($E$6:$E$102,SMALL(IF($E$6:$E$102&lt;&gt;"",IF($C$6:$C$102=$K14,ROW($E$6:$E$102)-ROW($E$6)+1)),COLUMNS($M$6:AR14)))))</f>
        <v/>
      </c>
      <c r="AS14" s="19" t="str">
        <f t="array" ref="AS14">IF($K14="","",IF(COLUMNS($M$6:AS14)&gt;COUNTIF($C$6:$C$102,$K14),"",INDEX($E$6:$E$102,SMALL(IF($E$6:$E$102&lt;&gt;"",IF($C$6:$C$102=$K14,ROW($E$6:$E$102)-ROW($E$6)+1)),COLUMNS($M$6:AS14)))))</f>
        <v/>
      </c>
      <c r="AT14" s="19" t="str">
        <f t="array" ref="AT14">IF($K14="","",IF(COLUMNS($M$6:AT14)&gt;COUNTIF($C$6:$C$102,$K14),"",INDEX($E$6:$E$102,SMALL(IF($E$6:$E$102&lt;&gt;"",IF($C$6:$C$102=$K14,ROW($E$6:$E$102)-ROW($E$6)+1)),COLUMNS($M$6:AT14)))))</f>
        <v/>
      </c>
      <c r="AU14" s="19" t="str">
        <f t="array" ref="AU14">IF($K14="","",IF(COLUMNS($M$6:AU14)&gt;COUNTIF($C$6:$C$102,$K14),"",INDEX($E$6:$E$102,SMALL(IF($E$6:$E$102&lt;&gt;"",IF($C$6:$C$102=$K14,ROW($E$6:$E$102)-ROW($E$6)+1)),COLUMNS($M$6:AU14)))))</f>
        <v/>
      </c>
      <c r="AV14" s="19" t="str">
        <f t="array" ref="AV14">IF($K14="","",IF(COLUMNS($M$6:AV14)&gt;COUNTIF($C$6:$C$102,$K14),"",INDEX($E$6:$E$102,SMALL(IF($E$6:$E$102&lt;&gt;"",IF($C$6:$C$102=$K14,ROW($E$6:$E$102)-ROW($E$6)+1)),COLUMNS($M$6:AV14)))))</f>
        <v/>
      </c>
      <c r="AW14" s="19" t="str">
        <f t="array" ref="AW14">IF($K14="","",IF(COLUMNS($M$6:AW14)&gt;COUNTIF($C$6:$C$102,$K14),"",INDEX($E$6:$E$102,SMALL(IF($E$6:$E$102&lt;&gt;"",IF($C$6:$C$102=$K14,ROW($E$6:$E$102)-ROW($E$6)+1)),COLUMNS($M$6:AW14)))))</f>
        <v/>
      </c>
      <c r="AX14" s="19" t="str">
        <f t="array" ref="AX14">IF($K14="","",IF(COLUMNS($M$6:AX14)&gt;COUNTIF($C$6:$C$102,$K14),"",INDEX($E$6:$E$102,SMALL(IF($E$6:$E$102&lt;&gt;"",IF($C$6:$C$102=$K14,ROW($E$6:$E$102)-ROW($E$6)+1)),COLUMNS($M$6:AX14)))))</f>
        <v/>
      </c>
      <c r="AY14" s="19" t="str">
        <f t="array" ref="AY14">IF($K14="","",IF(COLUMNS($M$6:AY14)&gt;COUNTIF($C$6:$C$102,$K14),"",INDEX($E$6:$E$102,SMALL(IF($E$6:$E$102&lt;&gt;"",IF($C$6:$C$102=$K14,ROW($E$6:$E$102)-ROW($E$6)+1)),COLUMNS($M$6:AY14)))))</f>
        <v/>
      </c>
      <c r="AZ14" s="19" t="str">
        <f t="array" ref="AZ14">IF($K14="","",IF(COLUMNS($M$6:AZ14)&gt;COUNTIF($C$6:$C$102,$K14),"",INDEX($E$6:$E$102,SMALL(IF($E$6:$E$102&lt;&gt;"",IF($C$6:$C$102=$K14,ROW($E$6:$E$102)-ROW($E$6)+1)),COLUMNS($M$6:AZ14)))))</f>
        <v/>
      </c>
      <c r="XFC14" s="1" t="str">
        <f t="array" ref="XFC14">IF(ROWS($XFC$4:XFC14)&gt;$E$1,"",INDEX($C$6:$C$102,SMALL(IF($C$6:$C$102&lt;&gt;"",IF(MATCH($C$6:$C$102,$C$6:$C$102,0)=ROW($C$6:$C$102)-ROW($C$6)+1,ROW($C$6:$C$102)-ROW($C$6)+1)),ROWS($XFC$4:XFC14))))</f>
        <v/>
      </c>
    </row>
    <row r="15" spans="2:52 16383:16384" ht="18" customHeight="1" x14ac:dyDescent="0.4">
      <c r="B15" s="8">
        <f>IF(C15="","",MAX($B$5:B14)+1)</f>
        <v>10</v>
      </c>
      <c r="C15" s="9" t="s">
        <v>3</v>
      </c>
      <c r="D15" s="10">
        <v>-1103</v>
      </c>
      <c r="E15" s="25">
        <v>43316</v>
      </c>
      <c r="G15" s="7" t="str">
        <f t="array" ref="G15">IF(ROWS($H$5:H15)&gt;COUNTIF($C$6:$C$102,$F$4),"",INDEX($B$6:$B$102,SMALL(IF($D$6:$D$102&lt;&gt;"",IF($C$6:$C$102=$F$4,ROW($D$6:$D$102)-ROW($D$6)+1)),ROWS($H$5:H15))))</f>
        <v/>
      </c>
      <c r="H15" s="7" t="str">
        <f t="array" ref="H15">IF(ROWS($H$5:H15)&gt;COUNTIF($C$6:$C$102,$F$4),"",INDEX($D$6:$D$102,SMALL(IF($D$6:$D$102&lt;&gt;"",IF($C$6:$C$102=$F$4,ROW($D$6:$D$102)-ROW($D$6)+1)),ROWS($H$5:H15))))</f>
        <v/>
      </c>
      <c r="I15" s="7"/>
      <c r="K15" s="11" t="str">
        <f t="array" ref="K15">IF(ROWS(K$6:K15)&gt;$E$1,"",INDEX($C$6:$C$102,MATCH(LARGE((SUMIFS($D$6:$D$102,$C$6:$C$102,$C$6:$C$102)+(ROW($C$6:$C$102)-ROW($C$6)-1)/100)*(IF($C$6:$C$102&lt;&gt;"",MATCH($C$6:$C$102,$C$6:$C$102,0)=ROW($C$6:$C$102)-ROW($C$6)+1,0)),ROWS($A$1:A10)),(SUMIFS($D$6:$D$102,$C$6:$C$102,$C$6:$C$102)+(ROW($C$6:$C$102)-ROW($C$6)-1)/100)*(IF($C$6:$C$102&lt;&gt;"",MATCH($C$6:$C$102,$C$6:$C$102,0)=ROW($C$6:$C$102)-ROW($C$6)+1,0)),0)))</f>
        <v/>
      </c>
      <c r="L15" s="12" t="str">
        <f t="array" ref="L15">IF(ROWS(L$6:L15)&gt;$E$1,"",SUMPRODUCT(--($C$6:$C$102=$K15),$D$6:$D$102))</f>
        <v/>
      </c>
      <c r="M15" s="19" t="str">
        <f t="array" ref="M15">IF($K15="","",IF(COLUMNS($M$6:M15)&gt;COUNTIF($C$6:$C$102,$K15),"",INDEX($E$6:$E$102,SMALL(IF($E$6:$E$102&lt;&gt;"",IF($C$6:$C$102=$K15,ROW($E$6:$E$102)-ROW($E$6)+1)),COLUMNS($M$6:M15)))))</f>
        <v/>
      </c>
      <c r="N15" s="19" t="str">
        <f t="array" ref="N15">IF($K15="","",IF(COLUMNS($M$6:N15)&gt;COUNTIF($C$6:$C$102,$K15),"",INDEX($E$6:$E$102,SMALL(IF($E$6:$E$102&lt;&gt;"",IF($C$6:$C$102=$K15,ROW($E$6:$E$102)-ROW($E$6)+1)),COLUMNS($M$6:N15)))))</f>
        <v/>
      </c>
      <c r="O15" s="19" t="str">
        <f t="array" ref="O15">IF($K15="","",IF(COLUMNS($M$6:O15)&gt;COUNTIF($C$6:$C$102,$K15),"",INDEX($E$6:$E$102,SMALL(IF($E$6:$E$102&lt;&gt;"",IF($C$6:$C$102=$K15,ROW($E$6:$E$102)-ROW($E$6)+1)),COLUMNS($M$6:O15)))))</f>
        <v/>
      </c>
      <c r="P15" s="19" t="str">
        <f t="array" ref="P15">IF($K15="","",IF(COLUMNS($M$6:P15)&gt;COUNTIF($C$6:$C$102,$K15),"",INDEX($E$6:$E$102,SMALL(IF($E$6:$E$102&lt;&gt;"",IF($C$6:$C$102=$K15,ROW($E$6:$E$102)-ROW($E$6)+1)),COLUMNS($M$6:P15)))))</f>
        <v/>
      </c>
      <c r="Q15" s="19" t="str">
        <f t="array" ref="Q15">IF($K15="","",IF(COLUMNS($M$6:Q15)&gt;COUNTIF($C$6:$C$102,$K15),"",INDEX($E$6:$E$102,SMALL(IF($E$6:$E$102&lt;&gt;"",IF($C$6:$C$102=$K15,ROW($E$6:$E$102)-ROW($E$6)+1)),COLUMNS($M$6:Q15)))))</f>
        <v/>
      </c>
      <c r="R15" s="19" t="str">
        <f t="array" ref="R15">IF($K15="","",IF(COLUMNS($M$6:R15)&gt;COUNTIF($C$6:$C$102,$K15),"",INDEX($E$6:$E$102,SMALL(IF($E$6:$E$102&lt;&gt;"",IF($C$6:$C$102=$K15,ROW($E$6:$E$102)-ROW($E$6)+1)),COLUMNS($M$6:R15)))))</f>
        <v/>
      </c>
      <c r="S15" s="19" t="str">
        <f t="array" ref="S15">IF($K15="","",IF(COLUMNS($M$6:S15)&gt;COUNTIF($C$6:$C$102,$K15),"",INDEX($E$6:$E$102,SMALL(IF($E$6:$E$102&lt;&gt;"",IF($C$6:$C$102=$K15,ROW($E$6:$E$102)-ROW($E$6)+1)),COLUMNS($M$6:S15)))))</f>
        <v/>
      </c>
      <c r="T15" s="19" t="str">
        <f t="array" ref="T15">IF($K15="","",IF(COLUMNS($M$6:T15)&gt;COUNTIF($C$6:$C$102,$K15),"",INDEX($E$6:$E$102,SMALL(IF($E$6:$E$102&lt;&gt;"",IF($C$6:$C$102=$K15,ROW($E$6:$E$102)-ROW($E$6)+1)),COLUMNS($M$6:T15)))))</f>
        <v/>
      </c>
      <c r="U15" s="19" t="str">
        <f t="array" ref="U15">IF($K15="","",IF(COLUMNS($M$6:U15)&gt;COUNTIF($C$6:$C$102,$K15),"",INDEX($E$6:$E$102,SMALL(IF($E$6:$E$102&lt;&gt;"",IF($C$6:$C$102=$K15,ROW($E$6:$E$102)-ROW($E$6)+1)),COLUMNS($M$6:U15)))))</f>
        <v/>
      </c>
      <c r="V15" s="19" t="str">
        <f t="array" ref="V15">IF($K15="","",IF(COLUMNS($M$6:V15)&gt;COUNTIF($C$6:$C$102,$K15),"",INDEX($E$6:$E$102,SMALL(IF($E$6:$E$102&lt;&gt;"",IF($C$6:$C$102=$K15,ROW($E$6:$E$102)-ROW($E$6)+1)),COLUMNS($M$6:V15)))))</f>
        <v/>
      </c>
      <c r="W15" s="19" t="str">
        <f t="array" ref="W15">IF($K15="","",IF(COLUMNS($M$6:W15)&gt;COUNTIF($C$6:$C$102,$K15),"",INDEX($E$6:$E$102,SMALL(IF($E$6:$E$102&lt;&gt;"",IF($C$6:$C$102=$K15,ROW($E$6:$E$102)-ROW($E$6)+1)),COLUMNS($M$6:W15)))))</f>
        <v/>
      </c>
      <c r="X15" s="19" t="str">
        <f t="array" ref="X15">IF($K15="","",IF(COLUMNS($M$6:X15)&gt;COUNTIF($C$6:$C$102,$K15),"",INDEX($E$6:$E$102,SMALL(IF($E$6:$E$102&lt;&gt;"",IF($C$6:$C$102=$K15,ROW($E$6:$E$102)-ROW($E$6)+1)),COLUMNS($M$6:X15)))))</f>
        <v/>
      </c>
      <c r="Y15" s="19" t="str">
        <f t="array" ref="Y15">IF($K15="","",IF(COLUMNS($M$6:Y15)&gt;COUNTIF($C$6:$C$102,$K15),"",INDEX($E$6:$E$102,SMALL(IF($E$6:$E$102&lt;&gt;"",IF($C$6:$C$102=$K15,ROW($E$6:$E$102)-ROW($E$6)+1)),COLUMNS($M$6:Y15)))))</f>
        <v/>
      </c>
      <c r="Z15" s="19" t="str">
        <f t="array" ref="Z15">IF($K15="","",IF(COLUMNS($M$6:Z15)&gt;COUNTIF($C$6:$C$102,$K15),"",INDEX($E$6:$E$102,SMALL(IF($E$6:$E$102&lt;&gt;"",IF($C$6:$C$102=$K15,ROW($E$6:$E$102)-ROW($E$6)+1)),COLUMNS($M$6:Z15)))))</f>
        <v/>
      </c>
      <c r="AA15" s="19" t="str">
        <f t="array" ref="AA15">IF($K15="","",IF(COLUMNS($M$6:AA15)&gt;COUNTIF($C$6:$C$102,$K15),"",INDEX($E$6:$E$102,SMALL(IF($E$6:$E$102&lt;&gt;"",IF($C$6:$C$102=$K15,ROW($E$6:$E$102)-ROW($E$6)+1)),COLUMNS($M$6:AA15)))))</f>
        <v/>
      </c>
      <c r="AB15" s="19" t="str">
        <f t="array" ref="AB15">IF($K15="","",IF(COLUMNS($M$6:AB15)&gt;COUNTIF($C$6:$C$102,$K15),"",INDEX($E$6:$E$102,SMALL(IF($E$6:$E$102&lt;&gt;"",IF($C$6:$C$102=$K15,ROW($E$6:$E$102)-ROW($E$6)+1)),COLUMNS($M$6:AB15)))))</f>
        <v/>
      </c>
      <c r="AC15" s="19" t="str">
        <f t="array" ref="AC15">IF($K15="","",IF(COLUMNS($M$6:AC15)&gt;COUNTIF($C$6:$C$102,$K15),"",INDEX($E$6:$E$102,SMALL(IF($E$6:$E$102&lt;&gt;"",IF($C$6:$C$102=$K15,ROW($E$6:$E$102)-ROW($E$6)+1)),COLUMNS($M$6:AC15)))))</f>
        <v/>
      </c>
      <c r="AD15" s="19" t="str">
        <f t="array" ref="AD15">IF($K15="","",IF(COLUMNS($M$6:AD15)&gt;COUNTIF($C$6:$C$102,$K15),"",INDEX($E$6:$E$102,SMALL(IF($E$6:$E$102&lt;&gt;"",IF($C$6:$C$102=$K15,ROW($E$6:$E$102)-ROW($E$6)+1)),COLUMNS($M$6:AD15)))))</f>
        <v/>
      </c>
      <c r="AE15" s="19" t="str">
        <f t="array" ref="AE15">IF($K15="","",IF(COLUMNS($M$6:AE15)&gt;COUNTIF($C$6:$C$102,$K15),"",INDEX($E$6:$E$102,SMALL(IF($E$6:$E$102&lt;&gt;"",IF($C$6:$C$102=$K15,ROW($E$6:$E$102)-ROW($E$6)+1)),COLUMNS($M$6:AE15)))))</f>
        <v/>
      </c>
      <c r="AF15" s="19" t="str">
        <f t="array" ref="AF15">IF($K15="","",IF(COLUMNS($M$6:AF15)&gt;COUNTIF($C$6:$C$102,$K15),"",INDEX($E$6:$E$102,SMALL(IF($E$6:$E$102&lt;&gt;"",IF($C$6:$C$102=$K15,ROW($E$6:$E$102)-ROW($E$6)+1)),COLUMNS($M$6:AF15)))))</f>
        <v/>
      </c>
      <c r="AG15" s="19" t="str">
        <f t="array" ref="AG15">IF($K15="","",IF(COLUMNS($M$6:AG15)&gt;COUNTIF($C$6:$C$102,$K15),"",INDEX($E$6:$E$102,SMALL(IF($E$6:$E$102&lt;&gt;"",IF($C$6:$C$102=$K15,ROW($E$6:$E$102)-ROW($E$6)+1)),COLUMNS($M$6:AG15)))))</f>
        <v/>
      </c>
      <c r="AH15" s="19" t="str">
        <f t="array" ref="AH15">IF($K15="","",IF(COLUMNS($M$6:AH15)&gt;COUNTIF($C$6:$C$102,$K15),"",INDEX($E$6:$E$102,SMALL(IF($E$6:$E$102&lt;&gt;"",IF($C$6:$C$102=$K15,ROW($E$6:$E$102)-ROW($E$6)+1)),COLUMNS($M$6:AH15)))))</f>
        <v/>
      </c>
      <c r="AI15" s="19" t="str">
        <f t="array" ref="AI15">IF($K15="","",IF(COLUMNS($M$6:AI15)&gt;COUNTIF($C$6:$C$102,$K15),"",INDEX($E$6:$E$102,SMALL(IF($E$6:$E$102&lt;&gt;"",IF($C$6:$C$102=$K15,ROW($E$6:$E$102)-ROW($E$6)+1)),COLUMNS($M$6:AI15)))))</f>
        <v/>
      </c>
      <c r="AJ15" s="19" t="str">
        <f t="array" ref="AJ15">IF($K15="","",IF(COLUMNS($M$6:AJ15)&gt;COUNTIF($C$6:$C$102,$K15),"",INDEX($E$6:$E$102,SMALL(IF($E$6:$E$102&lt;&gt;"",IF($C$6:$C$102=$K15,ROW($E$6:$E$102)-ROW($E$6)+1)),COLUMNS($M$6:AJ15)))))</f>
        <v/>
      </c>
      <c r="AK15" s="19" t="str">
        <f t="array" ref="AK15">IF($K15="","",IF(COLUMNS($M$6:AK15)&gt;COUNTIF($C$6:$C$102,$K15),"",INDEX($E$6:$E$102,SMALL(IF($E$6:$E$102&lt;&gt;"",IF($C$6:$C$102=$K15,ROW($E$6:$E$102)-ROW($E$6)+1)),COLUMNS($M$6:AK15)))))</f>
        <v/>
      </c>
      <c r="AL15" s="19" t="str">
        <f t="array" ref="AL15">IF($K15="","",IF(COLUMNS($M$6:AL15)&gt;COUNTIF($C$6:$C$102,$K15),"",INDEX($E$6:$E$102,SMALL(IF($E$6:$E$102&lt;&gt;"",IF($C$6:$C$102=$K15,ROW($E$6:$E$102)-ROW($E$6)+1)),COLUMNS($M$6:AL15)))))</f>
        <v/>
      </c>
      <c r="AM15" s="19" t="str">
        <f t="array" ref="AM15">IF($K15="","",IF(COLUMNS($M$6:AM15)&gt;COUNTIF($C$6:$C$102,$K15),"",INDEX($E$6:$E$102,SMALL(IF($E$6:$E$102&lt;&gt;"",IF($C$6:$C$102=$K15,ROW($E$6:$E$102)-ROW($E$6)+1)),COLUMNS($M$6:AM15)))))</f>
        <v/>
      </c>
      <c r="AN15" s="19" t="str">
        <f t="array" ref="AN15">IF($K15="","",IF(COLUMNS($M$6:AN15)&gt;COUNTIF($C$6:$C$102,$K15),"",INDEX($E$6:$E$102,SMALL(IF($E$6:$E$102&lt;&gt;"",IF($C$6:$C$102=$K15,ROW($E$6:$E$102)-ROW($E$6)+1)),COLUMNS($M$6:AN15)))))</f>
        <v/>
      </c>
      <c r="AO15" s="19" t="str">
        <f t="array" ref="AO15">IF($K15="","",IF(COLUMNS($M$6:AO15)&gt;COUNTIF($C$6:$C$102,$K15),"",INDEX($E$6:$E$102,SMALL(IF($E$6:$E$102&lt;&gt;"",IF($C$6:$C$102=$K15,ROW($E$6:$E$102)-ROW($E$6)+1)),COLUMNS($M$6:AO15)))))</f>
        <v/>
      </c>
      <c r="AP15" s="19" t="str">
        <f t="array" ref="AP15">IF($K15="","",IF(COLUMNS($M$6:AP15)&gt;COUNTIF($C$6:$C$102,$K15),"",INDEX($E$6:$E$102,SMALL(IF($E$6:$E$102&lt;&gt;"",IF($C$6:$C$102=$K15,ROW($E$6:$E$102)-ROW($E$6)+1)),COLUMNS($M$6:AP15)))))</f>
        <v/>
      </c>
      <c r="AQ15" s="19" t="str">
        <f t="array" ref="AQ15">IF($K15="","",IF(COLUMNS($M$6:AQ15)&gt;COUNTIF($C$6:$C$102,$K15),"",INDEX($E$6:$E$102,SMALL(IF($E$6:$E$102&lt;&gt;"",IF($C$6:$C$102=$K15,ROW($E$6:$E$102)-ROW($E$6)+1)),COLUMNS($M$6:AQ15)))))</f>
        <v/>
      </c>
      <c r="AR15" s="19" t="str">
        <f t="array" ref="AR15">IF($K15="","",IF(COLUMNS($M$6:AR15)&gt;COUNTIF($C$6:$C$102,$K15),"",INDEX($E$6:$E$102,SMALL(IF($E$6:$E$102&lt;&gt;"",IF($C$6:$C$102=$K15,ROW($E$6:$E$102)-ROW($E$6)+1)),COLUMNS($M$6:AR15)))))</f>
        <v/>
      </c>
      <c r="AS15" s="19" t="str">
        <f t="array" ref="AS15">IF($K15="","",IF(COLUMNS($M$6:AS15)&gt;COUNTIF($C$6:$C$102,$K15),"",INDEX($E$6:$E$102,SMALL(IF($E$6:$E$102&lt;&gt;"",IF($C$6:$C$102=$K15,ROW($E$6:$E$102)-ROW($E$6)+1)),COLUMNS($M$6:AS15)))))</f>
        <v/>
      </c>
      <c r="AT15" s="19" t="str">
        <f t="array" ref="AT15">IF($K15="","",IF(COLUMNS($M$6:AT15)&gt;COUNTIF($C$6:$C$102,$K15),"",INDEX($E$6:$E$102,SMALL(IF($E$6:$E$102&lt;&gt;"",IF($C$6:$C$102=$K15,ROW($E$6:$E$102)-ROW($E$6)+1)),COLUMNS($M$6:AT15)))))</f>
        <v/>
      </c>
      <c r="AU15" s="19" t="str">
        <f t="array" ref="AU15">IF($K15="","",IF(COLUMNS($M$6:AU15)&gt;COUNTIF($C$6:$C$102,$K15),"",INDEX($E$6:$E$102,SMALL(IF($E$6:$E$102&lt;&gt;"",IF($C$6:$C$102=$K15,ROW($E$6:$E$102)-ROW($E$6)+1)),COLUMNS($M$6:AU15)))))</f>
        <v/>
      </c>
      <c r="AV15" s="19" t="str">
        <f t="array" ref="AV15">IF($K15="","",IF(COLUMNS($M$6:AV15)&gt;COUNTIF($C$6:$C$102,$K15),"",INDEX($E$6:$E$102,SMALL(IF($E$6:$E$102&lt;&gt;"",IF($C$6:$C$102=$K15,ROW($E$6:$E$102)-ROW($E$6)+1)),COLUMNS($M$6:AV15)))))</f>
        <v/>
      </c>
      <c r="AW15" s="19" t="str">
        <f t="array" ref="AW15">IF($K15="","",IF(COLUMNS($M$6:AW15)&gt;COUNTIF($C$6:$C$102,$K15),"",INDEX($E$6:$E$102,SMALL(IF($E$6:$E$102&lt;&gt;"",IF($C$6:$C$102=$K15,ROW($E$6:$E$102)-ROW($E$6)+1)),COLUMNS($M$6:AW15)))))</f>
        <v/>
      </c>
      <c r="AX15" s="19" t="str">
        <f t="array" ref="AX15">IF($K15="","",IF(COLUMNS($M$6:AX15)&gt;COUNTIF($C$6:$C$102,$K15),"",INDEX($E$6:$E$102,SMALL(IF($E$6:$E$102&lt;&gt;"",IF($C$6:$C$102=$K15,ROW($E$6:$E$102)-ROW($E$6)+1)),COLUMNS($M$6:AX15)))))</f>
        <v/>
      </c>
      <c r="AY15" s="19" t="str">
        <f t="array" ref="AY15">IF($K15="","",IF(COLUMNS($M$6:AY15)&gt;COUNTIF($C$6:$C$102,$K15),"",INDEX($E$6:$E$102,SMALL(IF($E$6:$E$102&lt;&gt;"",IF($C$6:$C$102=$K15,ROW($E$6:$E$102)-ROW($E$6)+1)),COLUMNS($M$6:AY15)))))</f>
        <v/>
      </c>
      <c r="AZ15" s="19" t="str">
        <f t="array" ref="AZ15">IF($K15="","",IF(COLUMNS($M$6:AZ15)&gt;COUNTIF($C$6:$C$102,$K15),"",INDEX($E$6:$E$102,SMALL(IF($E$6:$E$102&lt;&gt;"",IF($C$6:$C$102=$K15,ROW($E$6:$E$102)-ROW($E$6)+1)),COLUMNS($M$6:AZ15)))))</f>
        <v/>
      </c>
      <c r="XFC15" s="1" t="str">
        <f t="array" ref="XFC15">IF(ROWS($XFC$4:XFC15)&gt;$E$1,"",INDEX($C$6:$C$102,SMALL(IF($C$6:$C$102&lt;&gt;"",IF(MATCH($C$6:$C$102,$C$6:$C$102,0)=ROW($C$6:$C$102)-ROW($C$6)+1,ROW($C$6:$C$102)-ROW($C$6)+1)),ROWS($XFC$4:XFC15))))</f>
        <v/>
      </c>
    </row>
    <row r="16" spans="2:52 16383:16384" ht="18" customHeight="1" x14ac:dyDescent="0.4">
      <c r="B16" s="8">
        <f>IF(C16="","",MAX($B$5:B15)+1)</f>
        <v>11</v>
      </c>
      <c r="C16" s="9" t="s">
        <v>3</v>
      </c>
      <c r="D16" s="10">
        <v>950</v>
      </c>
      <c r="E16" s="25">
        <v>43335</v>
      </c>
      <c r="G16" s="7" t="str">
        <f t="array" ref="G16">IF(ROWS($H$5:H16)&gt;COUNTIF($C$6:$C$102,$F$4),"",INDEX($B$6:$B$102,SMALL(IF($D$6:$D$102&lt;&gt;"",IF($C$6:$C$102=$F$4,ROW($D$6:$D$102)-ROW($D$6)+1)),ROWS($H$5:H16))))</f>
        <v/>
      </c>
      <c r="H16" s="7" t="str">
        <f t="array" ref="H16">IF(ROWS($H$5:H16)&gt;COUNTIF($C$6:$C$102,$F$4),"",INDEX($D$6:$D$102,SMALL(IF($D$6:$D$102&lt;&gt;"",IF($C$6:$C$102=$F$4,ROW($D$6:$D$102)-ROW($D$6)+1)),ROWS($H$5:H16))))</f>
        <v/>
      </c>
      <c r="I16" s="7"/>
      <c r="K16" s="11" t="str">
        <f t="array" ref="K16">IF(ROWS(K$6:K16)&gt;$E$1,"",INDEX($C$6:$C$102,MATCH(LARGE((SUMIFS($D$6:$D$102,$C$6:$C$102,$C$6:$C$102)+(ROW($C$6:$C$102)-ROW($C$6)-1)/100)*(IF($C$6:$C$102&lt;&gt;"",MATCH($C$6:$C$102,$C$6:$C$102,0)=ROW($C$6:$C$102)-ROW($C$6)+1,0)),ROWS($A$1:A11)),(SUMIFS($D$6:$D$102,$C$6:$C$102,$C$6:$C$102)+(ROW($C$6:$C$102)-ROW($C$6)-1)/100)*(IF($C$6:$C$102&lt;&gt;"",MATCH($C$6:$C$102,$C$6:$C$102,0)=ROW($C$6:$C$102)-ROW($C$6)+1,0)),0)))</f>
        <v/>
      </c>
      <c r="L16" s="12" t="str">
        <f t="array" ref="L16">IF(ROWS(L$6:L16)&gt;$E$1,"",SUMPRODUCT(--($C$6:$C$102=$K16),$D$6:$D$102))</f>
        <v/>
      </c>
      <c r="M16" s="19" t="str">
        <f t="array" ref="M16">IF($K16="","",IF(COLUMNS($M$6:M16)&gt;COUNTIF($C$6:$C$102,$K16),"",INDEX($E$6:$E$102,SMALL(IF($E$6:$E$102&lt;&gt;"",IF($C$6:$C$102=$K16,ROW($E$6:$E$102)-ROW($E$6)+1)),COLUMNS($M$6:M16)))))</f>
        <v/>
      </c>
      <c r="N16" s="19" t="str">
        <f t="array" ref="N16">IF($K16="","",IF(COLUMNS($M$6:N16)&gt;COUNTIF($C$6:$C$102,$K16),"",INDEX($E$6:$E$102,SMALL(IF($E$6:$E$102&lt;&gt;"",IF($C$6:$C$102=$K16,ROW($E$6:$E$102)-ROW($E$6)+1)),COLUMNS($M$6:N16)))))</f>
        <v/>
      </c>
      <c r="O16" s="19" t="str">
        <f t="array" ref="O16">IF($K16="","",IF(COLUMNS($M$6:O16)&gt;COUNTIF($C$6:$C$102,$K16),"",INDEX($E$6:$E$102,SMALL(IF($E$6:$E$102&lt;&gt;"",IF($C$6:$C$102=$K16,ROW($E$6:$E$102)-ROW($E$6)+1)),COLUMNS($M$6:O16)))))</f>
        <v/>
      </c>
      <c r="P16" s="19" t="str">
        <f t="array" ref="P16">IF($K16="","",IF(COLUMNS($M$6:P16)&gt;COUNTIF($C$6:$C$102,$K16),"",INDEX($E$6:$E$102,SMALL(IF($E$6:$E$102&lt;&gt;"",IF($C$6:$C$102=$K16,ROW($E$6:$E$102)-ROW($E$6)+1)),COLUMNS($M$6:P16)))))</f>
        <v/>
      </c>
      <c r="Q16" s="19" t="str">
        <f t="array" ref="Q16">IF($K16="","",IF(COLUMNS($M$6:Q16)&gt;COUNTIF($C$6:$C$102,$K16),"",INDEX($E$6:$E$102,SMALL(IF($E$6:$E$102&lt;&gt;"",IF($C$6:$C$102=$K16,ROW($E$6:$E$102)-ROW($E$6)+1)),COLUMNS($M$6:Q16)))))</f>
        <v/>
      </c>
      <c r="R16" s="19" t="str">
        <f t="array" ref="R16">IF($K16="","",IF(COLUMNS($M$6:R16)&gt;COUNTIF($C$6:$C$102,$K16),"",INDEX($E$6:$E$102,SMALL(IF($E$6:$E$102&lt;&gt;"",IF($C$6:$C$102=$K16,ROW($E$6:$E$102)-ROW($E$6)+1)),COLUMNS($M$6:R16)))))</f>
        <v/>
      </c>
      <c r="S16" s="19" t="str">
        <f t="array" ref="S16">IF($K16="","",IF(COLUMNS($M$6:S16)&gt;COUNTIF($C$6:$C$102,$K16),"",INDEX($E$6:$E$102,SMALL(IF($E$6:$E$102&lt;&gt;"",IF($C$6:$C$102=$K16,ROW($E$6:$E$102)-ROW($E$6)+1)),COLUMNS($M$6:S16)))))</f>
        <v/>
      </c>
      <c r="T16" s="19" t="str">
        <f t="array" ref="T16">IF($K16="","",IF(COLUMNS($M$6:T16)&gt;COUNTIF($C$6:$C$102,$K16),"",INDEX($E$6:$E$102,SMALL(IF($E$6:$E$102&lt;&gt;"",IF($C$6:$C$102=$K16,ROW($E$6:$E$102)-ROW($E$6)+1)),COLUMNS($M$6:T16)))))</f>
        <v/>
      </c>
      <c r="U16" s="19" t="str">
        <f t="array" ref="U16">IF($K16="","",IF(COLUMNS($M$6:U16)&gt;COUNTIF($C$6:$C$102,$K16),"",INDEX($E$6:$E$102,SMALL(IF($E$6:$E$102&lt;&gt;"",IF($C$6:$C$102=$K16,ROW($E$6:$E$102)-ROW($E$6)+1)),COLUMNS($M$6:U16)))))</f>
        <v/>
      </c>
      <c r="V16" s="19" t="str">
        <f t="array" ref="V16">IF($K16="","",IF(COLUMNS($M$6:V16)&gt;COUNTIF($C$6:$C$102,$K16),"",INDEX($E$6:$E$102,SMALL(IF($E$6:$E$102&lt;&gt;"",IF($C$6:$C$102=$K16,ROW($E$6:$E$102)-ROW($E$6)+1)),COLUMNS($M$6:V16)))))</f>
        <v/>
      </c>
      <c r="W16" s="19" t="str">
        <f t="array" ref="W16">IF($K16="","",IF(COLUMNS($M$6:W16)&gt;COUNTIF($C$6:$C$102,$K16),"",INDEX($E$6:$E$102,SMALL(IF($E$6:$E$102&lt;&gt;"",IF($C$6:$C$102=$K16,ROW($E$6:$E$102)-ROW($E$6)+1)),COLUMNS($M$6:W16)))))</f>
        <v/>
      </c>
      <c r="X16" s="19" t="str">
        <f t="array" ref="X16">IF($K16="","",IF(COLUMNS($M$6:X16)&gt;COUNTIF($C$6:$C$102,$K16),"",INDEX($E$6:$E$102,SMALL(IF($E$6:$E$102&lt;&gt;"",IF($C$6:$C$102=$K16,ROW($E$6:$E$102)-ROW($E$6)+1)),COLUMNS($M$6:X16)))))</f>
        <v/>
      </c>
      <c r="Y16" s="19" t="str">
        <f t="array" ref="Y16">IF($K16="","",IF(COLUMNS($M$6:Y16)&gt;COUNTIF($C$6:$C$102,$K16),"",INDEX($E$6:$E$102,SMALL(IF($E$6:$E$102&lt;&gt;"",IF($C$6:$C$102=$K16,ROW($E$6:$E$102)-ROW($E$6)+1)),COLUMNS($M$6:Y16)))))</f>
        <v/>
      </c>
      <c r="Z16" s="19" t="str">
        <f t="array" ref="Z16">IF($K16="","",IF(COLUMNS($M$6:Z16)&gt;COUNTIF($C$6:$C$102,$K16),"",INDEX($E$6:$E$102,SMALL(IF($E$6:$E$102&lt;&gt;"",IF($C$6:$C$102=$K16,ROW($E$6:$E$102)-ROW($E$6)+1)),COLUMNS($M$6:Z16)))))</f>
        <v/>
      </c>
      <c r="AA16" s="19" t="str">
        <f t="array" ref="AA16">IF($K16="","",IF(COLUMNS($M$6:AA16)&gt;COUNTIF($C$6:$C$102,$K16),"",INDEX($E$6:$E$102,SMALL(IF($E$6:$E$102&lt;&gt;"",IF($C$6:$C$102=$K16,ROW($E$6:$E$102)-ROW($E$6)+1)),COLUMNS($M$6:AA16)))))</f>
        <v/>
      </c>
      <c r="AB16" s="19" t="str">
        <f t="array" ref="AB16">IF($K16="","",IF(COLUMNS($M$6:AB16)&gt;COUNTIF($C$6:$C$102,$K16),"",INDEX($E$6:$E$102,SMALL(IF($E$6:$E$102&lt;&gt;"",IF($C$6:$C$102=$K16,ROW($E$6:$E$102)-ROW($E$6)+1)),COLUMNS($M$6:AB16)))))</f>
        <v/>
      </c>
      <c r="AC16" s="19" t="str">
        <f t="array" ref="AC16">IF($K16="","",IF(COLUMNS($M$6:AC16)&gt;COUNTIF($C$6:$C$102,$K16),"",INDEX($E$6:$E$102,SMALL(IF($E$6:$E$102&lt;&gt;"",IF($C$6:$C$102=$K16,ROW($E$6:$E$102)-ROW($E$6)+1)),COLUMNS($M$6:AC16)))))</f>
        <v/>
      </c>
      <c r="AD16" s="19" t="str">
        <f t="array" ref="AD16">IF($K16="","",IF(COLUMNS($M$6:AD16)&gt;COUNTIF($C$6:$C$102,$K16),"",INDEX($E$6:$E$102,SMALL(IF($E$6:$E$102&lt;&gt;"",IF($C$6:$C$102=$K16,ROW($E$6:$E$102)-ROW($E$6)+1)),COLUMNS($M$6:AD16)))))</f>
        <v/>
      </c>
      <c r="AE16" s="19" t="str">
        <f t="array" ref="AE16">IF($K16="","",IF(COLUMNS($M$6:AE16)&gt;COUNTIF($C$6:$C$102,$K16),"",INDEX($E$6:$E$102,SMALL(IF($E$6:$E$102&lt;&gt;"",IF($C$6:$C$102=$K16,ROW($E$6:$E$102)-ROW($E$6)+1)),COLUMNS($M$6:AE16)))))</f>
        <v/>
      </c>
      <c r="AF16" s="19" t="str">
        <f t="array" ref="AF16">IF($K16="","",IF(COLUMNS($M$6:AF16)&gt;COUNTIF($C$6:$C$102,$K16),"",INDEX($E$6:$E$102,SMALL(IF($E$6:$E$102&lt;&gt;"",IF($C$6:$C$102=$K16,ROW($E$6:$E$102)-ROW($E$6)+1)),COLUMNS($M$6:AF16)))))</f>
        <v/>
      </c>
      <c r="AG16" s="19" t="str">
        <f t="array" ref="AG16">IF($K16="","",IF(COLUMNS($M$6:AG16)&gt;COUNTIF($C$6:$C$102,$K16),"",INDEX($E$6:$E$102,SMALL(IF($E$6:$E$102&lt;&gt;"",IF($C$6:$C$102=$K16,ROW($E$6:$E$102)-ROW($E$6)+1)),COLUMNS($M$6:AG16)))))</f>
        <v/>
      </c>
      <c r="AH16" s="19" t="str">
        <f t="array" ref="AH16">IF($K16="","",IF(COLUMNS($M$6:AH16)&gt;COUNTIF($C$6:$C$102,$K16),"",INDEX($E$6:$E$102,SMALL(IF($E$6:$E$102&lt;&gt;"",IF($C$6:$C$102=$K16,ROW($E$6:$E$102)-ROW($E$6)+1)),COLUMNS($M$6:AH16)))))</f>
        <v/>
      </c>
      <c r="AI16" s="19" t="str">
        <f t="array" ref="AI16">IF($K16="","",IF(COLUMNS($M$6:AI16)&gt;COUNTIF($C$6:$C$102,$K16),"",INDEX($E$6:$E$102,SMALL(IF($E$6:$E$102&lt;&gt;"",IF($C$6:$C$102=$K16,ROW($E$6:$E$102)-ROW($E$6)+1)),COLUMNS($M$6:AI16)))))</f>
        <v/>
      </c>
      <c r="AJ16" s="19" t="str">
        <f t="array" ref="AJ16">IF($K16="","",IF(COLUMNS($M$6:AJ16)&gt;COUNTIF($C$6:$C$102,$K16),"",INDEX($E$6:$E$102,SMALL(IF($E$6:$E$102&lt;&gt;"",IF($C$6:$C$102=$K16,ROW($E$6:$E$102)-ROW($E$6)+1)),COLUMNS($M$6:AJ16)))))</f>
        <v/>
      </c>
      <c r="AK16" s="19" t="str">
        <f t="array" ref="AK16">IF($K16="","",IF(COLUMNS($M$6:AK16)&gt;COUNTIF($C$6:$C$102,$K16),"",INDEX($E$6:$E$102,SMALL(IF($E$6:$E$102&lt;&gt;"",IF($C$6:$C$102=$K16,ROW($E$6:$E$102)-ROW($E$6)+1)),COLUMNS($M$6:AK16)))))</f>
        <v/>
      </c>
      <c r="AL16" s="19" t="str">
        <f t="array" ref="AL16">IF($K16="","",IF(COLUMNS($M$6:AL16)&gt;COUNTIF($C$6:$C$102,$K16),"",INDEX($E$6:$E$102,SMALL(IF($E$6:$E$102&lt;&gt;"",IF($C$6:$C$102=$K16,ROW($E$6:$E$102)-ROW($E$6)+1)),COLUMNS($M$6:AL16)))))</f>
        <v/>
      </c>
      <c r="AM16" s="19" t="str">
        <f t="array" ref="AM16">IF($K16="","",IF(COLUMNS($M$6:AM16)&gt;COUNTIF($C$6:$C$102,$K16),"",INDEX($E$6:$E$102,SMALL(IF($E$6:$E$102&lt;&gt;"",IF($C$6:$C$102=$K16,ROW($E$6:$E$102)-ROW($E$6)+1)),COLUMNS($M$6:AM16)))))</f>
        <v/>
      </c>
      <c r="AN16" s="19" t="str">
        <f t="array" ref="AN16">IF($K16="","",IF(COLUMNS($M$6:AN16)&gt;COUNTIF($C$6:$C$102,$K16),"",INDEX($E$6:$E$102,SMALL(IF($E$6:$E$102&lt;&gt;"",IF($C$6:$C$102=$K16,ROW($E$6:$E$102)-ROW($E$6)+1)),COLUMNS($M$6:AN16)))))</f>
        <v/>
      </c>
      <c r="AO16" s="19" t="str">
        <f t="array" ref="AO16">IF($K16="","",IF(COLUMNS($M$6:AO16)&gt;COUNTIF($C$6:$C$102,$K16),"",INDEX($E$6:$E$102,SMALL(IF($E$6:$E$102&lt;&gt;"",IF($C$6:$C$102=$K16,ROW($E$6:$E$102)-ROW($E$6)+1)),COLUMNS($M$6:AO16)))))</f>
        <v/>
      </c>
      <c r="AP16" s="19" t="str">
        <f t="array" ref="AP16">IF($K16="","",IF(COLUMNS($M$6:AP16)&gt;COUNTIF($C$6:$C$102,$K16),"",INDEX($E$6:$E$102,SMALL(IF($E$6:$E$102&lt;&gt;"",IF($C$6:$C$102=$K16,ROW($E$6:$E$102)-ROW($E$6)+1)),COLUMNS($M$6:AP16)))))</f>
        <v/>
      </c>
      <c r="AQ16" s="19" t="str">
        <f t="array" ref="AQ16">IF($K16="","",IF(COLUMNS($M$6:AQ16)&gt;COUNTIF($C$6:$C$102,$K16),"",INDEX($E$6:$E$102,SMALL(IF($E$6:$E$102&lt;&gt;"",IF($C$6:$C$102=$K16,ROW($E$6:$E$102)-ROW($E$6)+1)),COLUMNS($M$6:AQ16)))))</f>
        <v/>
      </c>
      <c r="AR16" s="19" t="str">
        <f t="array" ref="AR16">IF($K16="","",IF(COLUMNS($M$6:AR16)&gt;COUNTIF($C$6:$C$102,$K16),"",INDEX($E$6:$E$102,SMALL(IF($E$6:$E$102&lt;&gt;"",IF($C$6:$C$102=$K16,ROW($E$6:$E$102)-ROW($E$6)+1)),COLUMNS($M$6:AR16)))))</f>
        <v/>
      </c>
      <c r="AS16" s="19" t="str">
        <f t="array" ref="AS16">IF($K16="","",IF(COLUMNS($M$6:AS16)&gt;COUNTIF($C$6:$C$102,$K16),"",INDEX($E$6:$E$102,SMALL(IF($E$6:$E$102&lt;&gt;"",IF($C$6:$C$102=$K16,ROW($E$6:$E$102)-ROW($E$6)+1)),COLUMNS($M$6:AS16)))))</f>
        <v/>
      </c>
      <c r="AT16" s="19" t="str">
        <f t="array" ref="AT16">IF($K16="","",IF(COLUMNS($M$6:AT16)&gt;COUNTIF($C$6:$C$102,$K16),"",INDEX($E$6:$E$102,SMALL(IF($E$6:$E$102&lt;&gt;"",IF($C$6:$C$102=$K16,ROW($E$6:$E$102)-ROW($E$6)+1)),COLUMNS($M$6:AT16)))))</f>
        <v/>
      </c>
      <c r="AU16" s="19" t="str">
        <f t="array" ref="AU16">IF($K16="","",IF(COLUMNS($M$6:AU16)&gt;COUNTIF($C$6:$C$102,$K16),"",INDEX($E$6:$E$102,SMALL(IF($E$6:$E$102&lt;&gt;"",IF($C$6:$C$102=$K16,ROW($E$6:$E$102)-ROW($E$6)+1)),COLUMNS($M$6:AU16)))))</f>
        <v/>
      </c>
      <c r="AV16" s="19" t="str">
        <f t="array" ref="AV16">IF($K16="","",IF(COLUMNS($M$6:AV16)&gt;COUNTIF($C$6:$C$102,$K16),"",INDEX($E$6:$E$102,SMALL(IF($E$6:$E$102&lt;&gt;"",IF($C$6:$C$102=$K16,ROW($E$6:$E$102)-ROW($E$6)+1)),COLUMNS($M$6:AV16)))))</f>
        <v/>
      </c>
      <c r="AW16" s="19" t="str">
        <f t="array" ref="AW16">IF($K16="","",IF(COLUMNS($M$6:AW16)&gt;COUNTIF($C$6:$C$102,$K16),"",INDEX($E$6:$E$102,SMALL(IF($E$6:$E$102&lt;&gt;"",IF($C$6:$C$102=$K16,ROW($E$6:$E$102)-ROW($E$6)+1)),COLUMNS($M$6:AW16)))))</f>
        <v/>
      </c>
      <c r="AX16" s="19" t="str">
        <f t="array" ref="AX16">IF($K16="","",IF(COLUMNS($M$6:AX16)&gt;COUNTIF($C$6:$C$102,$K16),"",INDEX($E$6:$E$102,SMALL(IF($E$6:$E$102&lt;&gt;"",IF($C$6:$C$102=$K16,ROW($E$6:$E$102)-ROW($E$6)+1)),COLUMNS($M$6:AX16)))))</f>
        <v/>
      </c>
      <c r="AY16" s="19" t="str">
        <f t="array" ref="AY16">IF($K16="","",IF(COLUMNS($M$6:AY16)&gt;COUNTIF($C$6:$C$102,$K16),"",INDEX($E$6:$E$102,SMALL(IF($E$6:$E$102&lt;&gt;"",IF($C$6:$C$102=$K16,ROW($E$6:$E$102)-ROW($E$6)+1)),COLUMNS($M$6:AY16)))))</f>
        <v/>
      </c>
      <c r="AZ16" s="19" t="str">
        <f t="array" ref="AZ16">IF($K16="","",IF(COLUMNS($M$6:AZ16)&gt;COUNTIF($C$6:$C$102,$K16),"",INDEX($E$6:$E$102,SMALL(IF($E$6:$E$102&lt;&gt;"",IF($C$6:$C$102=$K16,ROW($E$6:$E$102)-ROW($E$6)+1)),COLUMNS($M$6:AZ16)))))</f>
        <v/>
      </c>
      <c r="XFC16" s="1" t="str">
        <f t="array" ref="XFC16">IF(ROWS($XFC$4:XFC16)&gt;$E$1,"",INDEX($C$6:$C$102,SMALL(IF($C$6:$C$102&lt;&gt;"",IF(MATCH($C$6:$C$102,$C$6:$C$102,0)=ROW($C$6:$C$102)-ROW($C$6)+1,ROW($C$6:$C$102)-ROW($C$6)+1)),ROWS($XFC$4:XFC16))))</f>
        <v/>
      </c>
    </row>
    <row r="17" spans="2:52 16383:16383" ht="18" customHeight="1" x14ac:dyDescent="0.4">
      <c r="B17" s="8">
        <f>IF(C17="","",MAX($B$5:B16)+1)</f>
        <v>12</v>
      </c>
      <c r="C17" s="9" t="s">
        <v>57</v>
      </c>
      <c r="D17" s="10">
        <v>1300</v>
      </c>
      <c r="E17" s="25">
        <v>43310</v>
      </c>
      <c r="G17" s="7" t="str">
        <f t="array" ref="G17">IF(ROWS($H$5:H17)&gt;COUNTIF($C$6:$C$102,$F$4),"",INDEX($B$6:$B$102,SMALL(IF($D$6:$D$102&lt;&gt;"",IF($C$6:$C$102=$F$4,ROW($D$6:$D$102)-ROW($D$6)+1)),ROWS($H$5:H17))))</f>
        <v/>
      </c>
      <c r="H17" s="7" t="str">
        <f t="array" ref="H17">IF(ROWS($H$5:H17)&gt;COUNTIF($C$6:$C$102,$F$4),"",INDEX($D$6:$D$102,SMALL(IF($D$6:$D$102&lt;&gt;"",IF($C$6:$C$102=$F$4,ROW($D$6:$D$102)-ROW($D$6)+1)),ROWS($H$5:H17))))</f>
        <v/>
      </c>
      <c r="I17" s="7"/>
      <c r="K17" s="11" t="str">
        <f t="array" ref="K17">IF(ROWS(K$6:K17)&gt;$E$1,"",INDEX($C$6:$C$102,MATCH(LARGE((SUMIFS($D$6:$D$102,$C$6:$C$102,$C$6:$C$102)+(ROW($C$6:$C$102)-ROW($C$6)-1)/100)*(IF($C$6:$C$102&lt;&gt;"",MATCH($C$6:$C$102,$C$6:$C$102,0)=ROW($C$6:$C$102)-ROW($C$6)+1,0)),ROWS($A$1:A12)),(SUMIFS($D$6:$D$102,$C$6:$C$102,$C$6:$C$102)+(ROW($C$6:$C$102)-ROW($C$6)-1)/100)*(IF($C$6:$C$102&lt;&gt;"",MATCH($C$6:$C$102,$C$6:$C$102,0)=ROW($C$6:$C$102)-ROW($C$6)+1,0)),0)))</f>
        <v/>
      </c>
      <c r="L17" s="12" t="str">
        <f t="array" ref="L17">IF(ROWS(L$6:L17)&gt;$E$1,"",SUMPRODUCT(--($C$6:$C$102=$K17),$D$6:$D$102))</f>
        <v/>
      </c>
      <c r="M17" s="19" t="str">
        <f t="array" ref="M17">IF($K17="","",IF(COLUMNS($M$6:M17)&gt;COUNTIF($C$6:$C$102,$K17),"",INDEX($E$6:$E$102,SMALL(IF($E$6:$E$102&lt;&gt;"",IF($C$6:$C$102=$K17,ROW($E$6:$E$102)-ROW($E$6)+1)),COLUMNS($M$6:M17)))))</f>
        <v/>
      </c>
      <c r="N17" s="19" t="str">
        <f t="array" ref="N17">IF($K17="","",IF(COLUMNS($M$6:N17)&gt;COUNTIF($C$6:$C$102,$K17),"",INDEX($E$6:$E$102,SMALL(IF($E$6:$E$102&lt;&gt;"",IF($C$6:$C$102=$K17,ROW($E$6:$E$102)-ROW($E$6)+1)),COLUMNS($M$6:N17)))))</f>
        <v/>
      </c>
      <c r="O17" s="19" t="str">
        <f t="array" ref="O17">IF($K17="","",IF(COLUMNS($M$6:O17)&gt;COUNTIF($C$6:$C$102,$K17),"",INDEX($E$6:$E$102,SMALL(IF($E$6:$E$102&lt;&gt;"",IF($C$6:$C$102=$K17,ROW($E$6:$E$102)-ROW($E$6)+1)),COLUMNS($M$6:O17)))))</f>
        <v/>
      </c>
      <c r="P17" s="19" t="str">
        <f t="array" ref="P17">IF($K17="","",IF(COLUMNS($M$6:P17)&gt;COUNTIF($C$6:$C$102,$K17),"",INDEX($E$6:$E$102,SMALL(IF($E$6:$E$102&lt;&gt;"",IF($C$6:$C$102=$K17,ROW($E$6:$E$102)-ROW($E$6)+1)),COLUMNS($M$6:P17)))))</f>
        <v/>
      </c>
      <c r="Q17" s="19" t="str">
        <f t="array" ref="Q17">IF($K17="","",IF(COLUMNS($M$6:Q17)&gt;COUNTIF($C$6:$C$102,$K17),"",INDEX($E$6:$E$102,SMALL(IF($E$6:$E$102&lt;&gt;"",IF($C$6:$C$102=$K17,ROW($E$6:$E$102)-ROW($E$6)+1)),COLUMNS($M$6:Q17)))))</f>
        <v/>
      </c>
      <c r="R17" s="19" t="str">
        <f t="array" ref="R17">IF($K17="","",IF(COLUMNS($M$6:R17)&gt;COUNTIF($C$6:$C$102,$K17),"",INDEX($E$6:$E$102,SMALL(IF($E$6:$E$102&lt;&gt;"",IF($C$6:$C$102=$K17,ROW($E$6:$E$102)-ROW($E$6)+1)),COLUMNS($M$6:R17)))))</f>
        <v/>
      </c>
      <c r="S17" s="19" t="str">
        <f t="array" ref="S17">IF($K17="","",IF(COLUMNS($M$6:S17)&gt;COUNTIF($C$6:$C$102,$K17),"",INDEX($E$6:$E$102,SMALL(IF($E$6:$E$102&lt;&gt;"",IF($C$6:$C$102=$K17,ROW($E$6:$E$102)-ROW($E$6)+1)),COLUMNS($M$6:S17)))))</f>
        <v/>
      </c>
      <c r="T17" s="19" t="str">
        <f t="array" ref="T17">IF($K17="","",IF(COLUMNS($M$6:T17)&gt;COUNTIF($C$6:$C$102,$K17),"",INDEX($E$6:$E$102,SMALL(IF($E$6:$E$102&lt;&gt;"",IF($C$6:$C$102=$K17,ROW($E$6:$E$102)-ROW($E$6)+1)),COLUMNS($M$6:T17)))))</f>
        <v/>
      </c>
      <c r="U17" s="19" t="str">
        <f t="array" ref="U17">IF($K17="","",IF(COLUMNS($M$6:U17)&gt;COUNTIF($C$6:$C$102,$K17),"",INDEX($E$6:$E$102,SMALL(IF($E$6:$E$102&lt;&gt;"",IF($C$6:$C$102=$K17,ROW($E$6:$E$102)-ROW($E$6)+1)),COLUMNS($M$6:U17)))))</f>
        <v/>
      </c>
      <c r="V17" s="19" t="str">
        <f t="array" ref="V17">IF($K17="","",IF(COLUMNS($M$6:V17)&gt;COUNTIF($C$6:$C$102,$K17),"",INDEX($E$6:$E$102,SMALL(IF($E$6:$E$102&lt;&gt;"",IF($C$6:$C$102=$K17,ROW($E$6:$E$102)-ROW($E$6)+1)),COLUMNS($M$6:V17)))))</f>
        <v/>
      </c>
      <c r="W17" s="19" t="str">
        <f t="array" ref="W17">IF($K17="","",IF(COLUMNS($M$6:W17)&gt;COUNTIF($C$6:$C$102,$K17),"",INDEX($E$6:$E$102,SMALL(IF($E$6:$E$102&lt;&gt;"",IF($C$6:$C$102=$K17,ROW($E$6:$E$102)-ROW($E$6)+1)),COLUMNS($M$6:W17)))))</f>
        <v/>
      </c>
      <c r="X17" s="19" t="str">
        <f t="array" ref="X17">IF($K17="","",IF(COLUMNS($M$6:X17)&gt;COUNTIF($C$6:$C$102,$K17),"",INDEX($E$6:$E$102,SMALL(IF($E$6:$E$102&lt;&gt;"",IF($C$6:$C$102=$K17,ROW($E$6:$E$102)-ROW($E$6)+1)),COLUMNS($M$6:X17)))))</f>
        <v/>
      </c>
      <c r="Y17" s="19" t="str">
        <f t="array" ref="Y17">IF($K17="","",IF(COLUMNS($M$6:Y17)&gt;COUNTIF($C$6:$C$102,$K17),"",INDEX($E$6:$E$102,SMALL(IF($E$6:$E$102&lt;&gt;"",IF($C$6:$C$102=$K17,ROW($E$6:$E$102)-ROW($E$6)+1)),COLUMNS($M$6:Y17)))))</f>
        <v/>
      </c>
      <c r="Z17" s="19" t="str">
        <f t="array" ref="Z17">IF($K17="","",IF(COLUMNS($M$6:Z17)&gt;COUNTIF($C$6:$C$102,$K17),"",INDEX($E$6:$E$102,SMALL(IF($E$6:$E$102&lt;&gt;"",IF($C$6:$C$102=$K17,ROW($E$6:$E$102)-ROW($E$6)+1)),COLUMNS($M$6:Z17)))))</f>
        <v/>
      </c>
      <c r="AA17" s="19" t="str">
        <f t="array" ref="AA17">IF($K17="","",IF(COLUMNS($M$6:AA17)&gt;COUNTIF($C$6:$C$102,$K17),"",INDEX($E$6:$E$102,SMALL(IF($E$6:$E$102&lt;&gt;"",IF($C$6:$C$102=$K17,ROW($E$6:$E$102)-ROW($E$6)+1)),COLUMNS($M$6:AA17)))))</f>
        <v/>
      </c>
      <c r="AB17" s="19" t="str">
        <f t="array" ref="AB17">IF($K17="","",IF(COLUMNS($M$6:AB17)&gt;COUNTIF($C$6:$C$102,$K17),"",INDEX($E$6:$E$102,SMALL(IF($E$6:$E$102&lt;&gt;"",IF($C$6:$C$102=$K17,ROW($E$6:$E$102)-ROW($E$6)+1)),COLUMNS($M$6:AB17)))))</f>
        <v/>
      </c>
      <c r="AC17" s="19" t="str">
        <f t="array" ref="AC17">IF($K17="","",IF(COLUMNS($M$6:AC17)&gt;COUNTIF($C$6:$C$102,$K17),"",INDEX($E$6:$E$102,SMALL(IF($E$6:$E$102&lt;&gt;"",IF($C$6:$C$102=$K17,ROW($E$6:$E$102)-ROW($E$6)+1)),COLUMNS($M$6:AC17)))))</f>
        <v/>
      </c>
      <c r="AD17" s="19" t="str">
        <f t="array" ref="AD17">IF($K17="","",IF(COLUMNS($M$6:AD17)&gt;COUNTIF($C$6:$C$102,$K17),"",INDEX($E$6:$E$102,SMALL(IF($E$6:$E$102&lt;&gt;"",IF($C$6:$C$102=$K17,ROW($E$6:$E$102)-ROW($E$6)+1)),COLUMNS($M$6:AD17)))))</f>
        <v/>
      </c>
      <c r="AE17" s="19" t="str">
        <f t="array" ref="AE17">IF($K17="","",IF(COLUMNS($M$6:AE17)&gt;COUNTIF($C$6:$C$102,$K17),"",INDEX($E$6:$E$102,SMALL(IF($E$6:$E$102&lt;&gt;"",IF($C$6:$C$102=$K17,ROW($E$6:$E$102)-ROW($E$6)+1)),COLUMNS($M$6:AE17)))))</f>
        <v/>
      </c>
      <c r="AF17" s="19" t="str">
        <f t="array" ref="AF17">IF($K17="","",IF(COLUMNS($M$6:AF17)&gt;COUNTIF($C$6:$C$102,$K17),"",INDEX($E$6:$E$102,SMALL(IF($E$6:$E$102&lt;&gt;"",IF($C$6:$C$102=$K17,ROW($E$6:$E$102)-ROW($E$6)+1)),COLUMNS($M$6:AF17)))))</f>
        <v/>
      </c>
      <c r="AG17" s="19" t="str">
        <f t="array" ref="AG17">IF($K17="","",IF(COLUMNS($M$6:AG17)&gt;COUNTIF($C$6:$C$102,$K17),"",INDEX($E$6:$E$102,SMALL(IF($E$6:$E$102&lt;&gt;"",IF($C$6:$C$102=$K17,ROW($E$6:$E$102)-ROW($E$6)+1)),COLUMNS($M$6:AG17)))))</f>
        <v/>
      </c>
      <c r="AH17" s="19" t="str">
        <f t="array" ref="AH17">IF($K17="","",IF(COLUMNS($M$6:AH17)&gt;COUNTIF($C$6:$C$102,$K17),"",INDEX($E$6:$E$102,SMALL(IF($E$6:$E$102&lt;&gt;"",IF($C$6:$C$102=$K17,ROW($E$6:$E$102)-ROW($E$6)+1)),COLUMNS($M$6:AH17)))))</f>
        <v/>
      </c>
      <c r="AI17" s="19" t="str">
        <f t="array" ref="AI17">IF($K17="","",IF(COLUMNS($M$6:AI17)&gt;COUNTIF($C$6:$C$102,$K17),"",INDEX($E$6:$E$102,SMALL(IF($E$6:$E$102&lt;&gt;"",IF($C$6:$C$102=$K17,ROW($E$6:$E$102)-ROW($E$6)+1)),COLUMNS($M$6:AI17)))))</f>
        <v/>
      </c>
      <c r="AJ17" s="19" t="str">
        <f t="array" ref="AJ17">IF($K17="","",IF(COLUMNS($M$6:AJ17)&gt;COUNTIF($C$6:$C$102,$K17),"",INDEX($E$6:$E$102,SMALL(IF($E$6:$E$102&lt;&gt;"",IF($C$6:$C$102=$K17,ROW($E$6:$E$102)-ROW($E$6)+1)),COLUMNS($M$6:AJ17)))))</f>
        <v/>
      </c>
      <c r="AK17" s="19" t="str">
        <f t="array" ref="AK17">IF($K17="","",IF(COLUMNS($M$6:AK17)&gt;COUNTIF($C$6:$C$102,$K17),"",INDEX($E$6:$E$102,SMALL(IF($E$6:$E$102&lt;&gt;"",IF($C$6:$C$102=$K17,ROW($E$6:$E$102)-ROW($E$6)+1)),COLUMNS($M$6:AK17)))))</f>
        <v/>
      </c>
      <c r="AL17" s="19" t="str">
        <f t="array" ref="AL17">IF($K17="","",IF(COLUMNS($M$6:AL17)&gt;COUNTIF($C$6:$C$102,$K17),"",INDEX($E$6:$E$102,SMALL(IF($E$6:$E$102&lt;&gt;"",IF($C$6:$C$102=$K17,ROW($E$6:$E$102)-ROW($E$6)+1)),COLUMNS($M$6:AL17)))))</f>
        <v/>
      </c>
      <c r="AM17" s="19" t="str">
        <f t="array" ref="AM17">IF($K17="","",IF(COLUMNS($M$6:AM17)&gt;COUNTIF($C$6:$C$102,$K17),"",INDEX($E$6:$E$102,SMALL(IF($E$6:$E$102&lt;&gt;"",IF($C$6:$C$102=$K17,ROW($E$6:$E$102)-ROW($E$6)+1)),COLUMNS($M$6:AM17)))))</f>
        <v/>
      </c>
      <c r="AN17" s="19" t="str">
        <f t="array" ref="AN17">IF($K17="","",IF(COLUMNS($M$6:AN17)&gt;COUNTIF($C$6:$C$102,$K17),"",INDEX($E$6:$E$102,SMALL(IF($E$6:$E$102&lt;&gt;"",IF($C$6:$C$102=$K17,ROW($E$6:$E$102)-ROW($E$6)+1)),COLUMNS($M$6:AN17)))))</f>
        <v/>
      </c>
      <c r="AO17" s="19" t="str">
        <f t="array" ref="AO17">IF($K17="","",IF(COLUMNS($M$6:AO17)&gt;COUNTIF($C$6:$C$102,$K17),"",INDEX($E$6:$E$102,SMALL(IF($E$6:$E$102&lt;&gt;"",IF($C$6:$C$102=$K17,ROW($E$6:$E$102)-ROW($E$6)+1)),COLUMNS($M$6:AO17)))))</f>
        <v/>
      </c>
      <c r="AP17" s="19" t="str">
        <f t="array" ref="AP17">IF($K17="","",IF(COLUMNS($M$6:AP17)&gt;COUNTIF($C$6:$C$102,$K17),"",INDEX($E$6:$E$102,SMALL(IF($E$6:$E$102&lt;&gt;"",IF($C$6:$C$102=$K17,ROW($E$6:$E$102)-ROW($E$6)+1)),COLUMNS($M$6:AP17)))))</f>
        <v/>
      </c>
      <c r="AQ17" s="19" t="str">
        <f t="array" ref="AQ17">IF($K17="","",IF(COLUMNS($M$6:AQ17)&gt;COUNTIF($C$6:$C$102,$K17),"",INDEX($E$6:$E$102,SMALL(IF($E$6:$E$102&lt;&gt;"",IF($C$6:$C$102=$K17,ROW($E$6:$E$102)-ROW($E$6)+1)),COLUMNS($M$6:AQ17)))))</f>
        <v/>
      </c>
      <c r="AR17" s="19" t="str">
        <f t="array" ref="AR17">IF($K17="","",IF(COLUMNS($M$6:AR17)&gt;COUNTIF($C$6:$C$102,$K17),"",INDEX($E$6:$E$102,SMALL(IF($E$6:$E$102&lt;&gt;"",IF($C$6:$C$102=$K17,ROW($E$6:$E$102)-ROW($E$6)+1)),COLUMNS($M$6:AR17)))))</f>
        <v/>
      </c>
      <c r="AS17" s="19" t="str">
        <f t="array" ref="AS17">IF($K17="","",IF(COLUMNS($M$6:AS17)&gt;COUNTIF($C$6:$C$102,$K17),"",INDEX($E$6:$E$102,SMALL(IF($E$6:$E$102&lt;&gt;"",IF($C$6:$C$102=$K17,ROW($E$6:$E$102)-ROW($E$6)+1)),COLUMNS($M$6:AS17)))))</f>
        <v/>
      </c>
      <c r="AT17" s="19" t="str">
        <f t="array" ref="AT17">IF($K17="","",IF(COLUMNS($M$6:AT17)&gt;COUNTIF($C$6:$C$102,$K17),"",INDEX($E$6:$E$102,SMALL(IF($E$6:$E$102&lt;&gt;"",IF($C$6:$C$102=$K17,ROW($E$6:$E$102)-ROW($E$6)+1)),COLUMNS($M$6:AT17)))))</f>
        <v/>
      </c>
      <c r="AU17" s="19" t="str">
        <f t="array" ref="AU17">IF($K17="","",IF(COLUMNS($M$6:AU17)&gt;COUNTIF($C$6:$C$102,$K17),"",INDEX($E$6:$E$102,SMALL(IF($E$6:$E$102&lt;&gt;"",IF($C$6:$C$102=$K17,ROW($E$6:$E$102)-ROW($E$6)+1)),COLUMNS($M$6:AU17)))))</f>
        <v/>
      </c>
      <c r="AV17" s="19" t="str">
        <f t="array" ref="AV17">IF($K17="","",IF(COLUMNS($M$6:AV17)&gt;COUNTIF($C$6:$C$102,$K17),"",INDEX($E$6:$E$102,SMALL(IF($E$6:$E$102&lt;&gt;"",IF($C$6:$C$102=$K17,ROW($E$6:$E$102)-ROW($E$6)+1)),COLUMNS($M$6:AV17)))))</f>
        <v/>
      </c>
      <c r="AW17" s="19" t="str">
        <f t="array" ref="AW17">IF($K17="","",IF(COLUMNS($M$6:AW17)&gt;COUNTIF($C$6:$C$102,$K17),"",INDEX($E$6:$E$102,SMALL(IF($E$6:$E$102&lt;&gt;"",IF($C$6:$C$102=$K17,ROW($E$6:$E$102)-ROW($E$6)+1)),COLUMNS($M$6:AW17)))))</f>
        <v/>
      </c>
      <c r="AX17" s="19" t="str">
        <f t="array" ref="AX17">IF($K17="","",IF(COLUMNS($M$6:AX17)&gt;COUNTIF($C$6:$C$102,$K17),"",INDEX($E$6:$E$102,SMALL(IF($E$6:$E$102&lt;&gt;"",IF($C$6:$C$102=$K17,ROW($E$6:$E$102)-ROW($E$6)+1)),COLUMNS($M$6:AX17)))))</f>
        <v/>
      </c>
      <c r="AY17" s="19" t="str">
        <f t="array" ref="AY17">IF($K17="","",IF(COLUMNS($M$6:AY17)&gt;COUNTIF($C$6:$C$102,$K17),"",INDEX($E$6:$E$102,SMALL(IF($E$6:$E$102&lt;&gt;"",IF($C$6:$C$102=$K17,ROW($E$6:$E$102)-ROW($E$6)+1)),COLUMNS($M$6:AY17)))))</f>
        <v/>
      </c>
      <c r="AZ17" s="19" t="str">
        <f t="array" ref="AZ17">IF($K17="","",IF(COLUMNS($M$6:AZ17)&gt;COUNTIF($C$6:$C$102,$K17),"",INDEX($E$6:$E$102,SMALL(IF($E$6:$E$102&lt;&gt;"",IF($C$6:$C$102=$K17,ROW($E$6:$E$102)-ROW($E$6)+1)),COLUMNS($M$6:AZ17)))))</f>
        <v/>
      </c>
      <c r="XFC17" s="1" t="str">
        <f t="array" ref="XFC17">IF(ROWS($XFC$4:XFC17)&gt;$E$1,"",INDEX($C$6:$C$102,SMALL(IF($C$6:$C$102&lt;&gt;"",IF(MATCH($C$6:$C$102,$C$6:$C$102,0)=ROW($C$6:$C$102)-ROW($C$6)+1,ROW($C$6:$C$102)-ROW($C$6)+1)),ROWS($XFC$4:XFC17))))</f>
        <v/>
      </c>
    </row>
    <row r="18" spans="2:52 16383:16383" ht="21" x14ac:dyDescent="0.4">
      <c r="B18" s="8">
        <f>IF(C18="","",MAX($B$5:B17)+1)</f>
        <v>13</v>
      </c>
      <c r="C18" s="9" t="s">
        <v>57</v>
      </c>
      <c r="D18" s="10">
        <v>-1000</v>
      </c>
      <c r="E18" s="25">
        <v>43311</v>
      </c>
      <c r="G18" s="7" t="str">
        <f t="array" ref="G18">IF(ROWS($H$5:H18)&gt;COUNTIF($C$6:$C$102,$F$4),"",INDEX($B$6:$B$102,SMALL(IF($D$6:$D$102&lt;&gt;"",IF($C$6:$C$102=$F$4,ROW($D$6:$D$102)-ROW($D$6)+1)),ROWS($H$5:H18))))</f>
        <v/>
      </c>
      <c r="H18" s="7" t="str">
        <f t="array" ref="H18">IF(ROWS($H$5:H18)&gt;COUNTIF($C$6:$C$102,$F$4),"",INDEX($D$6:$D$102,SMALL(IF($D$6:$D$102&lt;&gt;"",IF($C$6:$C$102=$F$4,ROW($D$6:$D$102)-ROW($D$6)+1)),ROWS($H$5:H18))))</f>
        <v/>
      </c>
      <c r="I18" s="7"/>
      <c r="K18" s="11" t="str">
        <f t="array" ref="K18">IF(ROWS(K$6:K18)&gt;$E$1,"",INDEX($C$6:$C$102,MATCH(LARGE((SUMIFS($D$6:$D$102,$C$6:$C$102,$C$6:$C$102)+(ROW($C$6:$C$102)-ROW($C$6)-1)/100)*(IF($C$6:$C$102&lt;&gt;"",MATCH($C$6:$C$102,$C$6:$C$102,0)=ROW($C$6:$C$102)-ROW($C$6)+1,0)),ROWS($A$1:A13)),(SUMIFS($D$6:$D$102,$C$6:$C$102,$C$6:$C$102)+(ROW($C$6:$C$102)-ROW($C$6)-1)/100)*(IF($C$6:$C$102&lt;&gt;"",MATCH($C$6:$C$102,$C$6:$C$102,0)=ROW($C$6:$C$102)-ROW($C$6)+1,0)),0)))</f>
        <v/>
      </c>
      <c r="L18" s="12" t="str">
        <f t="array" ref="L18">IF(ROWS(L$6:L18)&gt;$E$1,"",SUMPRODUCT(--($C$6:$C$102=$K18),$D$6:$D$102))</f>
        <v/>
      </c>
      <c r="M18" s="19" t="str">
        <f t="array" ref="M18">IF($K18="","",IF(COLUMNS($M$6:M18)&gt;COUNTIF($C$6:$C$102,$K18),"",INDEX($E$6:$E$102,SMALL(IF($E$6:$E$102&lt;&gt;"",IF($C$6:$C$102=$K18,ROW($E$6:$E$102)-ROW($E$6)+1)),COLUMNS($M$6:M18)))))</f>
        <v/>
      </c>
      <c r="N18" s="19" t="str">
        <f t="array" ref="N18">IF($K18="","",IF(COLUMNS($M$6:N18)&gt;COUNTIF($C$6:$C$102,$K18),"",INDEX($E$6:$E$102,SMALL(IF($E$6:$E$102&lt;&gt;"",IF($C$6:$C$102=$K18,ROW($E$6:$E$102)-ROW($E$6)+1)),COLUMNS($M$6:N18)))))</f>
        <v/>
      </c>
      <c r="O18" s="19" t="str">
        <f t="array" ref="O18">IF($K18="","",IF(COLUMNS($M$6:O18)&gt;COUNTIF($C$6:$C$102,$K18),"",INDEX($E$6:$E$102,SMALL(IF($E$6:$E$102&lt;&gt;"",IF($C$6:$C$102=$K18,ROW($E$6:$E$102)-ROW($E$6)+1)),COLUMNS($M$6:O18)))))</f>
        <v/>
      </c>
      <c r="P18" s="19" t="str">
        <f t="array" ref="P18">IF($K18="","",IF(COLUMNS($M$6:P18)&gt;COUNTIF($C$6:$C$102,$K18),"",INDEX($E$6:$E$102,SMALL(IF($E$6:$E$102&lt;&gt;"",IF($C$6:$C$102=$K18,ROW($E$6:$E$102)-ROW($E$6)+1)),COLUMNS($M$6:P18)))))</f>
        <v/>
      </c>
      <c r="Q18" s="19" t="str">
        <f t="array" ref="Q18">IF($K18="","",IF(COLUMNS($M$6:Q18)&gt;COUNTIF($C$6:$C$102,$K18),"",INDEX($E$6:$E$102,SMALL(IF($E$6:$E$102&lt;&gt;"",IF($C$6:$C$102=$K18,ROW($E$6:$E$102)-ROW($E$6)+1)),COLUMNS($M$6:Q18)))))</f>
        <v/>
      </c>
      <c r="R18" s="19" t="str">
        <f t="array" ref="R18">IF($K18="","",IF(COLUMNS($M$6:R18)&gt;COUNTIF($C$6:$C$102,$K18),"",INDEX($E$6:$E$102,SMALL(IF($E$6:$E$102&lt;&gt;"",IF($C$6:$C$102=$K18,ROW($E$6:$E$102)-ROW($E$6)+1)),COLUMNS($M$6:R18)))))</f>
        <v/>
      </c>
      <c r="S18" s="19" t="str">
        <f t="array" ref="S18">IF($K18="","",IF(COLUMNS($M$6:S18)&gt;COUNTIF($C$6:$C$102,$K18),"",INDEX($E$6:$E$102,SMALL(IF($E$6:$E$102&lt;&gt;"",IF($C$6:$C$102=$K18,ROW($E$6:$E$102)-ROW($E$6)+1)),COLUMNS($M$6:S18)))))</f>
        <v/>
      </c>
      <c r="T18" s="19" t="str">
        <f t="array" ref="T18">IF($K18="","",IF(COLUMNS($M$6:T18)&gt;COUNTIF($C$6:$C$102,$K18),"",INDEX($E$6:$E$102,SMALL(IF($E$6:$E$102&lt;&gt;"",IF($C$6:$C$102=$K18,ROW($E$6:$E$102)-ROW($E$6)+1)),COLUMNS($M$6:T18)))))</f>
        <v/>
      </c>
      <c r="U18" s="19" t="str">
        <f t="array" ref="U18">IF($K18="","",IF(COLUMNS($M$6:U18)&gt;COUNTIF($C$6:$C$102,$K18),"",INDEX($E$6:$E$102,SMALL(IF($E$6:$E$102&lt;&gt;"",IF($C$6:$C$102=$K18,ROW($E$6:$E$102)-ROW($E$6)+1)),COLUMNS($M$6:U18)))))</f>
        <v/>
      </c>
      <c r="V18" s="19" t="str">
        <f t="array" ref="V18">IF($K18="","",IF(COLUMNS($M$6:V18)&gt;COUNTIF($C$6:$C$102,$K18),"",INDEX($E$6:$E$102,SMALL(IF($E$6:$E$102&lt;&gt;"",IF($C$6:$C$102=$K18,ROW($E$6:$E$102)-ROW($E$6)+1)),COLUMNS($M$6:V18)))))</f>
        <v/>
      </c>
      <c r="W18" s="19" t="str">
        <f t="array" ref="W18">IF($K18="","",IF(COLUMNS($M$6:W18)&gt;COUNTIF($C$6:$C$102,$K18),"",INDEX($E$6:$E$102,SMALL(IF($E$6:$E$102&lt;&gt;"",IF($C$6:$C$102=$K18,ROW($E$6:$E$102)-ROW($E$6)+1)),COLUMNS($M$6:W18)))))</f>
        <v/>
      </c>
      <c r="X18" s="19" t="str">
        <f t="array" ref="X18">IF($K18="","",IF(COLUMNS($M$6:X18)&gt;COUNTIF($C$6:$C$102,$K18),"",INDEX($E$6:$E$102,SMALL(IF($E$6:$E$102&lt;&gt;"",IF($C$6:$C$102=$K18,ROW($E$6:$E$102)-ROW($E$6)+1)),COLUMNS($M$6:X18)))))</f>
        <v/>
      </c>
      <c r="Y18" s="19" t="str">
        <f t="array" ref="Y18">IF($K18="","",IF(COLUMNS($M$6:Y18)&gt;COUNTIF($C$6:$C$102,$K18),"",INDEX($E$6:$E$102,SMALL(IF($E$6:$E$102&lt;&gt;"",IF($C$6:$C$102=$K18,ROW($E$6:$E$102)-ROW($E$6)+1)),COLUMNS($M$6:Y18)))))</f>
        <v/>
      </c>
      <c r="Z18" s="19" t="str">
        <f t="array" ref="Z18">IF($K18="","",IF(COLUMNS($M$6:Z18)&gt;COUNTIF($C$6:$C$102,$K18),"",INDEX($E$6:$E$102,SMALL(IF($E$6:$E$102&lt;&gt;"",IF($C$6:$C$102=$K18,ROW($E$6:$E$102)-ROW($E$6)+1)),COLUMNS($M$6:Z18)))))</f>
        <v/>
      </c>
      <c r="AA18" s="19" t="str">
        <f t="array" ref="AA18">IF($K18="","",IF(COLUMNS($M$6:AA18)&gt;COUNTIF($C$6:$C$102,$K18),"",INDEX($E$6:$E$102,SMALL(IF($E$6:$E$102&lt;&gt;"",IF($C$6:$C$102=$K18,ROW($E$6:$E$102)-ROW($E$6)+1)),COLUMNS($M$6:AA18)))))</f>
        <v/>
      </c>
      <c r="AB18" s="19" t="str">
        <f t="array" ref="AB18">IF($K18="","",IF(COLUMNS($M$6:AB18)&gt;COUNTIF($C$6:$C$102,$K18),"",INDEX($E$6:$E$102,SMALL(IF($E$6:$E$102&lt;&gt;"",IF($C$6:$C$102=$K18,ROW($E$6:$E$102)-ROW($E$6)+1)),COLUMNS($M$6:AB18)))))</f>
        <v/>
      </c>
      <c r="AC18" s="19" t="str">
        <f t="array" ref="AC18">IF($K18="","",IF(COLUMNS($M$6:AC18)&gt;COUNTIF($C$6:$C$102,$K18),"",INDEX($E$6:$E$102,SMALL(IF($E$6:$E$102&lt;&gt;"",IF($C$6:$C$102=$K18,ROW($E$6:$E$102)-ROW($E$6)+1)),COLUMNS($M$6:AC18)))))</f>
        <v/>
      </c>
      <c r="AD18" s="19" t="str">
        <f t="array" ref="AD18">IF($K18="","",IF(COLUMNS($M$6:AD18)&gt;COUNTIF($C$6:$C$102,$K18),"",INDEX($E$6:$E$102,SMALL(IF($E$6:$E$102&lt;&gt;"",IF($C$6:$C$102=$K18,ROW($E$6:$E$102)-ROW($E$6)+1)),COLUMNS($M$6:AD18)))))</f>
        <v/>
      </c>
      <c r="AE18" s="19" t="str">
        <f t="array" ref="AE18">IF($K18="","",IF(COLUMNS($M$6:AE18)&gt;COUNTIF($C$6:$C$102,$K18),"",INDEX($E$6:$E$102,SMALL(IF($E$6:$E$102&lt;&gt;"",IF($C$6:$C$102=$K18,ROW($E$6:$E$102)-ROW($E$6)+1)),COLUMNS($M$6:AE18)))))</f>
        <v/>
      </c>
      <c r="AF18" s="19" t="str">
        <f t="array" ref="AF18">IF($K18="","",IF(COLUMNS($M$6:AF18)&gt;COUNTIF($C$6:$C$102,$K18),"",INDEX($E$6:$E$102,SMALL(IF($E$6:$E$102&lt;&gt;"",IF($C$6:$C$102=$K18,ROW($E$6:$E$102)-ROW($E$6)+1)),COLUMNS($M$6:AF18)))))</f>
        <v/>
      </c>
      <c r="AG18" s="19" t="str">
        <f t="array" ref="AG18">IF($K18="","",IF(COLUMNS($M$6:AG18)&gt;COUNTIF($C$6:$C$102,$K18),"",INDEX($E$6:$E$102,SMALL(IF($E$6:$E$102&lt;&gt;"",IF($C$6:$C$102=$K18,ROW($E$6:$E$102)-ROW($E$6)+1)),COLUMNS($M$6:AG18)))))</f>
        <v/>
      </c>
      <c r="AH18" s="19" t="str">
        <f t="array" ref="AH18">IF($K18="","",IF(COLUMNS($M$6:AH18)&gt;COUNTIF($C$6:$C$102,$K18),"",INDEX($E$6:$E$102,SMALL(IF($E$6:$E$102&lt;&gt;"",IF($C$6:$C$102=$K18,ROW($E$6:$E$102)-ROW($E$6)+1)),COLUMNS($M$6:AH18)))))</f>
        <v/>
      </c>
      <c r="AI18" s="19" t="str">
        <f t="array" ref="AI18">IF($K18="","",IF(COLUMNS($M$6:AI18)&gt;COUNTIF($C$6:$C$102,$K18),"",INDEX($E$6:$E$102,SMALL(IF($E$6:$E$102&lt;&gt;"",IF($C$6:$C$102=$K18,ROW($E$6:$E$102)-ROW($E$6)+1)),COLUMNS($M$6:AI18)))))</f>
        <v/>
      </c>
      <c r="AJ18" s="19" t="str">
        <f t="array" ref="AJ18">IF($K18="","",IF(COLUMNS($M$6:AJ18)&gt;COUNTIF($C$6:$C$102,$K18),"",INDEX($E$6:$E$102,SMALL(IF($E$6:$E$102&lt;&gt;"",IF($C$6:$C$102=$K18,ROW($E$6:$E$102)-ROW($E$6)+1)),COLUMNS($M$6:AJ18)))))</f>
        <v/>
      </c>
      <c r="AK18" s="19" t="str">
        <f t="array" ref="AK18">IF($K18="","",IF(COLUMNS($M$6:AK18)&gt;COUNTIF($C$6:$C$102,$K18),"",INDEX($E$6:$E$102,SMALL(IF($E$6:$E$102&lt;&gt;"",IF($C$6:$C$102=$K18,ROW($E$6:$E$102)-ROW($E$6)+1)),COLUMNS($M$6:AK18)))))</f>
        <v/>
      </c>
      <c r="AL18" s="19" t="str">
        <f t="array" ref="AL18">IF($K18="","",IF(COLUMNS($M$6:AL18)&gt;COUNTIF($C$6:$C$102,$K18),"",INDEX($E$6:$E$102,SMALL(IF($E$6:$E$102&lt;&gt;"",IF($C$6:$C$102=$K18,ROW($E$6:$E$102)-ROW($E$6)+1)),COLUMNS($M$6:AL18)))))</f>
        <v/>
      </c>
      <c r="AM18" s="19" t="str">
        <f t="array" ref="AM18">IF($K18="","",IF(COLUMNS($M$6:AM18)&gt;COUNTIF($C$6:$C$102,$K18),"",INDEX($E$6:$E$102,SMALL(IF($E$6:$E$102&lt;&gt;"",IF($C$6:$C$102=$K18,ROW($E$6:$E$102)-ROW($E$6)+1)),COLUMNS($M$6:AM18)))))</f>
        <v/>
      </c>
      <c r="AN18" s="19" t="str">
        <f t="array" ref="AN18">IF($K18="","",IF(COLUMNS($M$6:AN18)&gt;COUNTIF($C$6:$C$102,$K18),"",INDEX($E$6:$E$102,SMALL(IF($E$6:$E$102&lt;&gt;"",IF($C$6:$C$102=$K18,ROW($E$6:$E$102)-ROW($E$6)+1)),COLUMNS($M$6:AN18)))))</f>
        <v/>
      </c>
      <c r="AO18" s="19" t="str">
        <f t="array" ref="AO18">IF($K18="","",IF(COLUMNS($M$6:AO18)&gt;COUNTIF($C$6:$C$102,$K18),"",INDEX($E$6:$E$102,SMALL(IF($E$6:$E$102&lt;&gt;"",IF($C$6:$C$102=$K18,ROW($E$6:$E$102)-ROW($E$6)+1)),COLUMNS($M$6:AO18)))))</f>
        <v/>
      </c>
      <c r="AP18" s="19" t="str">
        <f t="array" ref="AP18">IF($K18="","",IF(COLUMNS($M$6:AP18)&gt;COUNTIF($C$6:$C$102,$K18),"",INDEX($E$6:$E$102,SMALL(IF($E$6:$E$102&lt;&gt;"",IF($C$6:$C$102=$K18,ROW($E$6:$E$102)-ROW($E$6)+1)),COLUMNS($M$6:AP18)))))</f>
        <v/>
      </c>
      <c r="AQ18" s="19" t="str">
        <f t="array" ref="AQ18">IF($K18="","",IF(COLUMNS($M$6:AQ18)&gt;COUNTIF($C$6:$C$102,$K18),"",INDEX($E$6:$E$102,SMALL(IF($E$6:$E$102&lt;&gt;"",IF($C$6:$C$102=$K18,ROW($E$6:$E$102)-ROW($E$6)+1)),COLUMNS($M$6:AQ18)))))</f>
        <v/>
      </c>
      <c r="AR18" s="19" t="str">
        <f t="array" ref="AR18">IF($K18="","",IF(COLUMNS($M$6:AR18)&gt;COUNTIF($C$6:$C$102,$K18),"",INDEX($E$6:$E$102,SMALL(IF($E$6:$E$102&lt;&gt;"",IF($C$6:$C$102=$K18,ROW($E$6:$E$102)-ROW($E$6)+1)),COLUMNS($M$6:AR18)))))</f>
        <v/>
      </c>
      <c r="AS18" s="19" t="str">
        <f t="array" ref="AS18">IF($K18="","",IF(COLUMNS($M$6:AS18)&gt;COUNTIF($C$6:$C$102,$K18),"",INDEX($E$6:$E$102,SMALL(IF($E$6:$E$102&lt;&gt;"",IF($C$6:$C$102=$K18,ROW($E$6:$E$102)-ROW($E$6)+1)),COLUMNS($M$6:AS18)))))</f>
        <v/>
      </c>
      <c r="AT18" s="19" t="str">
        <f t="array" ref="AT18">IF($K18="","",IF(COLUMNS($M$6:AT18)&gt;COUNTIF($C$6:$C$102,$K18),"",INDEX($E$6:$E$102,SMALL(IF($E$6:$E$102&lt;&gt;"",IF($C$6:$C$102=$K18,ROW($E$6:$E$102)-ROW($E$6)+1)),COLUMNS($M$6:AT18)))))</f>
        <v/>
      </c>
      <c r="AU18" s="19" t="str">
        <f t="array" ref="AU18">IF($K18="","",IF(COLUMNS($M$6:AU18)&gt;COUNTIF($C$6:$C$102,$K18),"",INDEX($E$6:$E$102,SMALL(IF($E$6:$E$102&lt;&gt;"",IF($C$6:$C$102=$K18,ROW($E$6:$E$102)-ROW($E$6)+1)),COLUMNS($M$6:AU18)))))</f>
        <v/>
      </c>
      <c r="AV18" s="19" t="str">
        <f t="array" ref="AV18">IF($K18="","",IF(COLUMNS($M$6:AV18)&gt;COUNTIF($C$6:$C$102,$K18),"",INDEX($E$6:$E$102,SMALL(IF($E$6:$E$102&lt;&gt;"",IF($C$6:$C$102=$K18,ROW($E$6:$E$102)-ROW($E$6)+1)),COLUMNS($M$6:AV18)))))</f>
        <v/>
      </c>
      <c r="AW18" s="19" t="str">
        <f t="array" ref="AW18">IF($K18="","",IF(COLUMNS($M$6:AW18)&gt;COUNTIF($C$6:$C$102,$K18),"",INDEX($E$6:$E$102,SMALL(IF($E$6:$E$102&lt;&gt;"",IF($C$6:$C$102=$K18,ROW($E$6:$E$102)-ROW($E$6)+1)),COLUMNS($M$6:AW18)))))</f>
        <v/>
      </c>
      <c r="AX18" s="19" t="str">
        <f t="array" ref="AX18">IF($K18="","",IF(COLUMNS($M$6:AX18)&gt;COUNTIF($C$6:$C$102,$K18),"",INDEX($E$6:$E$102,SMALL(IF($E$6:$E$102&lt;&gt;"",IF($C$6:$C$102=$K18,ROW($E$6:$E$102)-ROW($E$6)+1)),COLUMNS($M$6:AX18)))))</f>
        <v/>
      </c>
      <c r="AY18" s="19" t="str">
        <f t="array" ref="AY18">IF($K18="","",IF(COLUMNS($M$6:AY18)&gt;COUNTIF($C$6:$C$102,$K18),"",INDEX($E$6:$E$102,SMALL(IF($E$6:$E$102&lt;&gt;"",IF($C$6:$C$102=$K18,ROW($E$6:$E$102)-ROW($E$6)+1)),COLUMNS($M$6:AY18)))))</f>
        <v/>
      </c>
      <c r="AZ18" s="19" t="str">
        <f t="array" ref="AZ18">IF($K18="","",IF(COLUMNS($M$6:AZ18)&gt;COUNTIF($C$6:$C$102,$K18),"",INDEX($E$6:$E$102,SMALL(IF($E$6:$E$102&lt;&gt;"",IF($C$6:$C$102=$K18,ROW($E$6:$E$102)-ROW($E$6)+1)),COLUMNS($M$6:AZ18)))))</f>
        <v/>
      </c>
      <c r="XFC18" s="1" t="str">
        <f t="array" ref="XFC18">IF(ROWS($XFC$4:XFC18)&gt;$E$1,"",INDEX($C$6:$C$102,SMALL(IF($C$6:$C$102&lt;&gt;"",IF(MATCH($C$6:$C$102,$C$6:$C$102,0)=ROW($C$6:$C$102)-ROW($C$6)+1,ROW($C$6:$C$102)-ROW($C$6)+1)),ROWS($XFC$4:XFC18))))</f>
        <v/>
      </c>
    </row>
    <row r="19" spans="2:52 16383:16383" ht="21" x14ac:dyDescent="0.4">
      <c r="B19" s="8">
        <f>IF(C19="","",MAX($B$5:B18)+1)</f>
        <v>14</v>
      </c>
      <c r="C19" s="9" t="s">
        <v>57</v>
      </c>
      <c r="D19" s="10">
        <v>555</v>
      </c>
      <c r="E19" s="25">
        <v>43337</v>
      </c>
      <c r="G19" s="7" t="str">
        <f t="array" ref="G19">IF(ROWS($H$5:H19)&gt;COUNTIF($C$6:$C$102,$F$4),"",INDEX($B$6:$B$102,SMALL(IF($D$6:$D$102&lt;&gt;"",IF($C$6:$C$102=$F$4,ROW($D$6:$D$102)-ROW($D$6)+1)),ROWS($H$5:H19))))</f>
        <v/>
      </c>
      <c r="H19" s="7" t="str">
        <f t="array" ref="H19">IF(ROWS($H$5:H19)&gt;COUNTIF($C$6:$C$102,$F$4),"",INDEX($D$6:$D$102,SMALL(IF($D$6:$D$102&lt;&gt;"",IF($C$6:$C$102=$F$4,ROW($D$6:$D$102)-ROW($D$6)+1)),ROWS($H$5:H19))))</f>
        <v/>
      </c>
      <c r="I19" s="7"/>
      <c r="K19" s="11" t="str">
        <f t="array" ref="K19">IF(ROWS(K$6:K19)&gt;$E$1,"",INDEX($C$6:$C$102,MATCH(LARGE((SUMIFS($D$6:$D$102,$C$6:$C$102,$C$6:$C$102)+(ROW($C$6:$C$102)-ROW($C$6)-1)/100)*(IF($C$6:$C$102&lt;&gt;"",MATCH($C$6:$C$102,$C$6:$C$102,0)=ROW($C$6:$C$102)-ROW($C$6)+1,0)),ROWS($A$1:A14)),(SUMIFS($D$6:$D$102,$C$6:$C$102,$C$6:$C$102)+(ROW($C$6:$C$102)-ROW($C$6)-1)/100)*(IF($C$6:$C$102&lt;&gt;"",MATCH($C$6:$C$102,$C$6:$C$102,0)=ROW($C$6:$C$102)-ROW($C$6)+1,0)),0)))</f>
        <v/>
      </c>
      <c r="L19" s="12" t="str">
        <f t="array" ref="L19">IF(ROWS(L$6:L19)&gt;$E$1,"",SUMPRODUCT(--($C$6:$C$102=$K19),$D$6:$D$102))</f>
        <v/>
      </c>
      <c r="M19" s="19" t="str">
        <f t="array" ref="M19">IF($K19="","",IF(COLUMNS($M$6:M19)&gt;COUNTIF($C$6:$C$102,$K19),"",INDEX($E$6:$E$102,SMALL(IF($E$6:$E$102&lt;&gt;"",IF($C$6:$C$102=$K19,ROW($E$6:$E$102)-ROW($E$6)+1)),COLUMNS($M$6:M19)))))</f>
        <v/>
      </c>
      <c r="N19" s="19" t="str">
        <f t="array" ref="N19">IF($K19="","",IF(COLUMNS($M$6:N19)&gt;COUNTIF($C$6:$C$102,$K19),"",INDEX($E$6:$E$102,SMALL(IF($E$6:$E$102&lt;&gt;"",IF($C$6:$C$102=$K19,ROW($E$6:$E$102)-ROW($E$6)+1)),COLUMNS($M$6:N19)))))</f>
        <v/>
      </c>
      <c r="O19" s="19" t="str">
        <f t="array" ref="O19">IF($K19="","",IF(COLUMNS($M$6:O19)&gt;COUNTIF($C$6:$C$102,$K19),"",INDEX($E$6:$E$102,SMALL(IF($E$6:$E$102&lt;&gt;"",IF($C$6:$C$102=$K19,ROW($E$6:$E$102)-ROW($E$6)+1)),COLUMNS($M$6:O19)))))</f>
        <v/>
      </c>
      <c r="P19" s="19" t="str">
        <f t="array" ref="P19">IF($K19="","",IF(COLUMNS($M$6:P19)&gt;COUNTIF($C$6:$C$102,$K19),"",INDEX($E$6:$E$102,SMALL(IF($E$6:$E$102&lt;&gt;"",IF($C$6:$C$102=$K19,ROW($E$6:$E$102)-ROW($E$6)+1)),COLUMNS($M$6:P19)))))</f>
        <v/>
      </c>
      <c r="Q19" s="19" t="str">
        <f t="array" ref="Q19">IF($K19="","",IF(COLUMNS($M$6:Q19)&gt;COUNTIF($C$6:$C$102,$K19),"",INDEX($E$6:$E$102,SMALL(IF($E$6:$E$102&lt;&gt;"",IF($C$6:$C$102=$K19,ROW($E$6:$E$102)-ROW($E$6)+1)),COLUMNS($M$6:Q19)))))</f>
        <v/>
      </c>
      <c r="R19" s="19" t="str">
        <f t="array" ref="R19">IF($K19="","",IF(COLUMNS($M$6:R19)&gt;COUNTIF($C$6:$C$102,$K19),"",INDEX($E$6:$E$102,SMALL(IF($E$6:$E$102&lt;&gt;"",IF($C$6:$C$102=$K19,ROW($E$6:$E$102)-ROW($E$6)+1)),COLUMNS($M$6:R19)))))</f>
        <v/>
      </c>
      <c r="S19" s="19" t="str">
        <f t="array" ref="S19">IF($K19="","",IF(COLUMNS($M$6:S19)&gt;COUNTIF($C$6:$C$102,$K19),"",INDEX($E$6:$E$102,SMALL(IF($E$6:$E$102&lt;&gt;"",IF($C$6:$C$102=$K19,ROW($E$6:$E$102)-ROW($E$6)+1)),COLUMNS($M$6:S19)))))</f>
        <v/>
      </c>
      <c r="T19" s="19" t="str">
        <f t="array" ref="T19">IF($K19="","",IF(COLUMNS($M$6:T19)&gt;COUNTIF($C$6:$C$102,$K19),"",INDEX($E$6:$E$102,SMALL(IF($E$6:$E$102&lt;&gt;"",IF($C$6:$C$102=$K19,ROW($E$6:$E$102)-ROW($E$6)+1)),COLUMNS($M$6:T19)))))</f>
        <v/>
      </c>
      <c r="U19" s="19" t="str">
        <f t="array" ref="U19">IF($K19="","",IF(COLUMNS($M$6:U19)&gt;COUNTIF($C$6:$C$102,$K19),"",INDEX($E$6:$E$102,SMALL(IF($E$6:$E$102&lt;&gt;"",IF($C$6:$C$102=$K19,ROW($E$6:$E$102)-ROW($E$6)+1)),COLUMNS($M$6:U19)))))</f>
        <v/>
      </c>
      <c r="V19" s="19" t="str">
        <f t="array" ref="V19">IF($K19="","",IF(COLUMNS($M$6:V19)&gt;COUNTIF($C$6:$C$102,$K19),"",INDEX($E$6:$E$102,SMALL(IF($E$6:$E$102&lt;&gt;"",IF($C$6:$C$102=$K19,ROW($E$6:$E$102)-ROW($E$6)+1)),COLUMNS($M$6:V19)))))</f>
        <v/>
      </c>
      <c r="W19" s="19" t="str">
        <f t="array" ref="W19">IF($K19="","",IF(COLUMNS($M$6:W19)&gt;COUNTIF($C$6:$C$102,$K19),"",INDEX($E$6:$E$102,SMALL(IF($E$6:$E$102&lt;&gt;"",IF($C$6:$C$102=$K19,ROW($E$6:$E$102)-ROW($E$6)+1)),COLUMNS($M$6:W19)))))</f>
        <v/>
      </c>
      <c r="X19" s="19" t="str">
        <f t="array" ref="X19">IF($K19="","",IF(COLUMNS($M$6:X19)&gt;COUNTIF($C$6:$C$102,$K19),"",INDEX($E$6:$E$102,SMALL(IF($E$6:$E$102&lt;&gt;"",IF($C$6:$C$102=$K19,ROW($E$6:$E$102)-ROW($E$6)+1)),COLUMNS($M$6:X19)))))</f>
        <v/>
      </c>
      <c r="Y19" s="19" t="str">
        <f t="array" ref="Y19">IF($K19="","",IF(COLUMNS($M$6:Y19)&gt;COUNTIF($C$6:$C$102,$K19),"",INDEX($E$6:$E$102,SMALL(IF($E$6:$E$102&lt;&gt;"",IF($C$6:$C$102=$K19,ROW($E$6:$E$102)-ROW($E$6)+1)),COLUMNS($M$6:Y19)))))</f>
        <v/>
      </c>
      <c r="Z19" s="19" t="str">
        <f t="array" ref="Z19">IF($K19="","",IF(COLUMNS($M$6:Z19)&gt;COUNTIF($C$6:$C$102,$K19),"",INDEX($E$6:$E$102,SMALL(IF($E$6:$E$102&lt;&gt;"",IF($C$6:$C$102=$K19,ROW($E$6:$E$102)-ROW($E$6)+1)),COLUMNS($M$6:Z19)))))</f>
        <v/>
      </c>
      <c r="AA19" s="19" t="str">
        <f t="array" ref="AA19">IF($K19="","",IF(COLUMNS($M$6:AA19)&gt;COUNTIF($C$6:$C$102,$K19),"",INDEX($E$6:$E$102,SMALL(IF($E$6:$E$102&lt;&gt;"",IF($C$6:$C$102=$K19,ROW($E$6:$E$102)-ROW($E$6)+1)),COLUMNS($M$6:AA19)))))</f>
        <v/>
      </c>
      <c r="AB19" s="19" t="str">
        <f t="array" ref="AB19">IF($K19="","",IF(COLUMNS($M$6:AB19)&gt;COUNTIF($C$6:$C$102,$K19),"",INDEX($E$6:$E$102,SMALL(IF($E$6:$E$102&lt;&gt;"",IF($C$6:$C$102=$K19,ROW($E$6:$E$102)-ROW($E$6)+1)),COLUMNS($M$6:AB19)))))</f>
        <v/>
      </c>
      <c r="AC19" s="19" t="str">
        <f t="array" ref="AC19">IF($K19="","",IF(COLUMNS($M$6:AC19)&gt;COUNTIF($C$6:$C$102,$K19),"",INDEX($E$6:$E$102,SMALL(IF($E$6:$E$102&lt;&gt;"",IF($C$6:$C$102=$K19,ROW($E$6:$E$102)-ROW($E$6)+1)),COLUMNS($M$6:AC19)))))</f>
        <v/>
      </c>
      <c r="AD19" s="19" t="str">
        <f t="array" ref="AD19">IF($K19="","",IF(COLUMNS($M$6:AD19)&gt;COUNTIF($C$6:$C$102,$K19),"",INDEX($E$6:$E$102,SMALL(IF($E$6:$E$102&lt;&gt;"",IF($C$6:$C$102=$K19,ROW($E$6:$E$102)-ROW($E$6)+1)),COLUMNS($M$6:AD19)))))</f>
        <v/>
      </c>
      <c r="AE19" s="19" t="str">
        <f t="array" ref="AE19">IF($K19="","",IF(COLUMNS($M$6:AE19)&gt;COUNTIF($C$6:$C$102,$K19),"",INDEX($E$6:$E$102,SMALL(IF($E$6:$E$102&lt;&gt;"",IF($C$6:$C$102=$K19,ROW($E$6:$E$102)-ROW($E$6)+1)),COLUMNS($M$6:AE19)))))</f>
        <v/>
      </c>
      <c r="AF19" s="19" t="str">
        <f t="array" ref="AF19">IF($K19="","",IF(COLUMNS($M$6:AF19)&gt;COUNTIF($C$6:$C$102,$K19),"",INDEX($E$6:$E$102,SMALL(IF($E$6:$E$102&lt;&gt;"",IF($C$6:$C$102=$K19,ROW($E$6:$E$102)-ROW($E$6)+1)),COLUMNS($M$6:AF19)))))</f>
        <v/>
      </c>
      <c r="AG19" s="19" t="str">
        <f t="array" ref="AG19">IF($K19="","",IF(COLUMNS($M$6:AG19)&gt;COUNTIF($C$6:$C$102,$K19),"",INDEX($E$6:$E$102,SMALL(IF($E$6:$E$102&lt;&gt;"",IF($C$6:$C$102=$K19,ROW($E$6:$E$102)-ROW($E$6)+1)),COLUMNS($M$6:AG19)))))</f>
        <v/>
      </c>
      <c r="AH19" s="19" t="str">
        <f t="array" ref="AH19">IF($K19="","",IF(COLUMNS($M$6:AH19)&gt;COUNTIF($C$6:$C$102,$K19),"",INDEX($E$6:$E$102,SMALL(IF($E$6:$E$102&lt;&gt;"",IF($C$6:$C$102=$K19,ROW($E$6:$E$102)-ROW($E$6)+1)),COLUMNS($M$6:AH19)))))</f>
        <v/>
      </c>
      <c r="AI19" s="19" t="str">
        <f t="array" ref="AI19">IF($K19="","",IF(COLUMNS($M$6:AI19)&gt;COUNTIF($C$6:$C$102,$K19),"",INDEX($E$6:$E$102,SMALL(IF($E$6:$E$102&lt;&gt;"",IF($C$6:$C$102=$K19,ROW($E$6:$E$102)-ROW($E$6)+1)),COLUMNS($M$6:AI19)))))</f>
        <v/>
      </c>
      <c r="AJ19" s="19" t="str">
        <f t="array" ref="AJ19">IF($K19="","",IF(COLUMNS($M$6:AJ19)&gt;COUNTIF($C$6:$C$102,$K19),"",INDEX($E$6:$E$102,SMALL(IF($E$6:$E$102&lt;&gt;"",IF($C$6:$C$102=$K19,ROW($E$6:$E$102)-ROW($E$6)+1)),COLUMNS($M$6:AJ19)))))</f>
        <v/>
      </c>
      <c r="AK19" s="19" t="str">
        <f t="array" ref="AK19">IF($K19="","",IF(COLUMNS($M$6:AK19)&gt;COUNTIF($C$6:$C$102,$K19),"",INDEX($E$6:$E$102,SMALL(IF($E$6:$E$102&lt;&gt;"",IF($C$6:$C$102=$K19,ROW($E$6:$E$102)-ROW($E$6)+1)),COLUMNS($M$6:AK19)))))</f>
        <v/>
      </c>
      <c r="AL19" s="19" t="str">
        <f t="array" ref="AL19">IF($K19="","",IF(COLUMNS($M$6:AL19)&gt;COUNTIF($C$6:$C$102,$K19),"",INDEX($E$6:$E$102,SMALL(IF($E$6:$E$102&lt;&gt;"",IF($C$6:$C$102=$K19,ROW($E$6:$E$102)-ROW($E$6)+1)),COLUMNS($M$6:AL19)))))</f>
        <v/>
      </c>
      <c r="AM19" s="19" t="str">
        <f t="array" ref="AM19">IF($K19="","",IF(COLUMNS($M$6:AM19)&gt;COUNTIF($C$6:$C$102,$K19),"",INDEX($E$6:$E$102,SMALL(IF($E$6:$E$102&lt;&gt;"",IF($C$6:$C$102=$K19,ROW($E$6:$E$102)-ROW($E$6)+1)),COLUMNS($M$6:AM19)))))</f>
        <v/>
      </c>
      <c r="AN19" s="19" t="str">
        <f t="array" ref="AN19">IF($K19="","",IF(COLUMNS($M$6:AN19)&gt;COUNTIF($C$6:$C$102,$K19),"",INDEX($E$6:$E$102,SMALL(IF($E$6:$E$102&lt;&gt;"",IF($C$6:$C$102=$K19,ROW($E$6:$E$102)-ROW($E$6)+1)),COLUMNS($M$6:AN19)))))</f>
        <v/>
      </c>
      <c r="AO19" s="19" t="str">
        <f t="array" ref="AO19">IF($K19="","",IF(COLUMNS($M$6:AO19)&gt;COUNTIF($C$6:$C$102,$K19),"",INDEX($E$6:$E$102,SMALL(IF($E$6:$E$102&lt;&gt;"",IF($C$6:$C$102=$K19,ROW($E$6:$E$102)-ROW($E$6)+1)),COLUMNS($M$6:AO19)))))</f>
        <v/>
      </c>
      <c r="AP19" s="19" t="str">
        <f t="array" ref="AP19">IF($K19="","",IF(COLUMNS($M$6:AP19)&gt;COUNTIF($C$6:$C$102,$K19),"",INDEX($E$6:$E$102,SMALL(IF($E$6:$E$102&lt;&gt;"",IF($C$6:$C$102=$K19,ROW($E$6:$E$102)-ROW($E$6)+1)),COLUMNS($M$6:AP19)))))</f>
        <v/>
      </c>
      <c r="AQ19" s="19" t="str">
        <f t="array" ref="AQ19">IF($K19="","",IF(COLUMNS($M$6:AQ19)&gt;COUNTIF($C$6:$C$102,$K19),"",INDEX($E$6:$E$102,SMALL(IF($E$6:$E$102&lt;&gt;"",IF($C$6:$C$102=$K19,ROW($E$6:$E$102)-ROW($E$6)+1)),COLUMNS($M$6:AQ19)))))</f>
        <v/>
      </c>
      <c r="AR19" s="19" t="str">
        <f t="array" ref="AR19">IF($K19="","",IF(COLUMNS($M$6:AR19)&gt;COUNTIF($C$6:$C$102,$K19),"",INDEX($E$6:$E$102,SMALL(IF($E$6:$E$102&lt;&gt;"",IF($C$6:$C$102=$K19,ROW($E$6:$E$102)-ROW($E$6)+1)),COLUMNS($M$6:AR19)))))</f>
        <v/>
      </c>
      <c r="AS19" s="19" t="str">
        <f t="array" ref="AS19">IF($K19="","",IF(COLUMNS($M$6:AS19)&gt;COUNTIF($C$6:$C$102,$K19),"",INDEX($E$6:$E$102,SMALL(IF($E$6:$E$102&lt;&gt;"",IF($C$6:$C$102=$K19,ROW($E$6:$E$102)-ROW($E$6)+1)),COLUMNS($M$6:AS19)))))</f>
        <v/>
      </c>
      <c r="AT19" s="19" t="str">
        <f t="array" ref="AT19">IF($K19="","",IF(COLUMNS($M$6:AT19)&gt;COUNTIF($C$6:$C$102,$K19),"",INDEX($E$6:$E$102,SMALL(IF($E$6:$E$102&lt;&gt;"",IF($C$6:$C$102=$K19,ROW($E$6:$E$102)-ROW($E$6)+1)),COLUMNS($M$6:AT19)))))</f>
        <v/>
      </c>
      <c r="AU19" s="19" t="str">
        <f t="array" ref="AU19">IF($K19="","",IF(COLUMNS($M$6:AU19)&gt;COUNTIF($C$6:$C$102,$K19),"",INDEX($E$6:$E$102,SMALL(IF($E$6:$E$102&lt;&gt;"",IF($C$6:$C$102=$K19,ROW($E$6:$E$102)-ROW($E$6)+1)),COLUMNS($M$6:AU19)))))</f>
        <v/>
      </c>
      <c r="AV19" s="19" t="str">
        <f t="array" ref="AV19">IF($K19="","",IF(COLUMNS($M$6:AV19)&gt;COUNTIF($C$6:$C$102,$K19),"",INDEX($E$6:$E$102,SMALL(IF($E$6:$E$102&lt;&gt;"",IF($C$6:$C$102=$K19,ROW($E$6:$E$102)-ROW($E$6)+1)),COLUMNS($M$6:AV19)))))</f>
        <v/>
      </c>
      <c r="AW19" s="19" t="str">
        <f t="array" ref="AW19">IF($K19="","",IF(COLUMNS($M$6:AW19)&gt;COUNTIF($C$6:$C$102,$K19),"",INDEX($E$6:$E$102,SMALL(IF($E$6:$E$102&lt;&gt;"",IF($C$6:$C$102=$K19,ROW($E$6:$E$102)-ROW($E$6)+1)),COLUMNS($M$6:AW19)))))</f>
        <v/>
      </c>
      <c r="AX19" s="19" t="str">
        <f t="array" ref="AX19">IF($K19="","",IF(COLUMNS($M$6:AX19)&gt;COUNTIF($C$6:$C$102,$K19),"",INDEX($E$6:$E$102,SMALL(IF($E$6:$E$102&lt;&gt;"",IF($C$6:$C$102=$K19,ROW($E$6:$E$102)-ROW($E$6)+1)),COLUMNS($M$6:AX19)))))</f>
        <v/>
      </c>
      <c r="AY19" s="19" t="str">
        <f t="array" ref="AY19">IF($K19="","",IF(COLUMNS($M$6:AY19)&gt;COUNTIF($C$6:$C$102,$K19),"",INDEX($E$6:$E$102,SMALL(IF($E$6:$E$102&lt;&gt;"",IF($C$6:$C$102=$K19,ROW($E$6:$E$102)-ROW($E$6)+1)),COLUMNS($M$6:AY19)))))</f>
        <v/>
      </c>
      <c r="AZ19" s="19" t="str">
        <f t="array" ref="AZ19">IF($K19="","",IF(COLUMNS($M$6:AZ19)&gt;COUNTIF($C$6:$C$102,$K19),"",INDEX($E$6:$E$102,SMALL(IF($E$6:$E$102&lt;&gt;"",IF($C$6:$C$102=$K19,ROW($E$6:$E$102)-ROW($E$6)+1)),COLUMNS($M$6:AZ19)))))</f>
        <v/>
      </c>
      <c r="XFC19" s="1" t="str">
        <f t="array" ref="XFC19">IF(ROWS($XFC$4:XFC19)&gt;$E$1,"",INDEX($C$6:$C$102,SMALL(IF($C$6:$C$102&lt;&gt;"",IF(MATCH($C$6:$C$102,$C$6:$C$102,0)=ROW($C$6:$C$102)-ROW($C$6)+1,ROW($C$6:$C$102)-ROW($C$6)+1)),ROWS($XFC$4:XFC19))))</f>
        <v/>
      </c>
    </row>
    <row r="20" spans="2:52 16383:16383" ht="21" x14ac:dyDescent="0.4">
      <c r="B20" s="8">
        <f>IF(C20="","",MAX($B$5:B19)+1)</f>
        <v>15</v>
      </c>
      <c r="C20" s="9" t="s">
        <v>57</v>
      </c>
      <c r="D20" s="10">
        <v>666</v>
      </c>
      <c r="E20" s="25">
        <v>43338</v>
      </c>
      <c r="G20" s="7" t="str">
        <f t="array" ref="G20">IF(ROWS($H$5:H20)&gt;COUNTIF($C$6:$C$102,$F$4),"",INDEX($B$6:$B$102,SMALL(IF($D$6:$D$102&lt;&gt;"",IF($C$6:$C$102=$F$4,ROW($D$6:$D$102)-ROW($D$6)+1)),ROWS($H$5:H20))))</f>
        <v/>
      </c>
      <c r="H20" s="7" t="str">
        <f t="array" ref="H20">IF(ROWS($H$5:H20)&gt;COUNTIF($C$6:$C$102,$F$4),"",INDEX($D$6:$D$102,SMALL(IF($D$6:$D$102&lt;&gt;"",IF($C$6:$C$102=$F$4,ROW($D$6:$D$102)-ROW($D$6)+1)),ROWS($H$5:H20))))</f>
        <v/>
      </c>
      <c r="I20" s="7"/>
      <c r="K20" s="11" t="str">
        <f t="array" ref="K20">IF(ROWS(K$6:K20)&gt;$E$1,"",INDEX($C$6:$C$102,MATCH(LARGE((SUMIFS($D$6:$D$102,$C$6:$C$102,$C$6:$C$102)+(ROW($C$6:$C$102)-ROW($C$6)-1)/100)*(IF($C$6:$C$102&lt;&gt;"",MATCH($C$6:$C$102,$C$6:$C$102,0)=ROW($C$6:$C$102)-ROW($C$6)+1,0)),ROWS($A$1:A15)),(SUMIFS($D$6:$D$102,$C$6:$C$102,$C$6:$C$102)+(ROW($C$6:$C$102)-ROW($C$6)-1)/100)*(IF($C$6:$C$102&lt;&gt;"",MATCH($C$6:$C$102,$C$6:$C$102,0)=ROW($C$6:$C$102)-ROW($C$6)+1,0)),0)))</f>
        <v/>
      </c>
      <c r="L20" s="12" t="str">
        <f t="array" ref="L20">IF(ROWS(L$6:L20)&gt;$E$1,"",SUMPRODUCT(--($C$6:$C$102=$K20),$D$6:$D$102))</f>
        <v/>
      </c>
      <c r="M20" s="19" t="str">
        <f t="array" ref="M20">IF($K20="","",IF(COLUMNS($M$6:M20)&gt;COUNTIF($C$6:$C$102,$K20),"",INDEX($E$6:$E$102,SMALL(IF($E$6:$E$102&lt;&gt;"",IF($C$6:$C$102=$K20,ROW($E$6:$E$102)-ROW($E$6)+1)),COLUMNS($M$6:M20)))))</f>
        <v/>
      </c>
      <c r="N20" s="19" t="str">
        <f t="array" ref="N20">IF($K20="","",IF(COLUMNS($M$6:N20)&gt;COUNTIF($C$6:$C$102,$K20),"",INDEX($E$6:$E$102,SMALL(IF($E$6:$E$102&lt;&gt;"",IF($C$6:$C$102=$K20,ROW($E$6:$E$102)-ROW($E$6)+1)),COLUMNS($M$6:N20)))))</f>
        <v/>
      </c>
      <c r="O20" s="19" t="str">
        <f t="array" ref="O20">IF($K20="","",IF(COLUMNS($M$6:O20)&gt;COUNTIF($C$6:$C$102,$K20),"",INDEX($E$6:$E$102,SMALL(IF($E$6:$E$102&lt;&gt;"",IF($C$6:$C$102=$K20,ROW($E$6:$E$102)-ROW($E$6)+1)),COLUMNS($M$6:O20)))))</f>
        <v/>
      </c>
      <c r="P20" s="19" t="str">
        <f t="array" ref="P20">IF($K20="","",IF(COLUMNS($M$6:P20)&gt;COUNTIF($C$6:$C$102,$K20),"",INDEX($E$6:$E$102,SMALL(IF($E$6:$E$102&lt;&gt;"",IF($C$6:$C$102=$K20,ROW($E$6:$E$102)-ROW($E$6)+1)),COLUMNS($M$6:P20)))))</f>
        <v/>
      </c>
      <c r="Q20" s="19" t="str">
        <f t="array" ref="Q20">IF($K20="","",IF(COLUMNS($M$6:Q20)&gt;COUNTIF($C$6:$C$102,$K20),"",INDEX($E$6:$E$102,SMALL(IF($E$6:$E$102&lt;&gt;"",IF($C$6:$C$102=$K20,ROW($E$6:$E$102)-ROW($E$6)+1)),COLUMNS($M$6:Q20)))))</f>
        <v/>
      </c>
      <c r="R20" s="19" t="str">
        <f t="array" ref="R20">IF($K20="","",IF(COLUMNS($M$6:R20)&gt;COUNTIF($C$6:$C$102,$K20),"",INDEX($E$6:$E$102,SMALL(IF($E$6:$E$102&lt;&gt;"",IF($C$6:$C$102=$K20,ROW($E$6:$E$102)-ROW($E$6)+1)),COLUMNS($M$6:R20)))))</f>
        <v/>
      </c>
      <c r="S20" s="19" t="str">
        <f t="array" ref="S20">IF($K20="","",IF(COLUMNS($M$6:S20)&gt;COUNTIF($C$6:$C$102,$K20),"",INDEX($E$6:$E$102,SMALL(IF($E$6:$E$102&lt;&gt;"",IF($C$6:$C$102=$K20,ROW($E$6:$E$102)-ROW($E$6)+1)),COLUMNS($M$6:S20)))))</f>
        <v/>
      </c>
      <c r="T20" s="19" t="str">
        <f t="array" ref="T20">IF($K20="","",IF(COLUMNS($M$6:T20)&gt;COUNTIF($C$6:$C$102,$K20),"",INDEX($E$6:$E$102,SMALL(IF($E$6:$E$102&lt;&gt;"",IF($C$6:$C$102=$K20,ROW($E$6:$E$102)-ROW($E$6)+1)),COLUMNS($M$6:T20)))))</f>
        <v/>
      </c>
      <c r="U20" s="19" t="str">
        <f t="array" ref="U20">IF($K20="","",IF(COLUMNS($M$6:U20)&gt;COUNTIF($C$6:$C$102,$K20),"",INDEX($E$6:$E$102,SMALL(IF($E$6:$E$102&lt;&gt;"",IF($C$6:$C$102=$K20,ROW($E$6:$E$102)-ROW($E$6)+1)),COLUMNS($M$6:U20)))))</f>
        <v/>
      </c>
      <c r="V20" s="19" t="str">
        <f t="array" ref="V20">IF($K20="","",IF(COLUMNS($M$6:V20)&gt;COUNTIF($C$6:$C$102,$K20),"",INDEX($E$6:$E$102,SMALL(IF($E$6:$E$102&lt;&gt;"",IF($C$6:$C$102=$K20,ROW($E$6:$E$102)-ROW($E$6)+1)),COLUMNS($M$6:V20)))))</f>
        <v/>
      </c>
      <c r="W20" s="19" t="str">
        <f t="array" ref="W20">IF($K20="","",IF(COLUMNS($M$6:W20)&gt;COUNTIF($C$6:$C$102,$K20),"",INDEX($E$6:$E$102,SMALL(IF($E$6:$E$102&lt;&gt;"",IF($C$6:$C$102=$K20,ROW($E$6:$E$102)-ROW($E$6)+1)),COLUMNS($M$6:W20)))))</f>
        <v/>
      </c>
      <c r="X20" s="19" t="str">
        <f t="array" ref="X20">IF($K20="","",IF(COLUMNS($M$6:X20)&gt;COUNTIF($C$6:$C$102,$K20),"",INDEX($E$6:$E$102,SMALL(IF($E$6:$E$102&lt;&gt;"",IF($C$6:$C$102=$K20,ROW($E$6:$E$102)-ROW($E$6)+1)),COLUMNS($M$6:X20)))))</f>
        <v/>
      </c>
      <c r="Y20" s="19" t="str">
        <f t="array" ref="Y20">IF($K20="","",IF(COLUMNS($M$6:Y20)&gt;COUNTIF($C$6:$C$102,$K20),"",INDEX($E$6:$E$102,SMALL(IF($E$6:$E$102&lt;&gt;"",IF($C$6:$C$102=$K20,ROW($E$6:$E$102)-ROW($E$6)+1)),COLUMNS($M$6:Y20)))))</f>
        <v/>
      </c>
      <c r="Z20" s="19" t="str">
        <f t="array" ref="Z20">IF($K20="","",IF(COLUMNS($M$6:Z20)&gt;COUNTIF($C$6:$C$102,$K20),"",INDEX($E$6:$E$102,SMALL(IF($E$6:$E$102&lt;&gt;"",IF($C$6:$C$102=$K20,ROW($E$6:$E$102)-ROW($E$6)+1)),COLUMNS($M$6:Z20)))))</f>
        <v/>
      </c>
      <c r="AA20" s="19" t="str">
        <f t="array" ref="AA20">IF($K20="","",IF(COLUMNS($M$6:AA20)&gt;COUNTIF($C$6:$C$102,$K20),"",INDEX($E$6:$E$102,SMALL(IF($E$6:$E$102&lt;&gt;"",IF($C$6:$C$102=$K20,ROW($E$6:$E$102)-ROW($E$6)+1)),COLUMNS($M$6:AA20)))))</f>
        <v/>
      </c>
      <c r="AB20" s="19" t="str">
        <f t="array" ref="AB20">IF($K20="","",IF(COLUMNS($M$6:AB20)&gt;COUNTIF($C$6:$C$102,$K20),"",INDEX($E$6:$E$102,SMALL(IF($E$6:$E$102&lt;&gt;"",IF($C$6:$C$102=$K20,ROW($E$6:$E$102)-ROW($E$6)+1)),COLUMNS($M$6:AB20)))))</f>
        <v/>
      </c>
      <c r="AC20" s="19" t="str">
        <f t="array" ref="AC20">IF($K20="","",IF(COLUMNS($M$6:AC20)&gt;COUNTIF($C$6:$C$102,$K20),"",INDEX($E$6:$E$102,SMALL(IF($E$6:$E$102&lt;&gt;"",IF($C$6:$C$102=$K20,ROW($E$6:$E$102)-ROW($E$6)+1)),COLUMNS($M$6:AC20)))))</f>
        <v/>
      </c>
      <c r="AD20" s="19" t="str">
        <f t="array" ref="AD20">IF($K20="","",IF(COLUMNS($M$6:AD20)&gt;COUNTIF($C$6:$C$102,$K20),"",INDEX($E$6:$E$102,SMALL(IF($E$6:$E$102&lt;&gt;"",IF($C$6:$C$102=$K20,ROW($E$6:$E$102)-ROW($E$6)+1)),COLUMNS($M$6:AD20)))))</f>
        <v/>
      </c>
      <c r="AE20" s="19" t="str">
        <f t="array" ref="AE20">IF($K20="","",IF(COLUMNS($M$6:AE20)&gt;COUNTIF($C$6:$C$102,$K20),"",INDEX($E$6:$E$102,SMALL(IF($E$6:$E$102&lt;&gt;"",IF($C$6:$C$102=$K20,ROW($E$6:$E$102)-ROW($E$6)+1)),COLUMNS($M$6:AE20)))))</f>
        <v/>
      </c>
      <c r="AF20" s="19" t="str">
        <f t="array" ref="AF20">IF($K20="","",IF(COLUMNS($M$6:AF20)&gt;COUNTIF($C$6:$C$102,$K20),"",INDEX($E$6:$E$102,SMALL(IF($E$6:$E$102&lt;&gt;"",IF($C$6:$C$102=$K20,ROW($E$6:$E$102)-ROW($E$6)+1)),COLUMNS($M$6:AF20)))))</f>
        <v/>
      </c>
      <c r="AG20" s="19" t="str">
        <f t="array" ref="AG20">IF($K20="","",IF(COLUMNS($M$6:AG20)&gt;COUNTIF($C$6:$C$102,$K20),"",INDEX($E$6:$E$102,SMALL(IF($E$6:$E$102&lt;&gt;"",IF($C$6:$C$102=$K20,ROW($E$6:$E$102)-ROW($E$6)+1)),COLUMNS($M$6:AG20)))))</f>
        <v/>
      </c>
      <c r="AH20" s="19" t="str">
        <f t="array" ref="AH20">IF($K20="","",IF(COLUMNS($M$6:AH20)&gt;COUNTIF($C$6:$C$102,$K20),"",INDEX($E$6:$E$102,SMALL(IF($E$6:$E$102&lt;&gt;"",IF($C$6:$C$102=$K20,ROW($E$6:$E$102)-ROW($E$6)+1)),COLUMNS($M$6:AH20)))))</f>
        <v/>
      </c>
      <c r="AI20" s="19" t="str">
        <f t="array" ref="AI20">IF($K20="","",IF(COLUMNS($M$6:AI20)&gt;COUNTIF($C$6:$C$102,$K20),"",INDEX($E$6:$E$102,SMALL(IF($E$6:$E$102&lt;&gt;"",IF($C$6:$C$102=$K20,ROW($E$6:$E$102)-ROW($E$6)+1)),COLUMNS($M$6:AI20)))))</f>
        <v/>
      </c>
      <c r="AJ20" s="19" t="str">
        <f t="array" ref="AJ20">IF($K20="","",IF(COLUMNS($M$6:AJ20)&gt;COUNTIF($C$6:$C$102,$K20),"",INDEX($E$6:$E$102,SMALL(IF($E$6:$E$102&lt;&gt;"",IF($C$6:$C$102=$K20,ROW($E$6:$E$102)-ROW($E$6)+1)),COLUMNS($M$6:AJ20)))))</f>
        <v/>
      </c>
      <c r="AK20" s="19" t="str">
        <f t="array" ref="AK20">IF($K20="","",IF(COLUMNS($M$6:AK20)&gt;COUNTIF($C$6:$C$102,$K20),"",INDEX($E$6:$E$102,SMALL(IF($E$6:$E$102&lt;&gt;"",IF($C$6:$C$102=$K20,ROW($E$6:$E$102)-ROW($E$6)+1)),COLUMNS($M$6:AK20)))))</f>
        <v/>
      </c>
      <c r="AL20" s="19" t="str">
        <f t="array" ref="AL20">IF($K20="","",IF(COLUMNS($M$6:AL20)&gt;COUNTIF($C$6:$C$102,$K20),"",INDEX($E$6:$E$102,SMALL(IF($E$6:$E$102&lt;&gt;"",IF($C$6:$C$102=$K20,ROW($E$6:$E$102)-ROW($E$6)+1)),COLUMNS($M$6:AL20)))))</f>
        <v/>
      </c>
      <c r="AM20" s="19" t="str">
        <f t="array" ref="AM20">IF($K20="","",IF(COLUMNS($M$6:AM20)&gt;COUNTIF($C$6:$C$102,$K20),"",INDEX($E$6:$E$102,SMALL(IF($E$6:$E$102&lt;&gt;"",IF($C$6:$C$102=$K20,ROW($E$6:$E$102)-ROW($E$6)+1)),COLUMNS($M$6:AM20)))))</f>
        <v/>
      </c>
      <c r="AN20" s="19" t="str">
        <f t="array" ref="AN20">IF($K20="","",IF(COLUMNS($M$6:AN20)&gt;COUNTIF($C$6:$C$102,$K20),"",INDEX($E$6:$E$102,SMALL(IF($E$6:$E$102&lt;&gt;"",IF($C$6:$C$102=$K20,ROW($E$6:$E$102)-ROW($E$6)+1)),COLUMNS($M$6:AN20)))))</f>
        <v/>
      </c>
      <c r="AO20" s="19" t="str">
        <f t="array" ref="AO20">IF($K20="","",IF(COLUMNS($M$6:AO20)&gt;COUNTIF($C$6:$C$102,$K20),"",INDEX($E$6:$E$102,SMALL(IF($E$6:$E$102&lt;&gt;"",IF($C$6:$C$102=$K20,ROW($E$6:$E$102)-ROW($E$6)+1)),COLUMNS($M$6:AO20)))))</f>
        <v/>
      </c>
      <c r="AP20" s="19" t="str">
        <f t="array" ref="AP20">IF($K20="","",IF(COLUMNS($M$6:AP20)&gt;COUNTIF($C$6:$C$102,$K20),"",INDEX($E$6:$E$102,SMALL(IF($E$6:$E$102&lt;&gt;"",IF($C$6:$C$102=$K20,ROW($E$6:$E$102)-ROW($E$6)+1)),COLUMNS($M$6:AP20)))))</f>
        <v/>
      </c>
      <c r="AQ20" s="19" t="str">
        <f t="array" ref="AQ20">IF($K20="","",IF(COLUMNS($M$6:AQ20)&gt;COUNTIF($C$6:$C$102,$K20),"",INDEX($E$6:$E$102,SMALL(IF($E$6:$E$102&lt;&gt;"",IF($C$6:$C$102=$K20,ROW($E$6:$E$102)-ROW($E$6)+1)),COLUMNS($M$6:AQ20)))))</f>
        <v/>
      </c>
      <c r="AR20" s="19" t="str">
        <f t="array" ref="AR20">IF($K20="","",IF(COLUMNS($M$6:AR20)&gt;COUNTIF($C$6:$C$102,$K20),"",INDEX($E$6:$E$102,SMALL(IF($E$6:$E$102&lt;&gt;"",IF($C$6:$C$102=$K20,ROW($E$6:$E$102)-ROW($E$6)+1)),COLUMNS($M$6:AR20)))))</f>
        <v/>
      </c>
      <c r="AS20" s="19" t="str">
        <f t="array" ref="AS20">IF($K20="","",IF(COLUMNS($M$6:AS20)&gt;COUNTIF($C$6:$C$102,$K20),"",INDEX($E$6:$E$102,SMALL(IF($E$6:$E$102&lt;&gt;"",IF($C$6:$C$102=$K20,ROW($E$6:$E$102)-ROW($E$6)+1)),COLUMNS($M$6:AS20)))))</f>
        <v/>
      </c>
      <c r="AT20" s="19" t="str">
        <f t="array" ref="AT20">IF($K20="","",IF(COLUMNS($M$6:AT20)&gt;COUNTIF($C$6:$C$102,$K20),"",INDEX($E$6:$E$102,SMALL(IF($E$6:$E$102&lt;&gt;"",IF($C$6:$C$102=$K20,ROW($E$6:$E$102)-ROW($E$6)+1)),COLUMNS($M$6:AT20)))))</f>
        <v/>
      </c>
      <c r="AU20" s="19" t="str">
        <f t="array" ref="AU20">IF($K20="","",IF(COLUMNS($M$6:AU20)&gt;COUNTIF($C$6:$C$102,$K20),"",INDEX($E$6:$E$102,SMALL(IF($E$6:$E$102&lt;&gt;"",IF($C$6:$C$102=$K20,ROW($E$6:$E$102)-ROW($E$6)+1)),COLUMNS($M$6:AU20)))))</f>
        <v/>
      </c>
      <c r="AV20" s="19" t="str">
        <f t="array" ref="AV20">IF($K20="","",IF(COLUMNS($M$6:AV20)&gt;COUNTIF($C$6:$C$102,$K20),"",INDEX($E$6:$E$102,SMALL(IF($E$6:$E$102&lt;&gt;"",IF($C$6:$C$102=$K20,ROW($E$6:$E$102)-ROW($E$6)+1)),COLUMNS($M$6:AV20)))))</f>
        <v/>
      </c>
      <c r="AW20" s="19" t="str">
        <f t="array" ref="AW20">IF($K20="","",IF(COLUMNS($M$6:AW20)&gt;COUNTIF($C$6:$C$102,$K20),"",INDEX($E$6:$E$102,SMALL(IF($E$6:$E$102&lt;&gt;"",IF($C$6:$C$102=$K20,ROW($E$6:$E$102)-ROW($E$6)+1)),COLUMNS($M$6:AW20)))))</f>
        <v/>
      </c>
      <c r="AX20" s="19" t="str">
        <f t="array" ref="AX20">IF($K20="","",IF(COLUMNS($M$6:AX20)&gt;COUNTIF($C$6:$C$102,$K20),"",INDEX($E$6:$E$102,SMALL(IF($E$6:$E$102&lt;&gt;"",IF($C$6:$C$102=$K20,ROW($E$6:$E$102)-ROW($E$6)+1)),COLUMNS($M$6:AX20)))))</f>
        <v/>
      </c>
      <c r="AY20" s="19" t="str">
        <f t="array" ref="AY20">IF($K20="","",IF(COLUMNS($M$6:AY20)&gt;COUNTIF($C$6:$C$102,$K20),"",INDEX($E$6:$E$102,SMALL(IF($E$6:$E$102&lt;&gt;"",IF($C$6:$C$102=$K20,ROW($E$6:$E$102)-ROW($E$6)+1)),COLUMNS($M$6:AY20)))))</f>
        <v/>
      </c>
      <c r="AZ20" s="19" t="str">
        <f t="array" ref="AZ20">IF($K20="","",IF(COLUMNS($M$6:AZ20)&gt;COUNTIF($C$6:$C$102,$K20),"",INDEX($E$6:$E$102,SMALL(IF($E$6:$E$102&lt;&gt;"",IF($C$6:$C$102=$K20,ROW($E$6:$E$102)-ROW($E$6)+1)),COLUMNS($M$6:AZ20)))))</f>
        <v/>
      </c>
      <c r="XFC20" s="1" t="str">
        <f t="array" ref="XFC20">IF(ROWS($XFC$4:XFC20)&gt;$E$1,"",INDEX($C$6:$C$102,SMALL(IF($C$6:$C$102&lt;&gt;"",IF(MATCH($C$6:$C$102,$C$6:$C$102,0)=ROW($C$6:$C$102)-ROW($C$6)+1,ROW($C$6:$C$102)-ROW($C$6)+1)),ROWS($XFC$4:XFC20))))</f>
        <v/>
      </c>
    </row>
    <row r="21" spans="2:52 16383:16383" ht="21" x14ac:dyDescent="0.4">
      <c r="B21" s="8" t="str">
        <f>IF(C21="","",MAX($B$5:B20)+1)</f>
        <v/>
      </c>
      <c r="C21" s="9"/>
      <c r="D21" s="10"/>
      <c r="E21" s="20"/>
      <c r="G21" s="7" t="str">
        <f t="array" ref="G21">IF(ROWS($H$5:H21)&gt;COUNTIF($C$6:$C$102,$F$4),"",INDEX($B$6:$B$102,SMALL(IF($D$6:$D$102&lt;&gt;"",IF($C$6:$C$102=$F$4,ROW($D$6:$D$102)-ROW($D$6)+1)),ROWS($H$5:H21))))</f>
        <v/>
      </c>
      <c r="H21" s="7" t="str">
        <f t="array" ref="H21">IF(ROWS($H$5:H21)&gt;COUNTIF($C$6:$C$102,$F$4),"",INDEX($D$6:$D$102,SMALL(IF($D$6:$D$102&lt;&gt;"",IF($C$6:$C$102=$F$4,ROW($D$6:$D$102)-ROW($D$6)+1)),ROWS($H$5:H21))))</f>
        <v/>
      </c>
      <c r="I21" s="7"/>
      <c r="K21" s="11" t="str">
        <f t="array" ref="K21">IF(ROWS(K$6:K21)&gt;$E$1,"",INDEX($C$6:$C$102,MATCH(LARGE((SUMIFS($D$6:$D$102,$C$6:$C$102,$C$6:$C$102)+(ROW($C$6:$C$102)-ROW($C$6)-1)/100)*(IF($C$6:$C$102&lt;&gt;"",MATCH($C$6:$C$102,$C$6:$C$102,0)=ROW($C$6:$C$102)-ROW($C$6)+1,0)),ROWS($A$1:A16)),(SUMIFS($D$6:$D$102,$C$6:$C$102,$C$6:$C$102)+(ROW($C$6:$C$102)-ROW($C$6)-1)/100)*(IF($C$6:$C$102&lt;&gt;"",MATCH($C$6:$C$102,$C$6:$C$102,0)=ROW($C$6:$C$102)-ROW($C$6)+1,0)),0)))</f>
        <v/>
      </c>
      <c r="L21" s="12" t="str">
        <f t="array" ref="L21">IF(ROWS(L$6:L21)&gt;$E$1,"",SUMPRODUCT(--($C$6:$C$102=$K21),$D$6:$D$102))</f>
        <v/>
      </c>
      <c r="M21" s="19" t="str">
        <f t="array" ref="M21">IF($K21="","",IF(COLUMNS($M$6:M21)&gt;COUNTIF($C$6:$C$102,$K21),"",INDEX($E$6:$E$102,SMALL(IF($E$6:$E$102&lt;&gt;"",IF($C$6:$C$102=$K21,ROW($E$6:$E$102)-ROW($E$6)+1)),COLUMNS($M$6:M21)))))</f>
        <v/>
      </c>
      <c r="N21" s="19" t="str">
        <f t="array" ref="N21">IF($K21="","",IF(COLUMNS($M$6:N21)&gt;COUNTIF($C$6:$C$102,$K21),"",INDEX($E$6:$E$102,SMALL(IF($E$6:$E$102&lt;&gt;"",IF($C$6:$C$102=$K21,ROW($E$6:$E$102)-ROW($E$6)+1)),COLUMNS($M$6:N21)))))</f>
        <v/>
      </c>
      <c r="O21" s="19" t="str">
        <f t="array" ref="O21">IF($K21="","",IF(COLUMNS($M$6:O21)&gt;COUNTIF($C$6:$C$102,$K21),"",INDEX($E$6:$E$102,SMALL(IF($E$6:$E$102&lt;&gt;"",IF($C$6:$C$102=$K21,ROW($E$6:$E$102)-ROW($E$6)+1)),COLUMNS($M$6:O21)))))</f>
        <v/>
      </c>
      <c r="P21" s="19" t="str">
        <f t="array" ref="P21">IF($K21="","",IF(COLUMNS($M$6:P21)&gt;COUNTIF($C$6:$C$102,$K21),"",INDEX($E$6:$E$102,SMALL(IF($E$6:$E$102&lt;&gt;"",IF($C$6:$C$102=$K21,ROW($E$6:$E$102)-ROW($E$6)+1)),COLUMNS($M$6:P21)))))</f>
        <v/>
      </c>
      <c r="Q21" s="19" t="str">
        <f t="array" ref="Q21">IF($K21="","",IF(COLUMNS($M$6:Q21)&gt;COUNTIF($C$6:$C$102,$K21),"",INDEX($E$6:$E$102,SMALL(IF($E$6:$E$102&lt;&gt;"",IF($C$6:$C$102=$K21,ROW($E$6:$E$102)-ROW($E$6)+1)),COLUMNS($M$6:Q21)))))</f>
        <v/>
      </c>
      <c r="R21" s="19" t="str">
        <f t="array" ref="R21">IF($K21="","",IF(COLUMNS($M$6:R21)&gt;COUNTIF($C$6:$C$102,$K21),"",INDEX($E$6:$E$102,SMALL(IF($E$6:$E$102&lt;&gt;"",IF($C$6:$C$102=$K21,ROW($E$6:$E$102)-ROW($E$6)+1)),COLUMNS($M$6:R21)))))</f>
        <v/>
      </c>
      <c r="S21" s="19" t="str">
        <f t="array" ref="S21">IF($K21="","",IF(COLUMNS($M$6:S21)&gt;COUNTIF($C$6:$C$102,$K21),"",INDEX($E$6:$E$102,SMALL(IF($E$6:$E$102&lt;&gt;"",IF($C$6:$C$102=$K21,ROW($E$6:$E$102)-ROW($E$6)+1)),COLUMNS($M$6:S21)))))</f>
        <v/>
      </c>
      <c r="T21" s="19" t="str">
        <f t="array" ref="T21">IF($K21="","",IF(COLUMNS($M$6:T21)&gt;COUNTIF($C$6:$C$102,$K21),"",INDEX($E$6:$E$102,SMALL(IF($E$6:$E$102&lt;&gt;"",IF($C$6:$C$102=$K21,ROW($E$6:$E$102)-ROW($E$6)+1)),COLUMNS($M$6:T21)))))</f>
        <v/>
      </c>
      <c r="U21" s="19" t="str">
        <f t="array" ref="U21">IF($K21="","",IF(COLUMNS($M$6:U21)&gt;COUNTIF($C$6:$C$102,$K21),"",INDEX($E$6:$E$102,SMALL(IF($E$6:$E$102&lt;&gt;"",IF($C$6:$C$102=$K21,ROW($E$6:$E$102)-ROW($E$6)+1)),COLUMNS($M$6:U21)))))</f>
        <v/>
      </c>
      <c r="V21" s="19" t="str">
        <f t="array" ref="V21">IF($K21="","",IF(COLUMNS($M$6:V21)&gt;COUNTIF($C$6:$C$102,$K21),"",INDEX($E$6:$E$102,SMALL(IF($E$6:$E$102&lt;&gt;"",IF($C$6:$C$102=$K21,ROW($E$6:$E$102)-ROW($E$6)+1)),COLUMNS($M$6:V21)))))</f>
        <v/>
      </c>
      <c r="W21" s="19" t="str">
        <f t="array" ref="W21">IF($K21="","",IF(COLUMNS($M$6:W21)&gt;COUNTIF($C$6:$C$102,$K21),"",INDEX($E$6:$E$102,SMALL(IF($E$6:$E$102&lt;&gt;"",IF($C$6:$C$102=$K21,ROW($E$6:$E$102)-ROW($E$6)+1)),COLUMNS($M$6:W21)))))</f>
        <v/>
      </c>
      <c r="X21" s="19" t="str">
        <f t="array" ref="X21">IF($K21="","",IF(COLUMNS($M$6:X21)&gt;COUNTIF($C$6:$C$102,$K21),"",INDEX($E$6:$E$102,SMALL(IF($E$6:$E$102&lt;&gt;"",IF($C$6:$C$102=$K21,ROW($E$6:$E$102)-ROW($E$6)+1)),COLUMNS($M$6:X21)))))</f>
        <v/>
      </c>
      <c r="Y21" s="19" t="str">
        <f t="array" ref="Y21">IF($K21="","",IF(COLUMNS($M$6:Y21)&gt;COUNTIF($C$6:$C$102,$K21),"",INDEX($E$6:$E$102,SMALL(IF($E$6:$E$102&lt;&gt;"",IF($C$6:$C$102=$K21,ROW($E$6:$E$102)-ROW($E$6)+1)),COLUMNS($M$6:Y21)))))</f>
        <v/>
      </c>
      <c r="Z21" s="19" t="str">
        <f t="array" ref="Z21">IF($K21="","",IF(COLUMNS($M$6:Z21)&gt;COUNTIF($C$6:$C$102,$K21),"",INDEX($E$6:$E$102,SMALL(IF($E$6:$E$102&lt;&gt;"",IF($C$6:$C$102=$K21,ROW($E$6:$E$102)-ROW($E$6)+1)),COLUMNS($M$6:Z21)))))</f>
        <v/>
      </c>
      <c r="AA21" s="19" t="str">
        <f t="array" ref="AA21">IF($K21="","",IF(COLUMNS($M$6:AA21)&gt;COUNTIF($C$6:$C$102,$K21),"",INDEX($E$6:$E$102,SMALL(IF($E$6:$E$102&lt;&gt;"",IF($C$6:$C$102=$K21,ROW($E$6:$E$102)-ROW($E$6)+1)),COLUMNS($M$6:AA21)))))</f>
        <v/>
      </c>
      <c r="AB21" s="19" t="str">
        <f t="array" ref="AB21">IF($K21="","",IF(COLUMNS($M$6:AB21)&gt;COUNTIF($C$6:$C$102,$K21),"",INDEX($E$6:$E$102,SMALL(IF($E$6:$E$102&lt;&gt;"",IF($C$6:$C$102=$K21,ROW($E$6:$E$102)-ROW($E$6)+1)),COLUMNS($M$6:AB21)))))</f>
        <v/>
      </c>
      <c r="AC21" s="19" t="str">
        <f t="array" ref="AC21">IF($K21="","",IF(COLUMNS($M$6:AC21)&gt;COUNTIF($C$6:$C$102,$K21),"",INDEX($E$6:$E$102,SMALL(IF($E$6:$E$102&lt;&gt;"",IF($C$6:$C$102=$K21,ROW($E$6:$E$102)-ROW($E$6)+1)),COLUMNS($M$6:AC21)))))</f>
        <v/>
      </c>
      <c r="AD21" s="19" t="str">
        <f t="array" ref="AD21">IF($K21="","",IF(COLUMNS($M$6:AD21)&gt;COUNTIF($C$6:$C$102,$K21),"",INDEX($E$6:$E$102,SMALL(IF($E$6:$E$102&lt;&gt;"",IF($C$6:$C$102=$K21,ROW($E$6:$E$102)-ROW($E$6)+1)),COLUMNS($M$6:AD21)))))</f>
        <v/>
      </c>
      <c r="AE21" s="19" t="str">
        <f t="array" ref="AE21">IF($K21="","",IF(COLUMNS($M$6:AE21)&gt;COUNTIF($C$6:$C$102,$K21),"",INDEX($E$6:$E$102,SMALL(IF($E$6:$E$102&lt;&gt;"",IF($C$6:$C$102=$K21,ROW($E$6:$E$102)-ROW($E$6)+1)),COLUMNS($M$6:AE21)))))</f>
        <v/>
      </c>
      <c r="AF21" s="19" t="str">
        <f t="array" ref="AF21">IF($K21="","",IF(COLUMNS($M$6:AF21)&gt;COUNTIF($C$6:$C$102,$K21),"",INDEX($E$6:$E$102,SMALL(IF($E$6:$E$102&lt;&gt;"",IF($C$6:$C$102=$K21,ROW($E$6:$E$102)-ROW($E$6)+1)),COLUMNS($M$6:AF21)))))</f>
        <v/>
      </c>
      <c r="AG21" s="19" t="str">
        <f t="array" ref="AG21">IF($K21="","",IF(COLUMNS($M$6:AG21)&gt;COUNTIF($C$6:$C$102,$K21),"",INDEX($E$6:$E$102,SMALL(IF($E$6:$E$102&lt;&gt;"",IF($C$6:$C$102=$K21,ROW($E$6:$E$102)-ROW($E$6)+1)),COLUMNS($M$6:AG21)))))</f>
        <v/>
      </c>
      <c r="AH21" s="19" t="str">
        <f t="array" ref="AH21">IF($K21="","",IF(COLUMNS($M$6:AH21)&gt;COUNTIF($C$6:$C$102,$K21),"",INDEX($E$6:$E$102,SMALL(IF($E$6:$E$102&lt;&gt;"",IF($C$6:$C$102=$K21,ROW($E$6:$E$102)-ROW($E$6)+1)),COLUMNS($M$6:AH21)))))</f>
        <v/>
      </c>
      <c r="AI21" s="19" t="str">
        <f t="array" ref="AI21">IF($K21="","",IF(COLUMNS($M$6:AI21)&gt;COUNTIF($C$6:$C$102,$K21),"",INDEX($E$6:$E$102,SMALL(IF($E$6:$E$102&lt;&gt;"",IF($C$6:$C$102=$K21,ROW($E$6:$E$102)-ROW($E$6)+1)),COLUMNS($M$6:AI21)))))</f>
        <v/>
      </c>
      <c r="AJ21" s="19" t="str">
        <f t="array" ref="AJ21">IF($K21="","",IF(COLUMNS($M$6:AJ21)&gt;COUNTIF($C$6:$C$102,$K21),"",INDEX($E$6:$E$102,SMALL(IF($E$6:$E$102&lt;&gt;"",IF($C$6:$C$102=$K21,ROW($E$6:$E$102)-ROW($E$6)+1)),COLUMNS($M$6:AJ21)))))</f>
        <v/>
      </c>
      <c r="AK21" s="19" t="str">
        <f t="array" ref="AK21">IF($K21="","",IF(COLUMNS($M$6:AK21)&gt;COUNTIF($C$6:$C$102,$K21),"",INDEX($E$6:$E$102,SMALL(IF($E$6:$E$102&lt;&gt;"",IF($C$6:$C$102=$K21,ROW($E$6:$E$102)-ROW($E$6)+1)),COLUMNS($M$6:AK21)))))</f>
        <v/>
      </c>
      <c r="AL21" s="19" t="str">
        <f t="array" ref="AL21">IF($K21="","",IF(COLUMNS($M$6:AL21)&gt;COUNTIF($C$6:$C$102,$K21),"",INDEX($E$6:$E$102,SMALL(IF($E$6:$E$102&lt;&gt;"",IF($C$6:$C$102=$K21,ROW($E$6:$E$102)-ROW($E$6)+1)),COLUMNS($M$6:AL21)))))</f>
        <v/>
      </c>
      <c r="AM21" s="19" t="str">
        <f t="array" ref="AM21">IF($K21="","",IF(COLUMNS($M$6:AM21)&gt;COUNTIF($C$6:$C$102,$K21),"",INDEX($E$6:$E$102,SMALL(IF($E$6:$E$102&lt;&gt;"",IF($C$6:$C$102=$K21,ROW($E$6:$E$102)-ROW($E$6)+1)),COLUMNS($M$6:AM21)))))</f>
        <v/>
      </c>
      <c r="AN21" s="19" t="str">
        <f t="array" ref="AN21">IF($K21="","",IF(COLUMNS($M$6:AN21)&gt;COUNTIF($C$6:$C$102,$K21),"",INDEX($E$6:$E$102,SMALL(IF($E$6:$E$102&lt;&gt;"",IF($C$6:$C$102=$K21,ROW($E$6:$E$102)-ROW($E$6)+1)),COLUMNS($M$6:AN21)))))</f>
        <v/>
      </c>
      <c r="AO21" s="19" t="str">
        <f t="array" ref="AO21">IF($K21="","",IF(COLUMNS($M$6:AO21)&gt;COUNTIF($C$6:$C$102,$K21),"",INDEX($E$6:$E$102,SMALL(IF($E$6:$E$102&lt;&gt;"",IF($C$6:$C$102=$K21,ROW($E$6:$E$102)-ROW($E$6)+1)),COLUMNS($M$6:AO21)))))</f>
        <v/>
      </c>
      <c r="AP21" s="19" t="str">
        <f t="array" ref="AP21">IF($K21="","",IF(COLUMNS($M$6:AP21)&gt;COUNTIF($C$6:$C$102,$K21),"",INDEX($E$6:$E$102,SMALL(IF($E$6:$E$102&lt;&gt;"",IF($C$6:$C$102=$K21,ROW($E$6:$E$102)-ROW($E$6)+1)),COLUMNS($M$6:AP21)))))</f>
        <v/>
      </c>
      <c r="AQ21" s="19" t="str">
        <f t="array" ref="AQ21">IF($K21="","",IF(COLUMNS($M$6:AQ21)&gt;COUNTIF($C$6:$C$102,$K21),"",INDEX($E$6:$E$102,SMALL(IF($E$6:$E$102&lt;&gt;"",IF($C$6:$C$102=$K21,ROW($E$6:$E$102)-ROW($E$6)+1)),COLUMNS($M$6:AQ21)))))</f>
        <v/>
      </c>
      <c r="AR21" s="19" t="str">
        <f t="array" ref="AR21">IF($K21="","",IF(COLUMNS($M$6:AR21)&gt;COUNTIF($C$6:$C$102,$K21),"",INDEX($E$6:$E$102,SMALL(IF($E$6:$E$102&lt;&gt;"",IF($C$6:$C$102=$K21,ROW($E$6:$E$102)-ROW($E$6)+1)),COLUMNS($M$6:AR21)))))</f>
        <v/>
      </c>
      <c r="AS21" s="19" t="str">
        <f t="array" ref="AS21">IF($K21="","",IF(COLUMNS($M$6:AS21)&gt;COUNTIF($C$6:$C$102,$K21),"",INDEX($E$6:$E$102,SMALL(IF($E$6:$E$102&lt;&gt;"",IF($C$6:$C$102=$K21,ROW($E$6:$E$102)-ROW($E$6)+1)),COLUMNS($M$6:AS21)))))</f>
        <v/>
      </c>
      <c r="AT21" s="19" t="str">
        <f t="array" ref="AT21">IF($K21="","",IF(COLUMNS($M$6:AT21)&gt;COUNTIF($C$6:$C$102,$K21),"",INDEX($E$6:$E$102,SMALL(IF($E$6:$E$102&lt;&gt;"",IF($C$6:$C$102=$K21,ROW($E$6:$E$102)-ROW($E$6)+1)),COLUMNS($M$6:AT21)))))</f>
        <v/>
      </c>
      <c r="AU21" s="19" t="str">
        <f t="array" ref="AU21">IF($K21="","",IF(COLUMNS($M$6:AU21)&gt;COUNTIF($C$6:$C$102,$K21),"",INDEX($E$6:$E$102,SMALL(IF($E$6:$E$102&lt;&gt;"",IF($C$6:$C$102=$K21,ROW($E$6:$E$102)-ROW($E$6)+1)),COLUMNS($M$6:AU21)))))</f>
        <v/>
      </c>
      <c r="AV21" s="19" t="str">
        <f t="array" ref="AV21">IF($K21="","",IF(COLUMNS($M$6:AV21)&gt;COUNTIF($C$6:$C$102,$K21),"",INDEX($E$6:$E$102,SMALL(IF($E$6:$E$102&lt;&gt;"",IF($C$6:$C$102=$K21,ROW($E$6:$E$102)-ROW($E$6)+1)),COLUMNS($M$6:AV21)))))</f>
        <v/>
      </c>
      <c r="AW21" s="19" t="str">
        <f t="array" ref="AW21">IF($K21="","",IF(COLUMNS($M$6:AW21)&gt;COUNTIF($C$6:$C$102,$K21),"",INDEX($E$6:$E$102,SMALL(IF($E$6:$E$102&lt;&gt;"",IF($C$6:$C$102=$K21,ROW($E$6:$E$102)-ROW($E$6)+1)),COLUMNS($M$6:AW21)))))</f>
        <v/>
      </c>
      <c r="AX21" s="19" t="str">
        <f t="array" ref="AX21">IF($K21="","",IF(COLUMNS($M$6:AX21)&gt;COUNTIF($C$6:$C$102,$K21),"",INDEX($E$6:$E$102,SMALL(IF($E$6:$E$102&lt;&gt;"",IF($C$6:$C$102=$K21,ROW($E$6:$E$102)-ROW($E$6)+1)),COLUMNS($M$6:AX21)))))</f>
        <v/>
      </c>
      <c r="AY21" s="19" t="str">
        <f t="array" ref="AY21">IF($K21="","",IF(COLUMNS($M$6:AY21)&gt;COUNTIF($C$6:$C$102,$K21),"",INDEX($E$6:$E$102,SMALL(IF($E$6:$E$102&lt;&gt;"",IF($C$6:$C$102=$K21,ROW($E$6:$E$102)-ROW($E$6)+1)),COLUMNS($M$6:AY21)))))</f>
        <v/>
      </c>
      <c r="AZ21" s="19" t="str">
        <f t="array" ref="AZ21">IF($K21="","",IF(COLUMNS($M$6:AZ21)&gt;COUNTIF($C$6:$C$102,$K21),"",INDEX($E$6:$E$102,SMALL(IF($E$6:$E$102&lt;&gt;"",IF($C$6:$C$102=$K21,ROW($E$6:$E$102)-ROW($E$6)+1)),COLUMNS($M$6:AZ21)))))</f>
        <v/>
      </c>
      <c r="XFC21" s="1" t="str">
        <f t="array" ref="XFC21">IF(ROWS($XFC$4:XFC21)&gt;$E$1,"",INDEX($C$6:$C$102,SMALL(IF($C$6:$C$102&lt;&gt;"",IF(MATCH($C$6:$C$102,$C$6:$C$102,0)=ROW($C$6:$C$102)-ROW($C$6)+1,ROW($C$6:$C$102)-ROW($C$6)+1)),ROWS($XFC$4:XFC21))))</f>
        <v/>
      </c>
    </row>
    <row r="22" spans="2:52 16383:16383" ht="21" x14ac:dyDescent="0.4">
      <c r="B22" s="8" t="str">
        <f>IF(C22="","",MAX($B$5:B21)+1)</f>
        <v/>
      </c>
      <c r="C22" s="9"/>
      <c r="D22" s="10"/>
      <c r="E22" s="20"/>
      <c r="G22" s="7" t="str">
        <f t="array" ref="G22">IF(ROWS($H$5:H22)&gt;COUNTIF($C$6:$C$102,$F$4),"",INDEX($B$6:$B$102,SMALL(IF($D$6:$D$102&lt;&gt;"",IF($C$6:$C$102=$F$4,ROW($D$6:$D$102)-ROW($D$6)+1)),ROWS($H$5:H22))))</f>
        <v/>
      </c>
      <c r="H22" s="7" t="str">
        <f t="array" ref="H22">IF(ROWS($H$5:H22)&gt;COUNTIF($C$6:$C$102,$F$4),"",INDEX($D$6:$D$102,SMALL(IF($D$6:$D$102&lt;&gt;"",IF($C$6:$C$102=$F$4,ROW($D$6:$D$102)-ROW($D$6)+1)),ROWS($H$5:H22))))</f>
        <v/>
      </c>
      <c r="I22" s="7"/>
      <c r="K22" s="11" t="str">
        <f t="array" ref="K22">IF(ROWS(K$6:K22)&gt;$E$1,"",INDEX($C$6:$C$102,MATCH(LARGE((SUMIFS($D$6:$D$102,$C$6:$C$102,$C$6:$C$102)+(ROW($C$6:$C$102)-ROW($C$6)-1)/100)*(IF($C$6:$C$102&lt;&gt;"",MATCH($C$6:$C$102,$C$6:$C$102,0)=ROW($C$6:$C$102)-ROW($C$6)+1,0)),ROWS($A$1:A17)),(SUMIFS($D$6:$D$102,$C$6:$C$102,$C$6:$C$102)+(ROW($C$6:$C$102)-ROW($C$6)-1)/100)*(IF($C$6:$C$102&lt;&gt;"",MATCH($C$6:$C$102,$C$6:$C$102,0)=ROW($C$6:$C$102)-ROW($C$6)+1,0)),0)))</f>
        <v/>
      </c>
      <c r="L22" s="12" t="str">
        <f t="array" ref="L22">IF(ROWS(L$6:L22)&gt;$E$1,"",SUMPRODUCT(--($C$6:$C$102=$K22),$D$6:$D$102))</f>
        <v/>
      </c>
      <c r="M22" s="19" t="str">
        <f t="array" ref="M22">IF($K22="","",IF(COLUMNS($M$6:M22)&gt;COUNTIF($C$6:$C$102,$K22),"",INDEX($E$6:$E$102,SMALL(IF($E$6:$E$102&lt;&gt;"",IF($C$6:$C$102=$K22,ROW($E$6:$E$102)-ROW($E$6)+1)),COLUMNS($M$6:M22)))))</f>
        <v/>
      </c>
      <c r="N22" s="19" t="str">
        <f t="array" ref="N22">IF($K22="","",IF(COLUMNS($M$6:N22)&gt;COUNTIF($C$6:$C$102,$K22),"",INDEX($E$6:$E$102,SMALL(IF($E$6:$E$102&lt;&gt;"",IF($C$6:$C$102=$K22,ROW($E$6:$E$102)-ROW($E$6)+1)),COLUMNS($M$6:N22)))))</f>
        <v/>
      </c>
      <c r="O22" s="19" t="str">
        <f t="array" ref="O22">IF($K22="","",IF(COLUMNS($M$6:O22)&gt;COUNTIF($C$6:$C$102,$K22),"",INDEX($E$6:$E$102,SMALL(IF($E$6:$E$102&lt;&gt;"",IF($C$6:$C$102=$K22,ROW($E$6:$E$102)-ROW($E$6)+1)),COLUMNS($M$6:O22)))))</f>
        <v/>
      </c>
      <c r="P22" s="19" t="str">
        <f t="array" ref="P22">IF($K22="","",IF(COLUMNS($M$6:P22)&gt;COUNTIF($C$6:$C$102,$K22),"",INDEX($E$6:$E$102,SMALL(IF($E$6:$E$102&lt;&gt;"",IF($C$6:$C$102=$K22,ROW($E$6:$E$102)-ROW($E$6)+1)),COLUMNS($M$6:P22)))))</f>
        <v/>
      </c>
      <c r="Q22" s="19" t="str">
        <f t="array" ref="Q22">IF($K22="","",IF(COLUMNS($M$6:Q22)&gt;COUNTIF($C$6:$C$102,$K22),"",INDEX($E$6:$E$102,SMALL(IF($E$6:$E$102&lt;&gt;"",IF($C$6:$C$102=$K22,ROW($E$6:$E$102)-ROW($E$6)+1)),COLUMNS($M$6:Q22)))))</f>
        <v/>
      </c>
      <c r="R22" s="19" t="str">
        <f t="array" ref="R22">IF($K22="","",IF(COLUMNS($M$6:R22)&gt;COUNTIF($C$6:$C$102,$K22),"",INDEX($E$6:$E$102,SMALL(IF($E$6:$E$102&lt;&gt;"",IF($C$6:$C$102=$K22,ROW($E$6:$E$102)-ROW($E$6)+1)),COLUMNS($M$6:R22)))))</f>
        <v/>
      </c>
      <c r="S22" s="19" t="str">
        <f t="array" ref="S22">IF($K22="","",IF(COLUMNS($M$6:S22)&gt;COUNTIF($C$6:$C$102,$K22),"",INDEX($E$6:$E$102,SMALL(IF($E$6:$E$102&lt;&gt;"",IF($C$6:$C$102=$K22,ROW($E$6:$E$102)-ROW($E$6)+1)),COLUMNS($M$6:S22)))))</f>
        <v/>
      </c>
      <c r="T22" s="19" t="str">
        <f t="array" ref="T22">IF($K22="","",IF(COLUMNS($M$6:T22)&gt;COUNTIF($C$6:$C$102,$K22),"",INDEX($E$6:$E$102,SMALL(IF($E$6:$E$102&lt;&gt;"",IF($C$6:$C$102=$K22,ROW($E$6:$E$102)-ROW($E$6)+1)),COLUMNS($M$6:T22)))))</f>
        <v/>
      </c>
      <c r="U22" s="19" t="str">
        <f t="array" ref="U22">IF($K22="","",IF(COLUMNS($M$6:U22)&gt;COUNTIF($C$6:$C$102,$K22),"",INDEX($E$6:$E$102,SMALL(IF($E$6:$E$102&lt;&gt;"",IF($C$6:$C$102=$K22,ROW($E$6:$E$102)-ROW($E$6)+1)),COLUMNS($M$6:U22)))))</f>
        <v/>
      </c>
      <c r="V22" s="19" t="str">
        <f t="array" ref="V22">IF($K22="","",IF(COLUMNS($M$6:V22)&gt;COUNTIF($C$6:$C$102,$K22),"",INDEX($E$6:$E$102,SMALL(IF($E$6:$E$102&lt;&gt;"",IF($C$6:$C$102=$K22,ROW($E$6:$E$102)-ROW($E$6)+1)),COLUMNS($M$6:V22)))))</f>
        <v/>
      </c>
      <c r="W22" s="19" t="str">
        <f t="array" ref="W22">IF($K22="","",IF(COLUMNS($M$6:W22)&gt;COUNTIF($C$6:$C$102,$K22),"",INDEX($E$6:$E$102,SMALL(IF($E$6:$E$102&lt;&gt;"",IF($C$6:$C$102=$K22,ROW($E$6:$E$102)-ROW($E$6)+1)),COLUMNS($M$6:W22)))))</f>
        <v/>
      </c>
      <c r="X22" s="19" t="str">
        <f t="array" ref="X22">IF($K22="","",IF(COLUMNS($M$6:X22)&gt;COUNTIF($C$6:$C$102,$K22),"",INDEX($E$6:$E$102,SMALL(IF($E$6:$E$102&lt;&gt;"",IF($C$6:$C$102=$K22,ROW($E$6:$E$102)-ROW($E$6)+1)),COLUMNS($M$6:X22)))))</f>
        <v/>
      </c>
      <c r="Y22" s="19" t="str">
        <f t="array" ref="Y22">IF($K22="","",IF(COLUMNS($M$6:Y22)&gt;COUNTIF($C$6:$C$102,$K22),"",INDEX($E$6:$E$102,SMALL(IF($E$6:$E$102&lt;&gt;"",IF($C$6:$C$102=$K22,ROW($E$6:$E$102)-ROW($E$6)+1)),COLUMNS($M$6:Y22)))))</f>
        <v/>
      </c>
      <c r="Z22" s="19" t="str">
        <f t="array" ref="Z22">IF($K22="","",IF(COLUMNS($M$6:Z22)&gt;COUNTIF($C$6:$C$102,$K22),"",INDEX($E$6:$E$102,SMALL(IF($E$6:$E$102&lt;&gt;"",IF($C$6:$C$102=$K22,ROW($E$6:$E$102)-ROW($E$6)+1)),COLUMNS($M$6:Z22)))))</f>
        <v/>
      </c>
      <c r="AA22" s="19" t="str">
        <f t="array" ref="AA22">IF($K22="","",IF(COLUMNS($M$6:AA22)&gt;COUNTIF($C$6:$C$102,$K22),"",INDEX($E$6:$E$102,SMALL(IF($E$6:$E$102&lt;&gt;"",IF($C$6:$C$102=$K22,ROW($E$6:$E$102)-ROW($E$6)+1)),COLUMNS($M$6:AA22)))))</f>
        <v/>
      </c>
      <c r="AB22" s="19" t="str">
        <f t="array" ref="AB22">IF($K22="","",IF(COLUMNS($M$6:AB22)&gt;COUNTIF($C$6:$C$102,$K22),"",INDEX($E$6:$E$102,SMALL(IF($E$6:$E$102&lt;&gt;"",IF($C$6:$C$102=$K22,ROW($E$6:$E$102)-ROW($E$6)+1)),COLUMNS($M$6:AB22)))))</f>
        <v/>
      </c>
      <c r="AC22" s="19" t="str">
        <f t="array" ref="AC22">IF($K22="","",IF(COLUMNS($M$6:AC22)&gt;COUNTIF($C$6:$C$102,$K22),"",INDEX($E$6:$E$102,SMALL(IF($E$6:$E$102&lt;&gt;"",IF($C$6:$C$102=$K22,ROW($E$6:$E$102)-ROW($E$6)+1)),COLUMNS($M$6:AC22)))))</f>
        <v/>
      </c>
      <c r="AD22" s="19" t="str">
        <f t="array" ref="AD22">IF($K22="","",IF(COLUMNS($M$6:AD22)&gt;COUNTIF($C$6:$C$102,$K22),"",INDEX($E$6:$E$102,SMALL(IF($E$6:$E$102&lt;&gt;"",IF($C$6:$C$102=$K22,ROW($E$6:$E$102)-ROW($E$6)+1)),COLUMNS($M$6:AD22)))))</f>
        <v/>
      </c>
      <c r="AE22" s="19" t="str">
        <f t="array" ref="AE22">IF($K22="","",IF(COLUMNS($M$6:AE22)&gt;COUNTIF($C$6:$C$102,$K22),"",INDEX($E$6:$E$102,SMALL(IF($E$6:$E$102&lt;&gt;"",IF($C$6:$C$102=$K22,ROW($E$6:$E$102)-ROW($E$6)+1)),COLUMNS($M$6:AE22)))))</f>
        <v/>
      </c>
      <c r="AF22" s="19" t="str">
        <f t="array" ref="AF22">IF($K22="","",IF(COLUMNS($M$6:AF22)&gt;COUNTIF($C$6:$C$102,$K22),"",INDEX($E$6:$E$102,SMALL(IF($E$6:$E$102&lt;&gt;"",IF($C$6:$C$102=$K22,ROW($E$6:$E$102)-ROW($E$6)+1)),COLUMNS($M$6:AF22)))))</f>
        <v/>
      </c>
      <c r="AG22" s="19" t="str">
        <f t="array" ref="AG22">IF($K22="","",IF(COLUMNS($M$6:AG22)&gt;COUNTIF($C$6:$C$102,$K22),"",INDEX($E$6:$E$102,SMALL(IF($E$6:$E$102&lt;&gt;"",IF($C$6:$C$102=$K22,ROW($E$6:$E$102)-ROW($E$6)+1)),COLUMNS($M$6:AG22)))))</f>
        <v/>
      </c>
      <c r="AH22" s="19" t="str">
        <f t="array" ref="AH22">IF($K22="","",IF(COLUMNS($M$6:AH22)&gt;COUNTIF($C$6:$C$102,$K22),"",INDEX($E$6:$E$102,SMALL(IF($E$6:$E$102&lt;&gt;"",IF($C$6:$C$102=$K22,ROW($E$6:$E$102)-ROW($E$6)+1)),COLUMNS($M$6:AH22)))))</f>
        <v/>
      </c>
      <c r="AI22" s="19" t="str">
        <f t="array" ref="AI22">IF($K22="","",IF(COLUMNS($M$6:AI22)&gt;COUNTIF($C$6:$C$102,$K22),"",INDEX($E$6:$E$102,SMALL(IF($E$6:$E$102&lt;&gt;"",IF($C$6:$C$102=$K22,ROW($E$6:$E$102)-ROW($E$6)+1)),COLUMNS($M$6:AI22)))))</f>
        <v/>
      </c>
      <c r="AJ22" s="19" t="str">
        <f t="array" ref="AJ22">IF($K22="","",IF(COLUMNS($M$6:AJ22)&gt;COUNTIF($C$6:$C$102,$K22),"",INDEX($E$6:$E$102,SMALL(IF($E$6:$E$102&lt;&gt;"",IF($C$6:$C$102=$K22,ROW($E$6:$E$102)-ROW($E$6)+1)),COLUMNS($M$6:AJ22)))))</f>
        <v/>
      </c>
      <c r="AK22" s="19" t="str">
        <f t="array" ref="AK22">IF($K22="","",IF(COLUMNS($M$6:AK22)&gt;COUNTIF($C$6:$C$102,$K22),"",INDEX($E$6:$E$102,SMALL(IF($E$6:$E$102&lt;&gt;"",IF($C$6:$C$102=$K22,ROW($E$6:$E$102)-ROW($E$6)+1)),COLUMNS($M$6:AK22)))))</f>
        <v/>
      </c>
      <c r="AL22" s="19" t="str">
        <f t="array" ref="AL22">IF($K22="","",IF(COLUMNS($M$6:AL22)&gt;COUNTIF($C$6:$C$102,$K22),"",INDEX($E$6:$E$102,SMALL(IF($E$6:$E$102&lt;&gt;"",IF($C$6:$C$102=$K22,ROW($E$6:$E$102)-ROW($E$6)+1)),COLUMNS($M$6:AL22)))))</f>
        <v/>
      </c>
      <c r="AM22" s="19" t="str">
        <f t="array" ref="AM22">IF($K22="","",IF(COLUMNS($M$6:AM22)&gt;COUNTIF($C$6:$C$102,$K22),"",INDEX($E$6:$E$102,SMALL(IF($E$6:$E$102&lt;&gt;"",IF($C$6:$C$102=$K22,ROW($E$6:$E$102)-ROW($E$6)+1)),COLUMNS($M$6:AM22)))))</f>
        <v/>
      </c>
      <c r="AN22" s="19" t="str">
        <f t="array" ref="AN22">IF($K22="","",IF(COLUMNS($M$6:AN22)&gt;COUNTIF($C$6:$C$102,$K22),"",INDEX($E$6:$E$102,SMALL(IF($E$6:$E$102&lt;&gt;"",IF($C$6:$C$102=$K22,ROW($E$6:$E$102)-ROW($E$6)+1)),COLUMNS($M$6:AN22)))))</f>
        <v/>
      </c>
      <c r="AO22" s="19" t="str">
        <f t="array" ref="AO22">IF($K22="","",IF(COLUMNS($M$6:AO22)&gt;COUNTIF($C$6:$C$102,$K22),"",INDEX($E$6:$E$102,SMALL(IF($E$6:$E$102&lt;&gt;"",IF($C$6:$C$102=$K22,ROW($E$6:$E$102)-ROW($E$6)+1)),COLUMNS($M$6:AO22)))))</f>
        <v/>
      </c>
      <c r="AP22" s="19" t="str">
        <f t="array" ref="AP22">IF($K22="","",IF(COLUMNS($M$6:AP22)&gt;COUNTIF($C$6:$C$102,$K22),"",INDEX($E$6:$E$102,SMALL(IF($E$6:$E$102&lt;&gt;"",IF($C$6:$C$102=$K22,ROW($E$6:$E$102)-ROW($E$6)+1)),COLUMNS($M$6:AP22)))))</f>
        <v/>
      </c>
      <c r="AQ22" s="19" t="str">
        <f t="array" ref="AQ22">IF($K22="","",IF(COLUMNS($M$6:AQ22)&gt;COUNTIF($C$6:$C$102,$K22),"",INDEX($E$6:$E$102,SMALL(IF($E$6:$E$102&lt;&gt;"",IF($C$6:$C$102=$K22,ROW($E$6:$E$102)-ROW($E$6)+1)),COLUMNS($M$6:AQ22)))))</f>
        <v/>
      </c>
      <c r="AR22" s="19" t="str">
        <f t="array" ref="AR22">IF($K22="","",IF(COLUMNS($M$6:AR22)&gt;COUNTIF($C$6:$C$102,$K22),"",INDEX($E$6:$E$102,SMALL(IF($E$6:$E$102&lt;&gt;"",IF($C$6:$C$102=$K22,ROW($E$6:$E$102)-ROW($E$6)+1)),COLUMNS($M$6:AR22)))))</f>
        <v/>
      </c>
      <c r="AS22" s="19" t="str">
        <f t="array" ref="AS22">IF($K22="","",IF(COLUMNS($M$6:AS22)&gt;COUNTIF($C$6:$C$102,$K22),"",INDEX($E$6:$E$102,SMALL(IF($E$6:$E$102&lt;&gt;"",IF($C$6:$C$102=$K22,ROW($E$6:$E$102)-ROW($E$6)+1)),COLUMNS($M$6:AS22)))))</f>
        <v/>
      </c>
      <c r="AT22" s="19" t="str">
        <f t="array" ref="AT22">IF($K22="","",IF(COLUMNS($M$6:AT22)&gt;COUNTIF($C$6:$C$102,$K22),"",INDEX($E$6:$E$102,SMALL(IF($E$6:$E$102&lt;&gt;"",IF($C$6:$C$102=$K22,ROW($E$6:$E$102)-ROW($E$6)+1)),COLUMNS($M$6:AT22)))))</f>
        <v/>
      </c>
      <c r="AU22" s="19" t="str">
        <f t="array" ref="AU22">IF($K22="","",IF(COLUMNS($M$6:AU22)&gt;COUNTIF($C$6:$C$102,$K22),"",INDEX($E$6:$E$102,SMALL(IF($E$6:$E$102&lt;&gt;"",IF($C$6:$C$102=$K22,ROW($E$6:$E$102)-ROW($E$6)+1)),COLUMNS($M$6:AU22)))))</f>
        <v/>
      </c>
      <c r="AV22" s="19" t="str">
        <f t="array" ref="AV22">IF($K22="","",IF(COLUMNS($M$6:AV22)&gt;COUNTIF($C$6:$C$102,$K22),"",INDEX($E$6:$E$102,SMALL(IF($E$6:$E$102&lt;&gt;"",IF($C$6:$C$102=$K22,ROW($E$6:$E$102)-ROW($E$6)+1)),COLUMNS($M$6:AV22)))))</f>
        <v/>
      </c>
      <c r="AW22" s="19" t="str">
        <f t="array" ref="AW22">IF($K22="","",IF(COLUMNS($M$6:AW22)&gt;COUNTIF($C$6:$C$102,$K22),"",INDEX($E$6:$E$102,SMALL(IF($E$6:$E$102&lt;&gt;"",IF($C$6:$C$102=$K22,ROW($E$6:$E$102)-ROW($E$6)+1)),COLUMNS($M$6:AW22)))))</f>
        <v/>
      </c>
      <c r="AX22" s="19" t="str">
        <f t="array" ref="AX22">IF($K22="","",IF(COLUMNS($M$6:AX22)&gt;COUNTIF($C$6:$C$102,$K22),"",INDEX($E$6:$E$102,SMALL(IF($E$6:$E$102&lt;&gt;"",IF($C$6:$C$102=$K22,ROW($E$6:$E$102)-ROW($E$6)+1)),COLUMNS($M$6:AX22)))))</f>
        <v/>
      </c>
      <c r="AY22" s="19" t="str">
        <f t="array" ref="AY22">IF($K22="","",IF(COLUMNS($M$6:AY22)&gt;COUNTIF($C$6:$C$102,$K22),"",INDEX($E$6:$E$102,SMALL(IF($E$6:$E$102&lt;&gt;"",IF($C$6:$C$102=$K22,ROW($E$6:$E$102)-ROW($E$6)+1)),COLUMNS($M$6:AY22)))))</f>
        <v/>
      </c>
      <c r="AZ22" s="19" t="str">
        <f t="array" ref="AZ22">IF($K22="","",IF(COLUMNS($M$6:AZ22)&gt;COUNTIF($C$6:$C$102,$K22),"",INDEX($E$6:$E$102,SMALL(IF($E$6:$E$102&lt;&gt;"",IF($C$6:$C$102=$K22,ROW($E$6:$E$102)-ROW($E$6)+1)),COLUMNS($M$6:AZ22)))))</f>
        <v/>
      </c>
      <c r="XFC22" s="1" t="str">
        <f t="array" ref="XFC22">IF(ROWS($XFC$4:XFC22)&gt;$E$1,"",INDEX($C$6:$C$102,SMALL(IF($C$6:$C$102&lt;&gt;"",IF(MATCH($C$6:$C$102,$C$6:$C$102,0)=ROW($C$6:$C$102)-ROW($C$6)+1,ROW($C$6:$C$102)-ROW($C$6)+1)),ROWS($XFC$4:XFC22))))</f>
        <v/>
      </c>
    </row>
    <row r="23" spans="2:52 16383:16383" ht="21" x14ac:dyDescent="0.4">
      <c r="B23" s="8" t="str">
        <f>IF(C23="","",MAX($B$5:B22)+1)</f>
        <v/>
      </c>
      <c r="C23" s="9"/>
      <c r="D23" s="10"/>
      <c r="E23" s="20"/>
      <c r="G23" s="7" t="str">
        <f t="array" ref="G23">IF(ROWS($H$5:H23)&gt;COUNTIF($C$6:$C$102,$F$4),"",INDEX($B$6:$B$102,SMALL(IF($D$6:$D$102&lt;&gt;"",IF($C$6:$C$102=$F$4,ROW($D$6:$D$102)-ROW($D$6)+1)),ROWS($H$5:H23))))</f>
        <v/>
      </c>
      <c r="H23" s="7" t="str">
        <f t="array" ref="H23">IF(ROWS($H$5:H23)&gt;COUNTIF($C$6:$C$102,$F$4),"",INDEX($D$6:$D$102,SMALL(IF($D$6:$D$102&lt;&gt;"",IF($C$6:$C$102=$F$4,ROW($D$6:$D$102)-ROW($D$6)+1)),ROWS($H$5:H23))))</f>
        <v/>
      </c>
      <c r="I23" s="7"/>
      <c r="K23" s="11" t="str">
        <f t="array" ref="K23">IF(ROWS(K$6:K23)&gt;$E$1,"",INDEX($C$6:$C$102,MATCH(LARGE((SUMIFS($D$6:$D$102,$C$6:$C$102,$C$6:$C$102)+(ROW($C$6:$C$102)-ROW($C$6)-1)/100)*(IF($C$6:$C$102&lt;&gt;"",MATCH($C$6:$C$102,$C$6:$C$102,0)=ROW($C$6:$C$102)-ROW($C$6)+1,0)),ROWS($A$1:A18)),(SUMIFS($D$6:$D$102,$C$6:$C$102,$C$6:$C$102)+(ROW($C$6:$C$102)-ROW($C$6)-1)/100)*(IF($C$6:$C$102&lt;&gt;"",MATCH($C$6:$C$102,$C$6:$C$102,0)=ROW($C$6:$C$102)-ROW($C$6)+1,0)),0)))</f>
        <v/>
      </c>
      <c r="L23" s="12" t="str">
        <f t="array" ref="L23">IF(ROWS(L$6:L23)&gt;$E$1,"",SUMPRODUCT(--($C$6:$C$102=$K23),$D$6:$D$102))</f>
        <v/>
      </c>
      <c r="M23" s="19" t="str">
        <f t="array" ref="M23">IF($K23="","",IF(COLUMNS($M$6:M23)&gt;COUNTIF($C$6:$C$102,$K23),"",INDEX($E$6:$E$102,SMALL(IF($E$6:$E$102&lt;&gt;"",IF($C$6:$C$102=$K23,ROW($E$6:$E$102)-ROW($E$6)+1)),COLUMNS($M$6:M23)))))</f>
        <v/>
      </c>
      <c r="N23" s="19" t="str">
        <f t="array" ref="N23">IF($K23="","",IF(COLUMNS($M$6:N23)&gt;COUNTIF($C$6:$C$102,$K23),"",INDEX($E$6:$E$102,SMALL(IF($E$6:$E$102&lt;&gt;"",IF($C$6:$C$102=$K23,ROW($E$6:$E$102)-ROW($E$6)+1)),COLUMNS($M$6:N23)))))</f>
        <v/>
      </c>
      <c r="O23" s="19" t="str">
        <f t="array" ref="O23">IF($K23="","",IF(COLUMNS($M$6:O23)&gt;COUNTIF($C$6:$C$102,$K23),"",INDEX($E$6:$E$102,SMALL(IF($E$6:$E$102&lt;&gt;"",IF($C$6:$C$102=$K23,ROW($E$6:$E$102)-ROW($E$6)+1)),COLUMNS($M$6:O23)))))</f>
        <v/>
      </c>
      <c r="P23" s="19" t="str">
        <f t="array" ref="P23">IF($K23="","",IF(COLUMNS($M$6:P23)&gt;COUNTIF($C$6:$C$102,$K23),"",INDEX($E$6:$E$102,SMALL(IF($E$6:$E$102&lt;&gt;"",IF($C$6:$C$102=$K23,ROW($E$6:$E$102)-ROW($E$6)+1)),COLUMNS($M$6:P23)))))</f>
        <v/>
      </c>
      <c r="Q23" s="19" t="str">
        <f t="array" ref="Q23">IF($K23="","",IF(COLUMNS($M$6:Q23)&gt;COUNTIF($C$6:$C$102,$K23),"",INDEX($E$6:$E$102,SMALL(IF($E$6:$E$102&lt;&gt;"",IF($C$6:$C$102=$K23,ROW($E$6:$E$102)-ROW($E$6)+1)),COLUMNS($M$6:Q23)))))</f>
        <v/>
      </c>
      <c r="R23" s="19" t="str">
        <f t="array" ref="R23">IF($K23="","",IF(COLUMNS($M$6:R23)&gt;COUNTIF($C$6:$C$102,$K23),"",INDEX($E$6:$E$102,SMALL(IF($E$6:$E$102&lt;&gt;"",IF($C$6:$C$102=$K23,ROW($E$6:$E$102)-ROW($E$6)+1)),COLUMNS($M$6:R23)))))</f>
        <v/>
      </c>
      <c r="S23" s="19" t="str">
        <f t="array" ref="S23">IF($K23="","",IF(COLUMNS($M$6:S23)&gt;COUNTIF($C$6:$C$102,$K23),"",INDEX($E$6:$E$102,SMALL(IF($E$6:$E$102&lt;&gt;"",IF($C$6:$C$102=$K23,ROW($E$6:$E$102)-ROW($E$6)+1)),COLUMNS($M$6:S23)))))</f>
        <v/>
      </c>
      <c r="T23" s="19" t="str">
        <f t="array" ref="T23">IF($K23="","",IF(COLUMNS($M$6:T23)&gt;COUNTIF($C$6:$C$102,$K23),"",INDEX($E$6:$E$102,SMALL(IF($E$6:$E$102&lt;&gt;"",IF($C$6:$C$102=$K23,ROW($E$6:$E$102)-ROW($E$6)+1)),COLUMNS($M$6:T23)))))</f>
        <v/>
      </c>
      <c r="U23" s="19" t="str">
        <f t="array" ref="U23">IF($K23="","",IF(COLUMNS($M$6:U23)&gt;COUNTIF($C$6:$C$102,$K23),"",INDEX($E$6:$E$102,SMALL(IF($E$6:$E$102&lt;&gt;"",IF($C$6:$C$102=$K23,ROW($E$6:$E$102)-ROW($E$6)+1)),COLUMNS($M$6:U23)))))</f>
        <v/>
      </c>
      <c r="V23" s="19" t="str">
        <f t="array" ref="V23">IF($K23="","",IF(COLUMNS($M$6:V23)&gt;COUNTIF($C$6:$C$102,$K23),"",INDEX($E$6:$E$102,SMALL(IF($E$6:$E$102&lt;&gt;"",IF($C$6:$C$102=$K23,ROW($E$6:$E$102)-ROW($E$6)+1)),COLUMNS($M$6:V23)))))</f>
        <v/>
      </c>
      <c r="W23" s="19" t="str">
        <f t="array" ref="W23">IF($K23="","",IF(COLUMNS($M$6:W23)&gt;COUNTIF($C$6:$C$102,$K23),"",INDEX($E$6:$E$102,SMALL(IF($E$6:$E$102&lt;&gt;"",IF($C$6:$C$102=$K23,ROW($E$6:$E$102)-ROW($E$6)+1)),COLUMNS($M$6:W23)))))</f>
        <v/>
      </c>
      <c r="X23" s="19" t="str">
        <f t="array" ref="X23">IF($K23="","",IF(COLUMNS($M$6:X23)&gt;COUNTIF($C$6:$C$102,$K23),"",INDEX($E$6:$E$102,SMALL(IF($E$6:$E$102&lt;&gt;"",IF($C$6:$C$102=$K23,ROW($E$6:$E$102)-ROW($E$6)+1)),COLUMNS($M$6:X23)))))</f>
        <v/>
      </c>
      <c r="Y23" s="19" t="str">
        <f t="array" ref="Y23">IF($K23="","",IF(COLUMNS($M$6:Y23)&gt;COUNTIF($C$6:$C$102,$K23),"",INDEX($E$6:$E$102,SMALL(IF($E$6:$E$102&lt;&gt;"",IF($C$6:$C$102=$K23,ROW($E$6:$E$102)-ROW($E$6)+1)),COLUMNS($M$6:Y23)))))</f>
        <v/>
      </c>
      <c r="Z23" s="19" t="str">
        <f t="array" ref="Z23">IF($K23="","",IF(COLUMNS($M$6:Z23)&gt;COUNTIF($C$6:$C$102,$K23),"",INDEX($E$6:$E$102,SMALL(IF($E$6:$E$102&lt;&gt;"",IF($C$6:$C$102=$K23,ROW($E$6:$E$102)-ROW($E$6)+1)),COLUMNS($M$6:Z23)))))</f>
        <v/>
      </c>
      <c r="AA23" s="19" t="str">
        <f t="array" ref="AA23">IF($K23="","",IF(COLUMNS($M$6:AA23)&gt;COUNTIF($C$6:$C$102,$K23),"",INDEX($E$6:$E$102,SMALL(IF($E$6:$E$102&lt;&gt;"",IF($C$6:$C$102=$K23,ROW($E$6:$E$102)-ROW($E$6)+1)),COLUMNS($M$6:AA23)))))</f>
        <v/>
      </c>
      <c r="AB23" s="19" t="str">
        <f t="array" ref="AB23">IF($K23="","",IF(COLUMNS($M$6:AB23)&gt;COUNTIF($C$6:$C$102,$K23),"",INDEX($E$6:$E$102,SMALL(IF($E$6:$E$102&lt;&gt;"",IF($C$6:$C$102=$K23,ROW($E$6:$E$102)-ROW($E$6)+1)),COLUMNS($M$6:AB23)))))</f>
        <v/>
      </c>
      <c r="AC23" s="19" t="str">
        <f t="array" ref="AC23">IF($K23="","",IF(COLUMNS($M$6:AC23)&gt;COUNTIF($C$6:$C$102,$K23),"",INDEX($E$6:$E$102,SMALL(IF($E$6:$E$102&lt;&gt;"",IF($C$6:$C$102=$K23,ROW($E$6:$E$102)-ROW($E$6)+1)),COLUMNS($M$6:AC23)))))</f>
        <v/>
      </c>
      <c r="AD23" s="19" t="str">
        <f t="array" ref="AD23">IF($K23="","",IF(COLUMNS($M$6:AD23)&gt;COUNTIF($C$6:$C$102,$K23),"",INDEX($E$6:$E$102,SMALL(IF($E$6:$E$102&lt;&gt;"",IF($C$6:$C$102=$K23,ROW($E$6:$E$102)-ROW($E$6)+1)),COLUMNS($M$6:AD23)))))</f>
        <v/>
      </c>
      <c r="AE23" s="19" t="str">
        <f t="array" ref="AE23">IF($K23="","",IF(COLUMNS($M$6:AE23)&gt;COUNTIF($C$6:$C$102,$K23),"",INDEX($E$6:$E$102,SMALL(IF($E$6:$E$102&lt;&gt;"",IF($C$6:$C$102=$K23,ROW($E$6:$E$102)-ROW($E$6)+1)),COLUMNS($M$6:AE23)))))</f>
        <v/>
      </c>
      <c r="AF23" s="19" t="str">
        <f t="array" ref="AF23">IF($K23="","",IF(COLUMNS($M$6:AF23)&gt;COUNTIF($C$6:$C$102,$K23),"",INDEX($E$6:$E$102,SMALL(IF($E$6:$E$102&lt;&gt;"",IF($C$6:$C$102=$K23,ROW($E$6:$E$102)-ROW($E$6)+1)),COLUMNS($M$6:AF23)))))</f>
        <v/>
      </c>
      <c r="AG23" s="19" t="str">
        <f t="array" ref="AG23">IF($K23="","",IF(COLUMNS($M$6:AG23)&gt;COUNTIF($C$6:$C$102,$K23),"",INDEX($E$6:$E$102,SMALL(IF($E$6:$E$102&lt;&gt;"",IF($C$6:$C$102=$K23,ROW($E$6:$E$102)-ROW($E$6)+1)),COLUMNS($M$6:AG23)))))</f>
        <v/>
      </c>
      <c r="AH23" s="19" t="str">
        <f t="array" ref="AH23">IF($K23="","",IF(COLUMNS($M$6:AH23)&gt;COUNTIF($C$6:$C$102,$K23),"",INDEX($E$6:$E$102,SMALL(IF($E$6:$E$102&lt;&gt;"",IF($C$6:$C$102=$K23,ROW($E$6:$E$102)-ROW($E$6)+1)),COLUMNS($M$6:AH23)))))</f>
        <v/>
      </c>
      <c r="AI23" s="19" t="str">
        <f t="array" ref="AI23">IF($K23="","",IF(COLUMNS($M$6:AI23)&gt;COUNTIF($C$6:$C$102,$K23),"",INDEX($E$6:$E$102,SMALL(IF($E$6:$E$102&lt;&gt;"",IF($C$6:$C$102=$K23,ROW($E$6:$E$102)-ROW($E$6)+1)),COLUMNS($M$6:AI23)))))</f>
        <v/>
      </c>
      <c r="AJ23" s="19" t="str">
        <f t="array" ref="AJ23">IF($K23="","",IF(COLUMNS($M$6:AJ23)&gt;COUNTIF($C$6:$C$102,$K23),"",INDEX($E$6:$E$102,SMALL(IF($E$6:$E$102&lt;&gt;"",IF($C$6:$C$102=$K23,ROW($E$6:$E$102)-ROW($E$6)+1)),COLUMNS($M$6:AJ23)))))</f>
        <v/>
      </c>
      <c r="AK23" s="19" t="str">
        <f t="array" ref="AK23">IF($K23="","",IF(COLUMNS($M$6:AK23)&gt;COUNTIF($C$6:$C$102,$K23),"",INDEX($E$6:$E$102,SMALL(IF($E$6:$E$102&lt;&gt;"",IF($C$6:$C$102=$K23,ROW($E$6:$E$102)-ROW($E$6)+1)),COLUMNS($M$6:AK23)))))</f>
        <v/>
      </c>
      <c r="AL23" s="19" t="str">
        <f t="array" ref="AL23">IF($K23="","",IF(COLUMNS($M$6:AL23)&gt;COUNTIF($C$6:$C$102,$K23),"",INDEX($E$6:$E$102,SMALL(IF($E$6:$E$102&lt;&gt;"",IF($C$6:$C$102=$K23,ROW($E$6:$E$102)-ROW($E$6)+1)),COLUMNS($M$6:AL23)))))</f>
        <v/>
      </c>
      <c r="AM23" s="19" t="str">
        <f t="array" ref="AM23">IF($K23="","",IF(COLUMNS($M$6:AM23)&gt;COUNTIF($C$6:$C$102,$K23),"",INDEX($E$6:$E$102,SMALL(IF($E$6:$E$102&lt;&gt;"",IF($C$6:$C$102=$K23,ROW($E$6:$E$102)-ROW($E$6)+1)),COLUMNS($M$6:AM23)))))</f>
        <v/>
      </c>
      <c r="AN23" s="19" t="str">
        <f t="array" ref="AN23">IF($K23="","",IF(COLUMNS($M$6:AN23)&gt;COUNTIF($C$6:$C$102,$K23),"",INDEX($E$6:$E$102,SMALL(IF($E$6:$E$102&lt;&gt;"",IF($C$6:$C$102=$K23,ROW($E$6:$E$102)-ROW($E$6)+1)),COLUMNS($M$6:AN23)))))</f>
        <v/>
      </c>
      <c r="AO23" s="19" t="str">
        <f t="array" ref="AO23">IF($K23="","",IF(COLUMNS($M$6:AO23)&gt;COUNTIF($C$6:$C$102,$K23),"",INDEX($E$6:$E$102,SMALL(IF($E$6:$E$102&lt;&gt;"",IF($C$6:$C$102=$K23,ROW($E$6:$E$102)-ROW($E$6)+1)),COLUMNS($M$6:AO23)))))</f>
        <v/>
      </c>
      <c r="AP23" s="19" t="str">
        <f t="array" ref="AP23">IF($K23="","",IF(COLUMNS($M$6:AP23)&gt;COUNTIF($C$6:$C$102,$K23),"",INDEX($E$6:$E$102,SMALL(IF($E$6:$E$102&lt;&gt;"",IF($C$6:$C$102=$K23,ROW($E$6:$E$102)-ROW($E$6)+1)),COLUMNS($M$6:AP23)))))</f>
        <v/>
      </c>
      <c r="AQ23" s="19" t="str">
        <f t="array" ref="AQ23">IF($K23="","",IF(COLUMNS($M$6:AQ23)&gt;COUNTIF($C$6:$C$102,$K23),"",INDEX($E$6:$E$102,SMALL(IF($E$6:$E$102&lt;&gt;"",IF($C$6:$C$102=$K23,ROW($E$6:$E$102)-ROW($E$6)+1)),COLUMNS($M$6:AQ23)))))</f>
        <v/>
      </c>
      <c r="AR23" s="19" t="str">
        <f t="array" ref="AR23">IF($K23="","",IF(COLUMNS($M$6:AR23)&gt;COUNTIF($C$6:$C$102,$K23),"",INDEX($E$6:$E$102,SMALL(IF($E$6:$E$102&lt;&gt;"",IF($C$6:$C$102=$K23,ROW($E$6:$E$102)-ROW($E$6)+1)),COLUMNS($M$6:AR23)))))</f>
        <v/>
      </c>
      <c r="AS23" s="19" t="str">
        <f t="array" ref="AS23">IF($K23="","",IF(COLUMNS($M$6:AS23)&gt;COUNTIF($C$6:$C$102,$K23),"",INDEX($E$6:$E$102,SMALL(IF($E$6:$E$102&lt;&gt;"",IF($C$6:$C$102=$K23,ROW($E$6:$E$102)-ROW($E$6)+1)),COLUMNS($M$6:AS23)))))</f>
        <v/>
      </c>
      <c r="AT23" s="19" t="str">
        <f t="array" ref="AT23">IF($K23="","",IF(COLUMNS($M$6:AT23)&gt;COUNTIF($C$6:$C$102,$K23),"",INDEX($E$6:$E$102,SMALL(IF($E$6:$E$102&lt;&gt;"",IF($C$6:$C$102=$K23,ROW($E$6:$E$102)-ROW($E$6)+1)),COLUMNS($M$6:AT23)))))</f>
        <v/>
      </c>
      <c r="AU23" s="19" t="str">
        <f t="array" ref="AU23">IF($K23="","",IF(COLUMNS($M$6:AU23)&gt;COUNTIF($C$6:$C$102,$K23),"",INDEX($E$6:$E$102,SMALL(IF($E$6:$E$102&lt;&gt;"",IF($C$6:$C$102=$K23,ROW($E$6:$E$102)-ROW($E$6)+1)),COLUMNS($M$6:AU23)))))</f>
        <v/>
      </c>
      <c r="AV23" s="19" t="str">
        <f t="array" ref="AV23">IF($K23="","",IF(COLUMNS($M$6:AV23)&gt;COUNTIF($C$6:$C$102,$K23),"",INDEX($E$6:$E$102,SMALL(IF($E$6:$E$102&lt;&gt;"",IF($C$6:$C$102=$K23,ROW($E$6:$E$102)-ROW($E$6)+1)),COLUMNS($M$6:AV23)))))</f>
        <v/>
      </c>
      <c r="AW23" s="19" t="str">
        <f t="array" ref="AW23">IF($K23="","",IF(COLUMNS($M$6:AW23)&gt;COUNTIF($C$6:$C$102,$K23),"",INDEX($E$6:$E$102,SMALL(IF($E$6:$E$102&lt;&gt;"",IF($C$6:$C$102=$K23,ROW($E$6:$E$102)-ROW($E$6)+1)),COLUMNS($M$6:AW23)))))</f>
        <v/>
      </c>
      <c r="AX23" s="19" t="str">
        <f t="array" ref="AX23">IF($K23="","",IF(COLUMNS($M$6:AX23)&gt;COUNTIF($C$6:$C$102,$K23),"",INDEX($E$6:$E$102,SMALL(IF($E$6:$E$102&lt;&gt;"",IF($C$6:$C$102=$K23,ROW($E$6:$E$102)-ROW($E$6)+1)),COLUMNS($M$6:AX23)))))</f>
        <v/>
      </c>
      <c r="AY23" s="19" t="str">
        <f t="array" ref="AY23">IF($K23="","",IF(COLUMNS($M$6:AY23)&gt;COUNTIF($C$6:$C$102,$K23),"",INDEX($E$6:$E$102,SMALL(IF($E$6:$E$102&lt;&gt;"",IF($C$6:$C$102=$K23,ROW($E$6:$E$102)-ROW($E$6)+1)),COLUMNS($M$6:AY23)))))</f>
        <v/>
      </c>
      <c r="AZ23" s="19" t="str">
        <f t="array" ref="AZ23">IF($K23="","",IF(COLUMNS($M$6:AZ23)&gt;COUNTIF($C$6:$C$102,$K23),"",INDEX($E$6:$E$102,SMALL(IF($E$6:$E$102&lt;&gt;"",IF($C$6:$C$102=$K23,ROW($E$6:$E$102)-ROW($E$6)+1)),COLUMNS($M$6:AZ23)))))</f>
        <v/>
      </c>
      <c r="XFC23" s="1" t="str">
        <f t="array" ref="XFC23">IF(ROWS($XFC$4:XFC23)&gt;$E$1,"",INDEX($C$6:$C$102,SMALL(IF($C$6:$C$102&lt;&gt;"",IF(MATCH($C$6:$C$102,$C$6:$C$102,0)=ROW($C$6:$C$102)-ROW($C$6)+1,ROW($C$6:$C$102)-ROW($C$6)+1)),ROWS($XFC$4:XFC23))))</f>
        <v/>
      </c>
    </row>
    <row r="24" spans="2:52 16383:16383" ht="21" x14ac:dyDescent="0.4">
      <c r="B24" s="8" t="str">
        <f>IF(C24="","",MAX($B$5:B23)+1)</f>
        <v/>
      </c>
      <c r="C24" s="9"/>
      <c r="D24" s="10"/>
      <c r="E24" s="20"/>
      <c r="G24" s="7" t="str">
        <f t="array" ref="G24">IF(ROWS($H$5:H24)&gt;COUNTIF($C$6:$C$102,$F$4),"",INDEX($B$6:$B$102,SMALL(IF($D$6:$D$102&lt;&gt;"",IF($C$6:$C$102=$F$4,ROW($D$6:$D$102)-ROW($D$6)+1)),ROWS($H$5:H24))))</f>
        <v/>
      </c>
      <c r="H24" s="7" t="str">
        <f t="array" ref="H24">IF(ROWS($H$5:H24)&gt;COUNTIF($C$6:$C$102,$F$4),"",INDEX($D$6:$D$102,SMALL(IF($D$6:$D$102&lt;&gt;"",IF($C$6:$C$102=$F$4,ROW($D$6:$D$102)-ROW($D$6)+1)),ROWS($H$5:H24))))</f>
        <v/>
      </c>
      <c r="I24" s="7"/>
      <c r="K24" s="11" t="str">
        <f t="array" ref="K24">IF(ROWS(K$6:K24)&gt;$E$1,"",INDEX($C$6:$C$102,MATCH(LARGE((SUMIFS($D$6:$D$102,$C$6:$C$102,$C$6:$C$102)+(ROW($C$6:$C$102)-ROW($C$6)-1)/100)*(IF($C$6:$C$102&lt;&gt;"",MATCH($C$6:$C$102,$C$6:$C$102,0)=ROW($C$6:$C$102)-ROW($C$6)+1,0)),ROWS($A$1:A19)),(SUMIFS($D$6:$D$102,$C$6:$C$102,$C$6:$C$102)+(ROW($C$6:$C$102)-ROW($C$6)-1)/100)*(IF($C$6:$C$102&lt;&gt;"",MATCH($C$6:$C$102,$C$6:$C$102,0)=ROW($C$6:$C$102)-ROW($C$6)+1,0)),0)))</f>
        <v/>
      </c>
      <c r="L24" s="12" t="str">
        <f t="array" ref="L24">IF(ROWS(L$6:L24)&gt;$E$1,"",SUMPRODUCT(--($C$6:$C$102=$K24),$D$6:$D$102))</f>
        <v/>
      </c>
      <c r="M24" s="19" t="str">
        <f t="array" ref="M24">IF($K24="","",IF(COLUMNS($M$6:M24)&gt;COUNTIF($C$6:$C$102,$K24),"",INDEX($E$6:$E$102,SMALL(IF($E$6:$E$102&lt;&gt;"",IF($C$6:$C$102=$K24,ROW($E$6:$E$102)-ROW($E$6)+1)),COLUMNS($M$6:M24)))))</f>
        <v/>
      </c>
      <c r="N24" s="19" t="str">
        <f t="array" ref="N24">IF($K24="","",IF(COLUMNS($M$6:N24)&gt;COUNTIF($C$6:$C$102,$K24),"",INDEX($E$6:$E$102,SMALL(IF($E$6:$E$102&lt;&gt;"",IF($C$6:$C$102=$K24,ROW($E$6:$E$102)-ROW($E$6)+1)),COLUMNS($M$6:N24)))))</f>
        <v/>
      </c>
      <c r="O24" s="19" t="str">
        <f t="array" ref="O24">IF($K24="","",IF(COLUMNS($M$6:O24)&gt;COUNTIF($C$6:$C$102,$K24),"",INDEX($E$6:$E$102,SMALL(IF($E$6:$E$102&lt;&gt;"",IF($C$6:$C$102=$K24,ROW($E$6:$E$102)-ROW($E$6)+1)),COLUMNS($M$6:O24)))))</f>
        <v/>
      </c>
      <c r="P24" s="19" t="str">
        <f t="array" ref="P24">IF($K24="","",IF(COLUMNS($M$6:P24)&gt;COUNTIF($C$6:$C$102,$K24),"",INDEX($E$6:$E$102,SMALL(IF($E$6:$E$102&lt;&gt;"",IF($C$6:$C$102=$K24,ROW($E$6:$E$102)-ROW($E$6)+1)),COLUMNS($M$6:P24)))))</f>
        <v/>
      </c>
      <c r="Q24" s="19" t="str">
        <f t="array" ref="Q24">IF($K24="","",IF(COLUMNS($M$6:Q24)&gt;COUNTIF($C$6:$C$102,$K24),"",INDEX($E$6:$E$102,SMALL(IF($E$6:$E$102&lt;&gt;"",IF($C$6:$C$102=$K24,ROW($E$6:$E$102)-ROW($E$6)+1)),COLUMNS($M$6:Q24)))))</f>
        <v/>
      </c>
      <c r="R24" s="19" t="str">
        <f t="array" ref="R24">IF($K24="","",IF(COLUMNS($M$6:R24)&gt;COUNTIF($C$6:$C$102,$K24),"",INDEX($E$6:$E$102,SMALL(IF($E$6:$E$102&lt;&gt;"",IF($C$6:$C$102=$K24,ROW($E$6:$E$102)-ROW($E$6)+1)),COLUMNS($M$6:R24)))))</f>
        <v/>
      </c>
      <c r="S24" s="19" t="str">
        <f t="array" ref="S24">IF($K24="","",IF(COLUMNS($M$6:S24)&gt;COUNTIF($C$6:$C$102,$K24),"",INDEX($E$6:$E$102,SMALL(IF($E$6:$E$102&lt;&gt;"",IF($C$6:$C$102=$K24,ROW($E$6:$E$102)-ROW($E$6)+1)),COLUMNS($M$6:S24)))))</f>
        <v/>
      </c>
      <c r="T24" s="19" t="str">
        <f t="array" ref="T24">IF($K24="","",IF(COLUMNS($M$6:T24)&gt;COUNTIF($C$6:$C$102,$K24),"",INDEX($E$6:$E$102,SMALL(IF($E$6:$E$102&lt;&gt;"",IF($C$6:$C$102=$K24,ROW($E$6:$E$102)-ROW($E$6)+1)),COLUMNS($M$6:T24)))))</f>
        <v/>
      </c>
      <c r="U24" s="19" t="str">
        <f t="array" ref="U24">IF($K24="","",IF(COLUMNS($M$6:U24)&gt;COUNTIF($C$6:$C$102,$K24),"",INDEX($E$6:$E$102,SMALL(IF($E$6:$E$102&lt;&gt;"",IF($C$6:$C$102=$K24,ROW($E$6:$E$102)-ROW($E$6)+1)),COLUMNS($M$6:U24)))))</f>
        <v/>
      </c>
      <c r="V24" s="19" t="str">
        <f t="array" ref="V24">IF($K24="","",IF(COLUMNS($M$6:V24)&gt;COUNTIF($C$6:$C$102,$K24),"",INDEX($E$6:$E$102,SMALL(IF($E$6:$E$102&lt;&gt;"",IF($C$6:$C$102=$K24,ROW($E$6:$E$102)-ROW($E$6)+1)),COLUMNS($M$6:V24)))))</f>
        <v/>
      </c>
      <c r="W24" s="19" t="str">
        <f t="array" ref="W24">IF($K24="","",IF(COLUMNS($M$6:W24)&gt;COUNTIF($C$6:$C$102,$K24),"",INDEX($E$6:$E$102,SMALL(IF($E$6:$E$102&lt;&gt;"",IF($C$6:$C$102=$K24,ROW($E$6:$E$102)-ROW($E$6)+1)),COLUMNS($M$6:W24)))))</f>
        <v/>
      </c>
      <c r="X24" s="19" t="str">
        <f t="array" ref="X24">IF($K24="","",IF(COLUMNS($M$6:X24)&gt;COUNTIF($C$6:$C$102,$K24),"",INDEX($E$6:$E$102,SMALL(IF($E$6:$E$102&lt;&gt;"",IF($C$6:$C$102=$K24,ROW($E$6:$E$102)-ROW($E$6)+1)),COLUMNS($M$6:X24)))))</f>
        <v/>
      </c>
      <c r="Y24" s="19" t="str">
        <f t="array" ref="Y24">IF($K24="","",IF(COLUMNS($M$6:Y24)&gt;COUNTIF($C$6:$C$102,$K24),"",INDEX($E$6:$E$102,SMALL(IF($E$6:$E$102&lt;&gt;"",IF($C$6:$C$102=$K24,ROW($E$6:$E$102)-ROW($E$6)+1)),COLUMNS($M$6:Y24)))))</f>
        <v/>
      </c>
      <c r="Z24" s="19" t="str">
        <f t="array" ref="Z24">IF($K24="","",IF(COLUMNS($M$6:Z24)&gt;COUNTIF($C$6:$C$102,$K24),"",INDEX($E$6:$E$102,SMALL(IF($E$6:$E$102&lt;&gt;"",IF($C$6:$C$102=$K24,ROW($E$6:$E$102)-ROW($E$6)+1)),COLUMNS($M$6:Z24)))))</f>
        <v/>
      </c>
      <c r="AA24" s="19" t="str">
        <f t="array" ref="AA24">IF($K24="","",IF(COLUMNS($M$6:AA24)&gt;COUNTIF($C$6:$C$102,$K24),"",INDEX($E$6:$E$102,SMALL(IF($E$6:$E$102&lt;&gt;"",IF($C$6:$C$102=$K24,ROW($E$6:$E$102)-ROW($E$6)+1)),COLUMNS($M$6:AA24)))))</f>
        <v/>
      </c>
      <c r="AB24" s="19" t="str">
        <f t="array" ref="AB24">IF($K24="","",IF(COLUMNS($M$6:AB24)&gt;COUNTIF($C$6:$C$102,$K24),"",INDEX($E$6:$E$102,SMALL(IF($E$6:$E$102&lt;&gt;"",IF($C$6:$C$102=$K24,ROW($E$6:$E$102)-ROW($E$6)+1)),COLUMNS($M$6:AB24)))))</f>
        <v/>
      </c>
      <c r="AC24" s="19" t="str">
        <f t="array" ref="AC24">IF($K24="","",IF(COLUMNS($M$6:AC24)&gt;COUNTIF($C$6:$C$102,$K24),"",INDEX($E$6:$E$102,SMALL(IF($E$6:$E$102&lt;&gt;"",IF($C$6:$C$102=$K24,ROW($E$6:$E$102)-ROW($E$6)+1)),COLUMNS($M$6:AC24)))))</f>
        <v/>
      </c>
      <c r="AD24" s="19" t="str">
        <f t="array" ref="AD24">IF($K24="","",IF(COLUMNS($M$6:AD24)&gt;COUNTIF($C$6:$C$102,$K24),"",INDEX($E$6:$E$102,SMALL(IF($E$6:$E$102&lt;&gt;"",IF($C$6:$C$102=$K24,ROW($E$6:$E$102)-ROW($E$6)+1)),COLUMNS($M$6:AD24)))))</f>
        <v/>
      </c>
      <c r="AE24" s="19" t="str">
        <f t="array" ref="AE24">IF($K24="","",IF(COLUMNS($M$6:AE24)&gt;COUNTIF($C$6:$C$102,$K24),"",INDEX($E$6:$E$102,SMALL(IF($E$6:$E$102&lt;&gt;"",IF($C$6:$C$102=$K24,ROW($E$6:$E$102)-ROW($E$6)+1)),COLUMNS($M$6:AE24)))))</f>
        <v/>
      </c>
      <c r="AF24" s="19" t="str">
        <f t="array" ref="AF24">IF($K24="","",IF(COLUMNS($M$6:AF24)&gt;COUNTIF($C$6:$C$102,$K24),"",INDEX($E$6:$E$102,SMALL(IF($E$6:$E$102&lt;&gt;"",IF($C$6:$C$102=$K24,ROW($E$6:$E$102)-ROW($E$6)+1)),COLUMNS($M$6:AF24)))))</f>
        <v/>
      </c>
      <c r="AG24" s="19" t="str">
        <f t="array" ref="AG24">IF($K24="","",IF(COLUMNS($M$6:AG24)&gt;COUNTIF($C$6:$C$102,$K24),"",INDEX($E$6:$E$102,SMALL(IF($E$6:$E$102&lt;&gt;"",IF($C$6:$C$102=$K24,ROW($E$6:$E$102)-ROW($E$6)+1)),COLUMNS($M$6:AG24)))))</f>
        <v/>
      </c>
      <c r="AH24" s="19" t="str">
        <f t="array" ref="AH24">IF($K24="","",IF(COLUMNS($M$6:AH24)&gt;COUNTIF($C$6:$C$102,$K24),"",INDEX($E$6:$E$102,SMALL(IF($E$6:$E$102&lt;&gt;"",IF($C$6:$C$102=$K24,ROW($E$6:$E$102)-ROW($E$6)+1)),COLUMNS($M$6:AH24)))))</f>
        <v/>
      </c>
      <c r="AI24" s="19" t="str">
        <f t="array" ref="AI24">IF($K24="","",IF(COLUMNS($M$6:AI24)&gt;COUNTIF($C$6:$C$102,$K24),"",INDEX($E$6:$E$102,SMALL(IF($E$6:$E$102&lt;&gt;"",IF($C$6:$C$102=$K24,ROW($E$6:$E$102)-ROW($E$6)+1)),COLUMNS($M$6:AI24)))))</f>
        <v/>
      </c>
      <c r="AJ24" s="19" t="str">
        <f t="array" ref="AJ24">IF($K24="","",IF(COLUMNS($M$6:AJ24)&gt;COUNTIF($C$6:$C$102,$K24),"",INDEX($E$6:$E$102,SMALL(IF($E$6:$E$102&lt;&gt;"",IF($C$6:$C$102=$K24,ROW($E$6:$E$102)-ROW($E$6)+1)),COLUMNS($M$6:AJ24)))))</f>
        <v/>
      </c>
      <c r="AK24" s="19" t="str">
        <f t="array" ref="AK24">IF($K24="","",IF(COLUMNS($M$6:AK24)&gt;COUNTIF($C$6:$C$102,$K24),"",INDEX($E$6:$E$102,SMALL(IF($E$6:$E$102&lt;&gt;"",IF($C$6:$C$102=$K24,ROW($E$6:$E$102)-ROW($E$6)+1)),COLUMNS($M$6:AK24)))))</f>
        <v/>
      </c>
      <c r="AL24" s="19" t="str">
        <f t="array" ref="AL24">IF($K24="","",IF(COLUMNS($M$6:AL24)&gt;COUNTIF($C$6:$C$102,$K24),"",INDEX($E$6:$E$102,SMALL(IF($E$6:$E$102&lt;&gt;"",IF($C$6:$C$102=$K24,ROW($E$6:$E$102)-ROW($E$6)+1)),COLUMNS($M$6:AL24)))))</f>
        <v/>
      </c>
      <c r="AM24" s="19" t="str">
        <f t="array" ref="AM24">IF($K24="","",IF(COLUMNS($M$6:AM24)&gt;COUNTIF($C$6:$C$102,$K24),"",INDEX($E$6:$E$102,SMALL(IF($E$6:$E$102&lt;&gt;"",IF($C$6:$C$102=$K24,ROW($E$6:$E$102)-ROW($E$6)+1)),COLUMNS($M$6:AM24)))))</f>
        <v/>
      </c>
      <c r="AN24" s="19" t="str">
        <f t="array" ref="AN24">IF($K24="","",IF(COLUMNS($M$6:AN24)&gt;COUNTIF($C$6:$C$102,$K24),"",INDEX($E$6:$E$102,SMALL(IF($E$6:$E$102&lt;&gt;"",IF($C$6:$C$102=$K24,ROW($E$6:$E$102)-ROW($E$6)+1)),COLUMNS($M$6:AN24)))))</f>
        <v/>
      </c>
      <c r="AO24" s="19" t="str">
        <f t="array" ref="AO24">IF($K24="","",IF(COLUMNS($M$6:AO24)&gt;COUNTIF($C$6:$C$102,$K24),"",INDEX($E$6:$E$102,SMALL(IF($E$6:$E$102&lt;&gt;"",IF($C$6:$C$102=$K24,ROW($E$6:$E$102)-ROW($E$6)+1)),COLUMNS($M$6:AO24)))))</f>
        <v/>
      </c>
      <c r="AP24" s="19" t="str">
        <f t="array" ref="AP24">IF($K24="","",IF(COLUMNS($M$6:AP24)&gt;COUNTIF($C$6:$C$102,$K24),"",INDEX($E$6:$E$102,SMALL(IF($E$6:$E$102&lt;&gt;"",IF($C$6:$C$102=$K24,ROW($E$6:$E$102)-ROW($E$6)+1)),COLUMNS($M$6:AP24)))))</f>
        <v/>
      </c>
      <c r="AQ24" s="19" t="str">
        <f t="array" ref="AQ24">IF($K24="","",IF(COLUMNS($M$6:AQ24)&gt;COUNTIF($C$6:$C$102,$K24),"",INDEX($E$6:$E$102,SMALL(IF($E$6:$E$102&lt;&gt;"",IF($C$6:$C$102=$K24,ROW($E$6:$E$102)-ROW($E$6)+1)),COLUMNS($M$6:AQ24)))))</f>
        <v/>
      </c>
      <c r="AR24" s="19" t="str">
        <f t="array" ref="AR24">IF($K24="","",IF(COLUMNS($M$6:AR24)&gt;COUNTIF($C$6:$C$102,$K24),"",INDEX($E$6:$E$102,SMALL(IF($E$6:$E$102&lt;&gt;"",IF($C$6:$C$102=$K24,ROW($E$6:$E$102)-ROW($E$6)+1)),COLUMNS($M$6:AR24)))))</f>
        <v/>
      </c>
      <c r="AS24" s="19" t="str">
        <f t="array" ref="AS24">IF($K24="","",IF(COLUMNS($M$6:AS24)&gt;COUNTIF($C$6:$C$102,$K24),"",INDEX($E$6:$E$102,SMALL(IF($E$6:$E$102&lt;&gt;"",IF($C$6:$C$102=$K24,ROW($E$6:$E$102)-ROW($E$6)+1)),COLUMNS($M$6:AS24)))))</f>
        <v/>
      </c>
      <c r="AT24" s="19" t="str">
        <f t="array" ref="AT24">IF($K24="","",IF(COLUMNS($M$6:AT24)&gt;COUNTIF($C$6:$C$102,$K24),"",INDEX($E$6:$E$102,SMALL(IF($E$6:$E$102&lt;&gt;"",IF($C$6:$C$102=$K24,ROW($E$6:$E$102)-ROW($E$6)+1)),COLUMNS($M$6:AT24)))))</f>
        <v/>
      </c>
      <c r="AU24" s="19" t="str">
        <f t="array" ref="AU24">IF($K24="","",IF(COLUMNS($M$6:AU24)&gt;COUNTIF($C$6:$C$102,$K24),"",INDEX($E$6:$E$102,SMALL(IF($E$6:$E$102&lt;&gt;"",IF($C$6:$C$102=$K24,ROW($E$6:$E$102)-ROW($E$6)+1)),COLUMNS($M$6:AU24)))))</f>
        <v/>
      </c>
      <c r="AV24" s="19" t="str">
        <f t="array" ref="AV24">IF($K24="","",IF(COLUMNS($M$6:AV24)&gt;COUNTIF($C$6:$C$102,$K24),"",INDEX($E$6:$E$102,SMALL(IF($E$6:$E$102&lt;&gt;"",IF($C$6:$C$102=$K24,ROW($E$6:$E$102)-ROW($E$6)+1)),COLUMNS($M$6:AV24)))))</f>
        <v/>
      </c>
      <c r="AW24" s="19" t="str">
        <f t="array" ref="AW24">IF($K24="","",IF(COLUMNS($M$6:AW24)&gt;COUNTIF($C$6:$C$102,$K24),"",INDEX($E$6:$E$102,SMALL(IF($E$6:$E$102&lt;&gt;"",IF($C$6:$C$102=$K24,ROW($E$6:$E$102)-ROW($E$6)+1)),COLUMNS($M$6:AW24)))))</f>
        <v/>
      </c>
      <c r="AX24" s="19" t="str">
        <f t="array" ref="AX24">IF($K24="","",IF(COLUMNS($M$6:AX24)&gt;COUNTIF($C$6:$C$102,$K24),"",INDEX($E$6:$E$102,SMALL(IF($E$6:$E$102&lt;&gt;"",IF($C$6:$C$102=$K24,ROW($E$6:$E$102)-ROW($E$6)+1)),COLUMNS($M$6:AX24)))))</f>
        <v/>
      </c>
      <c r="AY24" s="19" t="str">
        <f t="array" ref="AY24">IF($K24="","",IF(COLUMNS($M$6:AY24)&gt;COUNTIF($C$6:$C$102,$K24),"",INDEX($E$6:$E$102,SMALL(IF($E$6:$E$102&lt;&gt;"",IF($C$6:$C$102=$K24,ROW($E$6:$E$102)-ROW($E$6)+1)),COLUMNS($M$6:AY24)))))</f>
        <v/>
      </c>
      <c r="AZ24" s="19" t="str">
        <f t="array" ref="AZ24">IF($K24="","",IF(COLUMNS($M$6:AZ24)&gt;COUNTIF($C$6:$C$102,$K24),"",INDEX($E$6:$E$102,SMALL(IF($E$6:$E$102&lt;&gt;"",IF($C$6:$C$102=$K24,ROW($E$6:$E$102)-ROW($E$6)+1)),COLUMNS($M$6:AZ24)))))</f>
        <v/>
      </c>
      <c r="XFC24" s="1" t="str">
        <f t="array" ref="XFC24">IF(ROWS($XFC$4:XFC24)&gt;$E$1,"",INDEX($C$6:$C$102,SMALL(IF($C$6:$C$102&lt;&gt;"",IF(MATCH($C$6:$C$102,$C$6:$C$102,0)=ROW($C$6:$C$102)-ROW($C$6)+1,ROW($C$6:$C$102)-ROW($C$6)+1)),ROWS($XFC$4:XFC24))))</f>
        <v/>
      </c>
    </row>
    <row r="25" spans="2:52 16383:16383" ht="21" x14ac:dyDescent="0.4">
      <c r="B25" s="8" t="str">
        <f>IF(C25="","",MAX($B$5:B24)+1)</f>
        <v/>
      </c>
      <c r="C25" s="9"/>
      <c r="D25" s="10"/>
      <c r="E25" s="20"/>
      <c r="G25" s="7" t="str">
        <f t="array" ref="G25">IF(ROWS($H$5:H25)&gt;COUNTIF($C$6:$C$102,$F$4),"",INDEX($B$6:$B$102,SMALL(IF($D$6:$D$102&lt;&gt;"",IF($C$6:$C$102=$F$4,ROW($D$6:$D$102)-ROW($D$6)+1)),ROWS($H$5:H25))))</f>
        <v/>
      </c>
      <c r="H25" s="7" t="str">
        <f t="array" ref="H25">IF(ROWS($H$5:H25)&gt;COUNTIF($C$6:$C$102,$F$4),"",INDEX($D$6:$D$102,SMALL(IF($D$6:$D$102&lt;&gt;"",IF($C$6:$C$102=$F$4,ROW($D$6:$D$102)-ROW($D$6)+1)),ROWS($H$5:H25))))</f>
        <v/>
      </c>
      <c r="I25" s="7"/>
      <c r="K25" s="11" t="str">
        <f t="array" ref="K25">IF(ROWS(K$6:K25)&gt;$E$1,"",INDEX($C$6:$C$102,MATCH(LARGE((SUMIFS($D$6:$D$102,$C$6:$C$102,$C$6:$C$102)+(ROW($C$6:$C$102)-ROW($C$6)-1)/100)*(IF($C$6:$C$102&lt;&gt;"",MATCH($C$6:$C$102,$C$6:$C$102,0)=ROW($C$6:$C$102)-ROW($C$6)+1,0)),ROWS($A$1:A20)),(SUMIFS($D$6:$D$102,$C$6:$C$102,$C$6:$C$102)+(ROW($C$6:$C$102)-ROW($C$6)-1)/100)*(IF($C$6:$C$102&lt;&gt;"",MATCH($C$6:$C$102,$C$6:$C$102,0)=ROW($C$6:$C$102)-ROW($C$6)+1,0)),0)))</f>
        <v/>
      </c>
      <c r="L25" s="12" t="str">
        <f t="array" ref="L25">IF(ROWS(L$6:L25)&gt;$E$1,"",SUMPRODUCT(--($C$6:$C$102=$K25),$D$6:$D$102))</f>
        <v/>
      </c>
      <c r="M25" s="19" t="str">
        <f t="array" ref="M25">IF($K25="","",IF(COLUMNS($M$6:M25)&gt;COUNTIF($C$6:$C$102,$K25),"",INDEX($E$6:$E$102,SMALL(IF($E$6:$E$102&lt;&gt;"",IF($C$6:$C$102=$K25,ROW($E$6:$E$102)-ROW($E$6)+1)),COLUMNS($M$6:M25)))))</f>
        <v/>
      </c>
      <c r="N25" s="19" t="str">
        <f t="array" ref="N25">IF($K25="","",IF(COLUMNS($M$6:N25)&gt;COUNTIF($C$6:$C$102,$K25),"",INDEX($E$6:$E$102,SMALL(IF($E$6:$E$102&lt;&gt;"",IF($C$6:$C$102=$K25,ROW($E$6:$E$102)-ROW($E$6)+1)),COLUMNS($M$6:N25)))))</f>
        <v/>
      </c>
      <c r="O25" s="19" t="str">
        <f t="array" ref="O25">IF($K25="","",IF(COLUMNS($M$6:O25)&gt;COUNTIF($C$6:$C$102,$K25),"",INDEX($E$6:$E$102,SMALL(IF($E$6:$E$102&lt;&gt;"",IF($C$6:$C$102=$K25,ROW($E$6:$E$102)-ROW($E$6)+1)),COLUMNS($M$6:O25)))))</f>
        <v/>
      </c>
      <c r="P25" s="19" t="str">
        <f t="array" ref="P25">IF($K25="","",IF(COLUMNS($M$6:P25)&gt;COUNTIF($C$6:$C$102,$K25),"",INDEX($E$6:$E$102,SMALL(IF($E$6:$E$102&lt;&gt;"",IF($C$6:$C$102=$K25,ROW($E$6:$E$102)-ROW($E$6)+1)),COLUMNS($M$6:P25)))))</f>
        <v/>
      </c>
      <c r="Q25" s="19" t="str">
        <f t="array" ref="Q25">IF($K25="","",IF(COLUMNS($M$6:Q25)&gt;COUNTIF($C$6:$C$102,$K25),"",INDEX($E$6:$E$102,SMALL(IF($E$6:$E$102&lt;&gt;"",IF($C$6:$C$102=$K25,ROW($E$6:$E$102)-ROW($E$6)+1)),COLUMNS($M$6:Q25)))))</f>
        <v/>
      </c>
      <c r="R25" s="19" t="str">
        <f t="array" ref="R25">IF($K25="","",IF(COLUMNS($M$6:R25)&gt;COUNTIF($C$6:$C$102,$K25),"",INDEX($E$6:$E$102,SMALL(IF($E$6:$E$102&lt;&gt;"",IF($C$6:$C$102=$K25,ROW($E$6:$E$102)-ROW($E$6)+1)),COLUMNS($M$6:R25)))))</f>
        <v/>
      </c>
      <c r="S25" s="19" t="str">
        <f t="array" ref="S25">IF($K25="","",IF(COLUMNS($M$6:S25)&gt;COUNTIF($C$6:$C$102,$K25),"",INDEX($E$6:$E$102,SMALL(IF($E$6:$E$102&lt;&gt;"",IF($C$6:$C$102=$K25,ROW($E$6:$E$102)-ROW($E$6)+1)),COLUMNS($M$6:S25)))))</f>
        <v/>
      </c>
      <c r="T25" s="19" t="str">
        <f t="array" ref="T25">IF($K25="","",IF(COLUMNS($M$6:T25)&gt;COUNTIF($C$6:$C$102,$K25),"",INDEX($E$6:$E$102,SMALL(IF($E$6:$E$102&lt;&gt;"",IF($C$6:$C$102=$K25,ROW($E$6:$E$102)-ROW($E$6)+1)),COLUMNS($M$6:T25)))))</f>
        <v/>
      </c>
      <c r="U25" s="19" t="str">
        <f t="array" ref="U25">IF($K25="","",IF(COLUMNS($M$6:U25)&gt;COUNTIF($C$6:$C$102,$K25),"",INDEX($E$6:$E$102,SMALL(IF($E$6:$E$102&lt;&gt;"",IF($C$6:$C$102=$K25,ROW($E$6:$E$102)-ROW($E$6)+1)),COLUMNS($M$6:U25)))))</f>
        <v/>
      </c>
      <c r="V25" s="19" t="str">
        <f t="array" ref="V25">IF($K25="","",IF(COLUMNS($M$6:V25)&gt;COUNTIF($C$6:$C$102,$K25),"",INDEX($E$6:$E$102,SMALL(IF($E$6:$E$102&lt;&gt;"",IF($C$6:$C$102=$K25,ROW($E$6:$E$102)-ROW($E$6)+1)),COLUMNS($M$6:V25)))))</f>
        <v/>
      </c>
      <c r="W25" s="19" t="str">
        <f t="array" ref="W25">IF($K25="","",IF(COLUMNS($M$6:W25)&gt;COUNTIF($C$6:$C$102,$K25),"",INDEX($E$6:$E$102,SMALL(IF($E$6:$E$102&lt;&gt;"",IF($C$6:$C$102=$K25,ROW($E$6:$E$102)-ROW($E$6)+1)),COLUMNS($M$6:W25)))))</f>
        <v/>
      </c>
      <c r="X25" s="19" t="str">
        <f t="array" ref="X25">IF($K25="","",IF(COLUMNS($M$6:X25)&gt;COUNTIF($C$6:$C$102,$K25),"",INDEX($E$6:$E$102,SMALL(IF($E$6:$E$102&lt;&gt;"",IF($C$6:$C$102=$K25,ROW($E$6:$E$102)-ROW($E$6)+1)),COLUMNS($M$6:X25)))))</f>
        <v/>
      </c>
      <c r="Y25" s="19" t="str">
        <f t="array" ref="Y25">IF($K25="","",IF(COLUMNS($M$6:Y25)&gt;COUNTIF($C$6:$C$102,$K25),"",INDEX($E$6:$E$102,SMALL(IF($E$6:$E$102&lt;&gt;"",IF($C$6:$C$102=$K25,ROW($E$6:$E$102)-ROW($E$6)+1)),COLUMNS($M$6:Y25)))))</f>
        <v/>
      </c>
      <c r="Z25" s="19" t="str">
        <f t="array" ref="Z25">IF($K25="","",IF(COLUMNS($M$6:Z25)&gt;COUNTIF($C$6:$C$102,$K25),"",INDEX($E$6:$E$102,SMALL(IF($E$6:$E$102&lt;&gt;"",IF($C$6:$C$102=$K25,ROW($E$6:$E$102)-ROW($E$6)+1)),COLUMNS($M$6:Z25)))))</f>
        <v/>
      </c>
      <c r="AA25" s="19" t="str">
        <f t="array" ref="AA25">IF($K25="","",IF(COLUMNS($M$6:AA25)&gt;COUNTIF($C$6:$C$102,$K25),"",INDEX($E$6:$E$102,SMALL(IF($E$6:$E$102&lt;&gt;"",IF($C$6:$C$102=$K25,ROW($E$6:$E$102)-ROW($E$6)+1)),COLUMNS($M$6:AA25)))))</f>
        <v/>
      </c>
      <c r="AB25" s="19" t="str">
        <f t="array" ref="AB25">IF($K25="","",IF(COLUMNS($M$6:AB25)&gt;COUNTIF($C$6:$C$102,$K25),"",INDEX($E$6:$E$102,SMALL(IF($E$6:$E$102&lt;&gt;"",IF($C$6:$C$102=$K25,ROW($E$6:$E$102)-ROW($E$6)+1)),COLUMNS($M$6:AB25)))))</f>
        <v/>
      </c>
      <c r="AC25" s="19" t="str">
        <f t="array" ref="AC25">IF($K25="","",IF(COLUMNS($M$6:AC25)&gt;COUNTIF($C$6:$C$102,$K25),"",INDEX($E$6:$E$102,SMALL(IF($E$6:$E$102&lt;&gt;"",IF($C$6:$C$102=$K25,ROW($E$6:$E$102)-ROW($E$6)+1)),COLUMNS($M$6:AC25)))))</f>
        <v/>
      </c>
      <c r="AD25" s="19" t="str">
        <f t="array" ref="AD25">IF($K25="","",IF(COLUMNS($M$6:AD25)&gt;COUNTIF($C$6:$C$102,$K25),"",INDEX($E$6:$E$102,SMALL(IF($E$6:$E$102&lt;&gt;"",IF($C$6:$C$102=$K25,ROW($E$6:$E$102)-ROW($E$6)+1)),COLUMNS($M$6:AD25)))))</f>
        <v/>
      </c>
      <c r="AE25" s="19" t="str">
        <f t="array" ref="AE25">IF($K25="","",IF(COLUMNS($M$6:AE25)&gt;COUNTIF($C$6:$C$102,$K25),"",INDEX($E$6:$E$102,SMALL(IF($E$6:$E$102&lt;&gt;"",IF($C$6:$C$102=$K25,ROW($E$6:$E$102)-ROW($E$6)+1)),COLUMNS($M$6:AE25)))))</f>
        <v/>
      </c>
      <c r="AF25" s="19" t="str">
        <f t="array" ref="AF25">IF($K25="","",IF(COLUMNS($M$6:AF25)&gt;COUNTIF($C$6:$C$102,$K25),"",INDEX($E$6:$E$102,SMALL(IF($E$6:$E$102&lt;&gt;"",IF($C$6:$C$102=$K25,ROW($E$6:$E$102)-ROW($E$6)+1)),COLUMNS($M$6:AF25)))))</f>
        <v/>
      </c>
      <c r="AG25" s="19" t="str">
        <f t="array" ref="AG25">IF($K25="","",IF(COLUMNS($M$6:AG25)&gt;COUNTIF($C$6:$C$102,$K25),"",INDEX($E$6:$E$102,SMALL(IF($E$6:$E$102&lt;&gt;"",IF($C$6:$C$102=$K25,ROW($E$6:$E$102)-ROW($E$6)+1)),COLUMNS($M$6:AG25)))))</f>
        <v/>
      </c>
      <c r="AH25" s="19" t="str">
        <f t="array" ref="AH25">IF($K25="","",IF(COLUMNS($M$6:AH25)&gt;COUNTIF($C$6:$C$102,$K25),"",INDEX($E$6:$E$102,SMALL(IF($E$6:$E$102&lt;&gt;"",IF($C$6:$C$102=$K25,ROW($E$6:$E$102)-ROW($E$6)+1)),COLUMNS($M$6:AH25)))))</f>
        <v/>
      </c>
      <c r="AI25" s="19" t="str">
        <f t="array" ref="AI25">IF($K25="","",IF(COLUMNS($M$6:AI25)&gt;COUNTIF($C$6:$C$102,$K25),"",INDEX($E$6:$E$102,SMALL(IF($E$6:$E$102&lt;&gt;"",IF($C$6:$C$102=$K25,ROW($E$6:$E$102)-ROW($E$6)+1)),COLUMNS($M$6:AI25)))))</f>
        <v/>
      </c>
      <c r="AJ25" s="19" t="str">
        <f t="array" ref="AJ25">IF($K25="","",IF(COLUMNS($M$6:AJ25)&gt;COUNTIF($C$6:$C$102,$K25),"",INDEX($E$6:$E$102,SMALL(IF($E$6:$E$102&lt;&gt;"",IF($C$6:$C$102=$K25,ROW($E$6:$E$102)-ROW($E$6)+1)),COLUMNS($M$6:AJ25)))))</f>
        <v/>
      </c>
      <c r="AK25" s="19" t="str">
        <f t="array" ref="AK25">IF($K25="","",IF(COLUMNS($M$6:AK25)&gt;COUNTIF($C$6:$C$102,$K25),"",INDEX($E$6:$E$102,SMALL(IF($E$6:$E$102&lt;&gt;"",IF($C$6:$C$102=$K25,ROW($E$6:$E$102)-ROW($E$6)+1)),COLUMNS($M$6:AK25)))))</f>
        <v/>
      </c>
      <c r="AL25" s="19" t="str">
        <f t="array" ref="AL25">IF($K25="","",IF(COLUMNS($M$6:AL25)&gt;COUNTIF($C$6:$C$102,$K25),"",INDEX($E$6:$E$102,SMALL(IF($E$6:$E$102&lt;&gt;"",IF($C$6:$C$102=$K25,ROW($E$6:$E$102)-ROW($E$6)+1)),COLUMNS($M$6:AL25)))))</f>
        <v/>
      </c>
      <c r="AM25" s="19" t="str">
        <f t="array" ref="AM25">IF($K25="","",IF(COLUMNS($M$6:AM25)&gt;COUNTIF($C$6:$C$102,$K25),"",INDEX($E$6:$E$102,SMALL(IF($E$6:$E$102&lt;&gt;"",IF($C$6:$C$102=$K25,ROW($E$6:$E$102)-ROW($E$6)+1)),COLUMNS($M$6:AM25)))))</f>
        <v/>
      </c>
      <c r="AN25" s="19" t="str">
        <f t="array" ref="AN25">IF($K25="","",IF(COLUMNS($M$6:AN25)&gt;COUNTIF($C$6:$C$102,$K25),"",INDEX($E$6:$E$102,SMALL(IF($E$6:$E$102&lt;&gt;"",IF($C$6:$C$102=$K25,ROW($E$6:$E$102)-ROW($E$6)+1)),COLUMNS($M$6:AN25)))))</f>
        <v/>
      </c>
      <c r="AO25" s="19" t="str">
        <f t="array" ref="AO25">IF($K25="","",IF(COLUMNS($M$6:AO25)&gt;COUNTIF($C$6:$C$102,$K25),"",INDEX($E$6:$E$102,SMALL(IF($E$6:$E$102&lt;&gt;"",IF($C$6:$C$102=$K25,ROW($E$6:$E$102)-ROW($E$6)+1)),COLUMNS($M$6:AO25)))))</f>
        <v/>
      </c>
      <c r="AP25" s="19" t="str">
        <f t="array" ref="AP25">IF($K25="","",IF(COLUMNS($M$6:AP25)&gt;COUNTIF($C$6:$C$102,$K25),"",INDEX($E$6:$E$102,SMALL(IF($E$6:$E$102&lt;&gt;"",IF($C$6:$C$102=$K25,ROW($E$6:$E$102)-ROW($E$6)+1)),COLUMNS($M$6:AP25)))))</f>
        <v/>
      </c>
      <c r="AQ25" s="19" t="str">
        <f t="array" ref="AQ25">IF($K25="","",IF(COLUMNS($M$6:AQ25)&gt;COUNTIF($C$6:$C$102,$K25),"",INDEX($E$6:$E$102,SMALL(IF($E$6:$E$102&lt;&gt;"",IF($C$6:$C$102=$K25,ROW($E$6:$E$102)-ROW($E$6)+1)),COLUMNS($M$6:AQ25)))))</f>
        <v/>
      </c>
      <c r="AR25" s="19" t="str">
        <f t="array" ref="AR25">IF($K25="","",IF(COLUMNS($M$6:AR25)&gt;COUNTIF($C$6:$C$102,$K25),"",INDEX($E$6:$E$102,SMALL(IF($E$6:$E$102&lt;&gt;"",IF($C$6:$C$102=$K25,ROW($E$6:$E$102)-ROW($E$6)+1)),COLUMNS($M$6:AR25)))))</f>
        <v/>
      </c>
      <c r="AS25" s="19" t="str">
        <f t="array" ref="AS25">IF($K25="","",IF(COLUMNS($M$6:AS25)&gt;COUNTIF($C$6:$C$102,$K25),"",INDEX($E$6:$E$102,SMALL(IF($E$6:$E$102&lt;&gt;"",IF($C$6:$C$102=$K25,ROW($E$6:$E$102)-ROW($E$6)+1)),COLUMNS($M$6:AS25)))))</f>
        <v/>
      </c>
      <c r="AT25" s="19" t="str">
        <f t="array" ref="AT25">IF($K25="","",IF(COLUMNS($M$6:AT25)&gt;COUNTIF($C$6:$C$102,$K25),"",INDEX($E$6:$E$102,SMALL(IF($E$6:$E$102&lt;&gt;"",IF($C$6:$C$102=$K25,ROW($E$6:$E$102)-ROW($E$6)+1)),COLUMNS($M$6:AT25)))))</f>
        <v/>
      </c>
      <c r="AU25" s="19" t="str">
        <f t="array" ref="AU25">IF($K25="","",IF(COLUMNS($M$6:AU25)&gt;COUNTIF($C$6:$C$102,$K25),"",INDEX($E$6:$E$102,SMALL(IF($E$6:$E$102&lt;&gt;"",IF($C$6:$C$102=$K25,ROW($E$6:$E$102)-ROW($E$6)+1)),COLUMNS($M$6:AU25)))))</f>
        <v/>
      </c>
      <c r="AV25" s="19" t="str">
        <f t="array" ref="AV25">IF($K25="","",IF(COLUMNS($M$6:AV25)&gt;COUNTIF($C$6:$C$102,$K25),"",INDEX($E$6:$E$102,SMALL(IF($E$6:$E$102&lt;&gt;"",IF($C$6:$C$102=$K25,ROW($E$6:$E$102)-ROW($E$6)+1)),COLUMNS($M$6:AV25)))))</f>
        <v/>
      </c>
      <c r="AW25" s="19" t="str">
        <f t="array" ref="AW25">IF($K25="","",IF(COLUMNS($M$6:AW25)&gt;COUNTIF($C$6:$C$102,$K25),"",INDEX($E$6:$E$102,SMALL(IF($E$6:$E$102&lt;&gt;"",IF($C$6:$C$102=$K25,ROW($E$6:$E$102)-ROW($E$6)+1)),COLUMNS($M$6:AW25)))))</f>
        <v/>
      </c>
      <c r="AX25" s="19" t="str">
        <f t="array" ref="AX25">IF($K25="","",IF(COLUMNS($M$6:AX25)&gt;COUNTIF($C$6:$C$102,$K25),"",INDEX($E$6:$E$102,SMALL(IF($E$6:$E$102&lt;&gt;"",IF($C$6:$C$102=$K25,ROW($E$6:$E$102)-ROW($E$6)+1)),COLUMNS($M$6:AX25)))))</f>
        <v/>
      </c>
      <c r="AY25" s="19" t="str">
        <f t="array" ref="AY25">IF($K25="","",IF(COLUMNS($M$6:AY25)&gt;COUNTIF($C$6:$C$102,$K25),"",INDEX($E$6:$E$102,SMALL(IF($E$6:$E$102&lt;&gt;"",IF($C$6:$C$102=$K25,ROW($E$6:$E$102)-ROW($E$6)+1)),COLUMNS($M$6:AY25)))))</f>
        <v/>
      </c>
      <c r="AZ25" s="19" t="str">
        <f t="array" ref="AZ25">IF($K25="","",IF(COLUMNS($M$6:AZ25)&gt;COUNTIF($C$6:$C$102,$K25),"",INDEX($E$6:$E$102,SMALL(IF($E$6:$E$102&lt;&gt;"",IF($C$6:$C$102=$K25,ROW($E$6:$E$102)-ROW($E$6)+1)),COLUMNS($M$6:AZ25)))))</f>
        <v/>
      </c>
      <c r="XFC25" s="1" t="str">
        <f t="array" ref="XFC25">IF(ROWS($XFC$4:XFC25)&gt;$E$1,"",INDEX($C$6:$C$102,SMALL(IF($C$6:$C$102&lt;&gt;"",IF(MATCH($C$6:$C$102,$C$6:$C$102,0)=ROW($C$6:$C$102)-ROW($C$6)+1,ROW($C$6:$C$102)-ROW($C$6)+1)),ROWS($XFC$4:XFC25))))</f>
        <v/>
      </c>
    </row>
    <row r="26" spans="2:52 16383:16383" ht="21" x14ac:dyDescent="0.4">
      <c r="B26" s="8" t="str">
        <f>IF(C26="","",MAX($B$5:B25)+1)</f>
        <v/>
      </c>
      <c r="C26" s="9"/>
      <c r="D26" s="10"/>
      <c r="E26" s="20"/>
      <c r="G26" s="7" t="str">
        <f t="array" ref="G26">IF(ROWS($H$5:H26)&gt;COUNTIF($C$6:$C$102,$F$4),"",INDEX($B$6:$B$102,SMALL(IF($D$6:$D$102&lt;&gt;"",IF($C$6:$C$102=$F$4,ROW($D$6:$D$102)-ROW($D$6)+1)),ROWS($H$5:H26))))</f>
        <v/>
      </c>
      <c r="H26" s="7" t="str">
        <f t="array" ref="H26">IF(ROWS($H$5:H26)&gt;COUNTIF($C$6:$C$102,$F$4),"",INDEX($D$6:$D$102,SMALL(IF($D$6:$D$102&lt;&gt;"",IF($C$6:$C$102=$F$4,ROW($D$6:$D$102)-ROW($D$6)+1)),ROWS($H$5:H26))))</f>
        <v/>
      </c>
      <c r="I26" s="7"/>
      <c r="K26" s="11" t="str">
        <f t="array" ref="K26">IF(ROWS(K$6:K26)&gt;$E$1,"",INDEX($C$6:$C$102,MATCH(LARGE((SUMIFS($D$6:$D$102,$C$6:$C$102,$C$6:$C$102)+(ROW($C$6:$C$102)-ROW($C$6)-1)/100)*(IF($C$6:$C$102&lt;&gt;"",MATCH($C$6:$C$102,$C$6:$C$102,0)=ROW($C$6:$C$102)-ROW($C$6)+1,0)),ROWS($A$1:A21)),(SUMIFS($D$6:$D$102,$C$6:$C$102,$C$6:$C$102)+(ROW($C$6:$C$102)-ROW($C$6)-1)/100)*(IF($C$6:$C$102&lt;&gt;"",MATCH($C$6:$C$102,$C$6:$C$102,0)=ROW($C$6:$C$102)-ROW($C$6)+1,0)),0)))</f>
        <v/>
      </c>
      <c r="L26" s="12" t="str">
        <f t="array" ref="L26">IF(ROWS(L$6:L26)&gt;$E$1,"",SUMPRODUCT(--($C$6:$C$102=$K26),$D$6:$D$102))</f>
        <v/>
      </c>
      <c r="M26" s="19" t="str">
        <f t="array" ref="M26">IF($K26="","",IF(COLUMNS($M$6:M26)&gt;COUNTIF($C$6:$C$102,$K26),"",INDEX($E$6:$E$102,SMALL(IF($E$6:$E$102&lt;&gt;"",IF($C$6:$C$102=$K26,ROW($E$6:$E$102)-ROW($E$6)+1)),COLUMNS($M$6:M26)))))</f>
        <v/>
      </c>
      <c r="N26" s="19" t="str">
        <f t="array" ref="N26">IF($K26="","",IF(COLUMNS($M$6:N26)&gt;COUNTIF($C$6:$C$102,$K26),"",INDEX($E$6:$E$102,SMALL(IF($E$6:$E$102&lt;&gt;"",IF($C$6:$C$102=$K26,ROW($E$6:$E$102)-ROW($E$6)+1)),COLUMNS($M$6:N26)))))</f>
        <v/>
      </c>
      <c r="O26" s="19" t="str">
        <f t="array" ref="O26">IF($K26="","",IF(COLUMNS($M$6:O26)&gt;COUNTIF($C$6:$C$102,$K26),"",INDEX($E$6:$E$102,SMALL(IF($E$6:$E$102&lt;&gt;"",IF($C$6:$C$102=$K26,ROW($E$6:$E$102)-ROW($E$6)+1)),COLUMNS($M$6:O26)))))</f>
        <v/>
      </c>
      <c r="P26" s="19" t="str">
        <f t="array" ref="P26">IF($K26="","",IF(COLUMNS($M$6:P26)&gt;COUNTIF($C$6:$C$102,$K26),"",INDEX($E$6:$E$102,SMALL(IF($E$6:$E$102&lt;&gt;"",IF($C$6:$C$102=$K26,ROW($E$6:$E$102)-ROW($E$6)+1)),COLUMNS($M$6:P26)))))</f>
        <v/>
      </c>
      <c r="Q26" s="19" t="str">
        <f t="array" ref="Q26">IF($K26="","",IF(COLUMNS($M$6:Q26)&gt;COUNTIF($C$6:$C$102,$K26),"",INDEX($E$6:$E$102,SMALL(IF($E$6:$E$102&lt;&gt;"",IF($C$6:$C$102=$K26,ROW($E$6:$E$102)-ROW($E$6)+1)),COLUMNS($M$6:Q26)))))</f>
        <v/>
      </c>
      <c r="R26" s="19" t="str">
        <f t="array" ref="R26">IF($K26="","",IF(COLUMNS($M$6:R26)&gt;COUNTIF($C$6:$C$102,$K26),"",INDEX($E$6:$E$102,SMALL(IF($E$6:$E$102&lt;&gt;"",IF($C$6:$C$102=$K26,ROW($E$6:$E$102)-ROW($E$6)+1)),COLUMNS($M$6:R26)))))</f>
        <v/>
      </c>
      <c r="S26" s="19" t="str">
        <f t="array" ref="S26">IF($K26="","",IF(COLUMNS($M$6:S26)&gt;COUNTIF($C$6:$C$102,$K26),"",INDEX($E$6:$E$102,SMALL(IF($E$6:$E$102&lt;&gt;"",IF($C$6:$C$102=$K26,ROW($E$6:$E$102)-ROW($E$6)+1)),COLUMNS($M$6:S26)))))</f>
        <v/>
      </c>
      <c r="T26" s="19" t="str">
        <f t="array" ref="T26">IF($K26="","",IF(COLUMNS($M$6:T26)&gt;COUNTIF($C$6:$C$102,$K26),"",INDEX($E$6:$E$102,SMALL(IF($E$6:$E$102&lt;&gt;"",IF($C$6:$C$102=$K26,ROW($E$6:$E$102)-ROW($E$6)+1)),COLUMNS($M$6:T26)))))</f>
        <v/>
      </c>
      <c r="U26" s="19" t="str">
        <f t="array" ref="U26">IF($K26="","",IF(COLUMNS($M$6:U26)&gt;COUNTIF($C$6:$C$102,$K26),"",INDEX($E$6:$E$102,SMALL(IF($E$6:$E$102&lt;&gt;"",IF($C$6:$C$102=$K26,ROW($E$6:$E$102)-ROW($E$6)+1)),COLUMNS($M$6:U26)))))</f>
        <v/>
      </c>
      <c r="V26" s="19" t="str">
        <f t="array" ref="V26">IF($K26="","",IF(COLUMNS($M$6:V26)&gt;COUNTIF($C$6:$C$102,$K26),"",INDEX($E$6:$E$102,SMALL(IF($E$6:$E$102&lt;&gt;"",IF($C$6:$C$102=$K26,ROW($E$6:$E$102)-ROW($E$6)+1)),COLUMNS($M$6:V26)))))</f>
        <v/>
      </c>
      <c r="W26" s="19" t="str">
        <f t="array" ref="W26">IF($K26="","",IF(COLUMNS($M$6:W26)&gt;COUNTIF($C$6:$C$102,$K26),"",INDEX($E$6:$E$102,SMALL(IF($E$6:$E$102&lt;&gt;"",IF($C$6:$C$102=$K26,ROW($E$6:$E$102)-ROW($E$6)+1)),COLUMNS($M$6:W26)))))</f>
        <v/>
      </c>
      <c r="X26" s="19" t="str">
        <f t="array" ref="X26">IF($K26="","",IF(COLUMNS($M$6:X26)&gt;COUNTIF($C$6:$C$102,$K26),"",INDEX($E$6:$E$102,SMALL(IF($E$6:$E$102&lt;&gt;"",IF($C$6:$C$102=$K26,ROW($E$6:$E$102)-ROW($E$6)+1)),COLUMNS($M$6:X26)))))</f>
        <v/>
      </c>
      <c r="Y26" s="19" t="str">
        <f t="array" ref="Y26">IF($K26="","",IF(COLUMNS($M$6:Y26)&gt;COUNTIF($C$6:$C$102,$K26),"",INDEX($E$6:$E$102,SMALL(IF($E$6:$E$102&lt;&gt;"",IF($C$6:$C$102=$K26,ROW($E$6:$E$102)-ROW($E$6)+1)),COLUMNS($M$6:Y26)))))</f>
        <v/>
      </c>
      <c r="Z26" s="19" t="str">
        <f t="array" ref="Z26">IF($K26="","",IF(COLUMNS($M$6:Z26)&gt;COUNTIF($C$6:$C$102,$K26),"",INDEX($E$6:$E$102,SMALL(IF($E$6:$E$102&lt;&gt;"",IF($C$6:$C$102=$K26,ROW($E$6:$E$102)-ROW($E$6)+1)),COLUMNS($M$6:Z26)))))</f>
        <v/>
      </c>
      <c r="AA26" s="19" t="str">
        <f t="array" ref="AA26">IF($K26="","",IF(COLUMNS($M$6:AA26)&gt;COUNTIF($C$6:$C$102,$K26),"",INDEX($E$6:$E$102,SMALL(IF($E$6:$E$102&lt;&gt;"",IF($C$6:$C$102=$K26,ROW($E$6:$E$102)-ROW($E$6)+1)),COLUMNS($M$6:AA26)))))</f>
        <v/>
      </c>
      <c r="AB26" s="19" t="str">
        <f t="array" ref="AB26">IF($K26="","",IF(COLUMNS($M$6:AB26)&gt;COUNTIF($C$6:$C$102,$K26),"",INDEX($E$6:$E$102,SMALL(IF($E$6:$E$102&lt;&gt;"",IF($C$6:$C$102=$K26,ROW($E$6:$E$102)-ROW($E$6)+1)),COLUMNS($M$6:AB26)))))</f>
        <v/>
      </c>
      <c r="AC26" s="19" t="str">
        <f t="array" ref="AC26">IF($K26="","",IF(COLUMNS($M$6:AC26)&gt;COUNTIF($C$6:$C$102,$K26),"",INDEX($E$6:$E$102,SMALL(IF($E$6:$E$102&lt;&gt;"",IF($C$6:$C$102=$K26,ROW($E$6:$E$102)-ROW($E$6)+1)),COLUMNS($M$6:AC26)))))</f>
        <v/>
      </c>
      <c r="AD26" s="19" t="str">
        <f t="array" ref="AD26">IF($K26="","",IF(COLUMNS($M$6:AD26)&gt;COUNTIF($C$6:$C$102,$K26),"",INDEX($E$6:$E$102,SMALL(IF($E$6:$E$102&lt;&gt;"",IF($C$6:$C$102=$K26,ROW($E$6:$E$102)-ROW($E$6)+1)),COLUMNS($M$6:AD26)))))</f>
        <v/>
      </c>
      <c r="AE26" s="19" t="str">
        <f t="array" ref="AE26">IF($K26="","",IF(COLUMNS($M$6:AE26)&gt;COUNTIF($C$6:$C$102,$K26),"",INDEX($E$6:$E$102,SMALL(IF($E$6:$E$102&lt;&gt;"",IF($C$6:$C$102=$K26,ROW($E$6:$E$102)-ROW($E$6)+1)),COLUMNS($M$6:AE26)))))</f>
        <v/>
      </c>
      <c r="AF26" s="19" t="str">
        <f t="array" ref="AF26">IF($K26="","",IF(COLUMNS($M$6:AF26)&gt;COUNTIF($C$6:$C$102,$K26),"",INDEX($E$6:$E$102,SMALL(IF($E$6:$E$102&lt;&gt;"",IF($C$6:$C$102=$K26,ROW($E$6:$E$102)-ROW($E$6)+1)),COLUMNS($M$6:AF26)))))</f>
        <v/>
      </c>
      <c r="AG26" s="19" t="str">
        <f t="array" ref="AG26">IF($K26="","",IF(COLUMNS($M$6:AG26)&gt;COUNTIF($C$6:$C$102,$K26),"",INDEX($E$6:$E$102,SMALL(IF($E$6:$E$102&lt;&gt;"",IF($C$6:$C$102=$K26,ROW($E$6:$E$102)-ROW($E$6)+1)),COLUMNS($M$6:AG26)))))</f>
        <v/>
      </c>
      <c r="AH26" s="19" t="str">
        <f t="array" ref="AH26">IF($K26="","",IF(COLUMNS($M$6:AH26)&gt;COUNTIF($C$6:$C$102,$K26),"",INDEX($E$6:$E$102,SMALL(IF($E$6:$E$102&lt;&gt;"",IF($C$6:$C$102=$K26,ROW($E$6:$E$102)-ROW($E$6)+1)),COLUMNS($M$6:AH26)))))</f>
        <v/>
      </c>
      <c r="AI26" s="19" t="str">
        <f t="array" ref="AI26">IF($K26="","",IF(COLUMNS($M$6:AI26)&gt;COUNTIF($C$6:$C$102,$K26),"",INDEX($E$6:$E$102,SMALL(IF($E$6:$E$102&lt;&gt;"",IF($C$6:$C$102=$K26,ROW($E$6:$E$102)-ROW($E$6)+1)),COLUMNS($M$6:AI26)))))</f>
        <v/>
      </c>
      <c r="AJ26" s="19" t="str">
        <f t="array" ref="AJ26">IF($K26="","",IF(COLUMNS($M$6:AJ26)&gt;COUNTIF($C$6:$C$102,$K26),"",INDEX($E$6:$E$102,SMALL(IF($E$6:$E$102&lt;&gt;"",IF($C$6:$C$102=$K26,ROW($E$6:$E$102)-ROW($E$6)+1)),COLUMNS($M$6:AJ26)))))</f>
        <v/>
      </c>
      <c r="AK26" s="19" t="str">
        <f t="array" ref="AK26">IF($K26="","",IF(COLUMNS($M$6:AK26)&gt;COUNTIF($C$6:$C$102,$K26),"",INDEX($E$6:$E$102,SMALL(IF($E$6:$E$102&lt;&gt;"",IF($C$6:$C$102=$K26,ROW($E$6:$E$102)-ROW($E$6)+1)),COLUMNS($M$6:AK26)))))</f>
        <v/>
      </c>
      <c r="AL26" s="19" t="str">
        <f t="array" ref="AL26">IF($K26="","",IF(COLUMNS($M$6:AL26)&gt;COUNTIF($C$6:$C$102,$K26),"",INDEX($E$6:$E$102,SMALL(IF($E$6:$E$102&lt;&gt;"",IF($C$6:$C$102=$K26,ROW($E$6:$E$102)-ROW($E$6)+1)),COLUMNS($M$6:AL26)))))</f>
        <v/>
      </c>
      <c r="AM26" s="19" t="str">
        <f t="array" ref="AM26">IF($K26="","",IF(COLUMNS($M$6:AM26)&gt;COUNTIF($C$6:$C$102,$K26),"",INDEX($E$6:$E$102,SMALL(IF($E$6:$E$102&lt;&gt;"",IF($C$6:$C$102=$K26,ROW($E$6:$E$102)-ROW($E$6)+1)),COLUMNS($M$6:AM26)))))</f>
        <v/>
      </c>
      <c r="AN26" s="19" t="str">
        <f t="array" ref="AN26">IF($K26="","",IF(COLUMNS($M$6:AN26)&gt;COUNTIF($C$6:$C$102,$K26),"",INDEX($E$6:$E$102,SMALL(IF($E$6:$E$102&lt;&gt;"",IF($C$6:$C$102=$K26,ROW($E$6:$E$102)-ROW($E$6)+1)),COLUMNS($M$6:AN26)))))</f>
        <v/>
      </c>
      <c r="AO26" s="19" t="str">
        <f t="array" ref="AO26">IF($K26="","",IF(COLUMNS($M$6:AO26)&gt;COUNTIF($C$6:$C$102,$K26),"",INDEX($E$6:$E$102,SMALL(IF($E$6:$E$102&lt;&gt;"",IF($C$6:$C$102=$K26,ROW($E$6:$E$102)-ROW($E$6)+1)),COLUMNS($M$6:AO26)))))</f>
        <v/>
      </c>
      <c r="AP26" s="19" t="str">
        <f t="array" ref="AP26">IF($K26="","",IF(COLUMNS($M$6:AP26)&gt;COUNTIF($C$6:$C$102,$K26),"",INDEX($E$6:$E$102,SMALL(IF($E$6:$E$102&lt;&gt;"",IF($C$6:$C$102=$K26,ROW($E$6:$E$102)-ROW($E$6)+1)),COLUMNS($M$6:AP26)))))</f>
        <v/>
      </c>
      <c r="AQ26" s="19" t="str">
        <f t="array" ref="AQ26">IF($K26="","",IF(COLUMNS($M$6:AQ26)&gt;COUNTIF($C$6:$C$102,$K26),"",INDEX($E$6:$E$102,SMALL(IF($E$6:$E$102&lt;&gt;"",IF($C$6:$C$102=$K26,ROW($E$6:$E$102)-ROW($E$6)+1)),COLUMNS($M$6:AQ26)))))</f>
        <v/>
      </c>
      <c r="AR26" s="19" t="str">
        <f t="array" ref="AR26">IF($K26="","",IF(COLUMNS($M$6:AR26)&gt;COUNTIF($C$6:$C$102,$K26),"",INDEX($E$6:$E$102,SMALL(IF($E$6:$E$102&lt;&gt;"",IF($C$6:$C$102=$K26,ROW($E$6:$E$102)-ROW($E$6)+1)),COLUMNS($M$6:AR26)))))</f>
        <v/>
      </c>
      <c r="AS26" s="19" t="str">
        <f t="array" ref="AS26">IF($K26="","",IF(COLUMNS($M$6:AS26)&gt;COUNTIF($C$6:$C$102,$K26),"",INDEX($E$6:$E$102,SMALL(IF($E$6:$E$102&lt;&gt;"",IF($C$6:$C$102=$K26,ROW($E$6:$E$102)-ROW($E$6)+1)),COLUMNS($M$6:AS26)))))</f>
        <v/>
      </c>
      <c r="AT26" s="19" t="str">
        <f t="array" ref="AT26">IF($K26="","",IF(COLUMNS($M$6:AT26)&gt;COUNTIF($C$6:$C$102,$K26),"",INDEX($E$6:$E$102,SMALL(IF($E$6:$E$102&lt;&gt;"",IF($C$6:$C$102=$K26,ROW($E$6:$E$102)-ROW($E$6)+1)),COLUMNS($M$6:AT26)))))</f>
        <v/>
      </c>
      <c r="AU26" s="19" t="str">
        <f t="array" ref="AU26">IF($K26="","",IF(COLUMNS($M$6:AU26)&gt;COUNTIF($C$6:$C$102,$K26),"",INDEX($E$6:$E$102,SMALL(IF($E$6:$E$102&lt;&gt;"",IF($C$6:$C$102=$K26,ROW($E$6:$E$102)-ROW($E$6)+1)),COLUMNS($M$6:AU26)))))</f>
        <v/>
      </c>
      <c r="AV26" s="19" t="str">
        <f t="array" ref="AV26">IF($K26="","",IF(COLUMNS($M$6:AV26)&gt;COUNTIF($C$6:$C$102,$K26),"",INDEX($E$6:$E$102,SMALL(IF($E$6:$E$102&lt;&gt;"",IF($C$6:$C$102=$K26,ROW($E$6:$E$102)-ROW($E$6)+1)),COLUMNS($M$6:AV26)))))</f>
        <v/>
      </c>
      <c r="AW26" s="19" t="str">
        <f t="array" ref="AW26">IF($K26="","",IF(COLUMNS($M$6:AW26)&gt;COUNTIF($C$6:$C$102,$K26),"",INDEX($E$6:$E$102,SMALL(IF($E$6:$E$102&lt;&gt;"",IF($C$6:$C$102=$K26,ROW($E$6:$E$102)-ROW($E$6)+1)),COLUMNS($M$6:AW26)))))</f>
        <v/>
      </c>
      <c r="AX26" s="19" t="str">
        <f t="array" ref="AX26">IF($K26="","",IF(COLUMNS($M$6:AX26)&gt;COUNTIF($C$6:$C$102,$K26),"",INDEX($E$6:$E$102,SMALL(IF($E$6:$E$102&lt;&gt;"",IF($C$6:$C$102=$K26,ROW($E$6:$E$102)-ROW($E$6)+1)),COLUMNS($M$6:AX26)))))</f>
        <v/>
      </c>
      <c r="AY26" s="19" t="str">
        <f t="array" ref="AY26">IF($K26="","",IF(COLUMNS($M$6:AY26)&gt;COUNTIF($C$6:$C$102,$K26),"",INDEX($E$6:$E$102,SMALL(IF($E$6:$E$102&lt;&gt;"",IF($C$6:$C$102=$K26,ROW($E$6:$E$102)-ROW($E$6)+1)),COLUMNS($M$6:AY26)))))</f>
        <v/>
      </c>
      <c r="AZ26" s="19" t="str">
        <f t="array" ref="AZ26">IF($K26="","",IF(COLUMNS($M$6:AZ26)&gt;COUNTIF($C$6:$C$102,$K26),"",INDEX($E$6:$E$102,SMALL(IF($E$6:$E$102&lt;&gt;"",IF($C$6:$C$102=$K26,ROW($E$6:$E$102)-ROW($E$6)+1)),COLUMNS($M$6:AZ26)))))</f>
        <v/>
      </c>
      <c r="XFC26" s="1" t="str">
        <f t="array" ref="XFC26">IF(ROWS($XFC$4:XFC26)&gt;$E$1,"",INDEX($C$6:$C$102,SMALL(IF($C$6:$C$102&lt;&gt;"",IF(MATCH($C$6:$C$102,$C$6:$C$102,0)=ROW($C$6:$C$102)-ROW($C$6)+1,ROW($C$6:$C$102)-ROW($C$6)+1)),ROWS($XFC$4:XFC26))))</f>
        <v/>
      </c>
    </row>
    <row r="27" spans="2:52 16383:16383" ht="21" x14ac:dyDescent="0.4">
      <c r="B27" s="8" t="str">
        <f>IF(C27="","",MAX($B$5:B26)+1)</f>
        <v/>
      </c>
      <c r="C27" s="9"/>
      <c r="D27" s="10"/>
      <c r="E27" s="20"/>
      <c r="G27" s="7" t="str">
        <f t="array" ref="G27">IF(ROWS($H$5:H27)&gt;COUNTIF($C$6:$C$102,$F$4),"",INDEX($B$6:$B$102,SMALL(IF($D$6:$D$102&lt;&gt;"",IF($C$6:$C$102=$F$4,ROW($D$6:$D$102)-ROW($D$6)+1)),ROWS($H$5:H27))))</f>
        <v/>
      </c>
      <c r="H27" s="7" t="str">
        <f t="array" ref="H27">IF(ROWS($H$5:H27)&gt;COUNTIF($C$6:$C$102,$F$4),"",INDEX($D$6:$D$102,SMALL(IF($D$6:$D$102&lt;&gt;"",IF($C$6:$C$102=$F$4,ROW($D$6:$D$102)-ROW($D$6)+1)),ROWS($H$5:H27))))</f>
        <v/>
      </c>
      <c r="I27" s="7"/>
      <c r="K27" s="11" t="str">
        <f t="array" ref="K27">IF(ROWS(K$6:K27)&gt;$E$1,"",INDEX($C$6:$C$102,MATCH(LARGE((SUMIFS($D$6:$D$102,$C$6:$C$102,$C$6:$C$102)+(ROW($C$6:$C$102)-ROW($C$6)-1)/100)*(IF($C$6:$C$102&lt;&gt;"",MATCH($C$6:$C$102,$C$6:$C$102,0)=ROW($C$6:$C$102)-ROW($C$6)+1,0)),ROWS($A$1:A22)),(SUMIFS($D$6:$D$102,$C$6:$C$102,$C$6:$C$102)+(ROW($C$6:$C$102)-ROW($C$6)-1)/100)*(IF($C$6:$C$102&lt;&gt;"",MATCH($C$6:$C$102,$C$6:$C$102,0)=ROW($C$6:$C$102)-ROW($C$6)+1,0)),0)))</f>
        <v/>
      </c>
      <c r="L27" s="12" t="str">
        <f t="array" ref="L27">IF(ROWS(L$6:L27)&gt;$E$1,"",SUMPRODUCT(--($C$6:$C$102=$K27),$D$6:$D$102))</f>
        <v/>
      </c>
      <c r="M27" s="19" t="str">
        <f t="array" ref="M27">IF($K27="","",IF(COLUMNS($M$6:M27)&gt;COUNTIF($C$6:$C$102,$K27),"",INDEX($E$6:$E$102,SMALL(IF($E$6:$E$102&lt;&gt;"",IF($C$6:$C$102=$K27,ROW($E$6:$E$102)-ROW($E$6)+1)),COLUMNS($M$6:M27)))))</f>
        <v/>
      </c>
      <c r="N27" s="19" t="str">
        <f t="array" ref="N27">IF($K27="","",IF(COLUMNS($M$6:N27)&gt;COUNTIF($C$6:$C$102,$K27),"",INDEX($E$6:$E$102,SMALL(IF($E$6:$E$102&lt;&gt;"",IF($C$6:$C$102=$K27,ROW($E$6:$E$102)-ROW($E$6)+1)),COLUMNS($M$6:N27)))))</f>
        <v/>
      </c>
      <c r="O27" s="19" t="str">
        <f t="array" ref="O27">IF($K27="","",IF(COLUMNS($M$6:O27)&gt;COUNTIF($C$6:$C$102,$K27),"",INDEX($E$6:$E$102,SMALL(IF($E$6:$E$102&lt;&gt;"",IF($C$6:$C$102=$K27,ROW($E$6:$E$102)-ROW($E$6)+1)),COLUMNS($M$6:O27)))))</f>
        <v/>
      </c>
      <c r="P27" s="19" t="str">
        <f t="array" ref="P27">IF($K27="","",IF(COLUMNS($M$6:P27)&gt;COUNTIF($C$6:$C$102,$K27),"",INDEX($E$6:$E$102,SMALL(IF($E$6:$E$102&lt;&gt;"",IF($C$6:$C$102=$K27,ROW($E$6:$E$102)-ROW($E$6)+1)),COLUMNS($M$6:P27)))))</f>
        <v/>
      </c>
      <c r="Q27" s="19" t="str">
        <f t="array" ref="Q27">IF($K27="","",IF(COLUMNS($M$6:Q27)&gt;COUNTIF($C$6:$C$102,$K27),"",INDEX($E$6:$E$102,SMALL(IF($E$6:$E$102&lt;&gt;"",IF($C$6:$C$102=$K27,ROW($E$6:$E$102)-ROW($E$6)+1)),COLUMNS($M$6:Q27)))))</f>
        <v/>
      </c>
      <c r="R27" s="19" t="str">
        <f t="array" ref="R27">IF($K27="","",IF(COLUMNS($M$6:R27)&gt;COUNTIF($C$6:$C$102,$K27),"",INDEX($E$6:$E$102,SMALL(IF($E$6:$E$102&lt;&gt;"",IF($C$6:$C$102=$K27,ROW($E$6:$E$102)-ROW($E$6)+1)),COLUMNS($M$6:R27)))))</f>
        <v/>
      </c>
      <c r="S27" s="19" t="str">
        <f t="array" ref="S27">IF($K27="","",IF(COLUMNS($M$6:S27)&gt;COUNTIF($C$6:$C$102,$K27),"",INDEX($E$6:$E$102,SMALL(IF($E$6:$E$102&lt;&gt;"",IF($C$6:$C$102=$K27,ROW($E$6:$E$102)-ROW($E$6)+1)),COLUMNS($M$6:S27)))))</f>
        <v/>
      </c>
      <c r="T27" s="19" t="str">
        <f t="array" ref="T27">IF($K27="","",IF(COLUMNS($M$6:T27)&gt;COUNTIF($C$6:$C$102,$K27),"",INDEX($E$6:$E$102,SMALL(IF($E$6:$E$102&lt;&gt;"",IF($C$6:$C$102=$K27,ROW($E$6:$E$102)-ROW($E$6)+1)),COLUMNS($M$6:T27)))))</f>
        <v/>
      </c>
      <c r="U27" s="19" t="str">
        <f t="array" ref="U27">IF($K27="","",IF(COLUMNS($M$6:U27)&gt;COUNTIF($C$6:$C$102,$K27),"",INDEX($E$6:$E$102,SMALL(IF($E$6:$E$102&lt;&gt;"",IF($C$6:$C$102=$K27,ROW($E$6:$E$102)-ROW($E$6)+1)),COLUMNS($M$6:U27)))))</f>
        <v/>
      </c>
      <c r="V27" s="19" t="str">
        <f t="array" ref="V27">IF($K27="","",IF(COLUMNS($M$6:V27)&gt;COUNTIF($C$6:$C$102,$K27),"",INDEX($E$6:$E$102,SMALL(IF($E$6:$E$102&lt;&gt;"",IF($C$6:$C$102=$K27,ROW($E$6:$E$102)-ROW($E$6)+1)),COLUMNS($M$6:V27)))))</f>
        <v/>
      </c>
      <c r="W27" s="19" t="str">
        <f t="array" ref="W27">IF($K27="","",IF(COLUMNS($M$6:W27)&gt;COUNTIF($C$6:$C$102,$K27),"",INDEX($E$6:$E$102,SMALL(IF($E$6:$E$102&lt;&gt;"",IF($C$6:$C$102=$K27,ROW($E$6:$E$102)-ROW($E$6)+1)),COLUMNS($M$6:W27)))))</f>
        <v/>
      </c>
      <c r="X27" s="19" t="str">
        <f t="array" ref="X27">IF($K27="","",IF(COLUMNS($M$6:X27)&gt;COUNTIF($C$6:$C$102,$K27),"",INDEX($E$6:$E$102,SMALL(IF($E$6:$E$102&lt;&gt;"",IF($C$6:$C$102=$K27,ROW($E$6:$E$102)-ROW($E$6)+1)),COLUMNS($M$6:X27)))))</f>
        <v/>
      </c>
      <c r="Y27" s="19" t="str">
        <f t="array" ref="Y27">IF($K27="","",IF(COLUMNS($M$6:Y27)&gt;COUNTIF($C$6:$C$102,$K27),"",INDEX($E$6:$E$102,SMALL(IF($E$6:$E$102&lt;&gt;"",IF($C$6:$C$102=$K27,ROW($E$6:$E$102)-ROW($E$6)+1)),COLUMNS($M$6:Y27)))))</f>
        <v/>
      </c>
      <c r="Z27" s="19" t="str">
        <f t="array" ref="Z27">IF($K27="","",IF(COLUMNS($M$6:Z27)&gt;COUNTIF($C$6:$C$102,$K27),"",INDEX($E$6:$E$102,SMALL(IF($E$6:$E$102&lt;&gt;"",IF($C$6:$C$102=$K27,ROW($E$6:$E$102)-ROW($E$6)+1)),COLUMNS($M$6:Z27)))))</f>
        <v/>
      </c>
      <c r="AA27" s="19" t="str">
        <f t="array" ref="AA27">IF($K27="","",IF(COLUMNS($M$6:AA27)&gt;COUNTIF($C$6:$C$102,$K27),"",INDEX($E$6:$E$102,SMALL(IF($E$6:$E$102&lt;&gt;"",IF($C$6:$C$102=$K27,ROW($E$6:$E$102)-ROW($E$6)+1)),COLUMNS($M$6:AA27)))))</f>
        <v/>
      </c>
      <c r="AB27" s="19" t="str">
        <f t="array" ref="AB27">IF($K27="","",IF(COLUMNS($M$6:AB27)&gt;COUNTIF($C$6:$C$102,$K27),"",INDEX($E$6:$E$102,SMALL(IF($E$6:$E$102&lt;&gt;"",IF($C$6:$C$102=$K27,ROW($E$6:$E$102)-ROW($E$6)+1)),COLUMNS($M$6:AB27)))))</f>
        <v/>
      </c>
      <c r="AC27" s="19" t="str">
        <f t="array" ref="AC27">IF($K27="","",IF(COLUMNS($M$6:AC27)&gt;COUNTIF($C$6:$C$102,$K27),"",INDEX($E$6:$E$102,SMALL(IF($E$6:$E$102&lt;&gt;"",IF($C$6:$C$102=$K27,ROW($E$6:$E$102)-ROW($E$6)+1)),COLUMNS($M$6:AC27)))))</f>
        <v/>
      </c>
      <c r="AD27" s="19" t="str">
        <f t="array" ref="AD27">IF($K27="","",IF(COLUMNS($M$6:AD27)&gt;COUNTIF($C$6:$C$102,$K27),"",INDEX($E$6:$E$102,SMALL(IF($E$6:$E$102&lt;&gt;"",IF($C$6:$C$102=$K27,ROW($E$6:$E$102)-ROW($E$6)+1)),COLUMNS($M$6:AD27)))))</f>
        <v/>
      </c>
      <c r="AE27" s="19" t="str">
        <f t="array" ref="AE27">IF($K27="","",IF(COLUMNS($M$6:AE27)&gt;COUNTIF($C$6:$C$102,$K27),"",INDEX($E$6:$E$102,SMALL(IF($E$6:$E$102&lt;&gt;"",IF($C$6:$C$102=$K27,ROW($E$6:$E$102)-ROW($E$6)+1)),COLUMNS($M$6:AE27)))))</f>
        <v/>
      </c>
      <c r="AF27" s="19" t="str">
        <f t="array" ref="AF27">IF($K27="","",IF(COLUMNS($M$6:AF27)&gt;COUNTIF($C$6:$C$102,$K27),"",INDEX($E$6:$E$102,SMALL(IF($E$6:$E$102&lt;&gt;"",IF($C$6:$C$102=$K27,ROW($E$6:$E$102)-ROW($E$6)+1)),COLUMNS($M$6:AF27)))))</f>
        <v/>
      </c>
      <c r="AG27" s="19" t="str">
        <f t="array" ref="AG27">IF($K27="","",IF(COLUMNS($M$6:AG27)&gt;COUNTIF($C$6:$C$102,$K27),"",INDEX($E$6:$E$102,SMALL(IF($E$6:$E$102&lt;&gt;"",IF($C$6:$C$102=$K27,ROW($E$6:$E$102)-ROW($E$6)+1)),COLUMNS($M$6:AG27)))))</f>
        <v/>
      </c>
      <c r="AH27" s="19" t="str">
        <f t="array" ref="AH27">IF($K27="","",IF(COLUMNS($M$6:AH27)&gt;COUNTIF($C$6:$C$102,$K27),"",INDEX($E$6:$E$102,SMALL(IF($E$6:$E$102&lt;&gt;"",IF($C$6:$C$102=$K27,ROW($E$6:$E$102)-ROW($E$6)+1)),COLUMNS($M$6:AH27)))))</f>
        <v/>
      </c>
      <c r="AI27" s="19" t="str">
        <f t="array" ref="AI27">IF($K27="","",IF(COLUMNS($M$6:AI27)&gt;COUNTIF($C$6:$C$102,$K27),"",INDEX($E$6:$E$102,SMALL(IF($E$6:$E$102&lt;&gt;"",IF($C$6:$C$102=$K27,ROW($E$6:$E$102)-ROW($E$6)+1)),COLUMNS($M$6:AI27)))))</f>
        <v/>
      </c>
      <c r="AJ27" s="19" t="str">
        <f t="array" ref="AJ27">IF($K27="","",IF(COLUMNS($M$6:AJ27)&gt;COUNTIF($C$6:$C$102,$K27),"",INDEX($E$6:$E$102,SMALL(IF($E$6:$E$102&lt;&gt;"",IF($C$6:$C$102=$K27,ROW($E$6:$E$102)-ROW($E$6)+1)),COLUMNS($M$6:AJ27)))))</f>
        <v/>
      </c>
      <c r="AK27" s="19" t="str">
        <f t="array" ref="AK27">IF($K27="","",IF(COLUMNS($M$6:AK27)&gt;COUNTIF($C$6:$C$102,$K27),"",INDEX($E$6:$E$102,SMALL(IF($E$6:$E$102&lt;&gt;"",IF($C$6:$C$102=$K27,ROW($E$6:$E$102)-ROW($E$6)+1)),COLUMNS($M$6:AK27)))))</f>
        <v/>
      </c>
      <c r="AL27" s="19" t="str">
        <f t="array" ref="AL27">IF($K27="","",IF(COLUMNS($M$6:AL27)&gt;COUNTIF($C$6:$C$102,$K27),"",INDEX($E$6:$E$102,SMALL(IF($E$6:$E$102&lt;&gt;"",IF($C$6:$C$102=$K27,ROW($E$6:$E$102)-ROW($E$6)+1)),COLUMNS($M$6:AL27)))))</f>
        <v/>
      </c>
      <c r="AM27" s="19" t="str">
        <f t="array" ref="AM27">IF($K27="","",IF(COLUMNS($M$6:AM27)&gt;COUNTIF($C$6:$C$102,$K27),"",INDEX($E$6:$E$102,SMALL(IF($E$6:$E$102&lt;&gt;"",IF($C$6:$C$102=$K27,ROW($E$6:$E$102)-ROW($E$6)+1)),COLUMNS($M$6:AM27)))))</f>
        <v/>
      </c>
      <c r="AN27" s="19" t="str">
        <f t="array" ref="AN27">IF($K27="","",IF(COLUMNS($M$6:AN27)&gt;COUNTIF($C$6:$C$102,$K27),"",INDEX($E$6:$E$102,SMALL(IF($E$6:$E$102&lt;&gt;"",IF($C$6:$C$102=$K27,ROW($E$6:$E$102)-ROW($E$6)+1)),COLUMNS($M$6:AN27)))))</f>
        <v/>
      </c>
      <c r="AO27" s="19" t="str">
        <f t="array" ref="AO27">IF($K27="","",IF(COLUMNS($M$6:AO27)&gt;COUNTIF($C$6:$C$102,$K27),"",INDEX($E$6:$E$102,SMALL(IF($E$6:$E$102&lt;&gt;"",IF($C$6:$C$102=$K27,ROW($E$6:$E$102)-ROW($E$6)+1)),COLUMNS($M$6:AO27)))))</f>
        <v/>
      </c>
      <c r="AP27" s="19" t="str">
        <f t="array" ref="AP27">IF($K27="","",IF(COLUMNS($M$6:AP27)&gt;COUNTIF($C$6:$C$102,$K27),"",INDEX($E$6:$E$102,SMALL(IF($E$6:$E$102&lt;&gt;"",IF($C$6:$C$102=$K27,ROW($E$6:$E$102)-ROW($E$6)+1)),COLUMNS($M$6:AP27)))))</f>
        <v/>
      </c>
      <c r="AQ27" s="19" t="str">
        <f t="array" ref="AQ27">IF($K27="","",IF(COLUMNS($M$6:AQ27)&gt;COUNTIF($C$6:$C$102,$K27),"",INDEX($E$6:$E$102,SMALL(IF($E$6:$E$102&lt;&gt;"",IF($C$6:$C$102=$K27,ROW($E$6:$E$102)-ROW($E$6)+1)),COLUMNS($M$6:AQ27)))))</f>
        <v/>
      </c>
      <c r="AR27" s="19" t="str">
        <f t="array" ref="AR27">IF($K27="","",IF(COLUMNS($M$6:AR27)&gt;COUNTIF($C$6:$C$102,$K27),"",INDEX($E$6:$E$102,SMALL(IF($E$6:$E$102&lt;&gt;"",IF($C$6:$C$102=$K27,ROW($E$6:$E$102)-ROW($E$6)+1)),COLUMNS($M$6:AR27)))))</f>
        <v/>
      </c>
      <c r="AS27" s="19" t="str">
        <f t="array" ref="AS27">IF($K27="","",IF(COLUMNS($M$6:AS27)&gt;COUNTIF($C$6:$C$102,$K27),"",INDEX($E$6:$E$102,SMALL(IF($E$6:$E$102&lt;&gt;"",IF($C$6:$C$102=$K27,ROW($E$6:$E$102)-ROW($E$6)+1)),COLUMNS($M$6:AS27)))))</f>
        <v/>
      </c>
      <c r="AT27" s="19" t="str">
        <f t="array" ref="AT27">IF($K27="","",IF(COLUMNS($M$6:AT27)&gt;COUNTIF($C$6:$C$102,$K27),"",INDEX($E$6:$E$102,SMALL(IF($E$6:$E$102&lt;&gt;"",IF($C$6:$C$102=$K27,ROW($E$6:$E$102)-ROW($E$6)+1)),COLUMNS($M$6:AT27)))))</f>
        <v/>
      </c>
      <c r="AU27" s="19" t="str">
        <f t="array" ref="AU27">IF($K27="","",IF(COLUMNS($M$6:AU27)&gt;COUNTIF($C$6:$C$102,$K27),"",INDEX($E$6:$E$102,SMALL(IF($E$6:$E$102&lt;&gt;"",IF($C$6:$C$102=$K27,ROW($E$6:$E$102)-ROW($E$6)+1)),COLUMNS($M$6:AU27)))))</f>
        <v/>
      </c>
      <c r="AV27" s="19" t="str">
        <f t="array" ref="AV27">IF($K27="","",IF(COLUMNS($M$6:AV27)&gt;COUNTIF($C$6:$C$102,$K27),"",INDEX($E$6:$E$102,SMALL(IF($E$6:$E$102&lt;&gt;"",IF($C$6:$C$102=$K27,ROW($E$6:$E$102)-ROW($E$6)+1)),COLUMNS($M$6:AV27)))))</f>
        <v/>
      </c>
      <c r="AW27" s="19" t="str">
        <f t="array" ref="AW27">IF($K27="","",IF(COLUMNS($M$6:AW27)&gt;COUNTIF($C$6:$C$102,$K27),"",INDEX($E$6:$E$102,SMALL(IF($E$6:$E$102&lt;&gt;"",IF($C$6:$C$102=$K27,ROW($E$6:$E$102)-ROW($E$6)+1)),COLUMNS($M$6:AW27)))))</f>
        <v/>
      </c>
      <c r="AX27" s="19" t="str">
        <f t="array" ref="AX27">IF($K27="","",IF(COLUMNS($M$6:AX27)&gt;COUNTIF($C$6:$C$102,$K27),"",INDEX($E$6:$E$102,SMALL(IF($E$6:$E$102&lt;&gt;"",IF($C$6:$C$102=$K27,ROW($E$6:$E$102)-ROW($E$6)+1)),COLUMNS($M$6:AX27)))))</f>
        <v/>
      </c>
      <c r="AY27" s="19" t="str">
        <f t="array" ref="AY27">IF($K27="","",IF(COLUMNS($M$6:AY27)&gt;COUNTIF($C$6:$C$102,$K27),"",INDEX($E$6:$E$102,SMALL(IF($E$6:$E$102&lt;&gt;"",IF($C$6:$C$102=$K27,ROW($E$6:$E$102)-ROW($E$6)+1)),COLUMNS($M$6:AY27)))))</f>
        <v/>
      </c>
      <c r="AZ27" s="19" t="str">
        <f t="array" ref="AZ27">IF($K27="","",IF(COLUMNS($M$6:AZ27)&gt;COUNTIF($C$6:$C$102,$K27),"",INDEX($E$6:$E$102,SMALL(IF($E$6:$E$102&lt;&gt;"",IF($C$6:$C$102=$K27,ROW($E$6:$E$102)-ROW($E$6)+1)),COLUMNS($M$6:AZ27)))))</f>
        <v/>
      </c>
      <c r="XFC27" s="1" t="str">
        <f t="array" ref="XFC27">IF(ROWS($XFC$4:XFC27)&gt;$E$1,"",INDEX($C$6:$C$102,SMALL(IF($C$6:$C$102&lt;&gt;"",IF(MATCH($C$6:$C$102,$C$6:$C$102,0)=ROW($C$6:$C$102)-ROW($C$6)+1,ROW($C$6:$C$102)-ROW($C$6)+1)),ROWS($XFC$4:XFC27))))</f>
        <v/>
      </c>
    </row>
    <row r="28" spans="2:52 16383:16383" ht="21" x14ac:dyDescent="0.4">
      <c r="B28" s="8" t="str">
        <f>IF(C28="","",MAX($B$5:B27)+1)</f>
        <v/>
      </c>
      <c r="C28" s="9"/>
      <c r="D28" s="10"/>
      <c r="E28" s="20"/>
      <c r="G28" s="7" t="str">
        <f t="array" ref="G28">IF(ROWS($H$5:H28)&gt;COUNTIF($C$6:$C$102,$F$4),"",INDEX($B$6:$B$102,SMALL(IF($D$6:$D$102&lt;&gt;"",IF($C$6:$C$102=$F$4,ROW($D$6:$D$102)-ROW($D$6)+1)),ROWS($H$5:H28))))</f>
        <v/>
      </c>
      <c r="H28" s="7" t="str">
        <f t="array" ref="H28">IF(ROWS($H$5:H28)&gt;COUNTIF($C$6:$C$102,$F$4),"",INDEX($D$6:$D$102,SMALL(IF($D$6:$D$102&lt;&gt;"",IF($C$6:$C$102=$F$4,ROW($D$6:$D$102)-ROW($D$6)+1)),ROWS($H$5:H28))))</f>
        <v/>
      </c>
      <c r="I28" s="7"/>
      <c r="K28" s="11" t="str">
        <f t="array" ref="K28">IF(ROWS(K$6:K28)&gt;$E$1,"",INDEX($C$6:$C$102,MATCH(LARGE((SUMIFS($D$6:$D$102,$C$6:$C$102,$C$6:$C$102)+(ROW($C$6:$C$102)-ROW($C$6)-1)/100)*(IF($C$6:$C$102&lt;&gt;"",MATCH($C$6:$C$102,$C$6:$C$102,0)=ROW($C$6:$C$102)-ROW($C$6)+1,0)),ROWS($A$1:A23)),(SUMIFS($D$6:$D$102,$C$6:$C$102,$C$6:$C$102)+(ROW($C$6:$C$102)-ROW($C$6)-1)/100)*(IF($C$6:$C$102&lt;&gt;"",MATCH($C$6:$C$102,$C$6:$C$102,0)=ROW($C$6:$C$102)-ROW($C$6)+1,0)),0)))</f>
        <v/>
      </c>
      <c r="L28" s="12" t="str">
        <f t="array" ref="L28">IF(ROWS(L$6:L28)&gt;$E$1,"",SUMPRODUCT(--($C$6:$C$102=$K28),$D$6:$D$102))</f>
        <v/>
      </c>
      <c r="M28" s="19" t="str">
        <f t="array" ref="M28">IF($K28="","",IF(COLUMNS($M$6:M28)&gt;COUNTIF($C$6:$C$102,$K28),"",INDEX($E$6:$E$102,SMALL(IF($E$6:$E$102&lt;&gt;"",IF($C$6:$C$102=$K28,ROW($E$6:$E$102)-ROW($E$6)+1)),COLUMNS($M$6:M28)))))</f>
        <v/>
      </c>
      <c r="N28" s="19" t="str">
        <f t="array" ref="N28">IF($K28="","",IF(COLUMNS($M$6:N28)&gt;COUNTIF($C$6:$C$102,$K28),"",INDEX($E$6:$E$102,SMALL(IF($E$6:$E$102&lt;&gt;"",IF($C$6:$C$102=$K28,ROW($E$6:$E$102)-ROW($E$6)+1)),COLUMNS($M$6:N28)))))</f>
        <v/>
      </c>
      <c r="O28" s="19" t="str">
        <f t="array" ref="O28">IF($K28="","",IF(COLUMNS($M$6:O28)&gt;COUNTIF($C$6:$C$102,$K28),"",INDEX($E$6:$E$102,SMALL(IF($E$6:$E$102&lt;&gt;"",IF($C$6:$C$102=$K28,ROW($E$6:$E$102)-ROW($E$6)+1)),COLUMNS($M$6:O28)))))</f>
        <v/>
      </c>
      <c r="P28" s="19" t="str">
        <f t="array" ref="P28">IF($K28="","",IF(COLUMNS($M$6:P28)&gt;COUNTIF($C$6:$C$102,$K28),"",INDEX($E$6:$E$102,SMALL(IF($E$6:$E$102&lt;&gt;"",IF($C$6:$C$102=$K28,ROW($E$6:$E$102)-ROW($E$6)+1)),COLUMNS($M$6:P28)))))</f>
        <v/>
      </c>
      <c r="Q28" s="19" t="str">
        <f t="array" ref="Q28">IF($K28="","",IF(COLUMNS($M$6:Q28)&gt;COUNTIF($C$6:$C$102,$K28),"",INDEX($E$6:$E$102,SMALL(IF($E$6:$E$102&lt;&gt;"",IF($C$6:$C$102=$K28,ROW($E$6:$E$102)-ROW($E$6)+1)),COLUMNS($M$6:Q28)))))</f>
        <v/>
      </c>
      <c r="R28" s="19" t="str">
        <f t="array" ref="R28">IF($K28="","",IF(COLUMNS($M$6:R28)&gt;COUNTIF($C$6:$C$102,$K28),"",INDEX($E$6:$E$102,SMALL(IF($E$6:$E$102&lt;&gt;"",IF($C$6:$C$102=$K28,ROW($E$6:$E$102)-ROW($E$6)+1)),COLUMNS($M$6:R28)))))</f>
        <v/>
      </c>
      <c r="S28" s="19" t="str">
        <f t="array" ref="S28">IF($K28="","",IF(COLUMNS($M$6:S28)&gt;COUNTIF($C$6:$C$102,$K28),"",INDEX($E$6:$E$102,SMALL(IF($E$6:$E$102&lt;&gt;"",IF($C$6:$C$102=$K28,ROW($E$6:$E$102)-ROW($E$6)+1)),COLUMNS($M$6:S28)))))</f>
        <v/>
      </c>
      <c r="T28" s="19" t="str">
        <f t="array" ref="T28">IF($K28="","",IF(COLUMNS($M$6:T28)&gt;COUNTIF($C$6:$C$102,$K28),"",INDEX($E$6:$E$102,SMALL(IF($E$6:$E$102&lt;&gt;"",IF($C$6:$C$102=$K28,ROW($E$6:$E$102)-ROW($E$6)+1)),COLUMNS($M$6:T28)))))</f>
        <v/>
      </c>
      <c r="U28" s="19" t="str">
        <f t="array" ref="U28">IF($K28="","",IF(COLUMNS($M$6:U28)&gt;COUNTIF($C$6:$C$102,$K28),"",INDEX($E$6:$E$102,SMALL(IF($E$6:$E$102&lt;&gt;"",IF($C$6:$C$102=$K28,ROW($E$6:$E$102)-ROW($E$6)+1)),COLUMNS($M$6:U28)))))</f>
        <v/>
      </c>
      <c r="V28" s="19" t="str">
        <f t="array" ref="V28">IF($K28="","",IF(COLUMNS($M$6:V28)&gt;COUNTIF($C$6:$C$102,$K28),"",INDEX($E$6:$E$102,SMALL(IF($E$6:$E$102&lt;&gt;"",IF($C$6:$C$102=$K28,ROW($E$6:$E$102)-ROW($E$6)+1)),COLUMNS($M$6:V28)))))</f>
        <v/>
      </c>
      <c r="W28" s="19" t="str">
        <f t="array" ref="W28">IF($K28="","",IF(COLUMNS($M$6:W28)&gt;COUNTIF($C$6:$C$102,$K28),"",INDEX($E$6:$E$102,SMALL(IF($E$6:$E$102&lt;&gt;"",IF($C$6:$C$102=$K28,ROW($E$6:$E$102)-ROW($E$6)+1)),COLUMNS($M$6:W28)))))</f>
        <v/>
      </c>
      <c r="X28" s="19" t="str">
        <f t="array" ref="X28">IF($K28="","",IF(COLUMNS($M$6:X28)&gt;COUNTIF($C$6:$C$102,$K28),"",INDEX($E$6:$E$102,SMALL(IF($E$6:$E$102&lt;&gt;"",IF($C$6:$C$102=$K28,ROW($E$6:$E$102)-ROW($E$6)+1)),COLUMNS($M$6:X28)))))</f>
        <v/>
      </c>
      <c r="Y28" s="19" t="str">
        <f t="array" ref="Y28">IF($K28="","",IF(COLUMNS($M$6:Y28)&gt;COUNTIF($C$6:$C$102,$K28),"",INDEX($E$6:$E$102,SMALL(IF($E$6:$E$102&lt;&gt;"",IF($C$6:$C$102=$K28,ROW($E$6:$E$102)-ROW($E$6)+1)),COLUMNS($M$6:Y28)))))</f>
        <v/>
      </c>
      <c r="Z28" s="19" t="str">
        <f t="array" ref="Z28">IF($K28="","",IF(COLUMNS($M$6:Z28)&gt;COUNTIF($C$6:$C$102,$K28),"",INDEX($E$6:$E$102,SMALL(IF($E$6:$E$102&lt;&gt;"",IF($C$6:$C$102=$K28,ROW($E$6:$E$102)-ROW($E$6)+1)),COLUMNS($M$6:Z28)))))</f>
        <v/>
      </c>
      <c r="AA28" s="19" t="str">
        <f t="array" ref="AA28">IF($K28="","",IF(COLUMNS($M$6:AA28)&gt;COUNTIF($C$6:$C$102,$K28),"",INDEX($E$6:$E$102,SMALL(IF($E$6:$E$102&lt;&gt;"",IF($C$6:$C$102=$K28,ROW($E$6:$E$102)-ROW($E$6)+1)),COLUMNS($M$6:AA28)))))</f>
        <v/>
      </c>
      <c r="AB28" s="19" t="str">
        <f t="array" ref="AB28">IF($K28="","",IF(COLUMNS($M$6:AB28)&gt;COUNTIF($C$6:$C$102,$K28),"",INDEX($E$6:$E$102,SMALL(IF($E$6:$E$102&lt;&gt;"",IF($C$6:$C$102=$K28,ROW($E$6:$E$102)-ROW($E$6)+1)),COLUMNS($M$6:AB28)))))</f>
        <v/>
      </c>
      <c r="AC28" s="19" t="str">
        <f t="array" ref="AC28">IF($K28="","",IF(COLUMNS($M$6:AC28)&gt;COUNTIF($C$6:$C$102,$K28),"",INDEX($E$6:$E$102,SMALL(IF($E$6:$E$102&lt;&gt;"",IF($C$6:$C$102=$K28,ROW($E$6:$E$102)-ROW($E$6)+1)),COLUMNS($M$6:AC28)))))</f>
        <v/>
      </c>
      <c r="AD28" s="19" t="str">
        <f t="array" ref="AD28">IF($K28="","",IF(COLUMNS($M$6:AD28)&gt;COUNTIF($C$6:$C$102,$K28),"",INDEX($E$6:$E$102,SMALL(IF($E$6:$E$102&lt;&gt;"",IF($C$6:$C$102=$K28,ROW($E$6:$E$102)-ROW($E$6)+1)),COLUMNS($M$6:AD28)))))</f>
        <v/>
      </c>
      <c r="AE28" s="19" t="str">
        <f t="array" ref="AE28">IF($K28="","",IF(COLUMNS($M$6:AE28)&gt;COUNTIF($C$6:$C$102,$K28),"",INDEX($E$6:$E$102,SMALL(IF($E$6:$E$102&lt;&gt;"",IF($C$6:$C$102=$K28,ROW($E$6:$E$102)-ROW($E$6)+1)),COLUMNS($M$6:AE28)))))</f>
        <v/>
      </c>
      <c r="AF28" s="19" t="str">
        <f t="array" ref="AF28">IF($K28="","",IF(COLUMNS($M$6:AF28)&gt;COUNTIF($C$6:$C$102,$K28),"",INDEX($E$6:$E$102,SMALL(IF($E$6:$E$102&lt;&gt;"",IF($C$6:$C$102=$K28,ROW($E$6:$E$102)-ROW($E$6)+1)),COLUMNS($M$6:AF28)))))</f>
        <v/>
      </c>
      <c r="AG28" s="19" t="str">
        <f t="array" ref="AG28">IF($K28="","",IF(COLUMNS($M$6:AG28)&gt;COUNTIF($C$6:$C$102,$K28),"",INDEX($E$6:$E$102,SMALL(IF($E$6:$E$102&lt;&gt;"",IF($C$6:$C$102=$K28,ROW($E$6:$E$102)-ROW($E$6)+1)),COLUMNS($M$6:AG28)))))</f>
        <v/>
      </c>
      <c r="AH28" s="19" t="str">
        <f t="array" ref="AH28">IF($K28="","",IF(COLUMNS($M$6:AH28)&gt;COUNTIF($C$6:$C$102,$K28),"",INDEX($E$6:$E$102,SMALL(IF($E$6:$E$102&lt;&gt;"",IF($C$6:$C$102=$K28,ROW($E$6:$E$102)-ROW($E$6)+1)),COLUMNS($M$6:AH28)))))</f>
        <v/>
      </c>
      <c r="AI28" s="19" t="str">
        <f t="array" ref="AI28">IF($K28="","",IF(COLUMNS($M$6:AI28)&gt;COUNTIF($C$6:$C$102,$K28),"",INDEX($E$6:$E$102,SMALL(IF($E$6:$E$102&lt;&gt;"",IF($C$6:$C$102=$K28,ROW($E$6:$E$102)-ROW($E$6)+1)),COLUMNS($M$6:AI28)))))</f>
        <v/>
      </c>
      <c r="AJ28" s="19" t="str">
        <f t="array" ref="AJ28">IF($K28="","",IF(COLUMNS($M$6:AJ28)&gt;COUNTIF($C$6:$C$102,$K28),"",INDEX($E$6:$E$102,SMALL(IF($E$6:$E$102&lt;&gt;"",IF($C$6:$C$102=$K28,ROW($E$6:$E$102)-ROW($E$6)+1)),COLUMNS($M$6:AJ28)))))</f>
        <v/>
      </c>
      <c r="AK28" s="19" t="str">
        <f t="array" ref="AK28">IF($K28="","",IF(COLUMNS($M$6:AK28)&gt;COUNTIF($C$6:$C$102,$K28),"",INDEX($E$6:$E$102,SMALL(IF($E$6:$E$102&lt;&gt;"",IF($C$6:$C$102=$K28,ROW($E$6:$E$102)-ROW($E$6)+1)),COLUMNS($M$6:AK28)))))</f>
        <v/>
      </c>
      <c r="AL28" s="19" t="str">
        <f t="array" ref="AL28">IF($K28="","",IF(COLUMNS($M$6:AL28)&gt;COUNTIF($C$6:$C$102,$K28),"",INDEX($E$6:$E$102,SMALL(IF($E$6:$E$102&lt;&gt;"",IF($C$6:$C$102=$K28,ROW($E$6:$E$102)-ROW($E$6)+1)),COLUMNS($M$6:AL28)))))</f>
        <v/>
      </c>
      <c r="AM28" s="19" t="str">
        <f t="array" ref="AM28">IF($K28="","",IF(COLUMNS($M$6:AM28)&gt;COUNTIF($C$6:$C$102,$K28),"",INDEX($E$6:$E$102,SMALL(IF($E$6:$E$102&lt;&gt;"",IF($C$6:$C$102=$K28,ROW($E$6:$E$102)-ROW($E$6)+1)),COLUMNS($M$6:AM28)))))</f>
        <v/>
      </c>
      <c r="AN28" s="19" t="str">
        <f t="array" ref="AN28">IF($K28="","",IF(COLUMNS($M$6:AN28)&gt;COUNTIF($C$6:$C$102,$K28),"",INDEX($E$6:$E$102,SMALL(IF($E$6:$E$102&lt;&gt;"",IF($C$6:$C$102=$K28,ROW($E$6:$E$102)-ROW($E$6)+1)),COLUMNS($M$6:AN28)))))</f>
        <v/>
      </c>
      <c r="AO28" s="19" t="str">
        <f t="array" ref="AO28">IF($K28="","",IF(COLUMNS($M$6:AO28)&gt;COUNTIF($C$6:$C$102,$K28),"",INDEX($E$6:$E$102,SMALL(IF($E$6:$E$102&lt;&gt;"",IF($C$6:$C$102=$K28,ROW($E$6:$E$102)-ROW($E$6)+1)),COLUMNS($M$6:AO28)))))</f>
        <v/>
      </c>
      <c r="AP28" s="19" t="str">
        <f t="array" ref="AP28">IF($K28="","",IF(COLUMNS($M$6:AP28)&gt;COUNTIF($C$6:$C$102,$K28),"",INDEX($E$6:$E$102,SMALL(IF($E$6:$E$102&lt;&gt;"",IF($C$6:$C$102=$K28,ROW($E$6:$E$102)-ROW($E$6)+1)),COLUMNS($M$6:AP28)))))</f>
        <v/>
      </c>
      <c r="AQ28" s="19" t="str">
        <f t="array" ref="AQ28">IF($K28="","",IF(COLUMNS($M$6:AQ28)&gt;COUNTIF($C$6:$C$102,$K28),"",INDEX($E$6:$E$102,SMALL(IF($E$6:$E$102&lt;&gt;"",IF($C$6:$C$102=$K28,ROW($E$6:$E$102)-ROW($E$6)+1)),COLUMNS($M$6:AQ28)))))</f>
        <v/>
      </c>
      <c r="AR28" s="19" t="str">
        <f t="array" ref="AR28">IF($K28="","",IF(COLUMNS($M$6:AR28)&gt;COUNTIF($C$6:$C$102,$K28),"",INDEX($E$6:$E$102,SMALL(IF($E$6:$E$102&lt;&gt;"",IF($C$6:$C$102=$K28,ROW($E$6:$E$102)-ROW($E$6)+1)),COLUMNS($M$6:AR28)))))</f>
        <v/>
      </c>
      <c r="AS28" s="19" t="str">
        <f t="array" ref="AS28">IF($K28="","",IF(COLUMNS($M$6:AS28)&gt;COUNTIF($C$6:$C$102,$K28),"",INDEX($E$6:$E$102,SMALL(IF($E$6:$E$102&lt;&gt;"",IF($C$6:$C$102=$K28,ROW($E$6:$E$102)-ROW($E$6)+1)),COLUMNS($M$6:AS28)))))</f>
        <v/>
      </c>
      <c r="AT28" s="19" t="str">
        <f t="array" ref="AT28">IF($K28="","",IF(COLUMNS($M$6:AT28)&gt;COUNTIF($C$6:$C$102,$K28),"",INDEX($E$6:$E$102,SMALL(IF($E$6:$E$102&lt;&gt;"",IF($C$6:$C$102=$K28,ROW($E$6:$E$102)-ROW($E$6)+1)),COLUMNS($M$6:AT28)))))</f>
        <v/>
      </c>
      <c r="AU28" s="19" t="str">
        <f t="array" ref="AU28">IF($K28="","",IF(COLUMNS($M$6:AU28)&gt;COUNTIF($C$6:$C$102,$K28),"",INDEX($E$6:$E$102,SMALL(IF($E$6:$E$102&lt;&gt;"",IF($C$6:$C$102=$K28,ROW($E$6:$E$102)-ROW($E$6)+1)),COLUMNS($M$6:AU28)))))</f>
        <v/>
      </c>
      <c r="AV28" s="19" t="str">
        <f t="array" ref="AV28">IF($K28="","",IF(COLUMNS($M$6:AV28)&gt;COUNTIF($C$6:$C$102,$K28),"",INDEX($E$6:$E$102,SMALL(IF($E$6:$E$102&lt;&gt;"",IF($C$6:$C$102=$K28,ROW($E$6:$E$102)-ROW($E$6)+1)),COLUMNS($M$6:AV28)))))</f>
        <v/>
      </c>
      <c r="AW28" s="19" t="str">
        <f t="array" ref="AW28">IF($K28="","",IF(COLUMNS($M$6:AW28)&gt;COUNTIF($C$6:$C$102,$K28),"",INDEX($E$6:$E$102,SMALL(IF($E$6:$E$102&lt;&gt;"",IF($C$6:$C$102=$K28,ROW($E$6:$E$102)-ROW($E$6)+1)),COLUMNS($M$6:AW28)))))</f>
        <v/>
      </c>
      <c r="AX28" s="19" t="str">
        <f t="array" ref="AX28">IF($K28="","",IF(COLUMNS($M$6:AX28)&gt;COUNTIF($C$6:$C$102,$K28),"",INDEX($E$6:$E$102,SMALL(IF($E$6:$E$102&lt;&gt;"",IF($C$6:$C$102=$K28,ROW($E$6:$E$102)-ROW($E$6)+1)),COLUMNS($M$6:AX28)))))</f>
        <v/>
      </c>
      <c r="AY28" s="19" t="str">
        <f t="array" ref="AY28">IF($K28="","",IF(COLUMNS($M$6:AY28)&gt;COUNTIF($C$6:$C$102,$K28),"",INDEX($E$6:$E$102,SMALL(IF($E$6:$E$102&lt;&gt;"",IF($C$6:$C$102=$K28,ROW($E$6:$E$102)-ROW($E$6)+1)),COLUMNS($M$6:AY28)))))</f>
        <v/>
      </c>
      <c r="AZ28" s="19" t="str">
        <f t="array" ref="AZ28">IF($K28="","",IF(COLUMNS($M$6:AZ28)&gt;COUNTIF($C$6:$C$102,$K28),"",INDEX($E$6:$E$102,SMALL(IF($E$6:$E$102&lt;&gt;"",IF($C$6:$C$102=$K28,ROW($E$6:$E$102)-ROW($E$6)+1)),COLUMNS($M$6:AZ28)))))</f>
        <v/>
      </c>
      <c r="XFC28" s="1" t="str">
        <f t="array" ref="XFC28">IF(ROWS($XFC$4:XFC28)&gt;$E$1,"",INDEX($C$6:$C$102,SMALL(IF($C$6:$C$102&lt;&gt;"",IF(MATCH($C$6:$C$102,$C$6:$C$102,0)=ROW($C$6:$C$102)-ROW($C$6)+1,ROW($C$6:$C$102)-ROW($C$6)+1)),ROWS($XFC$4:XFC28))))</f>
        <v/>
      </c>
    </row>
    <row r="29" spans="2:52 16383:16383" ht="21" x14ac:dyDescent="0.4">
      <c r="B29" s="8" t="str">
        <f>IF(C29="","",MAX($B$5:B28)+1)</f>
        <v/>
      </c>
      <c r="C29" s="9"/>
      <c r="D29" s="10"/>
      <c r="E29" s="20"/>
      <c r="G29" s="7" t="str">
        <f t="array" ref="G29">IF(ROWS($H$5:H29)&gt;COUNTIF($C$6:$C$102,$F$4),"",INDEX($B$6:$B$102,SMALL(IF($D$6:$D$102&lt;&gt;"",IF($C$6:$C$102=$F$4,ROW($D$6:$D$102)-ROW($D$6)+1)),ROWS($H$5:H29))))</f>
        <v/>
      </c>
      <c r="H29" s="7" t="str">
        <f t="array" ref="H29">IF(ROWS($H$5:H29)&gt;COUNTIF($C$6:$C$102,$F$4),"",INDEX($D$6:$D$102,SMALL(IF($D$6:$D$102&lt;&gt;"",IF($C$6:$C$102=$F$4,ROW($D$6:$D$102)-ROW($D$6)+1)),ROWS($H$5:H29))))</f>
        <v/>
      </c>
      <c r="I29" s="7"/>
      <c r="K29" s="11" t="str">
        <f t="array" ref="K29">IF(ROWS(K$6:K29)&gt;$E$1,"",INDEX($C$6:$C$102,MATCH(LARGE((SUMIFS($D$6:$D$102,$C$6:$C$102,$C$6:$C$102)+(ROW($C$6:$C$102)-ROW($C$6)-1)/100)*(IF($C$6:$C$102&lt;&gt;"",MATCH($C$6:$C$102,$C$6:$C$102,0)=ROW($C$6:$C$102)-ROW($C$6)+1,0)),ROWS($A$1:A24)),(SUMIFS($D$6:$D$102,$C$6:$C$102,$C$6:$C$102)+(ROW($C$6:$C$102)-ROW($C$6)-1)/100)*(IF($C$6:$C$102&lt;&gt;"",MATCH($C$6:$C$102,$C$6:$C$102,0)=ROW($C$6:$C$102)-ROW($C$6)+1,0)),0)))</f>
        <v/>
      </c>
      <c r="L29" s="12" t="str">
        <f t="array" ref="L29">IF(ROWS(L$6:L29)&gt;$E$1,"",SUMPRODUCT(--($C$6:$C$102=$K29),$D$6:$D$102))</f>
        <v/>
      </c>
      <c r="M29" s="19" t="str">
        <f t="array" ref="M29">IF($K29="","",IF(COLUMNS($M$6:M29)&gt;COUNTIF($C$6:$C$102,$K29),"",INDEX($E$6:$E$102,SMALL(IF($E$6:$E$102&lt;&gt;"",IF($C$6:$C$102=$K29,ROW($E$6:$E$102)-ROW($E$6)+1)),COLUMNS($M$6:M29)))))</f>
        <v/>
      </c>
      <c r="N29" s="19" t="str">
        <f t="array" ref="N29">IF($K29="","",IF(COLUMNS($M$6:N29)&gt;COUNTIF($C$6:$C$102,$K29),"",INDEX($E$6:$E$102,SMALL(IF($E$6:$E$102&lt;&gt;"",IF($C$6:$C$102=$K29,ROW($E$6:$E$102)-ROW($E$6)+1)),COLUMNS($M$6:N29)))))</f>
        <v/>
      </c>
      <c r="O29" s="19" t="str">
        <f t="array" ref="O29">IF($K29="","",IF(COLUMNS($M$6:O29)&gt;COUNTIF($C$6:$C$102,$K29),"",INDEX($E$6:$E$102,SMALL(IF($E$6:$E$102&lt;&gt;"",IF($C$6:$C$102=$K29,ROW($E$6:$E$102)-ROW($E$6)+1)),COLUMNS($M$6:O29)))))</f>
        <v/>
      </c>
      <c r="P29" s="19" t="str">
        <f t="array" ref="P29">IF($K29="","",IF(COLUMNS($M$6:P29)&gt;COUNTIF($C$6:$C$102,$K29),"",INDEX($E$6:$E$102,SMALL(IF($E$6:$E$102&lt;&gt;"",IF($C$6:$C$102=$K29,ROW($E$6:$E$102)-ROW($E$6)+1)),COLUMNS($M$6:P29)))))</f>
        <v/>
      </c>
      <c r="Q29" s="19" t="str">
        <f t="array" ref="Q29">IF($K29="","",IF(COLUMNS($M$6:Q29)&gt;COUNTIF($C$6:$C$102,$K29),"",INDEX($E$6:$E$102,SMALL(IF($E$6:$E$102&lt;&gt;"",IF($C$6:$C$102=$K29,ROW($E$6:$E$102)-ROW($E$6)+1)),COLUMNS($M$6:Q29)))))</f>
        <v/>
      </c>
      <c r="R29" s="19" t="str">
        <f t="array" ref="R29">IF($K29="","",IF(COLUMNS($M$6:R29)&gt;COUNTIF($C$6:$C$102,$K29),"",INDEX($E$6:$E$102,SMALL(IF($E$6:$E$102&lt;&gt;"",IF($C$6:$C$102=$K29,ROW($E$6:$E$102)-ROW($E$6)+1)),COLUMNS($M$6:R29)))))</f>
        <v/>
      </c>
      <c r="S29" s="19" t="str">
        <f t="array" ref="S29">IF($K29="","",IF(COLUMNS($M$6:S29)&gt;COUNTIF($C$6:$C$102,$K29),"",INDEX($E$6:$E$102,SMALL(IF($E$6:$E$102&lt;&gt;"",IF($C$6:$C$102=$K29,ROW($E$6:$E$102)-ROW($E$6)+1)),COLUMNS($M$6:S29)))))</f>
        <v/>
      </c>
      <c r="T29" s="19" t="str">
        <f t="array" ref="T29">IF($K29="","",IF(COLUMNS($M$6:T29)&gt;COUNTIF($C$6:$C$102,$K29),"",INDEX($E$6:$E$102,SMALL(IF($E$6:$E$102&lt;&gt;"",IF($C$6:$C$102=$K29,ROW($E$6:$E$102)-ROW($E$6)+1)),COLUMNS($M$6:T29)))))</f>
        <v/>
      </c>
      <c r="U29" s="19" t="str">
        <f t="array" ref="U29">IF($K29="","",IF(COLUMNS($M$6:U29)&gt;COUNTIF($C$6:$C$102,$K29),"",INDEX($E$6:$E$102,SMALL(IF($E$6:$E$102&lt;&gt;"",IF($C$6:$C$102=$K29,ROW($E$6:$E$102)-ROW($E$6)+1)),COLUMNS($M$6:U29)))))</f>
        <v/>
      </c>
      <c r="V29" s="19" t="str">
        <f t="array" ref="V29">IF($K29="","",IF(COLUMNS($M$6:V29)&gt;COUNTIF($C$6:$C$102,$K29),"",INDEX($E$6:$E$102,SMALL(IF($E$6:$E$102&lt;&gt;"",IF($C$6:$C$102=$K29,ROW($E$6:$E$102)-ROW($E$6)+1)),COLUMNS($M$6:V29)))))</f>
        <v/>
      </c>
      <c r="W29" s="19" t="str">
        <f t="array" ref="W29">IF($K29="","",IF(COLUMNS($M$6:W29)&gt;COUNTIF($C$6:$C$102,$K29),"",INDEX($E$6:$E$102,SMALL(IF($E$6:$E$102&lt;&gt;"",IF($C$6:$C$102=$K29,ROW($E$6:$E$102)-ROW($E$6)+1)),COLUMNS($M$6:W29)))))</f>
        <v/>
      </c>
      <c r="X29" s="19" t="str">
        <f t="array" ref="X29">IF($K29="","",IF(COLUMNS($M$6:X29)&gt;COUNTIF($C$6:$C$102,$K29),"",INDEX($E$6:$E$102,SMALL(IF($E$6:$E$102&lt;&gt;"",IF($C$6:$C$102=$K29,ROW($E$6:$E$102)-ROW($E$6)+1)),COLUMNS($M$6:X29)))))</f>
        <v/>
      </c>
      <c r="Y29" s="19" t="str">
        <f t="array" ref="Y29">IF($K29="","",IF(COLUMNS($M$6:Y29)&gt;COUNTIF($C$6:$C$102,$K29),"",INDEX($E$6:$E$102,SMALL(IF($E$6:$E$102&lt;&gt;"",IF($C$6:$C$102=$K29,ROW($E$6:$E$102)-ROW($E$6)+1)),COLUMNS($M$6:Y29)))))</f>
        <v/>
      </c>
      <c r="Z29" s="19" t="str">
        <f t="array" ref="Z29">IF($K29="","",IF(COLUMNS($M$6:Z29)&gt;COUNTIF($C$6:$C$102,$K29),"",INDEX($E$6:$E$102,SMALL(IF($E$6:$E$102&lt;&gt;"",IF($C$6:$C$102=$K29,ROW($E$6:$E$102)-ROW($E$6)+1)),COLUMNS($M$6:Z29)))))</f>
        <v/>
      </c>
      <c r="AA29" s="19" t="str">
        <f t="array" ref="AA29">IF($K29="","",IF(COLUMNS($M$6:AA29)&gt;COUNTIF($C$6:$C$102,$K29),"",INDEX($E$6:$E$102,SMALL(IF($E$6:$E$102&lt;&gt;"",IF($C$6:$C$102=$K29,ROW($E$6:$E$102)-ROW($E$6)+1)),COLUMNS($M$6:AA29)))))</f>
        <v/>
      </c>
      <c r="AB29" s="19" t="str">
        <f t="array" ref="AB29">IF($K29="","",IF(COLUMNS($M$6:AB29)&gt;COUNTIF($C$6:$C$102,$K29),"",INDEX($E$6:$E$102,SMALL(IF($E$6:$E$102&lt;&gt;"",IF($C$6:$C$102=$K29,ROW($E$6:$E$102)-ROW($E$6)+1)),COLUMNS($M$6:AB29)))))</f>
        <v/>
      </c>
      <c r="AC29" s="19" t="str">
        <f t="array" ref="AC29">IF($K29="","",IF(COLUMNS($M$6:AC29)&gt;COUNTIF($C$6:$C$102,$K29),"",INDEX($E$6:$E$102,SMALL(IF($E$6:$E$102&lt;&gt;"",IF($C$6:$C$102=$K29,ROW($E$6:$E$102)-ROW($E$6)+1)),COLUMNS($M$6:AC29)))))</f>
        <v/>
      </c>
      <c r="AD29" s="19" t="str">
        <f t="array" ref="AD29">IF($K29="","",IF(COLUMNS($M$6:AD29)&gt;COUNTIF($C$6:$C$102,$K29),"",INDEX($E$6:$E$102,SMALL(IF($E$6:$E$102&lt;&gt;"",IF($C$6:$C$102=$K29,ROW($E$6:$E$102)-ROW($E$6)+1)),COLUMNS($M$6:AD29)))))</f>
        <v/>
      </c>
      <c r="AE29" s="19" t="str">
        <f t="array" ref="AE29">IF($K29="","",IF(COLUMNS($M$6:AE29)&gt;COUNTIF($C$6:$C$102,$K29),"",INDEX($E$6:$E$102,SMALL(IF($E$6:$E$102&lt;&gt;"",IF($C$6:$C$102=$K29,ROW($E$6:$E$102)-ROW($E$6)+1)),COLUMNS($M$6:AE29)))))</f>
        <v/>
      </c>
      <c r="AF29" s="19" t="str">
        <f t="array" ref="AF29">IF($K29="","",IF(COLUMNS($M$6:AF29)&gt;COUNTIF($C$6:$C$102,$K29),"",INDEX($E$6:$E$102,SMALL(IF($E$6:$E$102&lt;&gt;"",IF($C$6:$C$102=$K29,ROW($E$6:$E$102)-ROW($E$6)+1)),COLUMNS($M$6:AF29)))))</f>
        <v/>
      </c>
      <c r="AG29" s="19" t="str">
        <f t="array" ref="AG29">IF($K29="","",IF(COLUMNS($M$6:AG29)&gt;COUNTIF($C$6:$C$102,$K29),"",INDEX($E$6:$E$102,SMALL(IF($E$6:$E$102&lt;&gt;"",IF($C$6:$C$102=$K29,ROW($E$6:$E$102)-ROW($E$6)+1)),COLUMNS($M$6:AG29)))))</f>
        <v/>
      </c>
      <c r="AH29" s="19" t="str">
        <f t="array" ref="AH29">IF($K29="","",IF(COLUMNS($M$6:AH29)&gt;COUNTIF($C$6:$C$102,$K29),"",INDEX($E$6:$E$102,SMALL(IF($E$6:$E$102&lt;&gt;"",IF($C$6:$C$102=$K29,ROW($E$6:$E$102)-ROW($E$6)+1)),COLUMNS($M$6:AH29)))))</f>
        <v/>
      </c>
      <c r="AI29" s="19" t="str">
        <f t="array" ref="AI29">IF($K29="","",IF(COLUMNS($M$6:AI29)&gt;COUNTIF($C$6:$C$102,$K29),"",INDEX($E$6:$E$102,SMALL(IF($E$6:$E$102&lt;&gt;"",IF($C$6:$C$102=$K29,ROW($E$6:$E$102)-ROW($E$6)+1)),COLUMNS($M$6:AI29)))))</f>
        <v/>
      </c>
      <c r="AJ29" s="19" t="str">
        <f t="array" ref="AJ29">IF($K29="","",IF(COLUMNS($M$6:AJ29)&gt;COUNTIF($C$6:$C$102,$K29),"",INDEX($E$6:$E$102,SMALL(IF($E$6:$E$102&lt;&gt;"",IF($C$6:$C$102=$K29,ROW($E$6:$E$102)-ROW($E$6)+1)),COLUMNS($M$6:AJ29)))))</f>
        <v/>
      </c>
      <c r="AK29" s="19" t="str">
        <f t="array" ref="AK29">IF($K29="","",IF(COLUMNS($M$6:AK29)&gt;COUNTIF($C$6:$C$102,$K29),"",INDEX($E$6:$E$102,SMALL(IF($E$6:$E$102&lt;&gt;"",IF($C$6:$C$102=$K29,ROW($E$6:$E$102)-ROW($E$6)+1)),COLUMNS($M$6:AK29)))))</f>
        <v/>
      </c>
      <c r="AL29" s="19" t="str">
        <f t="array" ref="AL29">IF($K29="","",IF(COLUMNS($M$6:AL29)&gt;COUNTIF($C$6:$C$102,$K29),"",INDEX($E$6:$E$102,SMALL(IF($E$6:$E$102&lt;&gt;"",IF($C$6:$C$102=$K29,ROW($E$6:$E$102)-ROW($E$6)+1)),COLUMNS($M$6:AL29)))))</f>
        <v/>
      </c>
      <c r="AM29" s="19" t="str">
        <f t="array" ref="AM29">IF($K29="","",IF(COLUMNS($M$6:AM29)&gt;COUNTIF($C$6:$C$102,$K29),"",INDEX($E$6:$E$102,SMALL(IF($E$6:$E$102&lt;&gt;"",IF($C$6:$C$102=$K29,ROW($E$6:$E$102)-ROW($E$6)+1)),COLUMNS($M$6:AM29)))))</f>
        <v/>
      </c>
      <c r="AN29" s="19" t="str">
        <f t="array" ref="AN29">IF($K29="","",IF(COLUMNS($M$6:AN29)&gt;COUNTIF($C$6:$C$102,$K29),"",INDEX($E$6:$E$102,SMALL(IF($E$6:$E$102&lt;&gt;"",IF($C$6:$C$102=$K29,ROW($E$6:$E$102)-ROW($E$6)+1)),COLUMNS($M$6:AN29)))))</f>
        <v/>
      </c>
      <c r="AO29" s="19" t="str">
        <f t="array" ref="AO29">IF($K29="","",IF(COLUMNS($M$6:AO29)&gt;COUNTIF($C$6:$C$102,$K29),"",INDEX($E$6:$E$102,SMALL(IF($E$6:$E$102&lt;&gt;"",IF($C$6:$C$102=$K29,ROW($E$6:$E$102)-ROW($E$6)+1)),COLUMNS($M$6:AO29)))))</f>
        <v/>
      </c>
      <c r="AP29" s="19" t="str">
        <f t="array" ref="AP29">IF($K29="","",IF(COLUMNS($M$6:AP29)&gt;COUNTIF($C$6:$C$102,$K29),"",INDEX($E$6:$E$102,SMALL(IF($E$6:$E$102&lt;&gt;"",IF($C$6:$C$102=$K29,ROW($E$6:$E$102)-ROW($E$6)+1)),COLUMNS($M$6:AP29)))))</f>
        <v/>
      </c>
      <c r="AQ29" s="19" t="str">
        <f t="array" ref="AQ29">IF($K29="","",IF(COLUMNS($M$6:AQ29)&gt;COUNTIF($C$6:$C$102,$K29),"",INDEX($E$6:$E$102,SMALL(IF($E$6:$E$102&lt;&gt;"",IF($C$6:$C$102=$K29,ROW($E$6:$E$102)-ROW($E$6)+1)),COLUMNS($M$6:AQ29)))))</f>
        <v/>
      </c>
      <c r="AR29" s="19" t="str">
        <f t="array" ref="AR29">IF($K29="","",IF(COLUMNS($M$6:AR29)&gt;COUNTIF($C$6:$C$102,$K29),"",INDEX($E$6:$E$102,SMALL(IF($E$6:$E$102&lt;&gt;"",IF($C$6:$C$102=$K29,ROW($E$6:$E$102)-ROW($E$6)+1)),COLUMNS($M$6:AR29)))))</f>
        <v/>
      </c>
      <c r="AS29" s="19" t="str">
        <f t="array" ref="AS29">IF($K29="","",IF(COLUMNS($M$6:AS29)&gt;COUNTIF($C$6:$C$102,$K29),"",INDEX($E$6:$E$102,SMALL(IF($E$6:$E$102&lt;&gt;"",IF($C$6:$C$102=$K29,ROW($E$6:$E$102)-ROW($E$6)+1)),COLUMNS($M$6:AS29)))))</f>
        <v/>
      </c>
      <c r="AT29" s="19" t="str">
        <f t="array" ref="AT29">IF($K29="","",IF(COLUMNS($M$6:AT29)&gt;COUNTIF($C$6:$C$102,$K29),"",INDEX($E$6:$E$102,SMALL(IF($E$6:$E$102&lt;&gt;"",IF($C$6:$C$102=$K29,ROW($E$6:$E$102)-ROW($E$6)+1)),COLUMNS($M$6:AT29)))))</f>
        <v/>
      </c>
      <c r="AU29" s="19" t="str">
        <f t="array" ref="AU29">IF($K29="","",IF(COLUMNS($M$6:AU29)&gt;COUNTIF($C$6:$C$102,$K29),"",INDEX($E$6:$E$102,SMALL(IF($E$6:$E$102&lt;&gt;"",IF($C$6:$C$102=$K29,ROW($E$6:$E$102)-ROW($E$6)+1)),COLUMNS($M$6:AU29)))))</f>
        <v/>
      </c>
      <c r="AV29" s="19" t="str">
        <f t="array" ref="AV29">IF($K29="","",IF(COLUMNS($M$6:AV29)&gt;COUNTIF($C$6:$C$102,$K29),"",INDEX($E$6:$E$102,SMALL(IF($E$6:$E$102&lt;&gt;"",IF($C$6:$C$102=$K29,ROW($E$6:$E$102)-ROW($E$6)+1)),COLUMNS($M$6:AV29)))))</f>
        <v/>
      </c>
      <c r="AW29" s="19" t="str">
        <f t="array" ref="AW29">IF($K29="","",IF(COLUMNS($M$6:AW29)&gt;COUNTIF($C$6:$C$102,$K29),"",INDEX($E$6:$E$102,SMALL(IF($E$6:$E$102&lt;&gt;"",IF($C$6:$C$102=$K29,ROW($E$6:$E$102)-ROW($E$6)+1)),COLUMNS($M$6:AW29)))))</f>
        <v/>
      </c>
      <c r="AX29" s="19" t="str">
        <f t="array" ref="AX29">IF($K29="","",IF(COLUMNS($M$6:AX29)&gt;COUNTIF($C$6:$C$102,$K29),"",INDEX($E$6:$E$102,SMALL(IF($E$6:$E$102&lt;&gt;"",IF($C$6:$C$102=$K29,ROW($E$6:$E$102)-ROW($E$6)+1)),COLUMNS($M$6:AX29)))))</f>
        <v/>
      </c>
      <c r="AY29" s="19" t="str">
        <f t="array" ref="AY29">IF($K29="","",IF(COLUMNS($M$6:AY29)&gt;COUNTIF($C$6:$C$102,$K29),"",INDEX($E$6:$E$102,SMALL(IF($E$6:$E$102&lt;&gt;"",IF($C$6:$C$102=$K29,ROW($E$6:$E$102)-ROW($E$6)+1)),COLUMNS($M$6:AY29)))))</f>
        <v/>
      </c>
      <c r="AZ29" s="19" t="str">
        <f t="array" ref="AZ29">IF($K29="","",IF(COLUMNS($M$6:AZ29)&gt;COUNTIF($C$6:$C$102,$K29),"",INDEX($E$6:$E$102,SMALL(IF($E$6:$E$102&lt;&gt;"",IF($C$6:$C$102=$K29,ROW($E$6:$E$102)-ROW($E$6)+1)),COLUMNS($M$6:AZ29)))))</f>
        <v/>
      </c>
      <c r="XFC29" s="1" t="str">
        <f t="array" ref="XFC29">IF(ROWS($XFC$4:XFC29)&gt;$E$1,"",INDEX($C$6:$C$102,SMALL(IF($C$6:$C$102&lt;&gt;"",IF(MATCH($C$6:$C$102,$C$6:$C$102,0)=ROW($C$6:$C$102)-ROW($C$6)+1,ROW($C$6:$C$102)-ROW($C$6)+1)),ROWS($XFC$4:XFC29))))</f>
        <v/>
      </c>
    </row>
    <row r="30" spans="2:52 16383:16383" ht="30" customHeight="1" x14ac:dyDescent="0.4">
      <c r="B30" s="8" t="str">
        <f>IF(C30="","",MAX($B$5:B29)+1)</f>
        <v/>
      </c>
      <c r="C30" s="9"/>
      <c r="D30" s="10"/>
      <c r="E30" s="20"/>
      <c r="G30" s="7" t="str">
        <f t="array" ref="G30">IF(ROWS($H$5:H30)&gt;COUNTIF($C$6:$C$102,$F$4),"",INDEX($B$6:$B$102,SMALL(IF($D$6:$D$102&lt;&gt;"",IF($C$6:$C$102=$F$4,ROW($D$6:$D$102)-ROW($D$6)+1)),ROWS($H$5:H30))))</f>
        <v/>
      </c>
      <c r="H30" s="7" t="str">
        <f t="array" ref="H30">IF(ROWS($H$5:H30)&gt;COUNTIF($C$6:$C$102,$F$4),"",INDEX($D$6:$D$102,SMALL(IF($D$6:$D$102&lt;&gt;"",IF($C$6:$C$102=$F$4,ROW($D$6:$D$102)-ROW($D$6)+1)),ROWS($H$5:H30))))</f>
        <v/>
      </c>
      <c r="I30" s="7"/>
      <c r="K30" s="11" t="str">
        <f t="array" ref="K30">IF(ROWS(K$6:K30)&gt;$E$1,"",INDEX($C$6:$C$102,MATCH(LARGE((SUMIFS($D$6:$D$102,$C$6:$C$102,$C$6:$C$102)+(ROW($C$6:$C$102)-ROW($C$6)-1)/100)*(IF($C$6:$C$102&lt;&gt;"",MATCH($C$6:$C$102,$C$6:$C$102,0)=ROW($C$6:$C$102)-ROW($C$6)+1,0)),ROWS($A$1:A25)),(SUMIFS($D$6:$D$102,$C$6:$C$102,$C$6:$C$102)+(ROW($C$6:$C$102)-ROW($C$6)-1)/100)*(IF($C$6:$C$102&lt;&gt;"",MATCH($C$6:$C$102,$C$6:$C$102,0)=ROW($C$6:$C$102)-ROW($C$6)+1,0)),0)))</f>
        <v/>
      </c>
      <c r="L30" s="12" t="str">
        <f t="array" ref="L30">IF(ROWS(L$6:L30)&gt;$E$1,"",SUMPRODUCT(--($C$6:$C$102=$K30),$D$6:$D$102))</f>
        <v/>
      </c>
      <c r="M30" s="19" t="str">
        <f t="array" ref="M30">IF($K30="","",IF(COLUMNS($M$6:M30)&gt;COUNTIF($C$6:$C$102,$K30),"",INDEX($E$6:$E$102,SMALL(IF($E$6:$E$102&lt;&gt;"",IF($C$6:$C$102=$K30,ROW($E$6:$E$102)-ROW($E$6)+1)),COLUMNS($M$6:M30)))))</f>
        <v/>
      </c>
      <c r="N30" s="19" t="str">
        <f t="array" ref="N30">IF($K30="","",IF(COLUMNS($M$6:N30)&gt;COUNTIF($C$6:$C$102,$K30),"",INDEX($E$6:$E$102,SMALL(IF($E$6:$E$102&lt;&gt;"",IF($C$6:$C$102=$K30,ROW($E$6:$E$102)-ROW($E$6)+1)),COLUMNS($M$6:N30)))))</f>
        <v/>
      </c>
      <c r="O30" s="19" t="str">
        <f t="array" ref="O30">IF($K30="","",IF(COLUMNS($M$6:O30)&gt;COUNTIF($C$6:$C$102,$K30),"",INDEX($E$6:$E$102,SMALL(IF($E$6:$E$102&lt;&gt;"",IF($C$6:$C$102=$K30,ROW($E$6:$E$102)-ROW($E$6)+1)),COLUMNS($M$6:O30)))))</f>
        <v/>
      </c>
      <c r="P30" s="19" t="str">
        <f t="array" ref="P30">IF($K30="","",IF(COLUMNS($M$6:P30)&gt;COUNTIF($C$6:$C$102,$K30),"",INDEX($E$6:$E$102,SMALL(IF($E$6:$E$102&lt;&gt;"",IF($C$6:$C$102=$K30,ROW($E$6:$E$102)-ROW($E$6)+1)),COLUMNS($M$6:P30)))))</f>
        <v/>
      </c>
      <c r="Q30" s="19" t="str">
        <f t="array" ref="Q30">IF($K30="","",IF(COLUMNS($M$6:Q30)&gt;COUNTIF($C$6:$C$102,$K30),"",INDEX($E$6:$E$102,SMALL(IF($E$6:$E$102&lt;&gt;"",IF($C$6:$C$102=$K30,ROW($E$6:$E$102)-ROW($E$6)+1)),COLUMNS($M$6:Q30)))))</f>
        <v/>
      </c>
      <c r="R30" s="19" t="str">
        <f t="array" ref="R30">IF($K30="","",IF(COLUMNS($M$6:R30)&gt;COUNTIF($C$6:$C$102,$K30),"",INDEX($E$6:$E$102,SMALL(IF($E$6:$E$102&lt;&gt;"",IF($C$6:$C$102=$K30,ROW($E$6:$E$102)-ROW($E$6)+1)),COLUMNS($M$6:R30)))))</f>
        <v/>
      </c>
      <c r="S30" s="19" t="str">
        <f t="array" ref="S30">IF($K30="","",IF(COLUMNS($M$6:S30)&gt;COUNTIF($C$6:$C$102,$K30),"",INDEX($E$6:$E$102,SMALL(IF($E$6:$E$102&lt;&gt;"",IF($C$6:$C$102=$K30,ROW($E$6:$E$102)-ROW($E$6)+1)),COLUMNS($M$6:S30)))))</f>
        <v/>
      </c>
      <c r="T30" s="19" t="str">
        <f t="array" ref="T30">IF($K30="","",IF(COLUMNS($M$6:T30)&gt;COUNTIF($C$6:$C$102,$K30),"",INDEX($E$6:$E$102,SMALL(IF($E$6:$E$102&lt;&gt;"",IF($C$6:$C$102=$K30,ROW($E$6:$E$102)-ROW($E$6)+1)),COLUMNS($M$6:T30)))))</f>
        <v/>
      </c>
      <c r="U30" s="19" t="str">
        <f t="array" ref="U30">IF($K30="","",IF(COLUMNS($M$6:U30)&gt;COUNTIF($C$6:$C$102,$K30),"",INDEX($E$6:$E$102,SMALL(IF($E$6:$E$102&lt;&gt;"",IF($C$6:$C$102=$K30,ROW($E$6:$E$102)-ROW($E$6)+1)),COLUMNS($M$6:U30)))))</f>
        <v/>
      </c>
      <c r="V30" s="19" t="str">
        <f t="array" ref="V30">IF($K30="","",IF(COLUMNS($M$6:V30)&gt;COUNTIF($C$6:$C$102,$K30),"",INDEX($E$6:$E$102,SMALL(IF($E$6:$E$102&lt;&gt;"",IF($C$6:$C$102=$K30,ROW($E$6:$E$102)-ROW($E$6)+1)),COLUMNS($M$6:V30)))))</f>
        <v/>
      </c>
      <c r="W30" s="19" t="str">
        <f t="array" ref="W30">IF($K30="","",IF(COLUMNS($M$6:W30)&gt;COUNTIF($C$6:$C$102,$K30),"",INDEX($E$6:$E$102,SMALL(IF($E$6:$E$102&lt;&gt;"",IF($C$6:$C$102=$K30,ROW($E$6:$E$102)-ROW($E$6)+1)),COLUMNS($M$6:W30)))))</f>
        <v/>
      </c>
      <c r="X30" s="19" t="str">
        <f t="array" ref="X30">IF($K30="","",IF(COLUMNS($M$6:X30)&gt;COUNTIF($C$6:$C$102,$K30),"",INDEX($E$6:$E$102,SMALL(IF($E$6:$E$102&lt;&gt;"",IF($C$6:$C$102=$K30,ROW($E$6:$E$102)-ROW($E$6)+1)),COLUMNS($M$6:X30)))))</f>
        <v/>
      </c>
      <c r="Y30" s="19" t="str">
        <f t="array" ref="Y30">IF($K30="","",IF(COLUMNS($M$6:Y30)&gt;COUNTIF($C$6:$C$102,$K30),"",INDEX($E$6:$E$102,SMALL(IF($E$6:$E$102&lt;&gt;"",IF($C$6:$C$102=$K30,ROW($E$6:$E$102)-ROW($E$6)+1)),COLUMNS($M$6:Y30)))))</f>
        <v/>
      </c>
      <c r="Z30" s="19" t="str">
        <f t="array" ref="Z30">IF($K30="","",IF(COLUMNS($M$6:Z30)&gt;COUNTIF($C$6:$C$102,$K30),"",INDEX($E$6:$E$102,SMALL(IF($E$6:$E$102&lt;&gt;"",IF($C$6:$C$102=$K30,ROW($E$6:$E$102)-ROW($E$6)+1)),COLUMNS($M$6:Z30)))))</f>
        <v/>
      </c>
      <c r="AA30" s="19" t="str">
        <f t="array" ref="AA30">IF($K30="","",IF(COLUMNS($M$6:AA30)&gt;COUNTIF($C$6:$C$102,$K30),"",INDEX($E$6:$E$102,SMALL(IF($E$6:$E$102&lt;&gt;"",IF($C$6:$C$102=$K30,ROW($E$6:$E$102)-ROW($E$6)+1)),COLUMNS($M$6:AA30)))))</f>
        <v/>
      </c>
      <c r="AB30" s="19" t="str">
        <f t="array" ref="AB30">IF($K30="","",IF(COLUMNS($M$6:AB30)&gt;COUNTIF($C$6:$C$102,$K30),"",INDEX($E$6:$E$102,SMALL(IF($E$6:$E$102&lt;&gt;"",IF($C$6:$C$102=$K30,ROW($E$6:$E$102)-ROW($E$6)+1)),COLUMNS($M$6:AB30)))))</f>
        <v/>
      </c>
      <c r="AC30" s="19" t="str">
        <f t="array" ref="AC30">IF($K30="","",IF(COLUMNS($M$6:AC30)&gt;COUNTIF($C$6:$C$102,$K30),"",INDEX($E$6:$E$102,SMALL(IF($E$6:$E$102&lt;&gt;"",IF($C$6:$C$102=$K30,ROW($E$6:$E$102)-ROW($E$6)+1)),COLUMNS($M$6:AC30)))))</f>
        <v/>
      </c>
      <c r="AD30" s="19" t="str">
        <f t="array" ref="AD30">IF($K30="","",IF(COLUMNS($M$6:AD30)&gt;COUNTIF($C$6:$C$102,$K30),"",INDEX($E$6:$E$102,SMALL(IF($E$6:$E$102&lt;&gt;"",IF($C$6:$C$102=$K30,ROW($E$6:$E$102)-ROW($E$6)+1)),COLUMNS($M$6:AD30)))))</f>
        <v/>
      </c>
      <c r="AE30" s="19" t="str">
        <f t="array" ref="AE30">IF($K30="","",IF(COLUMNS($M$6:AE30)&gt;COUNTIF($C$6:$C$102,$K30),"",INDEX($E$6:$E$102,SMALL(IF($E$6:$E$102&lt;&gt;"",IF($C$6:$C$102=$K30,ROW($E$6:$E$102)-ROW($E$6)+1)),COLUMNS($M$6:AE30)))))</f>
        <v/>
      </c>
      <c r="AF30" s="19" t="str">
        <f t="array" ref="AF30">IF($K30="","",IF(COLUMNS($M$6:AF30)&gt;COUNTIF($C$6:$C$102,$K30),"",INDEX($E$6:$E$102,SMALL(IF($E$6:$E$102&lt;&gt;"",IF($C$6:$C$102=$K30,ROW($E$6:$E$102)-ROW($E$6)+1)),COLUMNS($M$6:AF30)))))</f>
        <v/>
      </c>
      <c r="AG30" s="19" t="str">
        <f t="array" ref="AG30">IF($K30="","",IF(COLUMNS($M$6:AG30)&gt;COUNTIF($C$6:$C$102,$K30),"",INDEX($E$6:$E$102,SMALL(IF($E$6:$E$102&lt;&gt;"",IF($C$6:$C$102=$K30,ROW($E$6:$E$102)-ROW($E$6)+1)),COLUMNS($M$6:AG30)))))</f>
        <v/>
      </c>
      <c r="AH30" s="19" t="str">
        <f t="array" ref="AH30">IF($K30="","",IF(COLUMNS($M$6:AH30)&gt;COUNTIF($C$6:$C$102,$K30),"",INDEX($E$6:$E$102,SMALL(IF($E$6:$E$102&lt;&gt;"",IF($C$6:$C$102=$K30,ROW($E$6:$E$102)-ROW($E$6)+1)),COLUMNS($M$6:AH30)))))</f>
        <v/>
      </c>
      <c r="AI30" s="19" t="str">
        <f t="array" ref="AI30">IF($K30="","",IF(COLUMNS($M$6:AI30)&gt;COUNTIF($C$6:$C$102,$K30),"",INDEX($E$6:$E$102,SMALL(IF($E$6:$E$102&lt;&gt;"",IF($C$6:$C$102=$K30,ROW($E$6:$E$102)-ROW($E$6)+1)),COLUMNS($M$6:AI30)))))</f>
        <v/>
      </c>
      <c r="AJ30" s="19" t="str">
        <f t="array" ref="AJ30">IF($K30="","",IF(COLUMNS($M$6:AJ30)&gt;COUNTIF($C$6:$C$102,$K30),"",INDEX($E$6:$E$102,SMALL(IF($E$6:$E$102&lt;&gt;"",IF($C$6:$C$102=$K30,ROW($E$6:$E$102)-ROW($E$6)+1)),COLUMNS($M$6:AJ30)))))</f>
        <v/>
      </c>
      <c r="AK30" s="19" t="str">
        <f t="array" ref="AK30">IF($K30="","",IF(COLUMNS($M$6:AK30)&gt;COUNTIF($C$6:$C$102,$K30),"",INDEX($E$6:$E$102,SMALL(IF($E$6:$E$102&lt;&gt;"",IF($C$6:$C$102=$K30,ROW($E$6:$E$102)-ROW($E$6)+1)),COLUMNS($M$6:AK30)))))</f>
        <v/>
      </c>
      <c r="AL30" s="19" t="str">
        <f t="array" ref="AL30">IF($K30="","",IF(COLUMNS($M$6:AL30)&gt;COUNTIF($C$6:$C$102,$K30),"",INDEX($E$6:$E$102,SMALL(IF($E$6:$E$102&lt;&gt;"",IF($C$6:$C$102=$K30,ROW($E$6:$E$102)-ROW($E$6)+1)),COLUMNS($M$6:AL30)))))</f>
        <v/>
      </c>
      <c r="AM30" s="19" t="str">
        <f t="array" ref="AM30">IF($K30="","",IF(COLUMNS($M$6:AM30)&gt;COUNTIF($C$6:$C$102,$K30),"",INDEX($E$6:$E$102,SMALL(IF($E$6:$E$102&lt;&gt;"",IF($C$6:$C$102=$K30,ROW($E$6:$E$102)-ROW($E$6)+1)),COLUMNS($M$6:AM30)))))</f>
        <v/>
      </c>
      <c r="AN30" s="19" t="str">
        <f t="array" ref="AN30">IF($K30="","",IF(COLUMNS($M$6:AN30)&gt;COUNTIF($C$6:$C$102,$K30),"",INDEX($E$6:$E$102,SMALL(IF($E$6:$E$102&lt;&gt;"",IF($C$6:$C$102=$K30,ROW($E$6:$E$102)-ROW($E$6)+1)),COLUMNS($M$6:AN30)))))</f>
        <v/>
      </c>
      <c r="AO30" s="19" t="str">
        <f t="array" ref="AO30">IF($K30="","",IF(COLUMNS($M$6:AO30)&gt;COUNTIF($C$6:$C$102,$K30),"",INDEX($E$6:$E$102,SMALL(IF($E$6:$E$102&lt;&gt;"",IF($C$6:$C$102=$K30,ROW($E$6:$E$102)-ROW($E$6)+1)),COLUMNS($M$6:AO30)))))</f>
        <v/>
      </c>
      <c r="AP30" s="19" t="str">
        <f t="array" ref="AP30">IF($K30="","",IF(COLUMNS($M$6:AP30)&gt;COUNTIF($C$6:$C$102,$K30),"",INDEX($E$6:$E$102,SMALL(IF($E$6:$E$102&lt;&gt;"",IF($C$6:$C$102=$K30,ROW($E$6:$E$102)-ROW($E$6)+1)),COLUMNS($M$6:AP30)))))</f>
        <v/>
      </c>
      <c r="AQ30" s="19" t="str">
        <f t="array" ref="AQ30">IF($K30="","",IF(COLUMNS($M$6:AQ30)&gt;COUNTIF($C$6:$C$102,$K30),"",INDEX($E$6:$E$102,SMALL(IF($E$6:$E$102&lt;&gt;"",IF($C$6:$C$102=$K30,ROW($E$6:$E$102)-ROW($E$6)+1)),COLUMNS($M$6:AQ30)))))</f>
        <v/>
      </c>
      <c r="AR30" s="19" t="str">
        <f t="array" ref="AR30">IF($K30="","",IF(COLUMNS($M$6:AR30)&gt;COUNTIF($C$6:$C$102,$K30),"",INDEX($E$6:$E$102,SMALL(IF($E$6:$E$102&lt;&gt;"",IF($C$6:$C$102=$K30,ROW($E$6:$E$102)-ROW($E$6)+1)),COLUMNS($M$6:AR30)))))</f>
        <v/>
      </c>
      <c r="AS30" s="19" t="str">
        <f t="array" ref="AS30">IF($K30="","",IF(COLUMNS($M$6:AS30)&gt;COUNTIF($C$6:$C$102,$K30),"",INDEX($E$6:$E$102,SMALL(IF($E$6:$E$102&lt;&gt;"",IF($C$6:$C$102=$K30,ROW($E$6:$E$102)-ROW($E$6)+1)),COLUMNS($M$6:AS30)))))</f>
        <v/>
      </c>
      <c r="AT30" s="19" t="str">
        <f t="array" ref="AT30">IF($K30="","",IF(COLUMNS($M$6:AT30)&gt;COUNTIF($C$6:$C$102,$K30),"",INDEX($E$6:$E$102,SMALL(IF($E$6:$E$102&lt;&gt;"",IF($C$6:$C$102=$K30,ROW($E$6:$E$102)-ROW($E$6)+1)),COLUMNS($M$6:AT30)))))</f>
        <v/>
      </c>
      <c r="AU30" s="19" t="str">
        <f t="array" ref="AU30">IF($K30="","",IF(COLUMNS($M$6:AU30)&gt;COUNTIF($C$6:$C$102,$K30),"",INDEX($E$6:$E$102,SMALL(IF($E$6:$E$102&lt;&gt;"",IF($C$6:$C$102=$K30,ROW($E$6:$E$102)-ROW($E$6)+1)),COLUMNS($M$6:AU30)))))</f>
        <v/>
      </c>
      <c r="AV30" s="19" t="str">
        <f t="array" ref="AV30">IF($K30="","",IF(COLUMNS($M$6:AV30)&gt;COUNTIF($C$6:$C$102,$K30),"",INDEX($E$6:$E$102,SMALL(IF($E$6:$E$102&lt;&gt;"",IF($C$6:$C$102=$K30,ROW($E$6:$E$102)-ROW($E$6)+1)),COLUMNS($M$6:AV30)))))</f>
        <v/>
      </c>
      <c r="AW30" s="19" t="str">
        <f t="array" ref="AW30">IF($K30="","",IF(COLUMNS($M$6:AW30)&gt;COUNTIF($C$6:$C$102,$K30),"",INDEX($E$6:$E$102,SMALL(IF($E$6:$E$102&lt;&gt;"",IF($C$6:$C$102=$K30,ROW($E$6:$E$102)-ROW($E$6)+1)),COLUMNS($M$6:AW30)))))</f>
        <v/>
      </c>
      <c r="AX30" s="19" t="str">
        <f t="array" ref="AX30">IF($K30="","",IF(COLUMNS($M$6:AX30)&gt;COUNTIF($C$6:$C$102,$K30),"",INDEX($E$6:$E$102,SMALL(IF($E$6:$E$102&lt;&gt;"",IF($C$6:$C$102=$K30,ROW($E$6:$E$102)-ROW($E$6)+1)),COLUMNS($M$6:AX30)))))</f>
        <v/>
      </c>
      <c r="AY30" s="19" t="str">
        <f t="array" ref="AY30">IF($K30="","",IF(COLUMNS($M$6:AY30)&gt;COUNTIF($C$6:$C$102,$K30),"",INDEX($E$6:$E$102,SMALL(IF($E$6:$E$102&lt;&gt;"",IF($C$6:$C$102=$K30,ROW($E$6:$E$102)-ROW($E$6)+1)),COLUMNS($M$6:AY30)))))</f>
        <v/>
      </c>
      <c r="AZ30" s="19" t="str">
        <f t="array" ref="AZ30">IF($K30="","",IF(COLUMNS($M$6:AZ30)&gt;COUNTIF($C$6:$C$102,$K30),"",INDEX($E$6:$E$102,SMALL(IF($E$6:$E$102&lt;&gt;"",IF($C$6:$C$102=$K30,ROW($E$6:$E$102)-ROW($E$6)+1)),COLUMNS($M$6:AZ30)))))</f>
        <v/>
      </c>
      <c r="XFC30" s="1" t="str">
        <f t="array" ref="XFC30">IF(ROWS($XFC$4:XFC30)&gt;$E$1,"",INDEX($C$6:$C$102,SMALL(IF($C$6:$C$102&lt;&gt;"",IF(MATCH($C$6:$C$102,$C$6:$C$102,0)=ROW($C$6:$C$102)-ROW($C$6)+1,ROW($C$6:$C$102)-ROW($C$6)+1)),ROWS($XFC$4:XFC30))))</f>
        <v/>
      </c>
    </row>
    <row r="31" spans="2:52 16383:16383" ht="22.2" customHeight="1" x14ac:dyDescent="0.4">
      <c r="B31" s="8" t="str">
        <f>IF(C31="","",MAX($B$5:B30)+1)</f>
        <v/>
      </c>
      <c r="C31" s="9"/>
      <c r="D31" s="10"/>
      <c r="E31" s="20"/>
      <c r="G31" s="7" t="str">
        <f t="array" ref="G31">IF(ROWS($H$5:H31)&gt;COUNTIF($C$6:$C$102,$F$4),"",INDEX($B$6:$B$102,SMALL(IF($D$6:$D$102&lt;&gt;"",IF($C$6:$C$102=$F$4,ROW($D$6:$D$102)-ROW($D$6)+1)),ROWS($H$5:H31))))</f>
        <v/>
      </c>
      <c r="H31" s="7" t="str">
        <f t="array" ref="H31">IF(ROWS($H$5:H31)&gt;COUNTIF($C$6:$C$102,$F$4),"",INDEX($D$6:$D$102,SMALL(IF($D$6:$D$102&lt;&gt;"",IF($C$6:$C$102=$F$4,ROW($D$6:$D$102)-ROW($D$6)+1)),ROWS($H$5:H31))))</f>
        <v/>
      </c>
      <c r="I31" s="7"/>
      <c r="K31" s="11" t="str">
        <f t="array" ref="K31">IF(ROWS(K$6:K31)&gt;$E$1,"",INDEX($C$6:$C$102,MATCH(LARGE((SUMIFS($D$6:$D$102,$C$6:$C$102,$C$6:$C$102)+(ROW($C$6:$C$102)-ROW($C$6)-1)/100)*(IF($C$6:$C$102&lt;&gt;"",MATCH($C$6:$C$102,$C$6:$C$102,0)=ROW($C$6:$C$102)-ROW($C$6)+1,0)),ROWS($A$1:A26)),(SUMIFS($D$6:$D$102,$C$6:$C$102,$C$6:$C$102)+(ROW($C$6:$C$102)-ROW($C$6)-1)/100)*(IF($C$6:$C$102&lt;&gt;"",MATCH($C$6:$C$102,$C$6:$C$102,0)=ROW($C$6:$C$102)-ROW($C$6)+1,0)),0)))</f>
        <v/>
      </c>
      <c r="L31" s="12" t="str">
        <f t="array" ref="L31">IF(ROWS(L$6:L31)&gt;$E$1,"",SUMPRODUCT(--($C$6:$C$102=$K31),$D$6:$D$102))</f>
        <v/>
      </c>
      <c r="M31" s="19" t="str">
        <f t="array" ref="M31">IF($K31="","",IF(COLUMNS($M$6:M31)&gt;COUNTIF($C$6:$C$102,$K31),"",INDEX($E$6:$E$102,SMALL(IF($E$6:$E$102&lt;&gt;"",IF($C$6:$C$102=$K31,ROW($E$6:$E$102)-ROW($E$6)+1)),COLUMNS($M$6:M31)))))</f>
        <v/>
      </c>
      <c r="N31" s="19" t="str">
        <f t="array" ref="N31">IF($K31="","",IF(COLUMNS($M$6:N31)&gt;COUNTIF($C$6:$C$102,$K31),"",INDEX($E$6:$E$102,SMALL(IF($E$6:$E$102&lt;&gt;"",IF($C$6:$C$102=$K31,ROW($E$6:$E$102)-ROW($E$6)+1)),COLUMNS($M$6:N31)))))</f>
        <v/>
      </c>
      <c r="O31" s="19" t="str">
        <f t="array" ref="O31">IF($K31="","",IF(COLUMNS($M$6:O31)&gt;COUNTIF($C$6:$C$102,$K31),"",INDEX($E$6:$E$102,SMALL(IF($E$6:$E$102&lt;&gt;"",IF($C$6:$C$102=$K31,ROW($E$6:$E$102)-ROW($E$6)+1)),COLUMNS($M$6:O31)))))</f>
        <v/>
      </c>
      <c r="P31" s="19" t="str">
        <f t="array" ref="P31">IF($K31="","",IF(COLUMNS($M$6:P31)&gt;COUNTIF($C$6:$C$102,$K31),"",INDEX($E$6:$E$102,SMALL(IF($E$6:$E$102&lt;&gt;"",IF($C$6:$C$102=$K31,ROW($E$6:$E$102)-ROW($E$6)+1)),COLUMNS($M$6:P31)))))</f>
        <v/>
      </c>
      <c r="Q31" s="19" t="str">
        <f t="array" ref="Q31">IF($K31="","",IF(COLUMNS($M$6:Q31)&gt;COUNTIF($C$6:$C$102,$K31),"",INDEX($E$6:$E$102,SMALL(IF($E$6:$E$102&lt;&gt;"",IF($C$6:$C$102=$K31,ROW($E$6:$E$102)-ROW($E$6)+1)),COLUMNS($M$6:Q31)))))</f>
        <v/>
      </c>
      <c r="R31" s="19" t="str">
        <f t="array" ref="R31">IF($K31="","",IF(COLUMNS($M$6:R31)&gt;COUNTIF($C$6:$C$102,$K31),"",INDEX($E$6:$E$102,SMALL(IF($E$6:$E$102&lt;&gt;"",IF($C$6:$C$102=$K31,ROW($E$6:$E$102)-ROW($E$6)+1)),COLUMNS($M$6:R31)))))</f>
        <v/>
      </c>
      <c r="S31" s="19" t="str">
        <f t="array" ref="S31">IF($K31="","",IF(COLUMNS($M$6:S31)&gt;COUNTIF($C$6:$C$102,$K31),"",INDEX($E$6:$E$102,SMALL(IF($E$6:$E$102&lt;&gt;"",IF($C$6:$C$102=$K31,ROW($E$6:$E$102)-ROW($E$6)+1)),COLUMNS($M$6:S31)))))</f>
        <v/>
      </c>
      <c r="T31" s="19" t="str">
        <f t="array" ref="T31">IF($K31="","",IF(COLUMNS($M$6:T31)&gt;COUNTIF($C$6:$C$102,$K31),"",INDEX($E$6:$E$102,SMALL(IF($E$6:$E$102&lt;&gt;"",IF($C$6:$C$102=$K31,ROW($E$6:$E$102)-ROW($E$6)+1)),COLUMNS($M$6:T31)))))</f>
        <v/>
      </c>
      <c r="U31" s="19" t="str">
        <f t="array" ref="U31">IF($K31="","",IF(COLUMNS($M$6:U31)&gt;COUNTIF($C$6:$C$102,$K31),"",INDEX($E$6:$E$102,SMALL(IF($E$6:$E$102&lt;&gt;"",IF($C$6:$C$102=$K31,ROW($E$6:$E$102)-ROW($E$6)+1)),COLUMNS($M$6:U31)))))</f>
        <v/>
      </c>
      <c r="V31" s="19" t="str">
        <f t="array" ref="V31">IF($K31="","",IF(COLUMNS($M$6:V31)&gt;COUNTIF($C$6:$C$102,$K31),"",INDEX($E$6:$E$102,SMALL(IF($E$6:$E$102&lt;&gt;"",IF($C$6:$C$102=$K31,ROW($E$6:$E$102)-ROW($E$6)+1)),COLUMNS($M$6:V31)))))</f>
        <v/>
      </c>
      <c r="W31" s="19" t="str">
        <f t="array" ref="W31">IF($K31="","",IF(COLUMNS($M$6:W31)&gt;COUNTIF($C$6:$C$102,$K31),"",INDEX($E$6:$E$102,SMALL(IF($E$6:$E$102&lt;&gt;"",IF($C$6:$C$102=$K31,ROW($E$6:$E$102)-ROW($E$6)+1)),COLUMNS($M$6:W31)))))</f>
        <v/>
      </c>
      <c r="X31" s="19" t="str">
        <f t="array" ref="X31">IF($K31="","",IF(COLUMNS($M$6:X31)&gt;COUNTIF($C$6:$C$102,$K31),"",INDEX($E$6:$E$102,SMALL(IF($E$6:$E$102&lt;&gt;"",IF($C$6:$C$102=$K31,ROW($E$6:$E$102)-ROW($E$6)+1)),COLUMNS($M$6:X31)))))</f>
        <v/>
      </c>
      <c r="Y31" s="19" t="str">
        <f t="array" ref="Y31">IF($K31="","",IF(COLUMNS($M$6:Y31)&gt;COUNTIF($C$6:$C$102,$K31),"",INDEX($E$6:$E$102,SMALL(IF($E$6:$E$102&lt;&gt;"",IF($C$6:$C$102=$K31,ROW($E$6:$E$102)-ROW($E$6)+1)),COLUMNS($M$6:Y31)))))</f>
        <v/>
      </c>
      <c r="Z31" s="19" t="str">
        <f t="array" ref="Z31">IF($K31="","",IF(COLUMNS($M$6:Z31)&gt;COUNTIF($C$6:$C$102,$K31),"",INDEX($E$6:$E$102,SMALL(IF($E$6:$E$102&lt;&gt;"",IF($C$6:$C$102=$K31,ROW($E$6:$E$102)-ROW($E$6)+1)),COLUMNS($M$6:Z31)))))</f>
        <v/>
      </c>
      <c r="AA31" s="19" t="str">
        <f t="array" ref="AA31">IF($K31="","",IF(COLUMNS($M$6:AA31)&gt;COUNTIF($C$6:$C$102,$K31),"",INDEX($E$6:$E$102,SMALL(IF($E$6:$E$102&lt;&gt;"",IF($C$6:$C$102=$K31,ROW($E$6:$E$102)-ROW($E$6)+1)),COLUMNS($M$6:AA31)))))</f>
        <v/>
      </c>
      <c r="AB31" s="19" t="str">
        <f t="array" ref="AB31">IF($K31="","",IF(COLUMNS($M$6:AB31)&gt;COUNTIF($C$6:$C$102,$K31),"",INDEX($E$6:$E$102,SMALL(IF($E$6:$E$102&lt;&gt;"",IF($C$6:$C$102=$K31,ROW($E$6:$E$102)-ROW($E$6)+1)),COLUMNS($M$6:AB31)))))</f>
        <v/>
      </c>
      <c r="AC31" s="19" t="str">
        <f t="array" ref="AC31">IF($K31="","",IF(COLUMNS($M$6:AC31)&gt;COUNTIF($C$6:$C$102,$K31),"",INDEX($E$6:$E$102,SMALL(IF($E$6:$E$102&lt;&gt;"",IF($C$6:$C$102=$K31,ROW($E$6:$E$102)-ROW($E$6)+1)),COLUMNS($M$6:AC31)))))</f>
        <v/>
      </c>
      <c r="AD31" s="19" t="str">
        <f t="array" ref="AD31">IF($K31="","",IF(COLUMNS($M$6:AD31)&gt;COUNTIF($C$6:$C$102,$K31),"",INDEX($E$6:$E$102,SMALL(IF($E$6:$E$102&lt;&gt;"",IF($C$6:$C$102=$K31,ROW($E$6:$E$102)-ROW($E$6)+1)),COLUMNS($M$6:AD31)))))</f>
        <v/>
      </c>
      <c r="AE31" s="19" t="str">
        <f t="array" ref="AE31">IF($K31="","",IF(COLUMNS($M$6:AE31)&gt;COUNTIF($C$6:$C$102,$K31),"",INDEX($E$6:$E$102,SMALL(IF($E$6:$E$102&lt;&gt;"",IF($C$6:$C$102=$K31,ROW($E$6:$E$102)-ROW($E$6)+1)),COLUMNS($M$6:AE31)))))</f>
        <v/>
      </c>
      <c r="AF31" s="19" t="str">
        <f t="array" ref="AF31">IF($K31="","",IF(COLUMNS($M$6:AF31)&gt;COUNTIF($C$6:$C$102,$K31),"",INDEX($E$6:$E$102,SMALL(IF($E$6:$E$102&lt;&gt;"",IF($C$6:$C$102=$K31,ROW($E$6:$E$102)-ROW($E$6)+1)),COLUMNS($M$6:AF31)))))</f>
        <v/>
      </c>
      <c r="AG31" s="19" t="str">
        <f t="array" ref="AG31">IF($K31="","",IF(COLUMNS($M$6:AG31)&gt;COUNTIF($C$6:$C$102,$K31),"",INDEX($E$6:$E$102,SMALL(IF($E$6:$E$102&lt;&gt;"",IF($C$6:$C$102=$K31,ROW($E$6:$E$102)-ROW($E$6)+1)),COLUMNS($M$6:AG31)))))</f>
        <v/>
      </c>
      <c r="AH31" s="19" t="str">
        <f t="array" ref="AH31">IF($K31="","",IF(COLUMNS($M$6:AH31)&gt;COUNTIF($C$6:$C$102,$K31),"",INDEX($E$6:$E$102,SMALL(IF($E$6:$E$102&lt;&gt;"",IF($C$6:$C$102=$K31,ROW($E$6:$E$102)-ROW($E$6)+1)),COLUMNS($M$6:AH31)))))</f>
        <v/>
      </c>
      <c r="AI31" s="19" t="str">
        <f t="array" ref="AI31">IF($K31="","",IF(COLUMNS($M$6:AI31)&gt;COUNTIF($C$6:$C$102,$K31),"",INDEX($E$6:$E$102,SMALL(IF($E$6:$E$102&lt;&gt;"",IF($C$6:$C$102=$K31,ROW($E$6:$E$102)-ROW($E$6)+1)),COLUMNS($M$6:AI31)))))</f>
        <v/>
      </c>
      <c r="AJ31" s="19" t="str">
        <f t="array" ref="AJ31">IF($K31="","",IF(COLUMNS($M$6:AJ31)&gt;COUNTIF($C$6:$C$102,$K31),"",INDEX($E$6:$E$102,SMALL(IF($E$6:$E$102&lt;&gt;"",IF($C$6:$C$102=$K31,ROW($E$6:$E$102)-ROW($E$6)+1)),COLUMNS($M$6:AJ31)))))</f>
        <v/>
      </c>
      <c r="AK31" s="19" t="str">
        <f t="array" ref="AK31">IF($K31="","",IF(COLUMNS($M$6:AK31)&gt;COUNTIF($C$6:$C$102,$K31),"",INDEX($E$6:$E$102,SMALL(IF($E$6:$E$102&lt;&gt;"",IF($C$6:$C$102=$K31,ROW($E$6:$E$102)-ROW($E$6)+1)),COLUMNS($M$6:AK31)))))</f>
        <v/>
      </c>
      <c r="AL31" s="19" t="str">
        <f t="array" ref="AL31">IF($K31="","",IF(COLUMNS($M$6:AL31)&gt;COUNTIF($C$6:$C$102,$K31),"",INDEX($E$6:$E$102,SMALL(IF($E$6:$E$102&lt;&gt;"",IF($C$6:$C$102=$K31,ROW($E$6:$E$102)-ROW($E$6)+1)),COLUMNS($M$6:AL31)))))</f>
        <v/>
      </c>
      <c r="AM31" s="19" t="str">
        <f t="array" ref="AM31">IF($K31="","",IF(COLUMNS($M$6:AM31)&gt;COUNTIF($C$6:$C$102,$K31),"",INDEX($E$6:$E$102,SMALL(IF($E$6:$E$102&lt;&gt;"",IF($C$6:$C$102=$K31,ROW($E$6:$E$102)-ROW($E$6)+1)),COLUMNS($M$6:AM31)))))</f>
        <v/>
      </c>
      <c r="AN31" s="19" t="str">
        <f t="array" ref="AN31">IF($K31="","",IF(COLUMNS($M$6:AN31)&gt;COUNTIF($C$6:$C$102,$K31),"",INDEX($E$6:$E$102,SMALL(IF($E$6:$E$102&lt;&gt;"",IF($C$6:$C$102=$K31,ROW($E$6:$E$102)-ROW($E$6)+1)),COLUMNS($M$6:AN31)))))</f>
        <v/>
      </c>
      <c r="AO31" s="19" t="str">
        <f t="array" ref="AO31">IF($K31="","",IF(COLUMNS($M$6:AO31)&gt;COUNTIF($C$6:$C$102,$K31),"",INDEX($E$6:$E$102,SMALL(IF($E$6:$E$102&lt;&gt;"",IF($C$6:$C$102=$K31,ROW($E$6:$E$102)-ROW($E$6)+1)),COLUMNS($M$6:AO31)))))</f>
        <v/>
      </c>
      <c r="AP31" s="19" t="str">
        <f t="array" ref="AP31">IF($K31="","",IF(COLUMNS($M$6:AP31)&gt;COUNTIF($C$6:$C$102,$K31),"",INDEX($E$6:$E$102,SMALL(IF($E$6:$E$102&lt;&gt;"",IF($C$6:$C$102=$K31,ROW($E$6:$E$102)-ROW($E$6)+1)),COLUMNS($M$6:AP31)))))</f>
        <v/>
      </c>
      <c r="AQ31" s="19" t="str">
        <f t="array" ref="AQ31">IF($K31="","",IF(COLUMNS($M$6:AQ31)&gt;COUNTIF($C$6:$C$102,$K31),"",INDEX($E$6:$E$102,SMALL(IF($E$6:$E$102&lt;&gt;"",IF($C$6:$C$102=$K31,ROW($E$6:$E$102)-ROW($E$6)+1)),COLUMNS($M$6:AQ31)))))</f>
        <v/>
      </c>
      <c r="AR31" s="19" t="str">
        <f t="array" ref="AR31">IF($K31="","",IF(COLUMNS($M$6:AR31)&gt;COUNTIF($C$6:$C$102,$K31),"",INDEX($E$6:$E$102,SMALL(IF($E$6:$E$102&lt;&gt;"",IF($C$6:$C$102=$K31,ROW($E$6:$E$102)-ROW($E$6)+1)),COLUMNS($M$6:AR31)))))</f>
        <v/>
      </c>
      <c r="AS31" s="19" t="str">
        <f t="array" ref="AS31">IF($K31="","",IF(COLUMNS($M$6:AS31)&gt;COUNTIF($C$6:$C$102,$K31),"",INDEX($E$6:$E$102,SMALL(IF($E$6:$E$102&lt;&gt;"",IF($C$6:$C$102=$K31,ROW($E$6:$E$102)-ROW($E$6)+1)),COLUMNS($M$6:AS31)))))</f>
        <v/>
      </c>
      <c r="AT31" s="19" t="str">
        <f t="array" ref="AT31">IF($K31="","",IF(COLUMNS($M$6:AT31)&gt;COUNTIF($C$6:$C$102,$K31),"",INDEX($E$6:$E$102,SMALL(IF($E$6:$E$102&lt;&gt;"",IF($C$6:$C$102=$K31,ROW($E$6:$E$102)-ROW($E$6)+1)),COLUMNS($M$6:AT31)))))</f>
        <v/>
      </c>
      <c r="AU31" s="19" t="str">
        <f t="array" ref="AU31">IF($K31="","",IF(COLUMNS($M$6:AU31)&gt;COUNTIF($C$6:$C$102,$K31),"",INDEX($E$6:$E$102,SMALL(IF($E$6:$E$102&lt;&gt;"",IF($C$6:$C$102=$K31,ROW($E$6:$E$102)-ROW($E$6)+1)),COLUMNS($M$6:AU31)))))</f>
        <v/>
      </c>
      <c r="AV31" s="19" t="str">
        <f t="array" ref="AV31">IF($K31="","",IF(COLUMNS($M$6:AV31)&gt;COUNTIF($C$6:$C$102,$K31),"",INDEX($E$6:$E$102,SMALL(IF($E$6:$E$102&lt;&gt;"",IF($C$6:$C$102=$K31,ROW($E$6:$E$102)-ROW($E$6)+1)),COLUMNS($M$6:AV31)))))</f>
        <v/>
      </c>
      <c r="AW31" s="19" t="str">
        <f t="array" ref="AW31">IF($K31="","",IF(COLUMNS($M$6:AW31)&gt;COUNTIF($C$6:$C$102,$K31),"",INDEX($E$6:$E$102,SMALL(IF($E$6:$E$102&lt;&gt;"",IF($C$6:$C$102=$K31,ROW($E$6:$E$102)-ROW($E$6)+1)),COLUMNS($M$6:AW31)))))</f>
        <v/>
      </c>
      <c r="AX31" s="19" t="str">
        <f t="array" ref="AX31">IF($K31="","",IF(COLUMNS($M$6:AX31)&gt;COUNTIF($C$6:$C$102,$K31),"",INDEX($E$6:$E$102,SMALL(IF($E$6:$E$102&lt;&gt;"",IF($C$6:$C$102=$K31,ROW($E$6:$E$102)-ROW($E$6)+1)),COLUMNS($M$6:AX31)))))</f>
        <v/>
      </c>
      <c r="AY31" s="19" t="str">
        <f t="array" ref="AY31">IF($K31="","",IF(COLUMNS($M$6:AY31)&gt;COUNTIF($C$6:$C$102,$K31),"",INDEX($E$6:$E$102,SMALL(IF($E$6:$E$102&lt;&gt;"",IF($C$6:$C$102=$K31,ROW($E$6:$E$102)-ROW($E$6)+1)),COLUMNS($M$6:AY31)))))</f>
        <v/>
      </c>
      <c r="AZ31" s="19" t="str">
        <f t="array" ref="AZ31">IF($K31="","",IF(COLUMNS($M$6:AZ31)&gt;COUNTIF($C$6:$C$102,$K31),"",INDEX($E$6:$E$102,SMALL(IF($E$6:$E$102&lt;&gt;"",IF($C$6:$C$102=$K31,ROW($E$6:$E$102)-ROW($E$6)+1)),COLUMNS($M$6:AZ31)))))</f>
        <v/>
      </c>
      <c r="XFC31" s="1" t="str">
        <f t="array" ref="XFC31">IF(ROWS($XFC$4:XFC31)&gt;$E$1,"",INDEX($C$6:$C$102,SMALL(IF($C$6:$C$102&lt;&gt;"",IF(MATCH($C$6:$C$102,$C$6:$C$102,0)=ROW($C$6:$C$102)-ROW($C$6)+1,ROW($C$6:$C$102)-ROW($C$6)+1)),ROWS($XFC$4:XFC31))))</f>
        <v/>
      </c>
    </row>
    <row r="32" spans="2:52 16383:16383" ht="22.2" customHeight="1" x14ac:dyDescent="0.4">
      <c r="B32" s="8" t="str">
        <f>IF(C32="","",MAX($B$5:B31)+1)</f>
        <v/>
      </c>
      <c r="C32" s="9"/>
      <c r="D32" s="10"/>
      <c r="E32" s="20"/>
      <c r="G32" s="7" t="str">
        <f t="array" ref="G32">IF(ROWS($H$5:H32)&gt;COUNTIF($C$6:$C$102,$F$4),"",INDEX($B$6:$B$102,SMALL(IF($D$6:$D$102&lt;&gt;"",IF($C$6:$C$102=$F$4,ROW($D$6:$D$102)-ROW($D$6)+1)),ROWS($H$5:H32))))</f>
        <v/>
      </c>
      <c r="H32" s="7" t="str">
        <f t="array" ref="H32">IF(ROWS($H$5:H32)&gt;COUNTIF($C$6:$C$102,$F$4),"",INDEX($D$6:$D$102,SMALL(IF($D$6:$D$102&lt;&gt;"",IF($C$6:$C$102=$F$4,ROW($D$6:$D$102)-ROW($D$6)+1)),ROWS($H$5:H32))))</f>
        <v/>
      </c>
      <c r="I32" s="7"/>
      <c r="K32" s="11" t="str">
        <f t="array" ref="K32">IF(ROWS(K$6:K32)&gt;$E$1,"",INDEX($C$6:$C$102,MATCH(LARGE((SUMIFS($D$6:$D$102,$C$6:$C$102,$C$6:$C$102)+(ROW($C$6:$C$102)-ROW($C$6)-1)/100)*(IF($C$6:$C$102&lt;&gt;"",MATCH($C$6:$C$102,$C$6:$C$102,0)=ROW($C$6:$C$102)-ROW($C$6)+1,0)),ROWS($A$1:A27)),(SUMIFS($D$6:$D$102,$C$6:$C$102,$C$6:$C$102)+(ROW($C$6:$C$102)-ROW($C$6)-1)/100)*(IF($C$6:$C$102&lt;&gt;"",MATCH($C$6:$C$102,$C$6:$C$102,0)=ROW($C$6:$C$102)-ROW($C$6)+1,0)),0)))</f>
        <v/>
      </c>
      <c r="L32" s="12" t="str">
        <f t="array" ref="L32">IF(ROWS(L$6:L32)&gt;$E$1,"",SUMPRODUCT(--($C$6:$C$102=$K32),$D$6:$D$102))</f>
        <v/>
      </c>
      <c r="M32" s="19" t="str">
        <f t="array" ref="M32">IF($K32="","",IF(COLUMNS($M$6:M32)&gt;COUNTIF($C$6:$C$102,$K32),"",INDEX($E$6:$E$102,SMALL(IF($E$6:$E$102&lt;&gt;"",IF($C$6:$C$102=$K32,ROW($E$6:$E$102)-ROW($E$6)+1)),COLUMNS($M$6:M32)))))</f>
        <v/>
      </c>
      <c r="N32" s="19" t="str">
        <f t="array" ref="N32">IF($K32="","",IF(COLUMNS($M$6:N32)&gt;COUNTIF($C$6:$C$102,$K32),"",INDEX($E$6:$E$102,SMALL(IF($E$6:$E$102&lt;&gt;"",IF($C$6:$C$102=$K32,ROW($E$6:$E$102)-ROW($E$6)+1)),COLUMNS($M$6:N32)))))</f>
        <v/>
      </c>
      <c r="O32" s="19" t="str">
        <f t="array" ref="O32">IF($K32="","",IF(COLUMNS($M$6:O32)&gt;COUNTIF($C$6:$C$102,$K32),"",INDEX($E$6:$E$102,SMALL(IF($E$6:$E$102&lt;&gt;"",IF($C$6:$C$102=$K32,ROW($E$6:$E$102)-ROW($E$6)+1)),COLUMNS($M$6:O32)))))</f>
        <v/>
      </c>
      <c r="P32" s="19" t="str">
        <f t="array" ref="P32">IF($K32="","",IF(COLUMNS($M$6:P32)&gt;COUNTIF($C$6:$C$102,$K32),"",INDEX($E$6:$E$102,SMALL(IF($E$6:$E$102&lt;&gt;"",IF($C$6:$C$102=$K32,ROW($E$6:$E$102)-ROW($E$6)+1)),COLUMNS($M$6:P32)))))</f>
        <v/>
      </c>
      <c r="Q32" s="19" t="str">
        <f t="array" ref="Q32">IF($K32="","",IF(COLUMNS($M$6:Q32)&gt;COUNTIF($C$6:$C$102,$K32),"",INDEX($E$6:$E$102,SMALL(IF($E$6:$E$102&lt;&gt;"",IF($C$6:$C$102=$K32,ROW($E$6:$E$102)-ROW($E$6)+1)),COLUMNS($M$6:Q32)))))</f>
        <v/>
      </c>
      <c r="R32" s="19" t="str">
        <f t="array" ref="R32">IF($K32="","",IF(COLUMNS($M$6:R32)&gt;COUNTIF($C$6:$C$102,$K32),"",INDEX($E$6:$E$102,SMALL(IF($E$6:$E$102&lt;&gt;"",IF($C$6:$C$102=$K32,ROW($E$6:$E$102)-ROW($E$6)+1)),COLUMNS($M$6:R32)))))</f>
        <v/>
      </c>
      <c r="S32" s="19" t="str">
        <f t="array" ref="S32">IF($K32="","",IF(COLUMNS($M$6:S32)&gt;COUNTIF($C$6:$C$102,$K32),"",INDEX($E$6:$E$102,SMALL(IF($E$6:$E$102&lt;&gt;"",IF($C$6:$C$102=$K32,ROW($E$6:$E$102)-ROW($E$6)+1)),COLUMNS($M$6:S32)))))</f>
        <v/>
      </c>
      <c r="T32" s="19" t="str">
        <f t="array" ref="T32">IF($K32="","",IF(COLUMNS($M$6:T32)&gt;COUNTIF($C$6:$C$102,$K32),"",INDEX($E$6:$E$102,SMALL(IF($E$6:$E$102&lt;&gt;"",IF($C$6:$C$102=$K32,ROW($E$6:$E$102)-ROW($E$6)+1)),COLUMNS($M$6:T32)))))</f>
        <v/>
      </c>
      <c r="U32" s="19" t="str">
        <f t="array" ref="U32">IF($K32="","",IF(COLUMNS($M$6:U32)&gt;COUNTIF($C$6:$C$102,$K32),"",INDEX($E$6:$E$102,SMALL(IF($E$6:$E$102&lt;&gt;"",IF($C$6:$C$102=$K32,ROW($E$6:$E$102)-ROW($E$6)+1)),COLUMNS($M$6:U32)))))</f>
        <v/>
      </c>
      <c r="V32" s="19" t="str">
        <f t="array" ref="V32">IF($K32="","",IF(COLUMNS($M$6:V32)&gt;COUNTIF($C$6:$C$102,$K32),"",INDEX($E$6:$E$102,SMALL(IF($E$6:$E$102&lt;&gt;"",IF($C$6:$C$102=$K32,ROW($E$6:$E$102)-ROW($E$6)+1)),COLUMNS($M$6:V32)))))</f>
        <v/>
      </c>
      <c r="W32" s="19" t="str">
        <f t="array" ref="W32">IF($K32="","",IF(COLUMNS($M$6:W32)&gt;COUNTIF($C$6:$C$102,$K32),"",INDEX($E$6:$E$102,SMALL(IF($E$6:$E$102&lt;&gt;"",IF($C$6:$C$102=$K32,ROW($E$6:$E$102)-ROW($E$6)+1)),COLUMNS($M$6:W32)))))</f>
        <v/>
      </c>
      <c r="X32" s="19" t="str">
        <f t="array" ref="X32">IF($K32="","",IF(COLUMNS($M$6:X32)&gt;COUNTIF($C$6:$C$102,$K32),"",INDEX($E$6:$E$102,SMALL(IF($E$6:$E$102&lt;&gt;"",IF($C$6:$C$102=$K32,ROW($E$6:$E$102)-ROW($E$6)+1)),COLUMNS($M$6:X32)))))</f>
        <v/>
      </c>
      <c r="Y32" s="19" t="str">
        <f t="array" ref="Y32">IF($K32="","",IF(COLUMNS($M$6:Y32)&gt;COUNTIF($C$6:$C$102,$K32),"",INDEX($E$6:$E$102,SMALL(IF($E$6:$E$102&lt;&gt;"",IF($C$6:$C$102=$K32,ROW($E$6:$E$102)-ROW($E$6)+1)),COLUMNS($M$6:Y32)))))</f>
        <v/>
      </c>
      <c r="Z32" s="19" t="str">
        <f t="array" ref="Z32">IF($K32="","",IF(COLUMNS($M$6:Z32)&gt;COUNTIF($C$6:$C$102,$K32),"",INDEX($E$6:$E$102,SMALL(IF($E$6:$E$102&lt;&gt;"",IF($C$6:$C$102=$K32,ROW($E$6:$E$102)-ROW($E$6)+1)),COLUMNS($M$6:Z32)))))</f>
        <v/>
      </c>
      <c r="AA32" s="19" t="str">
        <f t="array" ref="AA32">IF($K32="","",IF(COLUMNS($M$6:AA32)&gt;COUNTIF($C$6:$C$102,$K32),"",INDEX($E$6:$E$102,SMALL(IF($E$6:$E$102&lt;&gt;"",IF($C$6:$C$102=$K32,ROW($E$6:$E$102)-ROW($E$6)+1)),COLUMNS($M$6:AA32)))))</f>
        <v/>
      </c>
      <c r="AB32" s="19" t="str">
        <f t="array" ref="AB32">IF($K32="","",IF(COLUMNS($M$6:AB32)&gt;COUNTIF($C$6:$C$102,$K32),"",INDEX($E$6:$E$102,SMALL(IF($E$6:$E$102&lt;&gt;"",IF($C$6:$C$102=$K32,ROW($E$6:$E$102)-ROW($E$6)+1)),COLUMNS($M$6:AB32)))))</f>
        <v/>
      </c>
      <c r="AC32" s="19" t="str">
        <f t="array" ref="AC32">IF($K32="","",IF(COLUMNS($M$6:AC32)&gt;COUNTIF($C$6:$C$102,$K32),"",INDEX($E$6:$E$102,SMALL(IF($E$6:$E$102&lt;&gt;"",IF($C$6:$C$102=$K32,ROW($E$6:$E$102)-ROW($E$6)+1)),COLUMNS($M$6:AC32)))))</f>
        <v/>
      </c>
      <c r="AD32" s="19" t="str">
        <f t="array" ref="AD32">IF($K32="","",IF(COLUMNS($M$6:AD32)&gt;COUNTIF($C$6:$C$102,$K32),"",INDEX($E$6:$E$102,SMALL(IF($E$6:$E$102&lt;&gt;"",IF($C$6:$C$102=$K32,ROW($E$6:$E$102)-ROW($E$6)+1)),COLUMNS($M$6:AD32)))))</f>
        <v/>
      </c>
      <c r="AE32" s="19" t="str">
        <f t="array" ref="AE32">IF($K32="","",IF(COLUMNS($M$6:AE32)&gt;COUNTIF($C$6:$C$102,$K32),"",INDEX($E$6:$E$102,SMALL(IF($E$6:$E$102&lt;&gt;"",IF($C$6:$C$102=$K32,ROW($E$6:$E$102)-ROW($E$6)+1)),COLUMNS($M$6:AE32)))))</f>
        <v/>
      </c>
      <c r="AF32" s="19" t="str">
        <f t="array" ref="AF32">IF($K32="","",IF(COLUMNS($M$6:AF32)&gt;COUNTIF($C$6:$C$102,$K32),"",INDEX($E$6:$E$102,SMALL(IF($E$6:$E$102&lt;&gt;"",IF($C$6:$C$102=$K32,ROW($E$6:$E$102)-ROW($E$6)+1)),COLUMNS($M$6:AF32)))))</f>
        <v/>
      </c>
      <c r="AG32" s="19" t="str">
        <f t="array" ref="AG32">IF($K32="","",IF(COLUMNS($M$6:AG32)&gt;COUNTIF($C$6:$C$102,$K32),"",INDEX($E$6:$E$102,SMALL(IF($E$6:$E$102&lt;&gt;"",IF($C$6:$C$102=$K32,ROW($E$6:$E$102)-ROW($E$6)+1)),COLUMNS($M$6:AG32)))))</f>
        <v/>
      </c>
      <c r="AH32" s="19" t="str">
        <f t="array" ref="AH32">IF($K32="","",IF(COLUMNS($M$6:AH32)&gt;COUNTIF($C$6:$C$102,$K32),"",INDEX($E$6:$E$102,SMALL(IF($E$6:$E$102&lt;&gt;"",IF($C$6:$C$102=$K32,ROW($E$6:$E$102)-ROW($E$6)+1)),COLUMNS($M$6:AH32)))))</f>
        <v/>
      </c>
      <c r="AI32" s="19" t="str">
        <f t="array" ref="AI32">IF($K32="","",IF(COLUMNS($M$6:AI32)&gt;COUNTIF($C$6:$C$102,$K32),"",INDEX($E$6:$E$102,SMALL(IF($E$6:$E$102&lt;&gt;"",IF($C$6:$C$102=$K32,ROW($E$6:$E$102)-ROW($E$6)+1)),COLUMNS($M$6:AI32)))))</f>
        <v/>
      </c>
      <c r="AJ32" s="19" t="str">
        <f t="array" ref="AJ32">IF($K32="","",IF(COLUMNS($M$6:AJ32)&gt;COUNTIF($C$6:$C$102,$K32),"",INDEX($E$6:$E$102,SMALL(IF($E$6:$E$102&lt;&gt;"",IF($C$6:$C$102=$K32,ROW($E$6:$E$102)-ROW($E$6)+1)),COLUMNS($M$6:AJ32)))))</f>
        <v/>
      </c>
      <c r="AK32" s="19" t="str">
        <f t="array" ref="AK32">IF($K32="","",IF(COLUMNS($M$6:AK32)&gt;COUNTIF($C$6:$C$102,$K32),"",INDEX($E$6:$E$102,SMALL(IF($E$6:$E$102&lt;&gt;"",IF($C$6:$C$102=$K32,ROW($E$6:$E$102)-ROW($E$6)+1)),COLUMNS($M$6:AK32)))))</f>
        <v/>
      </c>
      <c r="AL32" s="19" t="str">
        <f t="array" ref="AL32">IF($K32="","",IF(COLUMNS($M$6:AL32)&gt;COUNTIF($C$6:$C$102,$K32),"",INDEX($E$6:$E$102,SMALL(IF($E$6:$E$102&lt;&gt;"",IF($C$6:$C$102=$K32,ROW($E$6:$E$102)-ROW($E$6)+1)),COLUMNS($M$6:AL32)))))</f>
        <v/>
      </c>
      <c r="AM32" s="19" t="str">
        <f t="array" ref="AM32">IF($K32="","",IF(COLUMNS($M$6:AM32)&gt;COUNTIF($C$6:$C$102,$K32),"",INDEX($E$6:$E$102,SMALL(IF($E$6:$E$102&lt;&gt;"",IF($C$6:$C$102=$K32,ROW($E$6:$E$102)-ROW($E$6)+1)),COLUMNS($M$6:AM32)))))</f>
        <v/>
      </c>
      <c r="AN32" s="19" t="str">
        <f t="array" ref="AN32">IF($K32="","",IF(COLUMNS($M$6:AN32)&gt;COUNTIF($C$6:$C$102,$K32),"",INDEX($E$6:$E$102,SMALL(IF($E$6:$E$102&lt;&gt;"",IF($C$6:$C$102=$K32,ROW($E$6:$E$102)-ROW($E$6)+1)),COLUMNS($M$6:AN32)))))</f>
        <v/>
      </c>
      <c r="AO32" s="19" t="str">
        <f t="array" ref="AO32">IF($K32="","",IF(COLUMNS($M$6:AO32)&gt;COUNTIF($C$6:$C$102,$K32),"",INDEX($E$6:$E$102,SMALL(IF($E$6:$E$102&lt;&gt;"",IF($C$6:$C$102=$K32,ROW($E$6:$E$102)-ROW($E$6)+1)),COLUMNS($M$6:AO32)))))</f>
        <v/>
      </c>
      <c r="AP32" s="19" t="str">
        <f t="array" ref="AP32">IF($K32="","",IF(COLUMNS($M$6:AP32)&gt;COUNTIF($C$6:$C$102,$K32),"",INDEX($E$6:$E$102,SMALL(IF($E$6:$E$102&lt;&gt;"",IF($C$6:$C$102=$K32,ROW($E$6:$E$102)-ROW($E$6)+1)),COLUMNS($M$6:AP32)))))</f>
        <v/>
      </c>
      <c r="AQ32" s="19" t="str">
        <f t="array" ref="AQ32">IF($K32="","",IF(COLUMNS($M$6:AQ32)&gt;COUNTIF($C$6:$C$102,$K32),"",INDEX($E$6:$E$102,SMALL(IF($E$6:$E$102&lt;&gt;"",IF($C$6:$C$102=$K32,ROW($E$6:$E$102)-ROW($E$6)+1)),COLUMNS($M$6:AQ32)))))</f>
        <v/>
      </c>
      <c r="AR32" s="19" t="str">
        <f t="array" ref="AR32">IF($K32="","",IF(COLUMNS($M$6:AR32)&gt;COUNTIF($C$6:$C$102,$K32),"",INDEX($E$6:$E$102,SMALL(IF($E$6:$E$102&lt;&gt;"",IF($C$6:$C$102=$K32,ROW($E$6:$E$102)-ROW($E$6)+1)),COLUMNS($M$6:AR32)))))</f>
        <v/>
      </c>
      <c r="AS32" s="19" t="str">
        <f t="array" ref="AS32">IF($K32="","",IF(COLUMNS($M$6:AS32)&gt;COUNTIF($C$6:$C$102,$K32),"",INDEX($E$6:$E$102,SMALL(IF($E$6:$E$102&lt;&gt;"",IF($C$6:$C$102=$K32,ROW($E$6:$E$102)-ROW($E$6)+1)),COLUMNS($M$6:AS32)))))</f>
        <v/>
      </c>
      <c r="AT32" s="19" t="str">
        <f t="array" ref="AT32">IF($K32="","",IF(COLUMNS($M$6:AT32)&gt;COUNTIF($C$6:$C$102,$K32),"",INDEX($E$6:$E$102,SMALL(IF($E$6:$E$102&lt;&gt;"",IF($C$6:$C$102=$K32,ROW($E$6:$E$102)-ROW($E$6)+1)),COLUMNS($M$6:AT32)))))</f>
        <v/>
      </c>
      <c r="AU32" s="19" t="str">
        <f t="array" ref="AU32">IF($K32="","",IF(COLUMNS($M$6:AU32)&gt;COUNTIF($C$6:$C$102,$K32),"",INDEX($E$6:$E$102,SMALL(IF($E$6:$E$102&lt;&gt;"",IF($C$6:$C$102=$K32,ROW($E$6:$E$102)-ROW($E$6)+1)),COLUMNS($M$6:AU32)))))</f>
        <v/>
      </c>
      <c r="AV32" s="19" t="str">
        <f t="array" ref="AV32">IF($K32="","",IF(COLUMNS($M$6:AV32)&gt;COUNTIF($C$6:$C$102,$K32),"",INDEX($E$6:$E$102,SMALL(IF($E$6:$E$102&lt;&gt;"",IF($C$6:$C$102=$K32,ROW($E$6:$E$102)-ROW($E$6)+1)),COLUMNS($M$6:AV32)))))</f>
        <v/>
      </c>
      <c r="AW32" s="19" t="str">
        <f t="array" ref="AW32">IF($K32="","",IF(COLUMNS($M$6:AW32)&gt;COUNTIF($C$6:$C$102,$K32),"",INDEX($E$6:$E$102,SMALL(IF($E$6:$E$102&lt;&gt;"",IF($C$6:$C$102=$K32,ROW($E$6:$E$102)-ROW($E$6)+1)),COLUMNS($M$6:AW32)))))</f>
        <v/>
      </c>
      <c r="AX32" s="19" t="str">
        <f t="array" ref="AX32">IF($K32="","",IF(COLUMNS($M$6:AX32)&gt;COUNTIF($C$6:$C$102,$K32),"",INDEX($E$6:$E$102,SMALL(IF($E$6:$E$102&lt;&gt;"",IF($C$6:$C$102=$K32,ROW($E$6:$E$102)-ROW($E$6)+1)),COLUMNS($M$6:AX32)))))</f>
        <v/>
      </c>
      <c r="AY32" s="19" t="str">
        <f t="array" ref="AY32">IF($K32="","",IF(COLUMNS($M$6:AY32)&gt;COUNTIF($C$6:$C$102,$K32),"",INDEX($E$6:$E$102,SMALL(IF($E$6:$E$102&lt;&gt;"",IF($C$6:$C$102=$K32,ROW($E$6:$E$102)-ROW($E$6)+1)),COLUMNS($M$6:AY32)))))</f>
        <v/>
      </c>
      <c r="AZ32" s="19" t="str">
        <f t="array" ref="AZ32">IF($K32="","",IF(COLUMNS($M$6:AZ32)&gt;COUNTIF($C$6:$C$102,$K32),"",INDEX($E$6:$E$102,SMALL(IF($E$6:$E$102&lt;&gt;"",IF($C$6:$C$102=$K32,ROW($E$6:$E$102)-ROW($E$6)+1)),COLUMNS($M$6:AZ32)))))</f>
        <v/>
      </c>
      <c r="XFC32" s="1" t="str">
        <f t="array" ref="XFC32">IF(ROWS($XFC$4:XFC32)&gt;$E$1,"",INDEX($C$6:$C$102,SMALL(IF($C$6:$C$102&lt;&gt;"",IF(MATCH($C$6:$C$102,$C$6:$C$102,0)=ROW($C$6:$C$102)-ROW($C$6)+1,ROW($C$6:$C$102)-ROW($C$6)+1)),ROWS($XFC$4:XFC32))))</f>
        <v/>
      </c>
    </row>
    <row r="33" spans="2:52 16383:16383" ht="22.2" customHeight="1" x14ac:dyDescent="0.4">
      <c r="B33" s="8" t="str">
        <f>IF(C33="","",MAX($B$5:B32)+1)</f>
        <v/>
      </c>
      <c r="C33" s="9"/>
      <c r="D33" s="10"/>
      <c r="E33" s="20"/>
      <c r="G33" s="7" t="str">
        <f t="array" ref="G33">IF(ROWS($H$5:H33)&gt;COUNTIF($C$6:$C$102,$F$4),"",INDEX($B$6:$B$102,SMALL(IF($D$6:$D$102&lt;&gt;"",IF($C$6:$C$102=$F$4,ROW($D$6:$D$102)-ROW($D$6)+1)),ROWS($H$5:H33))))</f>
        <v/>
      </c>
      <c r="H33" s="7" t="str">
        <f t="array" ref="H33">IF(ROWS($H$5:H33)&gt;COUNTIF($C$6:$C$102,$F$4),"",INDEX($D$6:$D$102,SMALL(IF($D$6:$D$102&lt;&gt;"",IF($C$6:$C$102=$F$4,ROW($D$6:$D$102)-ROW($D$6)+1)),ROWS($H$5:H33))))</f>
        <v/>
      </c>
      <c r="I33" s="7"/>
      <c r="K33" s="11" t="str">
        <f t="array" ref="K33">IF(ROWS(K$6:K33)&gt;$E$1,"",INDEX($C$6:$C$102,MATCH(LARGE((SUMIFS($D$6:$D$102,$C$6:$C$102,$C$6:$C$102)+(ROW($C$6:$C$102)-ROW($C$6)-1)/100)*(IF($C$6:$C$102&lt;&gt;"",MATCH($C$6:$C$102,$C$6:$C$102,0)=ROW($C$6:$C$102)-ROW($C$6)+1,0)),ROWS($A$1:A28)),(SUMIFS($D$6:$D$102,$C$6:$C$102,$C$6:$C$102)+(ROW($C$6:$C$102)-ROW($C$6)-1)/100)*(IF($C$6:$C$102&lt;&gt;"",MATCH($C$6:$C$102,$C$6:$C$102,0)=ROW($C$6:$C$102)-ROW($C$6)+1,0)),0)))</f>
        <v/>
      </c>
      <c r="L33" s="12" t="str">
        <f t="array" ref="L33">IF(ROWS(L$6:L33)&gt;$E$1,"",SUMPRODUCT(--($C$6:$C$102=$K33),$D$6:$D$102))</f>
        <v/>
      </c>
      <c r="M33" s="19" t="str">
        <f t="array" ref="M33">IF($K33="","",IF(COLUMNS($M$6:M33)&gt;COUNTIF($C$6:$C$102,$K33),"",INDEX($E$6:$E$102,SMALL(IF($E$6:$E$102&lt;&gt;"",IF($C$6:$C$102=$K33,ROW($E$6:$E$102)-ROW($E$6)+1)),COLUMNS($M$6:M33)))))</f>
        <v/>
      </c>
      <c r="N33" s="19" t="str">
        <f t="array" ref="N33">IF($K33="","",IF(COLUMNS($M$6:N33)&gt;COUNTIF($C$6:$C$102,$K33),"",INDEX($E$6:$E$102,SMALL(IF($E$6:$E$102&lt;&gt;"",IF($C$6:$C$102=$K33,ROW($E$6:$E$102)-ROW($E$6)+1)),COLUMNS($M$6:N33)))))</f>
        <v/>
      </c>
      <c r="O33" s="19" t="str">
        <f t="array" ref="O33">IF($K33="","",IF(COLUMNS($M$6:O33)&gt;COUNTIF($C$6:$C$102,$K33),"",INDEX($E$6:$E$102,SMALL(IF($E$6:$E$102&lt;&gt;"",IF($C$6:$C$102=$K33,ROW($E$6:$E$102)-ROW($E$6)+1)),COLUMNS($M$6:O33)))))</f>
        <v/>
      </c>
      <c r="P33" s="19" t="str">
        <f t="array" ref="P33">IF($K33="","",IF(COLUMNS($M$6:P33)&gt;COUNTIF($C$6:$C$102,$K33),"",INDEX($E$6:$E$102,SMALL(IF($E$6:$E$102&lt;&gt;"",IF($C$6:$C$102=$K33,ROW($E$6:$E$102)-ROW($E$6)+1)),COLUMNS($M$6:P33)))))</f>
        <v/>
      </c>
      <c r="Q33" s="19" t="str">
        <f t="array" ref="Q33">IF($K33="","",IF(COLUMNS($M$6:Q33)&gt;COUNTIF($C$6:$C$102,$K33),"",INDEX($E$6:$E$102,SMALL(IF($E$6:$E$102&lt;&gt;"",IF($C$6:$C$102=$K33,ROW($E$6:$E$102)-ROW($E$6)+1)),COLUMNS($M$6:Q33)))))</f>
        <v/>
      </c>
      <c r="R33" s="19" t="str">
        <f t="array" ref="R33">IF($K33="","",IF(COLUMNS($M$6:R33)&gt;COUNTIF($C$6:$C$102,$K33),"",INDEX($E$6:$E$102,SMALL(IF($E$6:$E$102&lt;&gt;"",IF($C$6:$C$102=$K33,ROW($E$6:$E$102)-ROW($E$6)+1)),COLUMNS($M$6:R33)))))</f>
        <v/>
      </c>
      <c r="S33" s="19" t="str">
        <f t="array" ref="S33">IF($K33="","",IF(COLUMNS($M$6:S33)&gt;COUNTIF($C$6:$C$102,$K33),"",INDEX($E$6:$E$102,SMALL(IF($E$6:$E$102&lt;&gt;"",IF($C$6:$C$102=$K33,ROW($E$6:$E$102)-ROW($E$6)+1)),COLUMNS($M$6:S33)))))</f>
        <v/>
      </c>
      <c r="T33" s="19" t="str">
        <f t="array" ref="T33">IF($K33="","",IF(COLUMNS($M$6:T33)&gt;COUNTIF($C$6:$C$102,$K33),"",INDEX($E$6:$E$102,SMALL(IF($E$6:$E$102&lt;&gt;"",IF($C$6:$C$102=$K33,ROW($E$6:$E$102)-ROW($E$6)+1)),COLUMNS($M$6:T33)))))</f>
        <v/>
      </c>
      <c r="U33" s="19" t="str">
        <f t="array" ref="U33">IF($K33="","",IF(COLUMNS($M$6:U33)&gt;COUNTIF($C$6:$C$102,$K33),"",INDEX($E$6:$E$102,SMALL(IF($E$6:$E$102&lt;&gt;"",IF($C$6:$C$102=$K33,ROW($E$6:$E$102)-ROW($E$6)+1)),COLUMNS($M$6:U33)))))</f>
        <v/>
      </c>
      <c r="V33" s="19" t="str">
        <f t="array" ref="V33">IF($K33="","",IF(COLUMNS($M$6:V33)&gt;COUNTIF($C$6:$C$102,$K33),"",INDEX($E$6:$E$102,SMALL(IF($E$6:$E$102&lt;&gt;"",IF($C$6:$C$102=$K33,ROW($E$6:$E$102)-ROW($E$6)+1)),COLUMNS($M$6:V33)))))</f>
        <v/>
      </c>
      <c r="W33" s="19" t="str">
        <f t="array" ref="W33">IF($K33="","",IF(COLUMNS($M$6:W33)&gt;COUNTIF($C$6:$C$102,$K33),"",INDEX($E$6:$E$102,SMALL(IF($E$6:$E$102&lt;&gt;"",IF($C$6:$C$102=$K33,ROW($E$6:$E$102)-ROW($E$6)+1)),COLUMNS($M$6:W33)))))</f>
        <v/>
      </c>
      <c r="X33" s="19" t="str">
        <f t="array" ref="X33">IF($K33="","",IF(COLUMNS($M$6:X33)&gt;COUNTIF($C$6:$C$102,$K33),"",INDEX($E$6:$E$102,SMALL(IF($E$6:$E$102&lt;&gt;"",IF($C$6:$C$102=$K33,ROW($E$6:$E$102)-ROW($E$6)+1)),COLUMNS($M$6:X33)))))</f>
        <v/>
      </c>
      <c r="Y33" s="19" t="str">
        <f t="array" ref="Y33">IF($K33="","",IF(COLUMNS($M$6:Y33)&gt;COUNTIF($C$6:$C$102,$K33),"",INDEX($E$6:$E$102,SMALL(IF($E$6:$E$102&lt;&gt;"",IF($C$6:$C$102=$K33,ROW($E$6:$E$102)-ROW($E$6)+1)),COLUMNS($M$6:Y33)))))</f>
        <v/>
      </c>
      <c r="Z33" s="19" t="str">
        <f t="array" ref="Z33">IF($K33="","",IF(COLUMNS($M$6:Z33)&gt;COUNTIF($C$6:$C$102,$K33),"",INDEX($E$6:$E$102,SMALL(IF($E$6:$E$102&lt;&gt;"",IF($C$6:$C$102=$K33,ROW($E$6:$E$102)-ROW($E$6)+1)),COLUMNS($M$6:Z33)))))</f>
        <v/>
      </c>
      <c r="AA33" s="19" t="str">
        <f t="array" ref="AA33">IF($K33="","",IF(COLUMNS($M$6:AA33)&gt;COUNTIF($C$6:$C$102,$K33),"",INDEX($E$6:$E$102,SMALL(IF($E$6:$E$102&lt;&gt;"",IF($C$6:$C$102=$K33,ROW($E$6:$E$102)-ROW($E$6)+1)),COLUMNS($M$6:AA33)))))</f>
        <v/>
      </c>
      <c r="AB33" s="19" t="str">
        <f t="array" ref="AB33">IF($K33="","",IF(COLUMNS($M$6:AB33)&gt;COUNTIF($C$6:$C$102,$K33),"",INDEX($E$6:$E$102,SMALL(IF($E$6:$E$102&lt;&gt;"",IF($C$6:$C$102=$K33,ROW($E$6:$E$102)-ROW($E$6)+1)),COLUMNS($M$6:AB33)))))</f>
        <v/>
      </c>
      <c r="AC33" s="19" t="str">
        <f t="array" ref="AC33">IF($K33="","",IF(COLUMNS($M$6:AC33)&gt;COUNTIF($C$6:$C$102,$K33),"",INDEX($E$6:$E$102,SMALL(IF($E$6:$E$102&lt;&gt;"",IF($C$6:$C$102=$K33,ROW($E$6:$E$102)-ROW($E$6)+1)),COLUMNS($M$6:AC33)))))</f>
        <v/>
      </c>
      <c r="AD33" s="19" t="str">
        <f t="array" ref="AD33">IF($K33="","",IF(COLUMNS($M$6:AD33)&gt;COUNTIF($C$6:$C$102,$K33),"",INDEX($E$6:$E$102,SMALL(IF($E$6:$E$102&lt;&gt;"",IF($C$6:$C$102=$K33,ROW($E$6:$E$102)-ROW($E$6)+1)),COLUMNS($M$6:AD33)))))</f>
        <v/>
      </c>
      <c r="AE33" s="19" t="str">
        <f t="array" ref="AE33">IF($K33="","",IF(COLUMNS($M$6:AE33)&gt;COUNTIF($C$6:$C$102,$K33),"",INDEX($E$6:$E$102,SMALL(IF($E$6:$E$102&lt;&gt;"",IF($C$6:$C$102=$K33,ROW($E$6:$E$102)-ROW($E$6)+1)),COLUMNS($M$6:AE33)))))</f>
        <v/>
      </c>
      <c r="AF33" s="19" t="str">
        <f t="array" ref="AF33">IF($K33="","",IF(COLUMNS($M$6:AF33)&gt;COUNTIF($C$6:$C$102,$K33),"",INDEX($E$6:$E$102,SMALL(IF($E$6:$E$102&lt;&gt;"",IF($C$6:$C$102=$K33,ROW($E$6:$E$102)-ROW($E$6)+1)),COLUMNS($M$6:AF33)))))</f>
        <v/>
      </c>
      <c r="AG33" s="19" t="str">
        <f t="array" ref="AG33">IF($K33="","",IF(COLUMNS($M$6:AG33)&gt;COUNTIF($C$6:$C$102,$K33),"",INDEX($E$6:$E$102,SMALL(IF($E$6:$E$102&lt;&gt;"",IF($C$6:$C$102=$K33,ROW($E$6:$E$102)-ROW($E$6)+1)),COLUMNS($M$6:AG33)))))</f>
        <v/>
      </c>
      <c r="AH33" s="19" t="str">
        <f t="array" ref="AH33">IF($K33="","",IF(COLUMNS($M$6:AH33)&gt;COUNTIF($C$6:$C$102,$K33),"",INDEX($E$6:$E$102,SMALL(IF($E$6:$E$102&lt;&gt;"",IF($C$6:$C$102=$K33,ROW($E$6:$E$102)-ROW($E$6)+1)),COLUMNS($M$6:AH33)))))</f>
        <v/>
      </c>
      <c r="AI33" s="19" t="str">
        <f t="array" ref="AI33">IF($K33="","",IF(COLUMNS($M$6:AI33)&gt;COUNTIF($C$6:$C$102,$K33),"",INDEX($E$6:$E$102,SMALL(IF($E$6:$E$102&lt;&gt;"",IF($C$6:$C$102=$K33,ROW($E$6:$E$102)-ROW($E$6)+1)),COLUMNS($M$6:AI33)))))</f>
        <v/>
      </c>
      <c r="AJ33" s="19" t="str">
        <f t="array" ref="AJ33">IF($K33="","",IF(COLUMNS($M$6:AJ33)&gt;COUNTIF($C$6:$C$102,$K33),"",INDEX($E$6:$E$102,SMALL(IF($E$6:$E$102&lt;&gt;"",IF($C$6:$C$102=$K33,ROW($E$6:$E$102)-ROW($E$6)+1)),COLUMNS($M$6:AJ33)))))</f>
        <v/>
      </c>
      <c r="AK33" s="19" t="str">
        <f t="array" ref="AK33">IF($K33="","",IF(COLUMNS($M$6:AK33)&gt;COUNTIF($C$6:$C$102,$K33),"",INDEX($E$6:$E$102,SMALL(IF($E$6:$E$102&lt;&gt;"",IF($C$6:$C$102=$K33,ROW($E$6:$E$102)-ROW($E$6)+1)),COLUMNS($M$6:AK33)))))</f>
        <v/>
      </c>
      <c r="AL33" s="19" t="str">
        <f t="array" ref="AL33">IF($K33="","",IF(COLUMNS($M$6:AL33)&gt;COUNTIF($C$6:$C$102,$K33),"",INDEX($E$6:$E$102,SMALL(IF($E$6:$E$102&lt;&gt;"",IF($C$6:$C$102=$K33,ROW($E$6:$E$102)-ROW($E$6)+1)),COLUMNS($M$6:AL33)))))</f>
        <v/>
      </c>
      <c r="AM33" s="19" t="str">
        <f t="array" ref="AM33">IF($K33="","",IF(COLUMNS($M$6:AM33)&gt;COUNTIF($C$6:$C$102,$K33),"",INDEX($E$6:$E$102,SMALL(IF($E$6:$E$102&lt;&gt;"",IF($C$6:$C$102=$K33,ROW($E$6:$E$102)-ROW($E$6)+1)),COLUMNS($M$6:AM33)))))</f>
        <v/>
      </c>
      <c r="AN33" s="19" t="str">
        <f t="array" ref="AN33">IF($K33="","",IF(COLUMNS($M$6:AN33)&gt;COUNTIF($C$6:$C$102,$K33),"",INDEX($E$6:$E$102,SMALL(IF($E$6:$E$102&lt;&gt;"",IF($C$6:$C$102=$K33,ROW($E$6:$E$102)-ROW($E$6)+1)),COLUMNS($M$6:AN33)))))</f>
        <v/>
      </c>
      <c r="AO33" s="19" t="str">
        <f t="array" ref="AO33">IF($K33="","",IF(COLUMNS($M$6:AO33)&gt;COUNTIF($C$6:$C$102,$K33),"",INDEX($E$6:$E$102,SMALL(IF($E$6:$E$102&lt;&gt;"",IF($C$6:$C$102=$K33,ROW($E$6:$E$102)-ROW($E$6)+1)),COLUMNS($M$6:AO33)))))</f>
        <v/>
      </c>
      <c r="AP33" s="19" t="str">
        <f t="array" ref="AP33">IF($K33="","",IF(COLUMNS($M$6:AP33)&gt;COUNTIF($C$6:$C$102,$K33),"",INDEX($E$6:$E$102,SMALL(IF($E$6:$E$102&lt;&gt;"",IF($C$6:$C$102=$K33,ROW($E$6:$E$102)-ROW($E$6)+1)),COLUMNS($M$6:AP33)))))</f>
        <v/>
      </c>
      <c r="AQ33" s="19" t="str">
        <f t="array" ref="AQ33">IF($K33="","",IF(COLUMNS($M$6:AQ33)&gt;COUNTIF($C$6:$C$102,$K33),"",INDEX($E$6:$E$102,SMALL(IF($E$6:$E$102&lt;&gt;"",IF($C$6:$C$102=$K33,ROW($E$6:$E$102)-ROW($E$6)+1)),COLUMNS($M$6:AQ33)))))</f>
        <v/>
      </c>
      <c r="AR33" s="19" t="str">
        <f t="array" ref="AR33">IF($K33="","",IF(COLUMNS($M$6:AR33)&gt;COUNTIF($C$6:$C$102,$K33),"",INDEX($E$6:$E$102,SMALL(IF($E$6:$E$102&lt;&gt;"",IF($C$6:$C$102=$K33,ROW($E$6:$E$102)-ROW($E$6)+1)),COLUMNS($M$6:AR33)))))</f>
        <v/>
      </c>
      <c r="AS33" s="19" t="str">
        <f t="array" ref="AS33">IF($K33="","",IF(COLUMNS($M$6:AS33)&gt;COUNTIF($C$6:$C$102,$K33),"",INDEX($E$6:$E$102,SMALL(IF($E$6:$E$102&lt;&gt;"",IF($C$6:$C$102=$K33,ROW($E$6:$E$102)-ROW($E$6)+1)),COLUMNS($M$6:AS33)))))</f>
        <v/>
      </c>
      <c r="AT33" s="19" t="str">
        <f t="array" ref="AT33">IF($K33="","",IF(COLUMNS($M$6:AT33)&gt;COUNTIF($C$6:$C$102,$K33),"",INDEX($E$6:$E$102,SMALL(IF($E$6:$E$102&lt;&gt;"",IF($C$6:$C$102=$K33,ROW($E$6:$E$102)-ROW($E$6)+1)),COLUMNS($M$6:AT33)))))</f>
        <v/>
      </c>
      <c r="AU33" s="19" t="str">
        <f t="array" ref="AU33">IF($K33="","",IF(COLUMNS($M$6:AU33)&gt;COUNTIF($C$6:$C$102,$K33),"",INDEX($E$6:$E$102,SMALL(IF($E$6:$E$102&lt;&gt;"",IF($C$6:$C$102=$K33,ROW($E$6:$E$102)-ROW($E$6)+1)),COLUMNS($M$6:AU33)))))</f>
        <v/>
      </c>
      <c r="AV33" s="19" t="str">
        <f t="array" ref="AV33">IF($K33="","",IF(COLUMNS($M$6:AV33)&gt;COUNTIF($C$6:$C$102,$K33),"",INDEX($E$6:$E$102,SMALL(IF($E$6:$E$102&lt;&gt;"",IF($C$6:$C$102=$K33,ROW($E$6:$E$102)-ROW($E$6)+1)),COLUMNS($M$6:AV33)))))</f>
        <v/>
      </c>
      <c r="AW33" s="19" t="str">
        <f t="array" ref="AW33">IF($K33="","",IF(COLUMNS($M$6:AW33)&gt;COUNTIF($C$6:$C$102,$K33),"",INDEX($E$6:$E$102,SMALL(IF($E$6:$E$102&lt;&gt;"",IF($C$6:$C$102=$K33,ROW($E$6:$E$102)-ROW($E$6)+1)),COLUMNS($M$6:AW33)))))</f>
        <v/>
      </c>
      <c r="AX33" s="19" t="str">
        <f t="array" ref="AX33">IF($K33="","",IF(COLUMNS($M$6:AX33)&gt;COUNTIF($C$6:$C$102,$K33),"",INDEX($E$6:$E$102,SMALL(IF($E$6:$E$102&lt;&gt;"",IF($C$6:$C$102=$K33,ROW($E$6:$E$102)-ROW($E$6)+1)),COLUMNS($M$6:AX33)))))</f>
        <v/>
      </c>
      <c r="AY33" s="19" t="str">
        <f t="array" ref="AY33">IF($K33="","",IF(COLUMNS($M$6:AY33)&gt;COUNTIF($C$6:$C$102,$K33),"",INDEX($E$6:$E$102,SMALL(IF($E$6:$E$102&lt;&gt;"",IF($C$6:$C$102=$K33,ROW($E$6:$E$102)-ROW($E$6)+1)),COLUMNS($M$6:AY33)))))</f>
        <v/>
      </c>
      <c r="AZ33" s="19" t="str">
        <f t="array" ref="AZ33">IF($K33="","",IF(COLUMNS($M$6:AZ33)&gt;COUNTIF($C$6:$C$102,$K33),"",INDEX($E$6:$E$102,SMALL(IF($E$6:$E$102&lt;&gt;"",IF($C$6:$C$102=$K33,ROW($E$6:$E$102)-ROW($E$6)+1)),COLUMNS($M$6:AZ33)))))</f>
        <v/>
      </c>
      <c r="XFC33" s="1" t="str">
        <f t="array" ref="XFC33">IF(ROWS($XFC$4:XFC33)&gt;$E$1,"",INDEX($C$6:$C$102,SMALL(IF($C$6:$C$102&lt;&gt;"",IF(MATCH($C$6:$C$102,$C$6:$C$102,0)=ROW($C$6:$C$102)-ROW($C$6)+1,ROW($C$6:$C$102)-ROW($C$6)+1)),ROWS($XFC$4:XFC33))))</f>
        <v/>
      </c>
    </row>
    <row r="34" spans="2:52 16383:16383" ht="22.2" customHeight="1" x14ac:dyDescent="0.4">
      <c r="B34" s="8" t="str">
        <f>IF(C34="","",MAX($B$5:B33)+1)</f>
        <v/>
      </c>
      <c r="C34" s="9"/>
      <c r="D34" s="10"/>
      <c r="E34" s="20"/>
      <c r="G34" s="7" t="str">
        <f t="array" ref="G34">IF(ROWS($H$5:H34)&gt;COUNTIF($C$6:$C$102,$F$4),"",INDEX($B$6:$B$102,SMALL(IF($D$6:$D$102&lt;&gt;"",IF($C$6:$C$102=$F$4,ROW($D$6:$D$102)-ROW($D$6)+1)),ROWS($H$5:H34))))</f>
        <v/>
      </c>
      <c r="H34" s="7" t="str">
        <f t="array" ref="H34">IF(ROWS($H$5:H34)&gt;COUNTIF($C$6:$C$102,$F$4),"",INDEX($D$6:$D$102,SMALL(IF($D$6:$D$102&lt;&gt;"",IF($C$6:$C$102=$F$4,ROW($D$6:$D$102)-ROW($D$6)+1)),ROWS($H$5:H34))))</f>
        <v/>
      </c>
      <c r="I34" s="7"/>
      <c r="K34" s="11" t="str">
        <f t="array" ref="K34">IF(ROWS(K$6:K34)&gt;$E$1,"",INDEX($C$6:$C$102,MATCH(LARGE((SUMIFS($D$6:$D$102,$C$6:$C$102,$C$6:$C$102)+(ROW($C$6:$C$102)-ROW($C$6)-1)/100)*(IF($C$6:$C$102&lt;&gt;"",MATCH($C$6:$C$102,$C$6:$C$102,0)=ROW($C$6:$C$102)-ROW($C$6)+1,0)),ROWS($A$1:A29)),(SUMIFS($D$6:$D$102,$C$6:$C$102,$C$6:$C$102)+(ROW($C$6:$C$102)-ROW($C$6)-1)/100)*(IF($C$6:$C$102&lt;&gt;"",MATCH($C$6:$C$102,$C$6:$C$102,0)=ROW($C$6:$C$102)-ROW($C$6)+1,0)),0)))</f>
        <v/>
      </c>
      <c r="L34" s="12" t="str">
        <f t="array" ref="L34">IF(ROWS(L$6:L34)&gt;$E$1,"",SUMPRODUCT(--($C$6:$C$102=$K34),$D$6:$D$102))</f>
        <v/>
      </c>
      <c r="M34" s="19" t="str">
        <f t="array" ref="M34">IF($K34="","",IF(COLUMNS($M$6:M34)&gt;COUNTIF($C$6:$C$102,$K34),"",INDEX($E$6:$E$102,SMALL(IF($E$6:$E$102&lt;&gt;"",IF($C$6:$C$102=$K34,ROW($E$6:$E$102)-ROW($E$6)+1)),COLUMNS($M$6:M34)))))</f>
        <v/>
      </c>
      <c r="N34" s="19" t="str">
        <f t="array" ref="N34">IF($K34="","",IF(COLUMNS($M$6:N34)&gt;COUNTIF($C$6:$C$102,$K34),"",INDEX($E$6:$E$102,SMALL(IF($E$6:$E$102&lt;&gt;"",IF($C$6:$C$102=$K34,ROW($E$6:$E$102)-ROW($E$6)+1)),COLUMNS($M$6:N34)))))</f>
        <v/>
      </c>
      <c r="O34" s="19" t="str">
        <f t="array" ref="O34">IF($K34="","",IF(COLUMNS($M$6:O34)&gt;COUNTIF($C$6:$C$102,$K34),"",INDEX($E$6:$E$102,SMALL(IF($E$6:$E$102&lt;&gt;"",IF($C$6:$C$102=$K34,ROW($E$6:$E$102)-ROW($E$6)+1)),COLUMNS($M$6:O34)))))</f>
        <v/>
      </c>
      <c r="P34" s="19" t="str">
        <f t="array" ref="P34">IF($K34="","",IF(COLUMNS($M$6:P34)&gt;COUNTIF($C$6:$C$102,$K34),"",INDEX($E$6:$E$102,SMALL(IF($E$6:$E$102&lt;&gt;"",IF($C$6:$C$102=$K34,ROW($E$6:$E$102)-ROW($E$6)+1)),COLUMNS($M$6:P34)))))</f>
        <v/>
      </c>
      <c r="Q34" s="19" t="str">
        <f t="array" ref="Q34">IF($K34="","",IF(COLUMNS($M$6:Q34)&gt;COUNTIF($C$6:$C$102,$K34),"",INDEX($E$6:$E$102,SMALL(IF($E$6:$E$102&lt;&gt;"",IF($C$6:$C$102=$K34,ROW($E$6:$E$102)-ROW($E$6)+1)),COLUMNS($M$6:Q34)))))</f>
        <v/>
      </c>
      <c r="R34" s="19" t="str">
        <f t="array" ref="R34">IF($K34="","",IF(COLUMNS($M$6:R34)&gt;COUNTIF($C$6:$C$102,$K34),"",INDEX($E$6:$E$102,SMALL(IF($E$6:$E$102&lt;&gt;"",IF($C$6:$C$102=$K34,ROW($E$6:$E$102)-ROW($E$6)+1)),COLUMNS($M$6:R34)))))</f>
        <v/>
      </c>
      <c r="S34" s="19" t="str">
        <f t="array" ref="S34">IF($K34="","",IF(COLUMNS($M$6:S34)&gt;COUNTIF($C$6:$C$102,$K34),"",INDEX($E$6:$E$102,SMALL(IF($E$6:$E$102&lt;&gt;"",IF($C$6:$C$102=$K34,ROW($E$6:$E$102)-ROW($E$6)+1)),COLUMNS($M$6:S34)))))</f>
        <v/>
      </c>
      <c r="T34" s="19" t="str">
        <f t="array" ref="T34">IF($K34="","",IF(COLUMNS($M$6:T34)&gt;COUNTIF($C$6:$C$102,$K34),"",INDEX($E$6:$E$102,SMALL(IF($E$6:$E$102&lt;&gt;"",IF($C$6:$C$102=$K34,ROW($E$6:$E$102)-ROW($E$6)+1)),COLUMNS($M$6:T34)))))</f>
        <v/>
      </c>
      <c r="U34" s="19" t="str">
        <f t="array" ref="U34">IF($K34="","",IF(COLUMNS($M$6:U34)&gt;COUNTIF($C$6:$C$102,$K34),"",INDEX($E$6:$E$102,SMALL(IF($E$6:$E$102&lt;&gt;"",IF($C$6:$C$102=$K34,ROW($E$6:$E$102)-ROW($E$6)+1)),COLUMNS($M$6:U34)))))</f>
        <v/>
      </c>
      <c r="V34" s="19" t="str">
        <f t="array" ref="V34">IF($K34="","",IF(COLUMNS($M$6:V34)&gt;COUNTIF($C$6:$C$102,$K34),"",INDEX($E$6:$E$102,SMALL(IF($E$6:$E$102&lt;&gt;"",IF($C$6:$C$102=$K34,ROW($E$6:$E$102)-ROW($E$6)+1)),COLUMNS($M$6:V34)))))</f>
        <v/>
      </c>
      <c r="W34" s="19" t="str">
        <f t="array" ref="W34">IF($K34="","",IF(COLUMNS($M$6:W34)&gt;COUNTIF($C$6:$C$102,$K34),"",INDEX($E$6:$E$102,SMALL(IF($E$6:$E$102&lt;&gt;"",IF($C$6:$C$102=$K34,ROW($E$6:$E$102)-ROW($E$6)+1)),COLUMNS($M$6:W34)))))</f>
        <v/>
      </c>
      <c r="X34" s="19" t="str">
        <f t="array" ref="X34">IF($K34="","",IF(COLUMNS($M$6:X34)&gt;COUNTIF($C$6:$C$102,$K34),"",INDEX($E$6:$E$102,SMALL(IF($E$6:$E$102&lt;&gt;"",IF($C$6:$C$102=$K34,ROW($E$6:$E$102)-ROW($E$6)+1)),COLUMNS($M$6:X34)))))</f>
        <v/>
      </c>
      <c r="Y34" s="19" t="str">
        <f t="array" ref="Y34">IF($K34="","",IF(COLUMNS($M$6:Y34)&gt;COUNTIF($C$6:$C$102,$K34),"",INDEX($E$6:$E$102,SMALL(IF($E$6:$E$102&lt;&gt;"",IF($C$6:$C$102=$K34,ROW($E$6:$E$102)-ROW($E$6)+1)),COLUMNS($M$6:Y34)))))</f>
        <v/>
      </c>
      <c r="Z34" s="19" t="str">
        <f t="array" ref="Z34">IF($K34="","",IF(COLUMNS($M$6:Z34)&gt;COUNTIF($C$6:$C$102,$K34),"",INDEX($E$6:$E$102,SMALL(IF($E$6:$E$102&lt;&gt;"",IF($C$6:$C$102=$K34,ROW($E$6:$E$102)-ROW($E$6)+1)),COLUMNS($M$6:Z34)))))</f>
        <v/>
      </c>
      <c r="AA34" s="19" t="str">
        <f t="array" ref="AA34">IF($K34="","",IF(COLUMNS($M$6:AA34)&gt;COUNTIF($C$6:$C$102,$K34),"",INDEX($E$6:$E$102,SMALL(IF($E$6:$E$102&lt;&gt;"",IF($C$6:$C$102=$K34,ROW($E$6:$E$102)-ROW($E$6)+1)),COLUMNS($M$6:AA34)))))</f>
        <v/>
      </c>
      <c r="AB34" s="19" t="str">
        <f t="array" ref="AB34">IF($K34="","",IF(COLUMNS($M$6:AB34)&gt;COUNTIF($C$6:$C$102,$K34),"",INDEX($E$6:$E$102,SMALL(IF($E$6:$E$102&lt;&gt;"",IF($C$6:$C$102=$K34,ROW($E$6:$E$102)-ROW($E$6)+1)),COLUMNS($M$6:AB34)))))</f>
        <v/>
      </c>
      <c r="AC34" s="19" t="str">
        <f t="array" ref="AC34">IF($K34="","",IF(COLUMNS($M$6:AC34)&gt;COUNTIF($C$6:$C$102,$K34),"",INDEX($E$6:$E$102,SMALL(IF($E$6:$E$102&lt;&gt;"",IF($C$6:$C$102=$K34,ROW($E$6:$E$102)-ROW($E$6)+1)),COLUMNS($M$6:AC34)))))</f>
        <v/>
      </c>
      <c r="AD34" s="19" t="str">
        <f t="array" ref="AD34">IF($K34="","",IF(COLUMNS($M$6:AD34)&gt;COUNTIF($C$6:$C$102,$K34),"",INDEX($E$6:$E$102,SMALL(IF($E$6:$E$102&lt;&gt;"",IF($C$6:$C$102=$K34,ROW($E$6:$E$102)-ROW($E$6)+1)),COLUMNS($M$6:AD34)))))</f>
        <v/>
      </c>
      <c r="AE34" s="19" t="str">
        <f t="array" ref="AE34">IF($K34="","",IF(COLUMNS($M$6:AE34)&gt;COUNTIF($C$6:$C$102,$K34),"",INDEX($E$6:$E$102,SMALL(IF($E$6:$E$102&lt;&gt;"",IF($C$6:$C$102=$K34,ROW($E$6:$E$102)-ROW($E$6)+1)),COLUMNS($M$6:AE34)))))</f>
        <v/>
      </c>
      <c r="AF34" s="19" t="str">
        <f t="array" ref="AF34">IF($K34="","",IF(COLUMNS($M$6:AF34)&gt;COUNTIF($C$6:$C$102,$K34),"",INDEX($E$6:$E$102,SMALL(IF($E$6:$E$102&lt;&gt;"",IF($C$6:$C$102=$K34,ROW($E$6:$E$102)-ROW($E$6)+1)),COLUMNS($M$6:AF34)))))</f>
        <v/>
      </c>
      <c r="AG34" s="19" t="str">
        <f t="array" ref="AG34">IF($K34="","",IF(COLUMNS($M$6:AG34)&gt;COUNTIF($C$6:$C$102,$K34),"",INDEX($E$6:$E$102,SMALL(IF($E$6:$E$102&lt;&gt;"",IF($C$6:$C$102=$K34,ROW($E$6:$E$102)-ROW($E$6)+1)),COLUMNS($M$6:AG34)))))</f>
        <v/>
      </c>
      <c r="AH34" s="19" t="str">
        <f t="array" ref="AH34">IF($K34="","",IF(COLUMNS($M$6:AH34)&gt;COUNTIF($C$6:$C$102,$K34),"",INDEX($E$6:$E$102,SMALL(IF($E$6:$E$102&lt;&gt;"",IF($C$6:$C$102=$K34,ROW($E$6:$E$102)-ROW($E$6)+1)),COLUMNS($M$6:AH34)))))</f>
        <v/>
      </c>
      <c r="AI34" s="19" t="str">
        <f t="array" ref="AI34">IF($K34="","",IF(COLUMNS($M$6:AI34)&gt;COUNTIF($C$6:$C$102,$K34),"",INDEX($E$6:$E$102,SMALL(IF($E$6:$E$102&lt;&gt;"",IF($C$6:$C$102=$K34,ROW($E$6:$E$102)-ROW($E$6)+1)),COLUMNS($M$6:AI34)))))</f>
        <v/>
      </c>
      <c r="AJ34" s="19" t="str">
        <f t="array" ref="AJ34">IF($K34="","",IF(COLUMNS($M$6:AJ34)&gt;COUNTIF($C$6:$C$102,$K34),"",INDEX($E$6:$E$102,SMALL(IF($E$6:$E$102&lt;&gt;"",IF($C$6:$C$102=$K34,ROW($E$6:$E$102)-ROW($E$6)+1)),COLUMNS($M$6:AJ34)))))</f>
        <v/>
      </c>
      <c r="AK34" s="19" t="str">
        <f t="array" ref="AK34">IF($K34="","",IF(COLUMNS($M$6:AK34)&gt;COUNTIF($C$6:$C$102,$K34),"",INDEX($E$6:$E$102,SMALL(IF($E$6:$E$102&lt;&gt;"",IF($C$6:$C$102=$K34,ROW($E$6:$E$102)-ROW($E$6)+1)),COLUMNS($M$6:AK34)))))</f>
        <v/>
      </c>
      <c r="AL34" s="19" t="str">
        <f t="array" ref="AL34">IF($K34="","",IF(COLUMNS($M$6:AL34)&gt;COUNTIF($C$6:$C$102,$K34),"",INDEX($E$6:$E$102,SMALL(IF($E$6:$E$102&lt;&gt;"",IF($C$6:$C$102=$K34,ROW($E$6:$E$102)-ROW($E$6)+1)),COLUMNS($M$6:AL34)))))</f>
        <v/>
      </c>
      <c r="AM34" s="19" t="str">
        <f t="array" ref="AM34">IF($K34="","",IF(COLUMNS($M$6:AM34)&gt;COUNTIF($C$6:$C$102,$K34),"",INDEX($E$6:$E$102,SMALL(IF($E$6:$E$102&lt;&gt;"",IF($C$6:$C$102=$K34,ROW($E$6:$E$102)-ROW($E$6)+1)),COLUMNS($M$6:AM34)))))</f>
        <v/>
      </c>
      <c r="AN34" s="19" t="str">
        <f t="array" ref="AN34">IF($K34="","",IF(COLUMNS($M$6:AN34)&gt;COUNTIF($C$6:$C$102,$K34),"",INDEX($E$6:$E$102,SMALL(IF($E$6:$E$102&lt;&gt;"",IF($C$6:$C$102=$K34,ROW($E$6:$E$102)-ROW($E$6)+1)),COLUMNS($M$6:AN34)))))</f>
        <v/>
      </c>
      <c r="AO34" s="19" t="str">
        <f t="array" ref="AO34">IF($K34="","",IF(COLUMNS($M$6:AO34)&gt;COUNTIF($C$6:$C$102,$K34),"",INDEX($E$6:$E$102,SMALL(IF($E$6:$E$102&lt;&gt;"",IF($C$6:$C$102=$K34,ROW($E$6:$E$102)-ROW($E$6)+1)),COLUMNS($M$6:AO34)))))</f>
        <v/>
      </c>
      <c r="AP34" s="19" t="str">
        <f t="array" ref="AP34">IF($K34="","",IF(COLUMNS($M$6:AP34)&gt;COUNTIF($C$6:$C$102,$K34),"",INDEX($E$6:$E$102,SMALL(IF($E$6:$E$102&lt;&gt;"",IF($C$6:$C$102=$K34,ROW($E$6:$E$102)-ROW($E$6)+1)),COLUMNS($M$6:AP34)))))</f>
        <v/>
      </c>
      <c r="AQ34" s="19" t="str">
        <f t="array" ref="AQ34">IF($K34="","",IF(COLUMNS($M$6:AQ34)&gt;COUNTIF($C$6:$C$102,$K34),"",INDEX($E$6:$E$102,SMALL(IF($E$6:$E$102&lt;&gt;"",IF($C$6:$C$102=$K34,ROW($E$6:$E$102)-ROW($E$6)+1)),COLUMNS($M$6:AQ34)))))</f>
        <v/>
      </c>
      <c r="AR34" s="19" t="str">
        <f t="array" ref="AR34">IF($K34="","",IF(COLUMNS($M$6:AR34)&gt;COUNTIF($C$6:$C$102,$K34),"",INDEX($E$6:$E$102,SMALL(IF($E$6:$E$102&lt;&gt;"",IF($C$6:$C$102=$K34,ROW($E$6:$E$102)-ROW($E$6)+1)),COLUMNS($M$6:AR34)))))</f>
        <v/>
      </c>
      <c r="AS34" s="19" t="str">
        <f t="array" ref="AS34">IF($K34="","",IF(COLUMNS($M$6:AS34)&gt;COUNTIF($C$6:$C$102,$K34),"",INDEX($E$6:$E$102,SMALL(IF($E$6:$E$102&lt;&gt;"",IF($C$6:$C$102=$K34,ROW($E$6:$E$102)-ROW($E$6)+1)),COLUMNS($M$6:AS34)))))</f>
        <v/>
      </c>
      <c r="AT34" s="19" t="str">
        <f t="array" ref="AT34">IF($K34="","",IF(COLUMNS($M$6:AT34)&gt;COUNTIF($C$6:$C$102,$K34),"",INDEX($E$6:$E$102,SMALL(IF($E$6:$E$102&lt;&gt;"",IF($C$6:$C$102=$K34,ROW($E$6:$E$102)-ROW($E$6)+1)),COLUMNS($M$6:AT34)))))</f>
        <v/>
      </c>
      <c r="AU34" s="19" t="str">
        <f t="array" ref="AU34">IF($K34="","",IF(COLUMNS($M$6:AU34)&gt;COUNTIF($C$6:$C$102,$K34),"",INDEX($E$6:$E$102,SMALL(IF($E$6:$E$102&lt;&gt;"",IF($C$6:$C$102=$K34,ROW($E$6:$E$102)-ROW($E$6)+1)),COLUMNS($M$6:AU34)))))</f>
        <v/>
      </c>
      <c r="AV34" s="19" t="str">
        <f t="array" ref="AV34">IF($K34="","",IF(COLUMNS($M$6:AV34)&gt;COUNTIF($C$6:$C$102,$K34),"",INDEX($E$6:$E$102,SMALL(IF($E$6:$E$102&lt;&gt;"",IF($C$6:$C$102=$K34,ROW($E$6:$E$102)-ROW($E$6)+1)),COLUMNS($M$6:AV34)))))</f>
        <v/>
      </c>
      <c r="AW34" s="19" t="str">
        <f t="array" ref="AW34">IF($K34="","",IF(COLUMNS($M$6:AW34)&gt;COUNTIF($C$6:$C$102,$K34),"",INDEX($E$6:$E$102,SMALL(IF($E$6:$E$102&lt;&gt;"",IF($C$6:$C$102=$K34,ROW($E$6:$E$102)-ROW($E$6)+1)),COLUMNS($M$6:AW34)))))</f>
        <v/>
      </c>
      <c r="AX34" s="19" t="str">
        <f t="array" ref="AX34">IF($K34="","",IF(COLUMNS($M$6:AX34)&gt;COUNTIF($C$6:$C$102,$K34),"",INDEX($E$6:$E$102,SMALL(IF($E$6:$E$102&lt;&gt;"",IF($C$6:$C$102=$K34,ROW($E$6:$E$102)-ROW($E$6)+1)),COLUMNS($M$6:AX34)))))</f>
        <v/>
      </c>
      <c r="AY34" s="19" t="str">
        <f t="array" ref="AY34">IF($K34="","",IF(COLUMNS($M$6:AY34)&gt;COUNTIF($C$6:$C$102,$K34),"",INDEX($E$6:$E$102,SMALL(IF($E$6:$E$102&lt;&gt;"",IF($C$6:$C$102=$K34,ROW($E$6:$E$102)-ROW($E$6)+1)),COLUMNS($M$6:AY34)))))</f>
        <v/>
      </c>
      <c r="AZ34" s="19" t="str">
        <f t="array" ref="AZ34">IF($K34="","",IF(COLUMNS($M$6:AZ34)&gt;COUNTIF($C$6:$C$102,$K34),"",INDEX($E$6:$E$102,SMALL(IF($E$6:$E$102&lt;&gt;"",IF($C$6:$C$102=$K34,ROW($E$6:$E$102)-ROW($E$6)+1)),COLUMNS($M$6:AZ34)))))</f>
        <v/>
      </c>
      <c r="XFC34" s="1" t="str">
        <f t="array" ref="XFC34">IF(ROWS($XFC$4:XFC34)&gt;$E$1,"",INDEX($C$6:$C$102,SMALL(IF($C$6:$C$102&lt;&gt;"",IF(MATCH($C$6:$C$102,$C$6:$C$102,0)=ROW($C$6:$C$102)-ROW($C$6)+1,ROW($C$6:$C$102)-ROW($C$6)+1)),ROWS($XFC$4:XFC34))))</f>
        <v/>
      </c>
    </row>
    <row r="35" spans="2:52 16383:16383" ht="21" x14ac:dyDescent="0.4">
      <c r="B35" s="8" t="str">
        <f>IF(C35="","",MAX($B$5:B34)+1)</f>
        <v/>
      </c>
      <c r="C35" s="9"/>
      <c r="D35" s="10"/>
      <c r="E35" s="20"/>
      <c r="G35" s="7" t="str">
        <f t="array" ref="G35">IF(ROWS($H$5:H35)&gt;COUNTIF($C$6:$C$102,$F$4),"",INDEX($B$6:$B$102,SMALL(IF($D$6:$D$102&lt;&gt;"",IF($C$6:$C$102=$F$4,ROW($D$6:$D$102)-ROW($D$6)+1)),ROWS($H$5:H35))))</f>
        <v/>
      </c>
      <c r="H35" s="7" t="str">
        <f t="array" ref="H35">IF(ROWS($H$5:H35)&gt;COUNTIF($C$6:$C$102,$F$4),"",INDEX($D$6:$D$102,SMALL(IF($D$6:$D$102&lt;&gt;"",IF($C$6:$C$102=$F$4,ROW($D$6:$D$102)-ROW($D$6)+1)),ROWS($H$5:H35))))</f>
        <v/>
      </c>
      <c r="I35" s="7"/>
      <c r="K35" s="11" t="str">
        <f t="array" ref="K35">IF(ROWS(K$6:K35)&gt;$E$1,"",INDEX($C$6:$C$102,MATCH(LARGE((SUMIFS($D$6:$D$102,$C$6:$C$102,$C$6:$C$102)+(ROW($C$6:$C$102)-ROW($C$6)-1)/100)*(IF($C$6:$C$102&lt;&gt;"",MATCH($C$6:$C$102,$C$6:$C$102,0)=ROW($C$6:$C$102)-ROW($C$6)+1,0)),ROWS($A$1:A30)),(SUMIFS($D$6:$D$102,$C$6:$C$102,$C$6:$C$102)+(ROW($C$6:$C$102)-ROW($C$6)-1)/100)*(IF($C$6:$C$102&lt;&gt;"",MATCH($C$6:$C$102,$C$6:$C$102,0)=ROW($C$6:$C$102)-ROW($C$6)+1,0)),0)))</f>
        <v/>
      </c>
      <c r="L35" s="12" t="str">
        <f t="array" ref="L35">IF(ROWS(L$6:L35)&gt;$E$1,"",SUMPRODUCT(--($C$6:$C$102=$K35),$D$6:$D$102))</f>
        <v/>
      </c>
      <c r="M35" s="19" t="str">
        <f t="array" ref="M35">IF($K35="","",IF(COLUMNS($M$6:M35)&gt;COUNTIF($C$6:$C$102,$K35),"",INDEX($E$6:$E$102,SMALL(IF($E$6:$E$102&lt;&gt;"",IF($C$6:$C$102=$K35,ROW($E$6:$E$102)-ROW($E$6)+1)),COLUMNS($M$6:M35)))))</f>
        <v/>
      </c>
      <c r="N35" s="19" t="str">
        <f t="array" ref="N35">IF($K35="","",IF(COLUMNS($M$6:N35)&gt;COUNTIF($C$6:$C$102,$K35),"",INDEX($E$6:$E$102,SMALL(IF($E$6:$E$102&lt;&gt;"",IF($C$6:$C$102=$K35,ROW($E$6:$E$102)-ROW($E$6)+1)),COLUMNS($M$6:N35)))))</f>
        <v/>
      </c>
      <c r="O35" s="19" t="str">
        <f t="array" ref="O35">IF($K35="","",IF(COLUMNS($M$6:O35)&gt;COUNTIF($C$6:$C$102,$K35),"",INDEX($E$6:$E$102,SMALL(IF($E$6:$E$102&lt;&gt;"",IF($C$6:$C$102=$K35,ROW($E$6:$E$102)-ROW($E$6)+1)),COLUMNS($M$6:O35)))))</f>
        <v/>
      </c>
      <c r="P35" s="19" t="str">
        <f t="array" ref="P35">IF($K35="","",IF(COLUMNS($M$6:P35)&gt;COUNTIF($C$6:$C$102,$K35),"",INDEX($E$6:$E$102,SMALL(IF($E$6:$E$102&lt;&gt;"",IF($C$6:$C$102=$K35,ROW($E$6:$E$102)-ROW($E$6)+1)),COLUMNS($M$6:P35)))))</f>
        <v/>
      </c>
      <c r="Q35" s="19" t="str">
        <f t="array" ref="Q35">IF($K35="","",IF(COLUMNS($M$6:Q35)&gt;COUNTIF($C$6:$C$102,$K35),"",INDEX($E$6:$E$102,SMALL(IF($E$6:$E$102&lt;&gt;"",IF($C$6:$C$102=$K35,ROW($E$6:$E$102)-ROW($E$6)+1)),COLUMNS($M$6:Q35)))))</f>
        <v/>
      </c>
      <c r="R35" s="19" t="str">
        <f t="array" ref="R35">IF($K35="","",IF(COLUMNS($M$6:R35)&gt;COUNTIF($C$6:$C$102,$K35),"",INDEX($E$6:$E$102,SMALL(IF($E$6:$E$102&lt;&gt;"",IF($C$6:$C$102=$K35,ROW($E$6:$E$102)-ROW($E$6)+1)),COLUMNS($M$6:R35)))))</f>
        <v/>
      </c>
      <c r="S35" s="19" t="str">
        <f t="array" ref="S35">IF($K35="","",IF(COLUMNS($M$6:S35)&gt;COUNTIF($C$6:$C$102,$K35),"",INDEX($E$6:$E$102,SMALL(IF($E$6:$E$102&lt;&gt;"",IF($C$6:$C$102=$K35,ROW($E$6:$E$102)-ROW($E$6)+1)),COLUMNS($M$6:S35)))))</f>
        <v/>
      </c>
      <c r="T35" s="19" t="str">
        <f t="array" ref="T35">IF($K35="","",IF(COLUMNS($M$6:T35)&gt;COUNTIF($C$6:$C$102,$K35),"",INDEX($E$6:$E$102,SMALL(IF($E$6:$E$102&lt;&gt;"",IF($C$6:$C$102=$K35,ROW($E$6:$E$102)-ROW($E$6)+1)),COLUMNS($M$6:T35)))))</f>
        <v/>
      </c>
      <c r="U35" s="19" t="str">
        <f t="array" ref="U35">IF($K35="","",IF(COLUMNS($M$6:U35)&gt;COUNTIF($C$6:$C$102,$K35),"",INDEX($E$6:$E$102,SMALL(IF($E$6:$E$102&lt;&gt;"",IF($C$6:$C$102=$K35,ROW($E$6:$E$102)-ROW($E$6)+1)),COLUMNS($M$6:U35)))))</f>
        <v/>
      </c>
      <c r="V35" s="19" t="str">
        <f t="array" ref="V35">IF($K35="","",IF(COLUMNS($M$6:V35)&gt;COUNTIF($C$6:$C$102,$K35),"",INDEX($E$6:$E$102,SMALL(IF($E$6:$E$102&lt;&gt;"",IF($C$6:$C$102=$K35,ROW($E$6:$E$102)-ROW($E$6)+1)),COLUMNS($M$6:V35)))))</f>
        <v/>
      </c>
      <c r="W35" s="19" t="str">
        <f t="array" ref="W35">IF($K35="","",IF(COLUMNS($M$6:W35)&gt;COUNTIF($C$6:$C$102,$K35),"",INDEX($E$6:$E$102,SMALL(IF($E$6:$E$102&lt;&gt;"",IF($C$6:$C$102=$K35,ROW($E$6:$E$102)-ROW($E$6)+1)),COLUMNS($M$6:W35)))))</f>
        <v/>
      </c>
      <c r="X35" s="19" t="str">
        <f t="array" ref="X35">IF($K35="","",IF(COLUMNS($M$6:X35)&gt;COUNTIF($C$6:$C$102,$K35),"",INDEX($E$6:$E$102,SMALL(IF($E$6:$E$102&lt;&gt;"",IF($C$6:$C$102=$K35,ROW($E$6:$E$102)-ROW($E$6)+1)),COLUMNS($M$6:X35)))))</f>
        <v/>
      </c>
      <c r="Y35" s="19" t="str">
        <f t="array" ref="Y35">IF($K35="","",IF(COLUMNS($M$6:Y35)&gt;COUNTIF($C$6:$C$102,$K35),"",INDEX($E$6:$E$102,SMALL(IF($E$6:$E$102&lt;&gt;"",IF($C$6:$C$102=$K35,ROW($E$6:$E$102)-ROW($E$6)+1)),COLUMNS($M$6:Y35)))))</f>
        <v/>
      </c>
      <c r="Z35" s="19" t="str">
        <f t="array" ref="Z35">IF($K35="","",IF(COLUMNS($M$6:Z35)&gt;COUNTIF($C$6:$C$102,$K35),"",INDEX($E$6:$E$102,SMALL(IF($E$6:$E$102&lt;&gt;"",IF($C$6:$C$102=$K35,ROW($E$6:$E$102)-ROW($E$6)+1)),COLUMNS($M$6:Z35)))))</f>
        <v/>
      </c>
      <c r="AA35" s="19" t="str">
        <f t="array" ref="AA35">IF($K35="","",IF(COLUMNS($M$6:AA35)&gt;COUNTIF($C$6:$C$102,$K35),"",INDEX($E$6:$E$102,SMALL(IF($E$6:$E$102&lt;&gt;"",IF($C$6:$C$102=$K35,ROW($E$6:$E$102)-ROW($E$6)+1)),COLUMNS($M$6:AA35)))))</f>
        <v/>
      </c>
      <c r="AB35" s="19" t="str">
        <f t="array" ref="AB35">IF($K35="","",IF(COLUMNS($M$6:AB35)&gt;COUNTIF($C$6:$C$102,$K35),"",INDEX($E$6:$E$102,SMALL(IF($E$6:$E$102&lt;&gt;"",IF($C$6:$C$102=$K35,ROW($E$6:$E$102)-ROW($E$6)+1)),COLUMNS($M$6:AB35)))))</f>
        <v/>
      </c>
      <c r="AC35" s="19" t="str">
        <f t="array" ref="AC35">IF($K35="","",IF(COLUMNS($M$6:AC35)&gt;COUNTIF($C$6:$C$102,$K35),"",INDEX($E$6:$E$102,SMALL(IF($E$6:$E$102&lt;&gt;"",IF($C$6:$C$102=$K35,ROW($E$6:$E$102)-ROW($E$6)+1)),COLUMNS($M$6:AC35)))))</f>
        <v/>
      </c>
      <c r="AD35" s="19" t="str">
        <f t="array" ref="AD35">IF($K35="","",IF(COLUMNS($M$6:AD35)&gt;COUNTIF($C$6:$C$102,$K35),"",INDEX($E$6:$E$102,SMALL(IF($E$6:$E$102&lt;&gt;"",IF($C$6:$C$102=$K35,ROW($E$6:$E$102)-ROW($E$6)+1)),COLUMNS($M$6:AD35)))))</f>
        <v/>
      </c>
      <c r="AE35" s="19" t="str">
        <f t="array" ref="AE35">IF($K35="","",IF(COLUMNS($M$6:AE35)&gt;COUNTIF($C$6:$C$102,$K35),"",INDEX($E$6:$E$102,SMALL(IF($E$6:$E$102&lt;&gt;"",IF($C$6:$C$102=$K35,ROW($E$6:$E$102)-ROW($E$6)+1)),COLUMNS($M$6:AE35)))))</f>
        <v/>
      </c>
      <c r="AF35" s="19" t="str">
        <f t="array" ref="AF35">IF($K35="","",IF(COLUMNS($M$6:AF35)&gt;COUNTIF($C$6:$C$102,$K35),"",INDEX($E$6:$E$102,SMALL(IF($E$6:$E$102&lt;&gt;"",IF($C$6:$C$102=$K35,ROW($E$6:$E$102)-ROW($E$6)+1)),COLUMNS($M$6:AF35)))))</f>
        <v/>
      </c>
      <c r="AG35" s="19" t="str">
        <f t="array" ref="AG35">IF($K35="","",IF(COLUMNS($M$6:AG35)&gt;COUNTIF($C$6:$C$102,$K35),"",INDEX($E$6:$E$102,SMALL(IF($E$6:$E$102&lt;&gt;"",IF($C$6:$C$102=$K35,ROW($E$6:$E$102)-ROW($E$6)+1)),COLUMNS($M$6:AG35)))))</f>
        <v/>
      </c>
      <c r="AH35" s="19" t="str">
        <f t="array" ref="AH35">IF($K35="","",IF(COLUMNS($M$6:AH35)&gt;COUNTIF($C$6:$C$102,$K35),"",INDEX($E$6:$E$102,SMALL(IF($E$6:$E$102&lt;&gt;"",IF($C$6:$C$102=$K35,ROW($E$6:$E$102)-ROW($E$6)+1)),COLUMNS($M$6:AH35)))))</f>
        <v/>
      </c>
      <c r="AI35" s="19" t="str">
        <f t="array" ref="AI35">IF($K35="","",IF(COLUMNS($M$6:AI35)&gt;COUNTIF($C$6:$C$102,$K35),"",INDEX($E$6:$E$102,SMALL(IF($E$6:$E$102&lt;&gt;"",IF($C$6:$C$102=$K35,ROW($E$6:$E$102)-ROW($E$6)+1)),COLUMNS($M$6:AI35)))))</f>
        <v/>
      </c>
      <c r="AJ35" s="19" t="str">
        <f t="array" ref="AJ35">IF($K35="","",IF(COLUMNS($M$6:AJ35)&gt;COUNTIF($C$6:$C$102,$K35),"",INDEX($E$6:$E$102,SMALL(IF($E$6:$E$102&lt;&gt;"",IF($C$6:$C$102=$K35,ROW($E$6:$E$102)-ROW($E$6)+1)),COLUMNS($M$6:AJ35)))))</f>
        <v/>
      </c>
      <c r="AK35" s="19" t="str">
        <f t="array" ref="AK35">IF($K35="","",IF(COLUMNS($M$6:AK35)&gt;COUNTIF($C$6:$C$102,$K35),"",INDEX($E$6:$E$102,SMALL(IF($E$6:$E$102&lt;&gt;"",IF($C$6:$C$102=$K35,ROW($E$6:$E$102)-ROW($E$6)+1)),COLUMNS($M$6:AK35)))))</f>
        <v/>
      </c>
      <c r="AL35" s="19" t="str">
        <f t="array" ref="AL35">IF($K35="","",IF(COLUMNS($M$6:AL35)&gt;COUNTIF($C$6:$C$102,$K35),"",INDEX($E$6:$E$102,SMALL(IF($E$6:$E$102&lt;&gt;"",IF($C$6:$C$102=$K35,ROW($E$6:$E$102)-ROW($E$6)+1)),COLUMNS($M$6:AL35)))))</f>
        <v/>
      </c>
      <c r="AM35" s="19" t="str">
        <f t="array" ref="AM35">IF($K35="","",IF(COLUMNS($M$6:AM35)&gt;COUNTIF($C$6:$C$102,$K35),"",INDEX($E$6:$E$102,SMALL(IF($E$6:$E$102&lt;&gt;"",IF($C$6:$C$102=$K35,ROW($E$6:$E$102)-ROW($E$6)+1)),COLUMNS($M$6:AM35)))))</f>
        <v/>
      </c>
      <c r="AN35" s="19" t="str">
        <f t="array" ref="AN35">IF($K35="","",IF(COLUMNS($M$6:AN35)&gt;COUNTIF($C$6:$C$102,$K35),"",INDEX($E$6:$E$102,SMALL(IF($E$6:$E$102&lt;&gt;"",IF($C$6:$C$102=$K35,ROW($E$6:$E$102)-ROW($E$6)+1)),COLUMNS($M$6:AN35)))))</f>
        <v/>
      </c>
      <c r="AO35" s="19" t="str">
        <f t="array" ref="AO35">IF($K35="","",IF(COLUMNS($M$6:AO35)&gt;COUNTIF($C$6:$C$102,$K35),"",INDEX($E$6:$E$102,SMALL(IF($E$6:$E$102&lt;&gt;"",IF($C$6:$C$102=$K35,ROW($E$6:$E$102)-ROW($E$6)+1)),COLUMNS($M$6:AO35)))))</f>
        <v/>
      </c>
      <c r="AP35" s="19" t="str">
        <f t="array" ref="AP35">IF($K35="","",IF(COLUMNS($M$6:AP35)&gt;COUNTIF($C$6:$C$102,$K35),"",INDEX($E$6:$E$102,SMALL(IF($E$6:$E$102&lt;&gt;"",IF($C$6:$C$102=$K35,ROW($E$6:$E$102)-ROW($E$6)+1)),COLUMNS($M$6:AP35)))))</f>
        <v/>
      </c>
      <c r="AQ35" s="19" t="str">
        <f t="array" ref="AQ35">IF($K35="","",IF(COLUMNS($M$6:AQ35)&gt;COUNTIF($C$6:$C$102,$K35),"",INDEX($E$6:$E$102,SMALL(IF($E$6:$E$102&lt;&gt;"",IF($C$6:$C$102=$K35,ROW($E$6:$E$102)-ROW($E$6)+1)),COLUMNS($M$6:AQ35)))))</f>
        <v/>
      </c>
      <c r="AR35" s="19" t="str">
        <f t="array" ref="AR35">IF($K35="","",IF(COLUMNS($M$6:AR35)&gt;COUNTIF($C$6:$C$102,$K35),"",INDEX($E$6:$E$102,SMALL(IF($E$6:$E$102&lt;&gt;"",IF($C$6:$C$102=$K35,ROW($E$6:$E$102)-ROW($E$6)+1)),COLUMNS($M$6:AR35)))))</f>
        <v/>
      </c>
      <c r="AS35" s="19" t="str">
        <f t="array" ref="AS35">IF($K35="","",IF(COLUMNS($M$6:AS35)&gt;COUNTIF($C$6:$C$102,$K35),"",INDEX($E$6:$E$102,SMALL(IF($E$6:$E$102&lt;&gt;"",IF($C$6:$C$102=$K35,ROW($E$6:$E$102)-ROW($E$6)+1)),COLUMNS($M$6:AS35)))))</f>
        <v/>
      </c>
      <c r="AT35" s="19" t="str">
        <f t="array" ref="AT35">IF($K35="","",IF(COLUMNS($M$6:AT35)&gt;COUNTIF($C$6:$C$102,$K35),"",INDEX($E$6:$E$102,SMALL(IF($E$6:$E$102&lt;&gt;"",IF($C$6:$C$102=$K35,ROW($E$6:$E$102)-ROW($E$6)+1)),COLUMNS($M$6:AT35)))))</f>
        <v/>
      </c>
      <c r="AU35" s="19" t="str">
        <f t="array" ref="AU35">IF($K35="","",IF(COLUMNS($M$6:AU35)&gt;COUNTIF($C$6:$C$102,$K35),"",INDEX($E$6:$E$102,SMALL(IF($E$6:$E$102&lt;&gt;"",IF($C$6:$C$102=$K35,ROW($E$6:$E$102)-ROW($E$6)+1)),COLUMNS($M$6:AU35)))))</f>
        <v/>
      </c>
      <c r="AV35" s="19" t="str">
        <f t="array" ref="AV35">IF($K35="","",IF(COLUMNS($M$6:AV35)&gt;COUNTIF($C$6:$C$102,$K35),"",INDEX($E$6:$E$102,SMALL(IF($E$6:$E$102&lt;&gt;"",IF($C$6:$C$102=$K35,ROW($E$6:$E$102)-ROW($E$6)+1)),COLUMNS($M$6:AV35)))))</f>
        <v/>
      </c>
      <c r="AW35" s="19" t="str">
        <f t="array" ref="AW35">IF($K35="","",IF(COLUMNS($M$6:AW35)&gt;COUNTIF($C$6:$C$102,$K35),"",INDEX($E$6:$E$102,SMALL(IF($E$6:$E$102&lt;&gt;"",IF($C$6:$C$102=$K35,ROW($E$6:$E$102)-ROW($E$6)+1)),COLUMNS($M$6:AW35)))))</f>
        <v/>
      </c>
      <c r="AX35" s="19" t="str">
        <f t="array" ref="AX35">IF($K35="","",IF(COLUMNS($M$6:AX35)&gt;COUNTIF($C$6:$C$102,$K35),"",INDEX($E$6:$E$102,SMALL(IF($E$6:$E$102&lt;&gt;"",IF($C$6:$C$102=$K35,ROW($E$6:$E$102)-ROW($E$6)+1)),COLUMNS($M$6:AX35)))))</f>
        <v/>
      </c>
      <c r="AY35" s="19" t="str">
        <f t="array" ref="AY35">IF($K35="","",IF(COLUMNS($M$6:AY35)&gt;COUNTIF($C$6:$C$102,$K35),"",INDEX($E$6:$E$102,SMALL(IF($E$6:$E$102&lt;&gt;"",IF($C$6:$C$102=$K35,ROW($E$6:$E$102)-ROW($E$6)+1)),COLUMNS($M$6:AY35)))))</f>
        <v/>
      </c>
      <c r="AZ35" s="19" t="str">
        <f t="array" ref="AZ35">IF($K35="","",IF(COLUMNS($M$6:AZ35)&gt;COUNTIF($C$6:$C$102,$K35),"",INDEX($E$6:$E$102,SMALL(IF($E$6:$E$102&lt;&gt;"",IF($C$6:$C$102=$K35,ROW($E$6:$E$102)-ROW($E$6)+1)),COLUMNS($M$6:AZ35)))))</f>
        <v/>
      </c>
      <c r="XFC35" s="1" t="str">
        <f t="array" ref="XFC35">IF(ROWS($XFC$4:XFC35)&gt;$E$1,"",INDEX($C$6:$C$102,SMALL(IF($C$6:$C$102&lt;&gt;"",IF(MATCH($C$6:$C$102,$C$6:$C$102,0)=ROW($C$6:$C$102)-ROW($C$6)+1,ROW($C$6:$C$102)-ROW($C$6)+1)),ROWS($XFC$4:XFC35))))</f>
        <v/>
      </c>
    </row>
    <row r="36" spans="2:52 16383:16383" ht="21" x14ac:dyDescent="0.4">
      <c r="B36" s="8" t="str">
        <f>IF(C36="","",MAX($B$5:B35)+1)</f>
        <v/>
      </c>
      <c r="C36" s="9"/>
      <c r="D36" s="10"/>
      <c r="E36" s="20"/>
      <c r="G36" s="7" t="str">
        <f t="array" ref="G36">IF(ROWS($H$5:H36)&gt;COUNTIF($C$6:$C$102,$F$4),"",INDEX($B$6:$B$102,SMALL(IF($D$6:$D$102&lt;&gt;"",IF($C$6:$C$102=$F$4,ROW($D$6:$D$102)-ROW($D$6)+1)),ROWS($H$5:H36))))</f>
        <v/>
      </c>
      <c r="H36" s="7" t="str">
        <f t="array" ref="H36">IF(ROWS($H$5:H36)&gt;COUNTIF($C$6:$C$102,$F$4),"",INDEX($D$6:$D$102,SMALL(IF($D$6:$D$102&lt;&gt;"",IF($C$6:$C$102=$F$4,ROW($D$6:$D$102)-ROW($D$6)+1)),ROWS($H$5:H36))))</f>
        <v/>
      </c>
      <c r="I36" s="7"/>
      <c r="K36" s="11" t="str">
        <f t="array" ref="K36">IF(ROWS(K$6:K36)&gt;$E$1,"",INDEX($C$6:$C$102,MATCH(LARGE((SUMIFS($D$6:$D$102,$C$6:$C$102,$C$6:$C$102)+(ROW($C$6:$C$102)-ROW($C$6)-1)/100)*(IF($C$6:$C$102&lt;&gt;"",MATCH($C$6:$C$102,$C$6:$C$102,0)=ROW($C$6:$C$102)-ROW($C$6)+1,0)),ROWS($A$1:A31)),(SUMIFS($D$6:$D$102,$C$6:$C$102,$C$6:$C$102)+(ROW($C$6:$C$102)-ROW($C$6)-1)/100)*(IF($C$6:$C$102&lt;&gt;"",MATCH($C$6:$C$102,$C$6:$C$102,0)=ROW($C$6:$C$102)-ROW($C$6)+1,0)),0)))</f>
        <v/>
      </c>
      <c r="L36" s="12" t="str">
        <f t="array" ref="L36">IF(ROWS(L$6:L36)&gt;$E$1,"",SUMPRODUCT(--($C$6:$C$102=$K36),$D$6:$D$102))</f>
        <v/>
      </c>
      <c r="M36" s="19" t="str">
        <f t="array" ref="M36">IF($K36="","",IF(COLUMNS($M$6:M36)&gt;COUNTIF($C$6:$C$102,$K36),"",INDEX($E$6:$E$102,SMALL(IF($E$6:$E$102&lt;&gt;"",IF($C$6:$C$102=$K36,ROW($E$6:$E$102)-ROW($E$6)+1)),COLUMNS($M$6:M36)))))</f>
        <v/>
      </c>
      <c r="N36" s="19" t="str">
        <f t="array" ref="N36">IF($K36="","",IF(COLUMNS($M$6:N36)&gt;COUNTIF($C$6:$C$102,$K36),"",INDEX($E$6:$E$102,SMALL(IF($E$6:$E$102&lt;&gt;"",IF($C$6:$C$102=$K36,ROW($E$6:$E$102)-ROW($E$6)+1)),COLUMNS($M$6:N36)))))</f>
        <v/>
      </c>
      <c r="O36" s="19" t="str">
        <f t="array" ref="O36">IF($K36="","",IF(COLUMNS($M$6:O36)&gt;COUNTIF($C$6:$C$102,$K36),"",INDEX($E$6:$E$102,SMALL(IF($E$6:$E$102&lt;&gt;"",IF($C$6:$C$102=$K36,ROW($E$6:$E$102)-ROW($E$6)+1)),COLUMNS($M$6:O36)))))</f>
        <v/>
      </c>
      <c r="P36" s="19" t="str">
        <f t="array" ref="P36">IF($K36="","",IF(COLUMNS($M$6:P36)&gt;COUNTIF($C$6:$C$102,$K36),"",INDEX($E$6:$E$102,SMALL(IF($E$6:$E$102&lt;&gt;"",IF($C$6:$C$102=$K36,ROW($E$6:$E$102)-ROW($E$6)+1)),COLUMNS($M$6:P36)))))</f>
        <v/>
      </c>
      <c r="Q36" s="19" t="str">
        <f t="array" ref="Q36">IF($K36="","",IF(COLUMNS($M$6:Q36)&gt;COUNTIF($C$6:$C$102,$K36),"",INDEX($E$6:$E$102,SMALL(IF($E$6:$E$102&lt;&gt;"",IF($C$6:$C$102=$K36,ROW($E$6:$E$102)-ROW($E$6)+1)),COLUMNS($M$6:Q36)))))</f>
        <v/>
      </c>
      <c r="R36" s="19" t="str">
        <f t="array" ref="R36">IF($K36="","",IF(COLUMNS($M$6:R36)&gt;COUNTIF($C$6:$C$102,$K36),"",INDEX($E$6:$E$102,SMALL(IF($E$6:$E$102&lt;&gt;"",IF($C$6:$C$102=$K36,ROW($E$6:$E$102)-ROW($E$6)+1)),COLUMNS($M$6:R36)))))</f>
        <v/>
      </c>
      <c r="S36" s="19" t="str">
        <f t="array" ref="S36">IF($K36="","",IF(COLUMNS($M$6:S36)&gt;COUNTIF($C$6:$C$102,$K36),"",INDEX($E$6:$E$102,SMALL(IF($E$6:$E$102&lt;&gt;"",IF($C$6:$C$102=$K36,ROW($E$6:$E$102)-ROW($E$6)+1)),COLUMNS($M$6:S36)))))</f>
        <v/>
      </c>
      <c r="T36" s="19" t="str">
        <f t="array" ref="T36">IF($K36="","",IF(COLUMNS($M$6:T36)&gt;COUNTIF($C$6:$C$102,$K36),"",INDEX($E$6:$E$102,SMALL(IF($E$6:$E$102&lt;&gt;"",IF($C$6:$C$102=$K36,ROW($E$6:$E$102)-ROW($E$6)+1)),COLUMNS($M$6:T36)))))</f>
        <v/>
      </c>
      <c r="U36" s="19" t="str">
        <f t="array" ref="U36">IF($K36="","",IF(COLUMNS($M$6:U36)&gt;COUNTIF($C$6:$C$102,$K36),"",INDEX($E$6:$E$102,SMALL(IF($E$6:$E$102&lt;&gt;"",IF($C$6:$C$102=$K36,ROW($E$6:$E$102)-ROW($E$6)+1)),COLUMNS($M$6:U36)))))</f>
        <v/>
      </c>
      <c r="V36" s="19" t="str">
        <f t="array" ref="V36">IF($K36="","",IF(COLUMNS($M$6:V36)&gt;COUNTIF($C$6:$C$102,$K36),"",INDEX($E$6:$E$102,SMALL(IF($E$6:$E$102&lt;&gt;"",IF($C$6:$C$102=$K36,ROW($E$6:$E$102)-ROW($E$6)+1)),COLUMNS($M$6:V36)))))</f>
        <v/>
      </c>
      <c r="W36" s="19" t="str">
        <f t="array" ref="W36">IF($K36="","",IF(COLUMNS($M$6:W36)&gt;COUNTIF($C$6:$C$102,$K36),"",INDEX($E$6:$E$102,SMALL(IF($E$6:$E$102&lt;&gt;"",IF($C$6:$C$102=$K36,ROW($E$6:$E$102)-ROW($E$6)+1)),COLUMNS($M$6:W36)))))</f>
        <v/>
      </c>
      <c r="X36" s="19" t="str">
        <f t="array" ref="X36">IF($K36="","",IF(COLUMNS($M$6:X36)&gt;COUNTIF($C$6:$C$102,$K36),"",INDEX($E$6:$E$102,SMALL(IF($E$6:$E$102&lt;&gt;"",IF($C$6:$C$102=$K36,ROW($E$6:$E$102)-ROW($E$6)+1)),COLUMNS($M$6:X36)))))</f>
        <v/>
      </c>
      <c r="Y36" s="19" t="str">
        <f t="array" ref="Y36">IF($K36="","",IF(COLUMNS($M$6:Y36)&gt;COUNTIF($C$6:$C$102,$K36),"",INDEX($E$6:$E$102,SMALL(IF($E$6:$E$102&lt;&gt;"",IF($C$6:$C$102=$K36,ROW($E$6:$E$102)-ROW($E$6)+1)),COLUMNS($M$6:Y36)))))</f>
        <v/>
      </c>
      <c r="Z36" s="19" t="str">
        <f t="array" ref="Z36">IF($K36="","",IF(COLUMNS($M$6:Z36)&gt;COUNTIF($C$6:$C$102,$K36),"",INDEX($E$6:$E$102,SMALL(IF($E$6:$E$102&lt;&gt;"",IF($C$6:$C$102=$K36,ROW($E$6:$E$102)-ROW($E$6)+1)),COLUMNS($M$6:Z36)))))</f>
        <v/>
      </c>
      <c r="AA36" s="19" t="str">
        <f t="array" ref="AA36">IF($K36="","",IF(COLUMNS($M$6:AA36)&gt;COUNTIF($C$6:$C$102,$K36),"",INDEX($E$6:$E$102,SMALL(IF($E$6:$E$102&lt;&gt;"",IF($C$6:$C$102=$K36,ROW($E$6:$E$102)-ROW($E$6)+1)),COLUMNS($M$6:AA36)))))</f>
        <v/>
      </c>
      <c r="AB36" s="19" t="str">
        <f t="array" ref="AB36">IF($K36="","",IF(COLUMNS($M$6:AB36)&gt;COUNTIF($C$6:$C$102,$K36),"",INDEX($E$6:$E$102,SMALL(IF($E$6:$E$102&lt;&gt;"",IF($C$6:$C$102=$K36,ROW($E$6:$E$102)-ROW($E$6)+1)),COLUMNS($M$6:AB36)))))</f>
        <v/>
      </c>
      <c r="AC36" s="19" t="str">
        <f t="array" ref="AC36">IF($K36="","",IF(COLUMNS($M$6:AC36)&gt;COUNTIF($C$6:$C$102,$K36),"",INDEX($E$6:$E$102,SMALL(IF($E$6:$E$102&lt;&gt;"",IF($C$6:$C$102=$K36,ROW($E$6:$E$102)-ROW($E$6)+1)),COLUMNS($M$6:AC36)))))</f>
        <v/>
      </c>
      <c r="AD36" s="19" t="str">
        <f t="array" ref="AD36">IF($K36="","",IF(COLUMNS($M$6:AD36)&gt;COUNTIF($C$6:$C$102,$K36),"",INDEX($E$6:$E$102,SMALL(IF($E$6:$E$102&lt;&gt;"",IF($C$6:$C$102=$K36,ROW($E$6:$E$102)-ROW($E$6)+1)),COLUMNS($M$6:AD36)))))</f>
        <v/>
      </c>
      <c r="AE36" s="19" t="str">
        <f t="array" ref="AE36">IF($K36="","",IF(COLUMNS($M$6:AE36)&gt;COUNTIF($C$6:$C$102,$K36),"",INDEX($E$6:$E$102,SMALL(IF($E$6:$E$102&lt;&gt;"",IF($C$6:$C$102=$K36,ROW($E$6:$E$102)-ROW($E$6)+1)),COLUMNS($M$6:AE36)))))</f>
        <v/>
      </c>
      <c r="AF36" s="19" t="str">
        <f t="array" ref="AF36">IF($K36="","",IF(COLUMNS($M$6:AF36)&gt;COUNTIF($C$6:$C$102,$K36),"",INDEX($E$6:$E$102,SMALL(IF($E$6:$E$102&lt;&gt;"",IF($C$6:$C$102=$K36,ROW($E$6:$E$102)-ROW($E$6)+1)),COLUMNS($M$6:AF36)))))</f>
        <v/>
      </c>
      <c r="AG36" s="19" t="str">
        <f t="array" ref="AG36">IF($K36="","",IF(COLUMNS($M$6:AG36)&gt;COUNTIF($C$6:$C$102,$K36),"",INDEX($E$6:$E$102,SMALL(IF($E$6:$E$102&lt;&gt;"",IF($C$6:$C$102=$K36,ROW($E$6:$E$102)-ROW($E$6)+1)),COLUMNS($M$6:AG36)))))</f>
        <v/>
      </c>
      <c r="AH36" s="19" t="str">
        <f t="array" ref="AH36">IF($K36="","",IF(COLUMNS($M$6:AH36)&gt;COUNTIF($C$6:$C$102,$K36),"",INDEX($E$6:$E$102,SMALL(IF($E$6:$E$102&lt;&gt;"",IF($C$6:$C$102=$K36,ROW($E$6:$E$102)-ROW($E$6)+1)),COLUMNS($M$6:AH36)))))</f>
        <v/>
      </c>
      <c r="AI36" s="19" t="str">
        <f t="array" ref="AI36">IF($K36="","",IF(COLUMNS($M$6:AI36)&gt;COUNTIF($C$6:$C$102,$K36),"",INDEX($E$6:$E$102,SMALL(IF($E$6:$E$102&lt;&gt;"",IF($C$6:$C$102=$K36,ROW($E$6:$E$102)-ROW($E$6)+1)),COLUMNS($M$6:AI36)))))</f>
        <v/>
      </c>
      <c r="AJ36" s="19" t="str">
        <f t="array" ref="AJ36">IF($K36="","",IF(COLUMNS($M$6:AJ36)&gt;COUNTIF($C$6:$C$102,$K36),"",INDEX($E$6:$E$102,SMALL(IF($E$6:$E$102&lt;&gt;"",IF($C$6:$C$102=$K36,ROW($E$6:$E$102)-ROW($E$6)+1)),COLUMNS($M$6:AJ36)))))</f>
        <v/>
      </c>
      <c r="AK36" s="19" t="str">
        <f t="array" ref="AK36">IF($K36="","",IF(COLUMNS($M$6:AK36)&gt;COUNTIF($C$6:$C$102,$K36),"",INDEX($E$6:$E$102,SMALL(IF($E$6:$E$102&lt;&gt;"",IF($C$6:$C$102=$K36,ROW($E$6:$E$102)-ROW($E$6)+1)),COLUMNS($M$6:AK36)))))</f>
        <v/>
      </c>
      <c r="AL36" s="19" t="str">
        <f t="array" ref="AL36">IF($K36="","",IF(COLUMNS($M$6:AL36)&gt;COUNTIF($C$6:$C$102,$K36),"",INDEX($E$6:$E$102,SMALL(IF($E$6:$E$102&lt;&gt;"",IF($C$6:$C$102=$K36,ROW($E$6:$E$102)-ROW($E$6)+1)),COLUMNS($M$6:AL36)))))</f>
        <v/>
      </c>
      <c r="AM36" s="19" t="str">
        <f t="array" ref="AM36">IF($K36="","",IF(COLUMNS($M$6:AM36)&gt;COUNTIF($C$6:$C$102,$K36),"",INDEX($E$6:$E$102,SMALL(IF($E$6:$E$102&lt;&gt;"",IF($C$6:$C$102=$K36,ROW($E$6:$E$102)-ROW($E$6)+1)),COLUMNS($M$6:AM36)))))</f>
        <v/>
      </c>
      <c r="AN36" s="19" t="str">
        <f t="array" ref="AN36">IF($K36="","",IF(COLUMNS($M$6:AN36)&gt;COUNTIF($C$6:$C$102,$K36),"",INDEX($E$6:$E$102,SMALL(IF($E$6:$E$102&lt;&gt;"",IF($C$6:$C$102=$K36,ROW($E$6:$E$102)-ROW($E$6)+1)),COLUMNS($M$6:AN36)))))</f>
        <v/>
      </c>
      <c r="AO36" s="19" t="str">
        <f t="array" ref="AO36">IF($K36="","",IF(COLUMNS($M$6:AO36)&gt;COUNTIF($C$6:$C$102,$K36),"",INDEX($E$6:$E$102,SMALL(IF($E$6:$E$102&lt;&gt;"",IF($C$6:$C$102=$K36,ROW($E$6:$E$102)-ROW($E$6)+1)),COLUMNS($M$6:AO36)))))</f>
        <v/>
      </c>
      <c r="AP36" s="19" t="str">
        <f t="array" ref="AP36">IF($K36="","",IF(COLUMNS($M$6:AP36)&gt;COUNTIF($C$6:$C$102,$K36),"",INDEX($E$6:$E$102,SMALL(IF($E$6:$E$102&lt;&gt;"",IF($C$6:$C$102=$K36,ROW($E$6:$E$102)-ROW($E$6)+1)),COLUMNS($M$6:AP36)))))</f>
        <v/>
      </c>
      <c r="AQ36" s="19" t="str">
        <f t="array" ref="AQ36">IF($K36="","",IF(COLUMNS($M$6:AQ36)&gt;COUNTIF($C$6:$C$102,$K36),"",INDEX($E$6:$E$102,SMALL(IF($E$6:$E$102&lt;&gt;"",IF($C$6:$C$102=$K36,ROW($E$6:$E$102)-ROW($E$6)+1)),COLUMNS($M$6:AQ36)))))</f>
        <v/>
      </c>
      <c r="AR36" s="19" t="str">
        <f t="array" ref="AR36">IF($K36="","",IF(COLUMNS($M$6:AR36)&gt;COUNTIF($C$6:$C$102,$K36),"",INDEX($E$6:$E$102,SMALL(IF($E$6:$E$102&lt;&gt;"",IF($C$6:$C$102=$K36,ROW($E$6:$E$102)-ROW($E$6)+1)),COLUMNS($M$6:AR36)))))</f>
        <v/>
      </c>
      <c r="AS36" s="19" t="str">
        <f t="array" ref="AS36">IF($K36="","",IF(COLUMNS($M$6:AS36)&gt;COUNTIF($C$6:$C$102,$K36),"",INDEX($E$6:$E$102,SMALL(IF($E$6:$E$102&lt;&gt;"",IF($C$6:$C$102=$K36,ROW($E$6:$E$102)-ROW($E$6)+1)),COLUMNS($M$6:AS36)))))</f>
        <v/>
      </c>
      <c r="AT36" s="19" t="str">
        <f t="array" ref="AT36">IF($K36="","",IF(COLUMNS($M$6:AT36)&gt;COUNTIF($C$6:$C$102,$K36),"",INDEX($E$6:$E$102,SMALL(IF($E$6:$E$102&lt;&gt;"",IF($C$6:$C$102=$K36,ROW($E$6:$E$102)-ROW($E$6)+1)),COLUMNS($M$6:AT36)))))</f>
        <v/>
      </c>
      <c r="AU36" s="19" t="str">
        <f t="array" ref="AU36">IF($K36="","",IF(COLUMNS($M$6:AU36)&gt;COUNTIF($C$6:$C$102,$K36),"",INDEX($E$6:$E$102,SMALL(IF($E$6:$E$102&lt;&gt;"",IF($C$6:$C$102=$K36,ROW($E$6:$E$102)-ROW($E$6)+1)),COLUMNS($M$6:AU36)))))</f>
        <v/>
      </c>
      <c r="AV36" s="19" t="str">
        <f t="array" ref="AV36">IF($K36="","",IF(COLUMNS($M$6:AV36)&gt;COUNTIF($C$6:$C$102,$K36),"",INDEX($E$6:$E$102,SMALL(IF($E$6:$E$102&lt;&gt;"",IF($C$6:$C$102=$K36,ROW($E$6:$E$102)-ROW($E$6)+1)),COLUMNS($M$6:AV36)))))</f>
        <v/>
      </c>
      <c r="AW36" s="19" t="str">
        <f t="array" ref="AW36">IF($K36="","",IF(COLUMNS($M$6:AW36)&gt;COUNTIF($C$6:$C$102,$K36),"",INDEX($E$6:$E$102,SMALL(IF($E$6:$E$102&lt;&gt;"",IF($C$6:$C$102=$K36,ROW($E$6:$E$102)-ROW($E$6)+1)),COLUMNS($M$6:AW36)))))</f>
        <v/>
      </c>
      <c r="AX36" s="19" t="str">
        <f t="array" ref="AX36">IF($K36="","",IF(COLUMNS($M$6:AX36)&gt;COUNTIF($C$6:$C$102,$K36),"",INDEX($E$6:$E$102,SMALL(IF($E$6:$E$102&lt;&gt;"",IF($C$6:$C$102=$K36,ROW($E$6:$E$102)-ROW($E$6)+1)),COLUMNS($M$6:AX36)))))</f>
        <v/>
      </c>
      <c r="AY36" s="19" t="str">
        <f t="array" ref="AY36">IF($K36="","",IF(COLUMNS($M$6:AY36)&gt;COUNTIF($C$6:$C$102,$K36),"",INDEX($E$6:$E$102,SMALL(IF($E$6:$E$102&lt;&gt;"",IF($C$6:$C$102=$K36,ROW($E$6:$E$102)-ROW($E$6)+1)),COLUMNS($M$6:AY36)))))</f>
        <v/>
      </c>
      <c r="AZ36" s="19" t="str">
        <f t="array" ref="AZ36">IF($K36="","",IF(COLUMNS($M$6:AZ36)&gt;COUNTIF($C$6:$C$102,$K36),"",INDEX($E$6:$E$102,SMALL(IF($E$6:$E$102&lt;&gt;"",IF($C$6:$C$102=$K36,ROW($E$6:$E$102)-ROW($E$6)+1)),COLUMNS($M$6:AZ36)))))</f>
        <v/>
      </c>
      <c r="XFC36" s="1" t="str">
        <f t="array" ref="XFC36">IF(ROWS($XFC$4:XFC36)&gt;$E$1,"",INDEX($C$6:$C$102,SMALL(IF($C$6:$C$102&lt;&gt;"",IF(MATCH($C$6:$C$102,$C$6:$C$102,0)=ROW($C$6:$C$102)-ROW($C$6)+1,ROW($C$6:$C$102)-ROW($C$6)+1)),ROWS($XFC$4:XFC36))))</f>
        <v/>
      </c>
    </row>
    <row r="37" spans="2:52 16383:16383" ht="21" x14ac:dyDescent="0.4">
      <c r="B37" s="8" t="str">
        <f>IF(C37="","",MAX($B$5:B36)+1)</f>
        <v/>
      </c>
      <c r="C37" s="9"/>
      <c r="D37" s="10"/>
      <c r="E37" s="20"/>
      <c r="G37" s="7" t="str">
        <f t="array" ref="G37">IF(ROWS($H$5:H37)&gt;COUNTIF($C$6:$C$102,$F$4),"",INDEX($B$6:$B$102,SMALL(IF($D$6:$D$102&lt;&gt;"",IF($C$6:$C$102=$F$4,ROW($D$6:$D$102)-ROW($D$6)+1)),ROWS($H$5:H37))))</f>
        <v/>
      </c>
      <c r="H37" s="7" t="str">
        <f t="array" ref="H37">IF(ROWS($H$5:H37)&gt;COUNTIF($C$6:$C$102,$F$4),"",INDEX($D$6:$D$102,SMALL(IF($D$6:$D$102&lt;&gt;"",IF($C$6:$C$102=$F$4,ROW($D$6:$D$102)-ROW($D$6)+1)),ROWS($H$5:H37))))</f>
        <v/>
      </c>
      <c r="I37" s="7"/>
      <c r="K37" s="11" t="str">
        <f t="array" ref="K37">IF(ROWS(K$6:K37)&gt;$E$1,"",INDEX($C$6:$C$102,MATCH(LARGE((SUMIFS($D$6:$D$102,$C$6:$C$102,$C$6:$C$102)+(ROW($C$6:$C$102)-ROW($C$6)-1)/100)*(IF($C$6:$C$102&lt;&gt;"",MATCH($C$6:$C$102,$C$6:$C$102,0)=ROW($C$6:$C$102)-ROW($C$6)+1,0)),ROWS($A$1:A32)),(SUMIFS($D$6:$D$102,$C$6:$C$102,$C$6:$C$102)+(ROW($C$6:$C$102)-ROW($C$6)-1)/100)*(IF($C$6:$C$102&lt;&gt;"",MATCH($C$6:$C$102,$C$6:$C$102,0)=ROW($C$6:$C$102)-ROW($C$6)+1,0)),0)))</f>
        <v/>
      </c>
      <c r="L37" s="12" t="str">
        <f t="array" ref="L37">IF(ROWS(L$6:L37)&gt;$E$1,"",SUMPRODUCT(--($C$6:$C$102=$K37),$D$6:$D$102))</f>
        <v/>
      </c>
      <c r="M37" s="19" t="str">
        <f t="array" ref="M37">IF($K37="","",IF(COLUMNS($M$6:M37)&gt;COUNTIF($C$6:$C$102,$K37),"",INDEX($E$6:$E$102,SMALL(IF($E$6:$E$102&lt;&gt;"",IF($C$6:$C$102=$K37,ROW($E$6:$E$102)-ROW($E$6)+1)),COLUMNS($M$6:M37)))))</f>
        <v/>
      </c>
      <c r="N37" s="19" t="str">
        <f t="array" ref="N37">IF($K37="","",IF(COLUMNS($M$6:N37)&gt;COUNTIF($C$6:$C$102,$K37),"",INDEX($E$6:$E$102,SMALL(IF($E$6:$E$102&lt;&gt;"",IF($C$6:$C$102=$K37,ROW($E$6:$E$102)-ROW($E$6)+1)),COLUMNS($M$6:N37)))))</f>
        <v/>
      </c>
      <c r="O37" s="19" t="str">
        <f t="array" ref="O37">IF($K37="","",IF(COLUMNS($M$6:O37)&gt;COUNTIF($C$6:$C$102,$K37),"",INDEX($E$6:$E$102,SMALL(IF($E$6:$E$102&lt;&gt;"",IF($C$6:$C$102=$K37,ROW($E$6:$E$102)-ROW($E$6)+1)),COLUMNS($M$6:O37)))))</f>
        <v/>
      </c>
      <c r="P37" s="19" t="str">
        <f t="array" ref="P37">IF($K37="","",IF(COLUMNS($M$6:P37)&gt;COUNTIF($C$6:$C$102,$K37),"",INDEX($E$6:$E$102,SMALL(IF($E$6:$E$102&lt;&gt;"",IF($C$6:$C$102=$K37,ROW($E$6:$E$102)-ROW($E$6)+1)),COLUMNS($M$6:P37)))))</f>
        <v/>
      </c>
      <c r="Q37" s="19" t="str">
        <f t="array" ref="Q37">IF($K37="","",IF(COLUMNS($M$6:Q37)&gt;COUNTIF($C$6:$C$102,$K37),"",INDEX($E$6:$E$102,SMALL(IF($E$6:$E$102&lt;&gt;"",IF($C$6:$C$102=$K37,ROW($E$6:$E$102)-ROW($E$6)+1)),COLUMNS($M$6:Q37)))))</f>
        <v/>
      </c>
      <c r="R37" s="19" t="str">
        <f t="array" ref="R37">IF($K37="","",IF(COLUMNS($M$6:R37)&gt;COUNTIF($C$6:$C$102,$K37),"",INDEX($E$6:$E$102,SMALL(IF($E$6:$E$102&lt;&gt;"",IF($C$6:$C$102=$K37,ROW($E$6:$E$102)-ROW($E$6)+1)),COLUMNS($M$6:R37)))))</f>
        <v/>
      </c>
      <c r="S37" s="19" t="str">
        <f t="array" ref="S37">IF($K37="","",IF(COLUMNS($M$6:S37)&gt;COUNTIF($C$6:$C$102,$K37),"",INDEX($E$6:$E$102,SMALL(IF($E$6:$E$102&lt;&gt;"",IF($C$6:$C$102=$K37,ROW($E$6:$E$102)-ROW($E$6)+1)),COLUMNS($M$6:S37)))))</f>
        <v/>
      </c>
      <c r="T37" s="19" t="str">
        <f t="array" ref="T37">IF($K37="","",IF(COLUMNS($M$6:T37)&gt;COUNTIF($C$6:$C$102,$K37),"",INDEX($E$6:$E$102,SMALL(IF($E$6:$E$102&lt;&gt;"",IF($C$6:$C$102=$K37,ROW($E$6:$E$102)-ROW($E$6)+1)),COLUMNS($M$6:T37)))))</f>
        <v/>
      </c>
      <c r="U37" s="19" t="str">
        <f t="array" ref="U37">IF($K37="","",IF(COLUMNS($M$6:U37)&gt;COUNTIF($C$6:$C$102,$K37),"",INDEX($E$6:$E$102,SMALL(IF($E$6:$E$102&lt;&gt;"",IF($C$6:$C$102=$K37,ROW($E$6:$E$102)-ROW($E$6)+1)),COLUMNS($M$6:U37)))))</f>
        <v/>
      </c>
      <c r="V37" s="19" t="str">
        <f t="array" ref="V37">IF($K37="","",IF(COLUMNS($M$6:V37)&gt;COUNTIF($C$6:$C$102,$K37),"",INDEX($E$6:$E$102,SMALL(IF($E$6:$E$102&lt;&gt;"",IF($C$6:$C$102=$K37,ROW($E$6:$E$102)-ROW($E$6)+1)),COLUMNS($M$6:V37)))))</f>
        <v/>
      </c>
      <c r="W37" s="19" t="str">
        <f t="array" ref="W37">IF($K37="","",IF(COLUMNS($M$6:W37)&gt;COUNTIF($C$6:$C$102,$K37),"",INDEX($E$6:$E$102,SMALL(IF($E$6:$E$102&lt;&gt;"",IF($C$6:$C$102=$K37,ROW($E$6:$E$102)-ROW($E$6)+1)),COLUMNS($M$6:W37)))))</f>
        <v/>
      </c>
      <c r="X37" s="19" t="str">
        <f t="array" ref="X37">IF($K37="","",IF(COLUMNS($M$6:X37)&gt;COUNTIF($C$6:$C$102,$K37),"",INDEX($E$6:$E$102,SMALL(IF($E$6:$E$102&lt;&gt;"",IF($C$6:$C$102=$K37,ROW($E$6:$E$102)-ROW($E$6)+1)),COLUMNS($M$6:X37)))))</f>
        <v/>
      </c>
      <c r="Y37" s="19" t="str">
        <f t="array" ref="Y37">IF($K37="","",IF(COLUMNS($M$6:Y37)&gt;COUNTIF($C$6:$C$102,$K37),"",INDEX($E$6:$E$102,SMALL(IF($E$6:$E$102&lt;&gt;"",IF($C$6:$C$102=$K37,ROW($E$6:$E$102)-ROW($E$6)+1)),COLUMNS($M$6:Y37)))))</f>
        <v/>
      </c>
      <c r="Z37" s="19" t="str">
        <f t="array" ref="Z37">IF($K37="","",IF(COLUMNS($M$6:Z37)&gt;COUNTIF($C$6:$C$102,$K37),"",INDEX($E$6:$E$102,SMALL(IF($E$6:$E$102&lt;&gt;"",IF($C$6:$C$102=$K37,ROW($E$6:$E$102)-ROW($E$6)+1)),COLUMNS($M$6:Z37)))))</f>
        <v/>
      </c>
      <c r="AA37" s="19" t="str">
        <f t="array" ref="AA37">IF($K37="","",IF(COLUMNS($M$6:AA37)&gt;COUNTIF($C$6:$C$102,$K37),"",INDEX($E$6:$E$102,SMALL(IF($E$6:$E$102&lt;&gt;"",IF($C$6:$C$102=$K37,ROW($E$6:$E$102)-ROW($E$6)+1)),COLUMNS($M$6:AA37)))))</f>
        <v/>
      </c>
      <c r="AB37" s="19" t="str">
        <f t="array" ref="AB37">IF($K37="","",IF(COLUMNS($M$6:AB37)&gt;COUNTIF($C$6:$C$102,$K37),"",INDEX($E$6:$E$102,SMALL(IF($E$6:$E$102&lt;&gt;"",IF($C$6:$C$102=$K37,ROW($E$6:$E$102)-ROW($E$6)+1)),COLUMNS($M$6:AB37)))))</f>
        <v/>
      </c>
      <c r="AC37" s="19" t="str">
        <f t="array" ref="AC37">IF($K37="","",IF(COLUMNS($M$6:AC37)&gt;COUNTIF($C$6:$C$102,$K37),"",INDEX($E$6:$E$102,SMALL(IF($E$6:$E$102&lt;&gt;"",IF($C$6:$C$102=$K37,ROW($E$6:$E$102)-ROW($E$6)+1)),COLUMNS($M$6:AC37)))))</f>
        <v/>
      </c>
      <c r="AD37" s="19" t="str">
        <f t="array" ref="AD37">IF($K37="","",IF(COLUMNS($M$6:AD37)&gt;COUNTIF($C$6:$C$102,$K37),"",INDEX($E$6:$E$102,SMALL(IF($E$6:$E$102&lt;&gt;"",IF($C$6:$C$102=$K37,ROW($E$6:$E$102)-ROW($E$6)+1)),COLUMNS($M$6:AD37)))))</f>
        <v/>
      </c>
      <c r="AE37" s="19" t="str">
        <f t="array" ref="AE37">IF($K37="","",IF(COLUMNS($M$6:AE37)&gt;COUNTIF($C$6:$C$102,$K37),"",INDEX($E$6:$E$102,SMALL(IF($E$6:$E$102&lt;&gt;"",IF($C$6:$C$102=$K37,ROW($E$6:$E$102)-ROW($E$6)+1)),COLUMNS($M$6:AE37)))))</f>
        <v/>
      </c>
      <c r="AF37" s="19" t="str">
        <f t="array" ref="AF37">IF($K37="","",IF(COLUMNS($M$6:AF37)&gt;COUNTIF($C$6:$C$102,$K37),"",INDEX($E$6:$E$102,SMALL(IF($E$6:$E$102&lt;&gt;"",IF($C$6:$C$102=$K37,ROW($E$6:$E$102)-ROW($E$6)+1)),COLUMNS($M$6:AF37)))))</f>
        <v/>
      </c>
      <c r="AG37" s="19" t="str">
        <f t="array" ref="AG37">IF($K37="","",IF(COLUMNS($M$6:AG37)&gt;COUNTIF($C$6:$C$102,$K37),"",INDEX($E$6:$E$102,SMALL(IF($E$6:$E$102&lt;&gt;"",IF($C$6:$C$102=$K37,ROW($E$6:$E$102)-ROW($E$6)+1)),COLUMNS($M$6:AG37)))))</f>
        <v/>
      </c>
      <c r="AH37" s="19" t="str">
        <f t="array" ref="AH37">IF($K37="","",IF(COLUMNS($M$6:AH37)&gt;COUNTIF($C$6:$C$102,$K37),"",INDEX($E$6:$E$102,SMALL(IF($E$6:$E$102&lt;&gt;"",IF($C$6:$C$102=$K37,ROW($E$6:$E$102)-ROW($E$6)+1)),COLUMNS($M$6:AH37)))))</f>
        <v/>
      </c>
      <c r="AI37" s="19" t="str">
        <f t="array" ref="AI37">IF($K37="","",IF(COLUMNS($M$6:AI37)&gt;COUNTIF($C$6:$C$102,$K37),"",INDEX($E$6:$E$102,SMALL(IF($E$6:$E$102&lt;&gt;"",IF($C$6:$C$102=$K37,ROW($E$6:$E$102)-ROW($E$6)+1)),COLUMNS($M$6:AI37)))))</f>
        <v/>
      </c>
      <c r="AJ37" s="19" t="str">
        <f t="array" ref="AJ37">IF($K37="","",IF(COLUMNS($M$6:AJ37)&gt;COUNTIF($C$6:$C$102,$K37),"",INDEX($E$6:$E$102,SMALL(IF($E$6:$E$102&lt;&gt;"",IF($C$6:$C$102=$K37,ROW($E$6:$E$102)-ROW($E$6)+1)),COLUMNS($M$6:AJ37)))))</f>
        <v/>
      </c>
      <c r="AK37" s="19" t="str">
        <f t="array" ref="AK37">IF($K37="","",IF(COLUMNS($M$6:AK37)&gt;COUNTIF($C$6:$C$102,$K37),"",INDEX($E$6:$E$102,SMALL(IF($E$6:$E$102&lt;&gt;"",IF($C$6:$C$102=$K37,ROW($E$6:$E$102)-ROW($E$6)+1)),COLUMNS($M$6:AK37)))))</f>
        <v/>
      </c>
      <c r="AL37" s="19" t="str">
        <f t="array" ref="AL37">IF($K37="","",IF(COLUMNS($M$6:AL37)&gt;COUNTIF($C$6:$C$102,$K37),"",INDEX($E$6:$E$102,SMALL(IF($E$6:$E$102&lt;&gt;"",IF($C$6:$C$102=$K37,ROW($E$6:$E$102)-ROW($E$6)+1)),COLUMNS($M$6:AL37)))))</f>
        <v/>
      </c>
      <c r="AM37" s="19" t="str">
        <f t="array" ref="AM37">IF($K37="","",IF(COLUMNS($M$6:AM37)&gt;COUNTIF($C$6:$C$102,$K37),"",INDEX($E$6:$E$102,SMALL(IF($E$6:$E$102&lt;&gt;"",IF($C$6:$C$102=$K37,ROW($E$6:$E$102)-ROW($E$6)+1)),COLUMNS($M$6:AM37)))))</f>
        <v/>
      </c>
      <c r="AN37" s="19" t="str">
        <f t="array" ref="AN37">IF($K37="","",IF(COLUMNS($M$6:AN37)&gt;COUNTIF($C$6:$C$102,$K37),"",INDEX($E$6:$E$102,SMALL(IF($E$6:$E$102&lt;&gt;"",IF($C$6:$C$102=$K37,ROW($E$6:$E$102)-ROW($E$6)+1)),COLUMNS($M$6:AN37)))))</f>
        <v/>
      </c>
      <c r="AO37" s="19" t="str">
        <f t="array" ref="AO37">IF($K37="","",IF(COLUMNS($M$6:AO37)&gt;COUNTIF($C$6:$C$102,$K37),"",INDEX($E$6:$E$102,SMALL(IF($E$6:$E$102&lt;&gt;"",IF($C$6:$C$102=$K37,ROW($E$6:$E$102)-ROW($E$6)+1)),COLUMNS($M$6:AO37)))))</f>
        <v/>
      </c>
      <c r="AP37" s="19" t="str">
        <f t="array" ref="AP37">IF($K37="","",IF(COLUMNS($M$6:AP37)&gt;COUNTIF($C$6:$C$102,$K37),"",INDEX($E$6:$E$102,SMALL(IF($E$6:$E$102&lt;&gt;"",IF($C$6:$C$102=$K37,ROW($E$6:$E$102)-ROW($E$6)+1)),COLUMNS($M$6:AP37)))))</f>
        <v/>
      </c>
      <c r="AQ37" s="19" t="str">
        <f t="array" ref="AQ37">IF($K37="","",IF(COLUMNS($M$6:AQ37)&gt;COUNTIF($C$6:$C$102,$K37),"",INDEX($E$6:$E$102,SMALL(IF($E$6:$E$102&lt;&gt;"",IF($C$6:$C$102=$K37,ROW($E$6:$E$102)-ROW($E$6)+1)),COLUMNS($M$6:AQ37)))))</f>
        <v/>
      </c>
      <c r="AR37" s="19" t="str">
        <f t="array" ref="AR37">IF($K37="","",IF(COLUMNS($M$6:AR37)&gt;COUNTIF($C$6:$C$102,$K37),"",INDEX($E$6:$E$102,SMALL(IF($E$6:$E$102&lt;&gt;"",IF($C$6:$C$102=$K37,ROW($E$6:$E$102)-ROW($E$6)+1)),COLUMNS($M$6:AR37)))))</f>
        <v/>
      </c>
      <c r="AS37" s="19" t="str">
        <f t="array" ref="AS37">IF($K37="","",IF(COLUMNS($M$6:AS37)&gt;COUNTIF($C$6:$C$102,$K37),"",INDEX($E$6:$E$102,SMALL(IF($E$6:$E$102&lt;&gt;"",IF($C$6:$C$102=$K37,ROW($E$6:$E$102)-ROW($E$6)+1)),COLUMNS($M$6:AS37)))))</f>
        <v/>
      </c>
      <c r="AT37" s="19" t="str">
        <f t="array" ref="AT37">IF($K37="","",IF(COLUMNS($M$6:AT37)&gt;COUNTIF($C$6:$C$102,$K37),"",INDEX($E$6:$E$102,SMALL(IF($E$6:$E$102&lt;&gt;"",IF($C$6:$C$102=$K37,ROW($E$6:$E$102)-ROW($E$6)+1)),COLUMNS($M$6:AT37)))))</f>
        <v/>
      </c>
      <c r="AU37" s="19" t="str">
        <f t="array" ref="AU37">IF($K37="","",IF(COLUMNS($M$6:AU37)&gt;COUNTIF($C$6:$C$102,$K37),"",INDEX($E$6:$E$102,SMALL(IF($E$6:$E$102&lt;&gt;"",IF($C$6:$C$102=$K37,ROW($E$6:$E$102)-ROW($E$6)+1)),COLUMNS($M$6:AU37)))))</f>
        <v/>
      </c>
      <c r="AV37" s="19" t="str">
        <f t="array" ref="AV37">IF($K37="","",IF(COLUMNS($M$6:AV37)&gt;COUNTIF($C$6:$C$102,$K37),"",INDEX($E$6:$E$102,SMALL(IF($E$6:$E$102&lt;&gt;"",IF($C$6:$C$102=$K37,ROW($E$6:$E$102)-ROW($E$6)+1)),COLUMNS($M$6:AV37)))))</f>
        <v/>
      </c>
      <c r="AW37" s="19" t="str">
        <f t="array" ref="AW37">IF($K37="","",IF(COLUMNS($M$6:AW37)&gt;COUNTIF($C$6:$C$102,$K37),"",INDEX($E$6:$E$102,SMALL(IF($E$6:$E$102&lt;&gt;"",IF($C$6:$C$102=$K37,ROW($E$6:$E$102)-ROW($E$6)+1)),COLUMNS($M$6:AW37)))))</f>
        <v/>
      </c>
      <c r="AX37" s="19" t="str">
        <f t="array" ref="AX37">IF($K37="","",IF(COLUMNS($M$6:AX37)&gt;COUNTIF($C$6:$C$102,$K37),"",INDEX($E$6:$E$102,SMALL(IF($E$6:$E$102&lt;&gt;"",IF($C$6:$C$102=$K37,ROW($E$6:$E$102)-ROW($E$6)+1)),COLUMNS($M$6:AX37)))))</f>
        <v/>
      </c>
      <c r="AY37" s="19" t="str">
        <f t="array" ref="AY37">IF($K37="","",IF(COLUMNS($M$6:AY37)&gt;COUNTIF($C$6:$C$102,$K37),"",INDEX($E$6:$E$102,SMALL(IF($E$6:$E$102&lt;&gt;"",IF($C$6:$C$102=$K37,ROW($E$6:$E$102)-ROW($E$6)+1)),COLUMNS($M$6:AY37)))))</f>
        <v/>
      </c>
      <c r="AZ37" s="19" t="str">
        <f t="array" ref="AZ37">IF($K37="","",IF(COLUMNS($M$6:AZ37)&gt;COUNTIF($C$6:$C$102,$K37),"",INDEX($E$6:$E$102,SMALL(IF($E$6:$E$102&lt;&gt;"",IF($C$6:$C$102=$K37,ROW($E$6:$E$102)-ROW($E$6)+1)),COLUMNS($M$6:AZ37)))))</f>
        <v/>
      </c>
      <c r="XFC37" s="1" t="str">
        <f t="array" ref="XFC37">IF(ROWS($XFC$4:XFC37)&gt;$E$1,"",INDEX($C$6:$C$102,SMALL(IF($C$6:$C$102&lt;&gt;"",IF(MATCH($C$6:$C$102,$C$6:$C$102,0)=ROW($C$6:$C$102)-ROW($C$6)+1,ROW($C$6:$C$102)-ROW($C$6)+1)),ROWS($XFC$4:XFC37))))</f>
        <v/>
      </c>
    </row>
    <row r="38" spans="2:52 16383:16383" ht="21" x14ac:dyDescent="0.4">
      <c r="B38" s="8" t="str">
        <f>IF(C38="","",MAX($B$5:B37)+1)</f>
        <v/>
      </c>
      <c r="C38" s="9"/>
      <c r="D38" s="10"/>
      <c r="E38" s="20"/>
      <c r="G38" s="7" t="str">
        <f t="array" ref="G38">IF(ROWS($H$5:H38)&gt;COUNTIF($C$6:$C$102,$F$4),"",INDEX($B$6:$B$102,SMALL(IF($D$6:$D$102&lt;&gt;"",IF($C$6:$C$102=$F$4,ROW($D$6:$D$102)-ROW($D$6)+1)),ROWS($H$5:H38))))</f>
        <v/>
      </c>
      <c r="H38" s="7"/>
      <c r="I38" s="7"/>
      <c r="K38" s="11" t="str">
        <f t="array" ref="K38">IF(ROWS(K$6:K38)&gt;$E$1,"",INDEX($C$6:$C$102,MATCH(LARGE((SUMIFS($D$6:$D$102,$C$6:$C$102,$C$6:$C$102)+(ROW($C$6:$C$102)-ROW($C$6)-1)/100)*(IF($C$6:$C$102&lt;&gt;"",MATCH($C$6:$C$102,$C$6:$C$102,0)=ROW($C$6:$C$102)-ROW($C$6)+1,0)),ROWS($A$1:A33)),(SUMIFS($D$6:$D$102,$C$6:$C$102,$C$6:$C$102)+(ROW($C$6:$C$102)-ROW($C$6)-1)/100)*(IF($C$6:$C$102&lt;&gt;"",MATCH($C$6:$C$102,$C$6:$C$102,0)=ROW($C$6:$C$102)-ROW($C$6)+1,0)),0)))</f>
        <v/>
      </c>
      <c r="L38" s="12" t="str">
        <f t="array" ref="L38">IF(ROWS(L$6:L38)&gt;$E$1,"",SUMPRODUCT(--($C$6:$C$102=$K38),$D$6:$D$102))</f>
        <v/>
      </c>
      <c r="M38" s="19" t="str">
        <f t="array" ref="M38">IF($K38="","",IF(COLUMNS($M$6:M38)&gt;COUNTIF($C$6:$C$102,$K38),"",INDEX($E$6:$E$102,SMALL(IF($E$6:$E$102&lt;&gt;"",IF($C$6:$C$102=$K38,ROW($E$6:$E$102)-ROW($E$6)+1)),COLUMNS($M$6:M38)))))</f>
        <v/>
      </c>
      <c r="N38" s="19" t="str">
        <f t="array" ref="N38">IF($K38="","",IF(COLUMNS($M$6:N38)&gt;COUNTIF($C$6:$C$102,$K38),"",INDEX($E$6:$E$102,SMALL(IF($E$6:$E$102&lt;&gt;"",IF($C$6:$C$102=$K38,ROW($E$6:$E$102)-ROW($E$6)+1)),COLUMNS($M$6:N38)))))</f>
        <v/>
      </c>
      <c r="O38" s="19" t="str">
        <f t="array" ref="O38">IF($K38="","",IF(COLUMNS($M$6:O38)&gt;COUNTIF($C$6:$C$102,$K38),"",INDEX($E$6:$E$102,SMALL(IF($E$6:$E$102&lt;&gt;"",IF($C$6:$C$102=$K38,ROW($E$6:$E$102)-ROW($E$6)+1)),COLUMNS($M$6:O38)))))</f>
        <v/>
      </c>
      <c r="P38" s="19" t="str">
        <f t="array" ref="P38">IF($K38="","",IF(COLUMNS($M$6:P38)&gt;COUNTIF($C$6:$C$102,$K38),"",INDEX($E$6:$E$102,SMALL(IF($E$6:$E$102&lt;&gt;"",IF($C$6:$C$102=$K38,ROW($E$6:$E$102)-ROW($E$6)+1)),COLUMNS($M$6:P38)))))</f>
        <v/>
      </c>
      <c r="Q38" s="19" t="str">
        <f t="array" ref="Q38">IF($K38="","",IF(COLUMNS($M$6:Q38)&gt;COUNTIF($C$6:$C$102,$K38),"",INDEX($E$6:$E$102,SMALL(IF($E$6:$E$102&lt;&gt;"",IF($C$6:$C$102=$K38,ROW($E$6:$E$102)-ROW($E$6)+1)),COLUMNS($M$6:Q38)))))</f>
        <v/>
      </c>
      <c r="R38" s="19" t="str">
        <f t="array" ref="R38">IF($K38="","",IF(COLUMNS($M$6:R38)&gt;COUNTIF($C$6:$C$102,$K38),"",INDEX($E$6:$E$102,SMALL(IF($E$6:$E$102&lt;&gt;"",IF($C$6:$C$102=$K38,ROW($E$6:$E$102)-ROW($E$6)+1)),COLUMNS($M$6:R38)))))</f>
        <v/>
      </c>
      <c r="S38" s="19" t="str">
        <f t="array" ref="S38">IF($K38="","",IF(COLUMNS($M$6:S38)&gt;COUNTIF($C$6:$C$102,$K38),"",INDEX($E$6:$E$102,SMALL(IF($E$6:$E$102&lt;&gt;"",IF($C$6:$C$102=$K38,ROW($E$6:$E$102)-ROW($E$6)+1)),COLUMNS($M$6:S38)))))</f>
        <v/>
      </c>
      <c r="T38" s="19" t="str">
        <f t="array" ref="T38">IF($K38="","",IF(COLUMNS($M$6:T38)&gt;COUNTIF($C$6:$C$102,$K38),"",INDEX($E$6:$E$102,SMALL(IF($E$6:$E$102&lt;&gt;"",IF($C$6:$C$102=$K38,ROW($E$6:$E$102)-ROW($E$6)+1)),COLUMNS($M$6:T38)))))</f>
        <v/>
      </c>
      <c r="U38" s="19" t="str">
        <f t="array" ref="U38">IF($K38="","",IF(COLUMNS($M$6:U38)&gt;COUNTIF($C$6:$C$102,$K38),"",INDEX($E$6:$E$102,SMALL(IF($E$6:$E$102&lt;&gt;"",IF($C$6:$C$102=$K38,ROW($E$6:$E$102)-ROW($E$6)+1)),COLUMNS($M$6:U38)))))</f>
        <v/>
      </c>
      <c r="V38" s="19" t="str">
        <f t="array" ref="V38">IF($K38="","",IF(COLUMNS($M$6:V38)&gt;COUNTIF($C$6:$C$102,$K38),"",INDEX($E$6:$E$102,SMALL(IF($E$6:$E$102&lt;&gt;"",IF($C$6:$C$102=$K38,ROW($E$6:$E$102)-ROW($E$6)+1)),COLUMNS($M$6:V38)))))</f>
        <v/>
      </c>
      <c r="W38" s="19" t="str">
        <f t="array" ref="W38">IF($K38="","",IF(COLUMNS($M$6:W38)&gt;COUNTIF($C$6:$C$102,$K38),"",INDEX($E$6:$E$102,SMALL(IF($E$6:$E$102&lt;&gt;"",IF($C$6:$C$102=$K38,ROW($E$6:$E$102)-ROW($E$6)+1)),COLUMNS($M$6:W38)))))</f>
        <v/>
      </c>
      <c r="X38" s="19" t="str">
        <f t="array" ref="X38">IF($K38="","",IF(COLUMNS($M$6:X38)&gt;COUNTIF($C$6:$C$102,$K38),"",INDEX($E$6:$E$102,SMALL(IF($E$6:$E$102&lt;&gt;"",IF($C$6:$C$102=$K38,ROW($E$6:$E$102)-ROW($E$6)+1)),COLUMNS($M$6:X38)))))</f>
        <v/>
      </c>
      <c r="Y38" s="19" t="str">
        <f t="array" ref="Y38">IF($K38="","",IF(COLUMNS($M$6:Y38)&gt;COUNTIF($C$6:$C$102,$K38),"",INDEX($E$6:$E$102,SMALL(IF($E$6:$E$102&lt;&gt;"",IF($C$6:$C$102=$K38,ROW($E$6:$E$102)-ROW($E$6)+1)),COLUMNS($M$6:Y38)))))</f>
        <v/>
      </c>
      <c r="Z38" s="19" t="str">
        <f t="array" ref="Z38">IF($K38="","",IF(COLUMNS($M$6:Z38)&gt;COUNTIF($C$6:$C$102,$K38),"",INDEX($E$6:$E$102,SMALL(IF($E$6:$E$102&lt;&gt;"",IF($C$6:$C$102=$K38,ROW($E$6:$E$102)-ROW($E$6)+1)),COLUMNS($M$6:Z38)))))</f>
        <v/>
      </c>
      <c r="AA38" s="19" t="str">
        <f t="array" ref="AA38">IF($K38="","",IF(COLUMNS($M$6:AA38)&gt;COUNTIF($C$6:$C$102,$K38),"",INDEX($E$6:$E$102,SMALL(IF($E$6:$E$102&lt;&gt;"",IF($C$6:$C$102=$K38,ROW($E$6:$E$102)-ROW($E$6)+1)),COLUMNS($M$6:AA38)))))</f>
        <v/>
      </c>
      <c r="AB38" s="19" t="str">
        <f t="array" ref="AB38">IF($K38="","",IF(COLUMNS($M$6:AB38)&gt;COUNTIF($C$6:$C$102,$K38),"",INDEX($E$6:$E$102,SMALL(IF($E$6:$E$102&lt;&gt;"",IF($C$6:$C$102=$K38,ROW($E$6:$E$102)-ROW($E$6)+1)),COLUMNS($M$6:AB38)))))</f>
        <v/>
      </c>
      <c r="AC38" s="19" t="str">
        <f t="array" ref="AC38">IF($K38="","",IF(COLUMNS($M$6:AC38)&gt;COUNTIF($C$6:$C$102,$K38),"",INDEX($E$6:$E$102,SMALL(IF($E$6:$E$102&lt;&gt;"",IF($C$6:$C$102=$K38,ROW($E$6:$E$102)-ROW($E$6)+1)),COLUMNS($M$6:AC38)))))</f>
        <v/>
      </c>
      <c r="AD38" s="19" t="str">
        <f t="array" ref="AD38">IF($K38="","",IF(COLUMNS($M$6:AD38)&gt;COUNTIF($C$6:$C$102,$K38),"",INDEX($E$6:$E$102,SMALL(IF($E$6:$E$102&lt;&gt;"",IF($C$6:$C$102=$K38,ROW($E$6:$E$102)-ROW($E$6)+1)),COLUMNS($M$6:AD38)))))</f>
        <v/>
      </c>
      <c r="AE38" s="19" t="str">
        <f t="array" ref="AE38">IF($K38="","",IF(COLUMNS($M$6:AE38)&gt;COUNTIF($C$6:$C$102,$K38),"",INDEX($E$6:$E$102,SMALL(IF($E$6:$E$102&lt;&gt;"",IF($C$6:$C$102=$K38,ROW($E$6:$E$102)-ROW($E$6)+1)),COLUMNS($M$6:AE38)))))</f>
        <v/>
      </c>
      <c r="AF38" s="19" t="str">
        <f t="array" ref="AF38">IF($K38="","",IF(COLUMNS($M$6:AF38)&gt;COUNTIF($C$6:$C$102,$K38),"",INDEX($E$6:$E$102,SMALL(IF($E$6:$E$102&lt;&gt;"",IF($C$6:$C$102=$K38,ROW($E$6:$E$102)-ROW($E$6)+1)),COLUMNS($M$6:AF38)))))</f>
        <v/>
      </c>
      <c r="AG38" s="19" t="str">
        <f t="array" ref="AG38">IF($K38="","",IF(COLUMNS($M$6:AG38)&gt;COUNTIF($C$6:$C$102,$K38),"",INDEX($E$6:$E$102,SMALL(IF($E$6:$E$102&lt;&gt;"",IF($C$6:$C$102=$K38,ROW($E$6:$E$102)-ROW($E$6)+1)),COLUMNS($M$6:AG38)))))</f>
        <v/>
      </c>
      <c r="AH38" s="19" t="str">
        <f t="array" ref="AH38">IF($K38="","",IF(COLUMNS($M$6:AH38)&gt;COUNTIF($C$6:$C$102,$K38),"",INDEX($E$6:$E$102,SMALL(IF($E$6:$E$102&lt;&gt;"",IF($C$6:$C$102=$K38,ROW($E$6:$E$102)-ROW($E$6)+1)),COLUMNS($M$6:AH38)))))</f>
        <v/>
      </c>
      <c r="AI38" s="19" t="str">
        <f t="array" ref="AI38">IF($K38="","",IF(COLUMNS($M$6:AI38)&gt;COUNTIF($C$6:$C$102,$K38),"",INDEX($E$6:$E$102,SMALL(IF($E$6:$E$102&lt;&gt;"",IF($C$6:$C$102=$K38,ROW($E$6:$E$102)-ROW($E$6)+1)),COLUMNS($M$6:AI38)))))</f>
        <v/>
      </c>
      <c r="AJ38" s="19" t="str">
        <f t="array" ref="AJ38">IF($K38="","",IF(COLUMNS($M$6:AJ38)&gt;COUNTIF($C$6:$C$102,$K38),"",INDEX($E$6:$E$102,SMALL(IF($E$6:$E$102&lt;&gt;"",IF($C$6:$C$102=$K38,ROW($E$6:$E$102)-ROW($E$6)+1)),COLUMNS($M$6:AJ38)))))</f>
        <v/>
      </c>
      <c r="AK38" s="19" t="str">
        <f t="array" ref="AK38">IF($K38="","",IF(COLUMNS($M$6:AK38)&gt;COUNTIF($C$6:$C$102,$K38),"",INDEX($E$6:$E$102,SMALL(IF($E$6:$E$102&lt;&gt;"",IF($C$6:$C$102=$K38,ROW($E$6:$E$102)-ROW($E$6)+1)),COLUMNS($M$6:AK38)))))</f>
        <v/>
      </c>
      <c r="AL38" s="19" t="str">
        <f t="array" ref="AL38">IF($K38="","",IF(COLUMNS($M$6:AL38)&gt;COUNTIF($C$6:$C$102,$K38),"",INDEX($E$6:$E$102,SMALL(IF($E$6:$E$102&lt;&gt;"",IF($C$6:$C$102=$K38,ROW($E$6:$E$102)-ROW($E$6)+1)),COLUMNS($M$6:AL38)))))</f>
        <v/>
      </c>
      <c r="AM38" s="19" t="str">
        <f t="array" ref="AM38">IF($K38="","",IF(COLUMNS($M$6:AM38)&gt;COUNTIF($C$6:$C$102,$K38),"",INDEX($E$6:$E$102,SMALL(IF($E$6:$E$102&lt;&gt;"",IF($C$6:$C$102=$K38,ROW($E$6:$E$102)-ROW($E$6)+1)),COLUMNS($M$6:AM38)))))</f>
        <v/>
      </c>
      <c r="AN38" s="19" t="str">
        <f t="array" ref="AN38">IF($K38="","",IF(COLUMNS($M$6:AN38)&gt;COUNTIF($C$6:$C$102,$K38),"",INDEX($E$6:$E$102,SMALL(IF($E$6:$E$102&lt;&gt;"",IF($C$6:$C$102=$K38,ROW($E$6:$E$102)-ROW($E$6)+1)),COLUMNS($M$6:AN38)))))</f>
        <v/>
      </c>
      <c r="AO38" s="19" t="str">
        <f t="array" ref="AO38">IF($K38="","",IF(COLUMNS($M$6:AO38)&gt;COUNTIF($C$6:$C$102,$K38),"",INDEX($E$6:$E$102,SMALL(IF($E$6:$E$102&lt;&gt;"",IF($C$6:$C$102=$K38,ROW($E$6:$E$102)-ROW($E$6)+1)),COLUMNS($M$6:AO38)))))</f>
        <v/>
      </c>
      <c r="AP38" s="19" t="str">
        <f t="array" ref="AP38">IF($K38="","",IF(COLUMNS($M$6:AP38)&gt;COUNTIF($C$6:$C$102,$K38),"",INDEX($E$6:$E$102,SMALL(IF($E$6:$E$102&lt;&gt;"",IF($C$6:$C$102=$K38,ROW($E$6:$E$102)-ROW($E$6)+1)),COLUMNS($M$6:AP38)))))</f>
        <v/>
      </c>
      <c r="AQ38" s="19" t="str">
        <f t="array" ref="AQ38">IF($K38="","",IF(COLUMNS($M$6:AQ38)&gt;COUNTIF($C$6:$C$102,$K38),"",INDEX($E$6:$E$102,SMALL(IF($E$6:$E$102&lt;&gt;"",IF($C$6:$C$102=$K38,ROW($E$6:$E$102)-ROW($E$6)+1)),COLUMNS($M$6:AQ38)))))</f>
        <v/>
      </c>
      <c r="AR38" s="19" t="str">
        <f t="array" ref="AR38">IF($K38="","",IF(COLUMNS($M$6:AR38)&gt;COUNTIF($C$6:$C$102,$K38),"",INDEX($E$6:$E$102,SMALL(IF($E$6:$E$102&lt;&gt;"",IF($C$6:$C$102=$K38,ROW($E$6:$E$102)-ROW($E$6)+1)),COLUMNS($M$6:AR38)))))</f>
        <v/>
      </c>
      <c r="AS38" s="19" t="str">
        <f t="array" ref="AS38">IF($K38="","",IF(COLUMNS($M$6:AS38)&gt;COUNTIF($C$6:$C$102,$K38),"",INDEX($E$6:$E$102,SMALL(IF($E$6:$E$102&lt;&gt;"",IF($C$6:$C$102=$K38,ROW($E$6:$E$102)-ROW($E$6)+1)),COLUMNS($M$6:AS38)))))</f>
        <v/>
      </c>
      <c r="AT38" s="19" t="str">
        <f t="array" ref="AT38">IF($K38="","",IF(COLUMNS($M$6:AT38)&gt;COUNTIF($C$6:$C$102,$K38),"",INDEX($E$6:$E$102,SMALL(IF($E$6:$E$102&lt;&gt;"",IF($C$6:$C$102=$K38,ROW($E$6:$E$102)-ROW($E$6)+1)),COLUMNS($M$6:AT38)))))</f>
        <v/>
      </c>
      <c r="AU38" s="19" t="str">
        <f t="array" ref="AU38">IF($K38="","",IF(COLUMNS($M$6:AU38)&gt;COUNTIF($C$6:$C$102,$K38),"",INDEX($E$6:$E$102,SMALL(IF($E$6:$E$102&lt;&gt;"",IF($C$6:$C$102=$K38,ROW($E$6:$E$102)-ROW($E$6)+1)),COLUMNS($M$6:AU38)))))</f>
        <v/>
      </c>
      <c r="AV38" s="19" t="str">
        <f t="array" ref="AV38">IF($K38="","",IF(COLUMNS($M$6:AV38)&gt;COUNTIF($C$6:$C$102,$K38),"",INDEX($E$6:$E$102,SMALL(IF($E$6:$E$102&lt;&gt;"",IF($C$6:$C$102=$K38,ROW($E$6:$E$102)-ROW($E$6)+1)),COLUMNS($M$6:AV38)))))</f>
        <v/>
      </c>
      <c r="AW38" s="19" t="str">
        <f t="array" ref="AW38">IF($K38="","",IF(COLUMNS($M$6:AW38)&gt;COUNTIF($C$6:$C$102,$K38),"",INDEX($E$6:$E$102,SMALL(IF($E$6:$E$102&lt;&gt;"",IF($C$6:$C$102=$K38,ROW($E$6:$E$102)-ROW($E$6)+1)),COLUMNS($M$6:AW38)))))</f>
        <v/>
      </c>
      <c r="AX38" s="19" t="str">
        <f t="array" ref="AX38">IF($K38="","",IF(COLUMNS($M$6:AX38)&gt;COUNTIF($C$6:$C$102,$K38),"",INDEX($E$6:$E$102,SMALL(IF($E$6:$E$102&lt;&gt;"",IF($C$6:$C$102=$K38,ROW($E$6:$E$102)-ROW($E$6)+1)),COLUMNS($M$6:AX38)))))</f>
        <v/>
      </c>
      <c r="AY38" s="19" t="str">
        <f t="array" ref="AY38">IF($K38="","",IF(COLUMNS($M$6:AY38)&gt;COUNTIF($C$6:$C$102,$K38),"",INDEX($E$6:$E$102,SMALL(IF($E$6:$E$102&lt;&gt;"",IF($C$6:$C$102=$K38,ROW($E$6:$E$102)-ROW($E$6)+1)),COLUMNS($M$6:AY38)))))</f>
        <v/>
      </c>
      <c r="AZ38" s="19" t="str">
        <f t="array" ref="AZ38">IF($K38="","",IF(COLUMNS($M$6:AZ38)&gt;COUNTIF($C$6:$C$102,$K38),"",INDEX($E$6:$E$102,SMALL(IF($E$6:$E$102&lt;&gt;"",IF($C$6:$C$102=$K38,ROW($E$6:$E$102)-ROW($E$6)+1)),COLUMNS($M$6:AZ38)))))</f>
        <v/>
      </c>
      <c r="XFC38" s="1" t="str">
        <f t="array" ref="XFC38">IF(ROWS($XFC$4:XFC38)&gt;$E$1,"",INDEX($C$6:$C$102,SMALL(IF($C$6:$C$102&lt;&gt;"",IF(MATCH($C$6:$C$102,$C$6:$C$102,0)=ROW($C$6:$C$102)-ROW($C$6)+1,ROW($C$6:$C$102)-ROW($C$6)+1)),ROWS($XFC$4:XFC38))))</f>
        <v/>
      </c>
    </row>
    <row r="39" spans="2:52 16383:16383" ht="21" x14ac:dyDescent="0.4">
      <c r="B39" s="8" t="str">
        <f>IF(C39="","",MAX($B$5:B38)+1)</f>
        <v/>
      </c>
      <c r="C39" s="9"/>
      <c r="D39" s="10"/>
      <c r="E39" s="20"/>
      <c r="G39" s="7" t="str">
        <f t="array" ref="G39">IF(ROWS($H$5:H39)&gt;COUNTIF($C$6:$C$102,$F$4),"",INDEX($B$6:$B$102,SMALL(IF($D$6:$D$102&lt;&gt;"",IF($C$6:$C$102=$F$4,ROW($D$6:$D$102)-ROW($D$6)+1)),ROWS($H$5:H39))))</f>
        <v/>
      </c>
      <c r="H39" s="7"/>
      <c r="I39" s="7"/>
      <c r="K39" s="11" t="str">
        <f t="array" ref="K39">IF(ROWS(K$6:K39)&gt;$E$1,"",INDEX($C$6:$C$102,MATCH(LARGE((SUMIFS($D$6:$D$102,$C$6:$C$102,$C$6:$C$102)+(ROW($C$6:$C$102)-ROW($C$6)-1)/100)*(IF($C$6:$C$102&lt;&gt;"",MATCH($C$6:$C$102,$C$6:$C$102,0)=ROW($C$6:$C$102)-ROW($C$6)+1,0)),ROWS($A$1:A34)),(SUMIFS($D$6:$D$102,$C$6:$C$102,$C$6:$C$102)+(ROW($C$6:$C$102)-ROW($C$6)-1)/100)*(IF($C$6:$C$102&lt;&gt;"",MATCH($C$6:$C$102,$C$6:$C$102,0)=ROW($C$6:$C$102)-ROW($C$6)+1,0)),0)))</f>
        <v/>
      </c>
      <c r="L39" s="12" t="str">
        <f t="array" ref="L39">IF(ROWS(L$6:L39)&gt;$E$1,"",SUMPRODUCT(--($C$6:$C$102=$K39),$D$6:$D$102))</f>
        <v/>
      </c>
      <c r="M39" s="19" t="str">
        <f t="array" ref="M39">IF($K39="","",IF(COLUMNS($M$6:M39)&gt;COUNTIF($C$6:$C$102,$K39),"",INDEX($E$6:$E$102,SMALL(IF($E$6:$E$102&lt;&gt;"",IF($C$6:$C$102=$K39,ROW($E$6:$E$102)-ROW($E$6)+1)),COLUMNS($M$6:M39)))))</f>
        <v/>
      </c>
      <c r="N39" s="19" t="str">
        <f t="array" ref="N39">IF($K39="","",IF(COLUMNS($M$6:N39)&gt;COUNTIF($C$6:$C$102,$K39),"",INDEX($E$6:$E$102,SMALL(IF($E$6:$E$102&lt;&gt;"",IF($C$6:$C$102=$K39,ROW($E$6:$E$102)-ROW($E$6)+1)),COLUMNS($M$6:N39)))))</f>
        <v/>
      </c>
      <c r="O39" s="19" t="str">
        <f t="array" ref="O39">IF($K39="","",IF(COLUMNS($M$6:O39)&gt;COUNTIF($C$6:$C$102,$K39),"",INDEX($E$6:$E$102,SMALL(IF($E$6:$E$102&lt;&gt;"",IF($C$6:$C$102=$K39,ROW($E$6:$E$102)-ROW($E$6)+1)),COLUMNS($M$6:O39)))))</f>
        <v/>
      </c>
      <c r="P39" s="19" t="str">
        <f t="array" ref="P39">IF($K39="","",IF(COLUMNS($M$6:P39)&gt;COUNTIF($C$6:$C$102,$K39),"",INDEX($E$6:$E$102,SMALL(IF($E$6:$E$102&lt;&gt;"",IF($C$6:$C$102=$K39,ROW($E$6:$E$102)-ROW($E$6)+1)),COLUMNS($M$6:P39)))))</f>
        <v/>
      </c>
      <c r="Q39" s="19" t="str">
        <f t="array" ref="Q39">IF($K39="","",IF(COLUMNS($M$6:Q39)&gt;COUNTIF($C$6:$C$102,$K39),"",INDEX($E$6:$E$102,SMALL(IF($E$6:$E$102&lt;&gt;"",IF($C$6:$C$102=$K39,ROW($E$6:$E$102)-ROW($E$6)+1)),COLUMNS($M$6:Q39)))))</f>
        <v/>
      </c>
      <c r="R39" s="19" t="str">
        <f t="array" ref="R39">IF($K39="","",IF(COLUMNS($M$6:R39)&gt;COUNTIF($C$6:$C$102,$K39),"",INDEX($E$6:$E$102,SMALL(IF($E$6:$E$102&lt;&gt;"",IF($C$6:$C$102=$K39,ROW($E$6:$E$102)-ROW($E$6)+1)),COLUMNS($M$6:R39)))))</f>
        <v/>
      </c>
      <c r="S39" s="19" t="str">
        <f t="array" ref="S39">IF($K39="","",IF(COLUMNS($M$6:S39)&gt;COUNTIF($C$6:$C$102,$K39),"",INDEX($E$6:$E$102,SMALL(IF($E$6:$E$102&lt;&gt;"",IF($C$6:$C$102=$K39,ROW($E$6:$E$102)-ROW($E$6)+1)),COLUMNS($M$6:S39)))))</f>
        <v/>
      </c>
      <c r="T39" s="19" t="str">
        <f t="array" ref="T39">IF($K39="","",IF(COLUMNS($M$6:T39)&gt;COUNTIF($C$6:$C$102,$K39),"",INDEX($E$6:$E$102,SMALL(IF($E$6:$E$102&lt;&gt;"",IF($C$6:$C$102=$K39,ROW($E$6:$E$102)-ROW($E$6)+1)),COLUMNS($M$6:T39)))))</f>
        <v/>
      </c>
      <c r="U39" s="19" t="str">
        <f t="array" ref="U39">IF($K39="","",IF(COLUMNS($M$6:U39)&gt;COUNTIF($C$6:$C$102,$K39),"",INDEX($E$6:$E$102,SMALL(IF($E$6:$E$102&lt;&gt;"",IF($C$6:$C$102=$K39,ROW($E$6:$E$102)-ROW($E$6)+1)),COLUMNS($M$6:U39)))))</f>
        <v/>
      </c>
      <c r="V39" s="19" t="str">
        <f t="array" ref="V39">IF($K39="","",IF(COLUMNS($M$6:V39)&gt;COUNTIF($C$6:$C$102,$K39),"",INDEX($E$6:$E$102,SMALL(IF($E$6:$E$102&lt;&gt;"",IF($C$6:$C$102=$K39,ROW($E$6:$E$102)-ROW($E$6)+1)),COLUMNS($M$6:V39)))))</f>
        <v/>
      </c>
      <c r="W39" s="19" t="str">
        <f t="array" ref="W39">IF($K39="","",IF(COLUMNS($M$6:W39)&gt;COUNTIF($C$6:$C$102,$K39),"",INDEX($E$6:$E$102,SMALL(IF($E$6:$E$102&lt;&gt;"",IF($C$6:$C$102=$K39,ROW($E$6:$E$102)-ROW($E$6)+1)),COLUMNS($M$6:W39)))))</f>
        <v/>
      </c>
      <c r="X39" s="19" t="str">
        <f t="array" ref="X39">IF($K39="","",IF(COLUMNS($M$6:X39)&gt;COUNTIF($C$6:$C$102,$K39),"",INDEX($E$6:$E$102,SMALL(IF($E$6:$E$102&lt;&gt;"",IF($C$6:$C$102=$K39,ROW($E$6:$E$102)-ROW($E$6)+1)),COLUMNS($M$6:X39)))))</f>
        <v/>
      </c>
      <c r="Y39" s="19" t="str">
        <f t="array" ref="Y39">IF($K39="","",IF(COLUMNS($M$6:Y39)&gt;COUNTIF($C$6:$C$102,$K39),"",INDEX($E$6:$E$102,SMALL(IF($E$6:$E$102&lt;&gt;"",IF($C$6:$C$102=$K39,ROW($E$6:$E$102)-ROW($E$6)+1)),COLUMNS($M$6:Y39)))))</f>
        <v/>
      </c>
      <c r="Z39" s="19" t="str">
        <f t="array" ref="Z39">IF($K39="","",IF(COLUMNS($M$6:Z39)&gt;COUNTIF($C$6:$C$102,$K39),"",INDEX($E$6:$E$102,SMALL(IF($E$6:$E$102&lt;&gt;"",IF($C$6:$C$102=$K39,ROW($E$6:$E$102)-ROW($E$6)+1)),COLUMNS($M$6:Z39)))))</f>
        <v/>
      </c>
      <c r="AA39" s="19" t="str">
        <f t="array" ref="AA39">IF($K39="","",IF(COLUMNS($M$6:AA39)&gt;COUNTIF($C$6:$C$102,$K39),"",INDEX($E$6:$E$102,SMALL(IF($E$6:$E$102&lt;&gt;"",IF($C$6:$C$102=$K39,ROW($E$6:$E$102)-ROW($E$6)+1)),COLUMNS($M$6:AA39)))))</f>
        <v/>
      </c>
      <c r="AB39" s="19" t="str">
        <f t="array" ref="AB39">IF($K39="","",IF(COLUMNS($M$6:AB39)&gt;COUNTIF($C$6:$C$102,$K39),"",INDEX($E$6:$E$102,SMALL(IF($E$6:$E$102&lt;&gt;"",IF($C$6:$C$102=$K39,ROW($E$6:$E$102)-ROW($E$6)+1)),COLUMNS($M$6:AB39)))))</f>
        <v/>
      </c>
      <c r="AC39" s="19" t="str">
        <f t="array" ref="AC39">IF($K39="","",IF(COLUMNS($M$6:AC39)&gt;COUNTIF($C$6:$C$102,$K39),"",INDEX($E$6:$E$102,SMALL(IF($E$6:$E$102&lt;&gt;"",IF($C$6:$C$102=$K39,ROW($E$6:$E$102)-ROW($E$6)+1)),COLUMNS($M$6:AC39)))))</f>
        <v/>
      </c>
      <c r="AD39" s="19" t="str">
        <f t="array" ref="AD39">IF($K39="","",IF(COLUMNS($M$6:AD39)&gt;COUNTIF($C$6:$C$102,$K39),"",INDEX($E$6:$E$102,SMALL(IF($E$6:$E$102&lt;&gt;"",IF($C$6:$C$102=$K39,ROW($E$6:$E$102)-ROW($E$6)+1)),COLUMNS($M$6:AD39)))))</f>
        <v/>
      </c>
      <c r="AE39" s="19" t="str">
        <f t="array" ref="AE39">IF($K39="","",IF(COLUMNS($M$6:AE39)&gt;COUNTIF($C$6:$C$102,$K39),"",INDEX($E$6:$E$102,SMALL(IF($E$6:$E$102&lt;&gt;"",IF($C$6:$C$102=$K39,ROW($E$6:$E$102)-ROW($E$6)+1)),COLUMNS($M$6:AE39)))))</f>
        <v/>
      </c>
      <c r="AF39" s="19" t="str">
        <f t="array" ref="AF39">IF($K39="","",IF(COLUMNS($M$6:AF39)&gt;COUNTIF($C$6:$C$102,$K39),"",INDEX($E$6:$E$102,SMALL(IF($E$6:$E$102&lt;&gt;"",IF($C$6:$C$102=$K39,ROW($E$6:$E$102)-ROW($E$6)+1)),COLUMNS($M$6:AF39)))))</f>
        <v/>
      </c>
      <c r="AG39" s="19" t="str">
        <f t="array" ref="AG39">IF($K39="","",IF(COLUMNS($M$6:AG39)&gt;COUNTIF($C$6:$C$102,$K39),"",INDEX($E$6:$E$102,SMALL(IF($E$6:$E$102&lt;&gt;"",IF($C$6:$C$102=$K39,ROW($E$6:$E$102)-ROW($E$6)+1)),COLUMNS($M$6:AG39)))))</f>
        <v/>
      </c>
      <c r="AH39" s="19" t="str">
        <f t="array" ref="AH39">IF($K39="","",IF(COLUMNS($M$6:AH39)&gt;COUNTIF($C$6:$C$102,$K39),"",INDEX($E$6:$E$102,SMALL(IF($E$6:$E$102&lt;&gt;"",IF($C$6:$C$102=$K39,ROW($E$6:$E$102)-ROW($E$6)+1)),COLUMNS($M$6:AH39)))))</f>
        <v/>
      </c>
      <c r="AI39" s="19" t="str">
        <f t="array" ref="AI39">IF($K39="","",IF(COLUMNS($M$6:AI39)&gt;COUNTIF($C$6:$C$102,$K39),"",INDEX($E$6:$E$102,SMALL(IF($E$6:$E$102&lt;&gt;"",IF($C$6:$C$102=$K39,ROW($E$6:$E$102)-ROW($E$6)+1)),COLUMNS($M$6:AI39)))))</f>
        <v/>
      </c>
      <c r="AJ39" s="19" t="str">
        <f t="array" ref="AJ39">IF($K39="","",IF(COLUMNS($M$6:AJ39)&gt;COUNTIF($C$6:$C$102,$K39),"",INDEX($E$6:$E$102,SMALL(IF($E$6:$E$102&lt;&gt;"",IF($C$6:$C$102=$K39,ROW($E$6:$E$102)-ROW($E$6)+1)),COLUMNS($M$6:AJ39)))))</f>
        <v/>
      </c>
      <c r="AK39" s="19" t="str">
        <f t="array" ref="AK39">IF($K39="","",IF(COLUMNS($M$6:AK39)&gt;COUNTIF($C$6:$C$102,$K39),"",INDEX($E$6:$E$102,SMALL(IF($E$6:$E$102&lt;&gt;"",IF($C$6:$C$102=$K39,ROW($E$6:$E$102)-ROW($E$6)+1)),COLUMNS($M$6:AK39)))))</f>
        <v/>
      </c>
      <c r="AL39" s="19" t="str">
        <f t="array" ref="AL39">IF($K39="","",IF(COLUMNS($M$6:AL39)&gt;COUNTIF($C$6:$C$102,$K39),"",INDEX($E$6:$E$102,SMALL(IF($E$6:$E$102&lt;&gt;"",IF($C$6:$C$102=$K39,ROW($E$6:$E$102)-ROW($E$6)+1)),COLUMNS($M$6:AL39)))))</f>
        <v/>
      </c>
      <c r="AM39" s="19" t="str">
        <f t="array" ref="AM39">IF($K39="","",IF(COLUMNS($M$6:AM39)&gt;COUNTIF($C$6:$C$102,$K39),"",INDEX($E$6:$E$102,SMALL(IF($E$6:$E$102&lt;&gt;"",IF($C$6:$C$102=$K39,ROW($E$6:$E$102)-ROW($E$6)+1)),COLUMNS($M$6:AM39)))))</f>
        <v/>
      </c>
      <c r="AN39" s="19" t="str">
        <f t="array" ref="AN39">IF($K39="","",IF(COLUMNS($M$6:AN39)&gt;COUNTIF($C$6:$C$102,$K39),"",INDEX($E$6:$E$102,SMALL(IF($E$6:$E$102&lt;&gt;"",IF($C$6:$C$102=$K39,ROW($E$6:$E$102)-ROW($E$6)+1)),COLUMNS($M$6:AN39)))))</f>
        <v/>
      </c>
      <c r="AO39" s="19" t="str">
        <f t="array" ref="AO39">IF($K39="","",IF(COLUMNS($M$6:AO39)&gt;COUNTIF($C$6:$C$102,$K39),"",INDEX($E$6:$E$102,SMALL(IF($E$6:$E$102&lt;&gt;"",IF($C$6:$C$102=$K39,ROW($E$6:$E$102)-ROW($E$6)+1)),COLUMNS($M$6:AO39)))))</f>
        <v/>
      </c>
      <c r="AP39" s="19" t="str">
        <f t="array" ref="AP39">IF($K39="","",IF(COLUMNS($M$6:AP39)&gt;COUNTIF($C$6:$C$102,$K39),"",INDEX($E$6:$E$102,SMALL(IF($E$6:$E$102&lt;&gt;"",IF($C$6:$C$102=$K39,ROW($E$6:$E$102)-ROW($E$6)+1)),COLUMNS($M$6:AP39)))))</f>
        <v/>
      </c>
      <c r="AQ39" s="19" t="str">
        <f t="array" ref="AQ39">IF($K39="","",IF(COLUMNS($M$6:AQ39)&gt;COUNTIF($C$6:$C$102,$K39),"",INDEX($E$6:$E$102,SMALL(IF($E$6:$E$102&lt;&gt;"",IF($C$6:$C$102=$K39,ROW($E$6:$E$102)-ROW($E$6)+1)),COLUMNS($M$6:AQ39)))))</f>
        <v/>
      </c>
      <c r="AR39" s="19" t="str">
        <f t="array" ref="AR39">IF($K39="","",IF(COLUMNS($M$6:AR39)&gt;COUNTIF($C$6:$C$102,$K39),"",INDEX($E$6:$E$102,SMALL(IF($E$6:$E$102&lt;&gt;"",IF($C$6:$C$102=$K39,ROW($E$6:$E$102)-ROW($E$6)+1)),COLUMNS($M$6:AR39)))))</f>
        <v/>
      </c>
      <c r="AS39" s="19" t="str">
        <f t="array" ref="AS39">IF($K39="","",IF(COLUMNS($M$6:AS39)&gt;COUNTIF($C$6:$C$102,$K39),"",INDEX($E$6:$E$102,SMALL(IF($E$6:$E$102&lt;&gt;"",IF($C$6:$C$102=$K39,ROW($E$6:$E$102)-ROW($E$6)+1)),COLUMNS($M$6:AS39)))))</f>
        <v/>
      </c>
      <c r="AT39" s="19" t="str">
        <f t="array" ref="AT39">IF($K39="","",IF(COLUMNS($M$6:AT39)&gt;COUNTIF($C$6:$C$102,$K39),"",INDEX($E$6:$E$102,SMALL(IF($E$6:$E$102&lt;&gt;"",IF($C$6:$C$102=$K39,ROW($E$6:$E$102)-ROW($E$6)+1)),COLUMNS($M$6:AT39)))))</f>
        <v/>
      </c>
      <c r="AU39" s="19" t="str">
        <f t="array" ref="AU39">IF($K39="","",IF(COLUMNS($M$6:AU39)&gt;COUNTIF($C$6:$C$102,$K39),"",INDEX($E$6:$E$102,SMALL(IF($E$6:$E$102&lt;&gt;"",IF($C$6:$C$102=$K39,ROW($E$6:$E$102)-ROW($E$6)+1)),COLUMNS($M$6:AU39)))))</f>
        <v/>
      </c>
      <c r="AV39" s="19" t="str">
        <f t="array" ref="AV39">IF($K39="","",IF(COLUMNS($M$6:AV39)&gt;COUNTIF($C$6:$C$102,$K39),"",INDEX($E$6:$E$102,SMALL(IF($E$6:$E$102&lt;&gt;"",IF($C$6:$C$102=$K39,ROW($E$6:$E$102)-ROW($E$6)+1)),COLUMNS($M$6:AV39)))))</f>
        <v/>
      </c>
      <c r="AW39" s="19" t="str">
        <f t="array" ref="AW39">IF($K39="","",IF(COLUMNS($M$6:AW39)&gt;COUNTIF($C$6:$C$102,$K39),"",INDEX($E$6:$E$102,SMALL(IF($E$6:$E$102&lt;&gt;"",IF($C$6:$C$102=$K39,ROW($E$6:$E$102)-ROW($E$6)+1)),COLUMNS($M$6:AW39)))))</f>
        <v/>
      </c>
      <c r="AX39" s="19" t="str">
        <f t="array" ref="AX39">IF($K39="","",IF(COLUMNS($M$6:AX39)&gt;COUNTIF($C$6:$C$102,$K39),"",INDEX($E$6:$E$102,SMALL(IF($E$6:$E$102&lt;&gt;"",IF($C$6:$C$102=$K39,ROW($E$6:$E$102)-ROW($E$6)+1)),COLUMNS($M$6:AX39)))))</f>
        <v/>
      </c>
      <c r="AY39" s="19" t="str">
        <f t="array" ref="AY39">IF($K39="","",IF(COLUMNS($M$6:AY39)&gt;COUNTIF($C$6:$C$102,$K39),"",INDEX($E$6:$E$102,SMALL(IF($E$6:$E$102&lt;&gt;"",IF($C$6:$C$102=$K39,ROW($E$6:$E$102)-ROW($E$6)+1)),COLUMNS($M$6:AY39)))))</f>
        <v/>
      </c>
      <c r="AZ39" s="19" t="str">
        <f t="array" ref="AZ39">IF($K39="","",IF(COLUMNS($M$6:AZ39)&gt;COUNTIF($C$6:$C$102,$K39),"",INDEX($E$6:$E$102,SMALL(IF($E$6:$E$102&lt;&gt;"",IF($C$6:$C$102=$K39,ROW($E$6:$E$102)-ROW($E$6)+1)),COLUMNS($M$6:AZ39)))))</f>
        <v/>
      </c>
      <c r="XFC39" s="1" t="str">
        <f t="array" ref="XFC39">IF(ROWS($XFC$4:XFC39)&gt;$E$1,"",INDEX($C$6:$C$102,SMALL(IF($C$6:$C$102&lt;&gt;"",IF(MATCH($C$6:$C$102,$C$6:$C$102,0)=ROW($C$6:$C$102)-ROW($C$6)+1,ROW($C$6:$C$102)-ROW($C$6)+1)),ROWS($XFC$4:XFC39))))</f>
        <v/>
      </c>
    </row>
    <row r="40" spans="2:52 16383:16383" ht="21" x14ac:dyDescent="0.4">
      <c r="B40" s="8" t="str">
        <f>IF(C40="","",MAX($B$5:B39)+1)</f>
        <v/>
      </c>
      <c r="C40" s="9"/>
      <c r="D40" s="10"/>
      <c r="E40" s="20"/>
      <c r="G40" s="7" t="str">
        <f t="array" ref="G40">IF(ROWS($H$5:H40)&gt;COUNTIF($C$6:$C$102,$F$4),"",INDEX($B$6:$B$102,SMALL(IF($D$6:$D$102&lt;&gt;"",IF($C$6:$C$102=$F$4,ROW($D$6:$D$102)-ROW($D$6)+1)),ROWS($H$5:H40))))</f>
        <v/>
      </c>
      <c r="H40" s="7" t="str">
        <f t="array" ref="H40">IF(ROWS($H$5:H40)&gt;COUNTIF($C$6:$C$102,$F$4),"",INDEX($D$6:$D$102,SMALL(IF($D$6:$D$102&lt;&gt;"",IF($C$6:$C$102=$F$4,ROW($D$6:$D$102)-ROW($D$6)+1)),ROWS($H$5:H40))))</f>
        <v/>
      </c>
      <c r="I40" s="7"/>
      <c r="K40" s="11" t="str">
        <f t="array" ref="K40">IF(ROWS(K$6:K40)&gt;$E$1,"",INDEX($C$6:$C$102,MATCH(LARGE((SUMIFS($D$6:$D$102,$C$6:$C$102,$C$6:$C$102)+(ROW($C$6:$C$102)-ROW($C$6)-1)/100)*(IF($C$6:$C$102&lt;&gt;"",MATCH($C$6:$C$102,$C$6:$C$102,0)=ROW($C$6:$C$102)-ROW($C$6)+1,0)),ROWS($A$1:A35)),(SUMIFS($D$6:$D$102,$C$6:$C$102,$C$6:$C$102)+(ROW($C$6:$C$102)-ROW($C$6)-1)/100)*(IF($C$6:$C$102&lt;&gt;"",MATCH($C$6:$C$102,$C$6:$C$102,0)=ROW($C$6:$C$102)-ROW($C$6)+1,0)),0)))</f>
        <v/>
      </c>
      <c r="L40" s="12" t="str">
        <f t="array" ref="L40">IF(ROWS(L$6:L40)&gt;$E$1,"",SUMPRODUCT(--($C$6:$C$102=$K40),$D$6:$D$102))</f>
        <v/>
      </c>
      <c r="M40" s="19" t="str">
        <f t="array" ref="M40">IF($K40="","",IF(COLUMNS($M$6:M40)&gt;COUNTIF($C$6:$C$102,$K40),"",INDEX($E$6:$E$102,SMALL(IF($E$6:$E$102&lt;&gt;"",IF($C$6:$C$102=$K40,ROW($E$6:$E$102)-ROW($E$6)+1)),COLUMNS($M$6:M40)))))</f>
        <v/>
      </c>
      <c r="N40" s="19" t="str">
        <f t="array" ref="N40">IF($K40="","",IF(COLUMNS($M$6:N40)&gt;COUNTIF($C$6:$C$102,$K40),"",INDEX($E$6:$E$102,SMALL(IF($E$6:$E$102&lt;&gt;"",IF($C$6:$C$102=$K40,ROW($E$6:$E$102)-ROW($E$6)+1)),COLUMNS($M$6:N40)))))</f>
        <v/>
      </c>
      <c r="O40" s="19" t="str">
        <f t="array" ref="O40">IF($K40="","",IF(COLUMNS($M$6:O40)&gt;COUNTIF($C$6:$C$102,$K40),"",INDEX($E$6:$E$102,SMALL(IF($E$6:$E$102&lt;&gt;"",IF($C$6:$C$102=$K40,ROW($E$6:$E$102)-ROW($E$6)+1)),COLUMNS($M$6:O40)))))</f>
        <v/>
      </c>
      <c r="P40" s="19" t="str">
        <f t="array" ref="P40">IF($K40="","",IF(COLUMNS($M$6:P40)&gt;COUNTIF($C$6:$C$102,$K40),"",INDEX($E$6:$E$102,SMALL(IF($E$6:$E$102&lt;&gt;"",IF($C$6:$C$102=$K40,ROW($E$6:$E$102)-ROW($E$6)+1)),COLUMNS($M$6:P40)))))</f>
        <v/>
      </c>
      <c r="Q40" s="19" t="str">
        <f t="array" ref="Q40">IF($K40="","",IF(COLUMNS($M$6:Q40)&gt;COUNTIF($C$6:$C$102,$K40),"",INDEX($E$6:$E$102,SMALL(IF($E$6:$E$102&lt;&gt;"",IF($C$6:$C$102=$K40,ROW($E$6:$E$102)-ROW($E$6)+1)),COLUMNS($M$6:Q40)))))</f>
        <v/>
      </c>
      <c r="R40" s="19" t="str">
        <f t="array" ref="R40">IF($K40="","",IF(COLUMNS($M$6:R40)&gt;COUNTIF($C$6:$C$102,$K40),"",INDEX($E$6:$E$102,SMALL(IF($E$6:$E$102&lt;&gt;"",IF($C$6:$C$102=$K40,ROW($E$6:$E$102)-ROW($E$6)+1)),COLUMNS($M$6:R40)))))</f>
        <v/>
      </c>
      <c r="S40" s="19" t="str">
        <f t="array" ref="S40">IF($K40="","",IF(COLUMNS($M$6:S40)&gt;COUNTIF($C$6:$C$102,$K40),"",INDEX($E$6:$E$102,SMALL(IF($E$6:$E$102&lt;&gt;"",IF($C$6:$C$102=$K40,ROW($E$6:$E$102)-ROW($E$6)+1)),COLUMNS($M$6:S40)))))</f>
        <v/>
      </c>
      <c r="T40" s="19" t="str">
        <f t="array" ref="T40">IF($K40="","",IF(COLUMNS($M$6:T40)&gt;COUNTIF($C$6:$C$102,$K40),"",INDEX($E$6:$E$102,SMALL(IF($E$6:$E$102&lt;&gt;"",IF($C$6:$C$102=$K40,ROW($E$6:$E$102)-ROW($E$6)+1)),COLUMNS($M$6:T40)))))</f>
        <v/>
      </c>
      <c r="U40" s="19" t="str">
        <f t="array" ref="U40">IF($K40="","",IF(COLUMNS($M$6:U40)&gt;COUNTIF($C$6:$C$102,$K40),"",INDEX($E$6:$E$102,SMALL(IF($E$6:$E$102&lt;&gt;"",IF($C$6:$C$102=$K40,ROW($E$6:$E$102)-ROW($E$6)+1)),COLUMNS($M$6:U40)))))</f>
        <v/>
      </c>
      <c r="V40" s="19" t="str">
        <f t="array" ref="V40">IF($K40="","",IF(COLUMNS($M$6:V40)&gt;COUNTIF($C$6:$C$102,$K40),"",INDEX($E$6:$E$102,SMALL(IF($E$6:$E$102&lt;&gt;"",IF($C$6:$C$102=$K40,ROW($E$6:$E$102)-ROW($E$6)+1)),COLUMNS($M$6:V40)))))</f>
        <v/>
      </c>
      <c r="W40" s="19" t="str">
        <f t="array" ref="W40">IF($K40="","",IF(COLUMNS($M$6:W40)&gt;COUNTIF($C$6:$C$102,$K40),"",INDEX($E$6:$E$102,SMALL(IF($E$6:$E$102&lt;&gt;"",IF($C$6:$C$102=$K40,ROW($E$6:$E$102)-ROW($E$6)+1)),COLUMNS($M$6:W40)))))</f>
        <v/>
      </c>
      <c r="X40" s="19" t="str">
        <f t="array" ref="X40">IF($K40="","",IF(COLUMNS($M$6:X40)&gt;COUNTIF($C$6:$C$102,$K40),"",INDEX($E$6:$E$102,SMALL(IF($E$6:$E$102&lt;&gt;"",IF($C$6:$C$102=$K40,ROW($E$6:$E$102)-ROW($E$6)+1)),COLUMNS($M$6:X40)))))</f>
        <v/>
      </c>
      <c r="Y40" s="19" t="str">
        <f t="array" ref="Y40">IF($K40="","",IF(COLUMNS($M$6:Y40)&gt;COUNTIF($C$6:$C$102,$K40),"",INDEX($E$6:$E$102,SMALL(IF($E$6:$E$102&lt;&gt;"",IF($C$6:$C$102=$K40,ROW($E$6:$E$102)-ROW($E$6)+1)),COLUMNS($M$6:Y40)))))</f>
        <v/>
      </c>
      <c r="Z40" s="19" t="str">
        <f t="array" ref="Z40">IF($K40="","",IF(COLUMNS($M$6:Z40)&gt;COUNTIF($C$6:$C$102,$K40),"",INDEX($E$6:$E$102,SMALL(IF($E$6:$E$102&lt;&gt;"",IF($C$6:$C$102=$K40,ROW($E$6:$E$102)-ROW($E$6)+1)),COLUMNS($M$6:Z40)))))</f>
        <v/>
      </c>
      <c r="AA40" s="19" t="str">
        <f t="array" ref="AA40">IF($K40="","",IF(COLUMNS($M$6:AA40)&gt;COUNTIF($C$6:$C$102,$K40),"",INDEX($E$6:$E$102,SMALL(IF($E$6:$E$102&lt;&gt;"",IF($C$6:$C$102=$K40,ROW($E$6:$E$102)-ROW($E$6)+1)),COLUMNS($M$6:AA40)))))</f>
        <v/>
      </c>
      <c r="AB40" s="19" t="str">
        <f t="array" ref="AB40">IF($K40="","",IF(COLUMNS($M$6:AB40)&gt;COUNTIF($C$6:$C$102,$K40),"",INDEX($E$6:$E$102,SMALL(IF($E$6:$E$102&lt;&gt;"",IF($C$6:$C$102=$K40,ROW($E$6:$E$102)-ROW($E$6)+1)),COLUMNS($M$6:AB40)))))</f>
        <v/>
      </c>
      <c r="AC40" s="19" t="str">
        <f t="array" ref="AC40">IF($K40="","",IF(COLUMNS($M$6:AC40)&gt;COUNTIF($C$6:$C$102,$K40),"",INDEX($E$6:$E$102,SMALL(IF($E$6:$E$102&lt;&gt;"",IF($C$6:$C$102=$K40,ROW($E$6:$E$102)-ROW($E$6)+1)),COLUMNS($M$6:AC40)))))</f>
        <v/>
      </c>
      <c r="AD40" s="19" t="str">
        <f t="array" ref="AD40">IF($K40="","",IF(COLUMNS($M$6:AD40)&gt;COUNTIF($C$6:$C$102,$K40),"",INDEX($E$6:$E$102,SMALL(IF($E$6:$E$102&lt;&gt;"",IF($C$6:$C$102=$K40,ROW($E$6:$E$102)-ROW($E$6)+1)),COLUMNS($M$6:AD40)))))</f>
        <v/>
      </c>
      <c r="AE40" s="19" t="str">
        <f t="array" ref="AE40">IF($K40="","",IF(COLUMNS($M$6:AE40)&gt;COUNTIF($C$6:$C$102,$K40),"",INDEX($E$6:$E$102,SMALL(IF($E$6:$E$102&lt;&gt;"",IF($C$6:$C$102=$K40,ROW($E$6:$E$102)-ROW($E$6)+1)),COLUMNS($M$6:AE40)))))</f>
        <v/>
      </c>
      <c r="AF40" s="19" t="str">
        <f t="array" ref="AF40">IF($K40="","",IF(COLUMNS($M$6:AF40)&gt;COUNTIF($C$6:$C$102,$K40),"",INDEX($E$6:$E$102,SMALL(IF($E$6:$E$102&lt;&gt;"",IF($C$6:$C$102=$K40,ROW($E$6:$E$102)-ROW($E$6)+1)),COLUMNS($M$6:AF40)))))</f>
        <v/>
      </c>
      <c r="AG40" s="19" t="str">
        <f t="array" ref="AG40">IF($K40="","",IF(COLUMNS($M$6:AG40)&gt;COUNTIF($C$6:$C$102,$K40),"",INDEX($E$6:$E$102,SMALL(IF($E$6:$E$102&lt;&gt;"",IF($C$6:$C$102=$K40,ROW($E$6:$E$102)-ROW($E$6)+1)),COLUMNS($M$6:AG40)))))</f>
        <v/>
      </c>
      <c r="AH40" s="19" t="str">
        <f t="array" ref="AH40">IF($K40="","",IF(COLUMNS($M$6:AH40)&gt;COUNTIF($C$6:$C$102,$K40),"",INDEX($E$6:$E$102,SMALL(IF($E$6:$E$102&lt;&gt;"",IF($C$6:$C$102=$K40,ROW($E$6:$E$102)-ROW($E$6)+1)),COLUMNS($M$6:AH40)))))</f>
        <v/>
      </c>
      <c r="AI40" s="19" t="str">
        <f t="array" ref="AI40">IF($K40="","",IF(COLUMNS($M$6:AI40)&gt;COUNTIF($C$6:$C$102,$K40),"",INDEX($E$6:$E$102,SMALL(IF($E$6:$E$102&lt;&gt;"",IF($C$6:$C$102=$K40,ROW($E$6:$E$102)-ROW($E$6)+1)),COLUMNS($M$6:AI40)))))</f>
        <v/>
      </c>
      <c r="AJ40" s="19" t="str">
        <f t="array" ref="AJ40">IF($K40="","",IF(COLUMNS($M$6:AJ40)&gt;COUNTIF($C$6:$C$102,$K40),"",INDEX($E$6:$E$102,SMALL(IF($E$6:$E$102&lt;&gt;"",IF($C$6:$C$102=$K40,ROW($E$6:$E$102)-ROW($E$6)+1)),COLUMNS($M$6:AJ40)))))</f>
        <v/>
      </c>
      <c r="AK40" s="19" t="str">
        <f t="array" ref="AK40">IF($K40="","",IF(COLUMNS($M$6:AK40)&gt;COUNTIF($C$6:$C$102,$K40),"",INDEX($E$6:$E$102,SMALL(IF($E$6:$E$102&lt;&gt;"",IF($C$6:$C$102=$K40,ROW($E$6:$E$102)-ROW($E$6)+1)),COLUMNS($M$6:AK40)))))</f>
        <v/>
      </c>
      <c r="AL40" s="19" t="str">
        <f t="array" ref="AL40">IF($K40="","",IF(COLUMNS($M$6:AL40)&gt;COUNTIF($C$6:$C$102,$K40),"",INDEX($E$6:$E$102,SMALL(IF($E$6:$E$102&lt;&gt;"",IF($C$6:$C$102=$K40,ROW($E$6:$E$102)-ROW($E$6)+1)),COLUMNS($M$6:AL40)))))</f>
        <v/>
      </c>
      <c r="AM40" s="19" t="str">
        <f t="array" ref="AM40">IF($K40="","",IF(COLUMNS($M$6:AM40)&gt;COUNTIF($C$6:$C$102,$K40),"",INDEX($E$6:$E$102,SMALL(IF($E$6:$E$102&lt;&gt;"",IF($C$6:$C$102=$K40,ROW($E$6:$E$102)-ROW($E$6)+1)),COLUMNS($M$6:AM40)))))</f>
        <v/>
      </c>
      <c r="AN40" s="19" t="str">
        <f t="array" ref="AN40">IF($K40="","",IF(COLUMNS($M$6:AN40)&gt;COUNTIF($C$6:$C$102,$K40),"",INDEX($E$6:$E$102,SMALL(IF($E$6:$E$102&lt;&gt;"",IF($C$6:$C$102=$K40,ROW($E$6:$E$102)-ROW($E$6)+1)),COLUMNS($M$6:AN40)))))</f>
        <v/>
      </c>
      <c r="AO40" s="19" t="str">
        <f t="array" ref="AO40">IF($K40="","",IF(COLUMNS($M$6:AO40)&gt;COUNTIF($C$6:$C$102,$K40),"",INDEX($E$6:$E$102,SMALL(IF($E$6:$E$102&lt;&gt;"",IF($C$6:$C$102=$K40,ROW($E$6:$E$102)-ROW($E$6)+1)),COLUMNS($M$6:AO40)))))</f>
        <v/>
      </c>
      <c r="AP40" s="19" t="str">
        <f t="array" ref="AP40">IF($K40="","",IF(COLUMNS($M$6:AP40)&gt;COUNTIF($C$6:$C$102,$K40),"",INDEX($E$6:$E$102,SMALL(IF($E$6:$E$102&lt;&gt;"",IF($C$6:$C$102=$K40,ROW($E$6:$E$102)-ROW($E$6)+1)),COLUMNS($M$6:AP40)))))</f>
        <v/>
      </c>
      <c r="AQ40" s="19" t="str">
        <f t="array" ref="AQ40">IF($K40="","",IF(COLUMNS($M$6:AQ40)&gt;COUNTIF($C$6:$C$102,$K40),"",INDEX($E$6:$E$102,SMALL(IF($E$6:$E$102&lt;&gt;"",IF($C$6:$C$102=$K40,ROW($E$6:$E$102)-ROW($E$6)+1)),COLUMNS($M$6:AQ40)))))</f>
        <v/>
      </c>
      <c r="AR40" s="19" t="str">
        <f t="array" ref="AR40">IF($K40="","",IF(COLUMNS($M$6:AR40)&gt;COUNTIF($C$6:$C$102,$K40),"",INDEX($E$6:$E$102,SMALL(IF($E$6:$E$102&lt;&gt;"",IF($C$6:$C$102=$K40,ROW($E$6:$E$102)-ROW($E$6)+1)),COLUMNS($M$6:AR40)))))</f>
        <v/>
      </c>
      <c r="AS40" s="19" t="str">
        <f t="array" ref="AS40">IF($K40="","",IF(COLUMNS($M$6:AS40)&gt;COUNTIF($C$6:$C$102,$K40),"",INDEX($E$6:$E$102,SMALL(IF($E$6:$E$102&lt;&gt;"",IF($C$6:$C$102=$K40,ROW($E$6:$E$102)-ROW($E$6)+1)),COLUMNS($M$6:AS40)))))</f>
        <v/>
      </c>
      <c r="AT40" s="19" t="str">
        <f t="array" ref="AT40">IF($K40="","",IF(COLUMNS($M$6:AT40)&gt;COUNTIF($C$6:$C$102,$K40),"",INDEX($E$6:$E$102,SMALL(IF($E$6:$E$102&lt;&gt;"",IF($C$6:$C$102=$K40,ROW($E$6:$E$102)-ROW($E$6)+1)),COLUMNS($M$6:AT40)))))</f>
        <v/>
      </c>
      <c r="AU40" s="19" t="str">
        <f t="array" ref="AU40">IF($K40="","",IF(COLUMNS($M$6:AU40)&gt;COUNTIF($C$6:$C$102,$K40),"",INDEX($E$6:$E$102,SMALL(IF($E$6:$E$102&lt;&gt;"",IF($C$6:$C$102=$K40,ROW($E$6:$E$102)-ROW($E$6)+1)),COLUMNS($M$6:AU40)))))</f>
        <v/>
      </c>
      <c r="AV40" s="19" t="str">
        <f t="array" ref="AV40">IF($K40="","",IF(COLUMNS($M$6:AV40)&gt;COUNTIF($C$6:$C$102,$K40),"",INDEX($E$6:$E$102,SMALL(IF($E$6:$E$102&lt;&gt;"",IF($C$6:$C$102=$K40,ROW($E$6:$E$102)-ROW($E$6)+1)),COLUMNS($M$6:AV40)))))</f>
        <v/>
      </c>
      <c r="AW40" s="19" t="str">
        <f t="array" ref="AW40">IF($K40="","",IF(COLUMNS($M$6:AW40)&gt;COUNTIF($C$6:$C$102,$K40),"",INDEX($E$6:$E$102,SMALL(IF($E$6:$E$102&lt;&gt;"",IF($C$6:$C$102=$K40,ROW($E$6:$E$102)-ROW($E$6)+1)),COLUMNS($M$6:AW40)))))</f>
        <v/>
      </c>
      <c r="AX40" s="19" t="str">
        <f t="array" ref="AX40">IF($K40="","",IF(COLUMNS($M$6:AX40)&gt;COUNTIF($C$6:$C$102,$K40),"",INDEX($E$6:$E$102,SMALL(IF($E$6:$E$102&lt;&gt;"",IF($C$6:$C$102=$K40,ROW($E$6:$E$102)-ROW($E$6)+1)),COLUMNS($M$6:AX40)))))</f>
        <v/>
      </c>
      <c r="AY40" s="19" t="str">
        <f t="array" ref="AY40">IF($K40="","",IF(COLUMNS($M$6:AY40)&gt;COUNTIF($C$6:$C$102,$K40),"",INDEX($E$6:$E$102,SMALL(IF($E$6:$E$102&lt;&gt;"",IF($C$6:$C$102=$K40,ROW($E$6:$E$102)-ROW($E$6)+1)),COLUMNS($M$6:AY40)))))</f>
        <v/>
      </c>
      <c r="AZ40" s="19" t="str">
        <f t="array" ref="AZ40">IF($K40="","",IF(COLUMNS($M$6:AZ40)&gt;COUNTIF($C$6:$C$102,$K40),"",INDEX($E$6:$E$102,SMALL(IF($E$6:$E$102&lt;&gt;"",IF($C$6:$C$102=$K40,ROW($E$6:$E$102)-ROW($E$6)+1)),COLUMNS($M$6:AZ40)))))</f>
        <v/>
      </c>
      <c r="XFC40" s="1" t="str">
        <f t="array" ref="XFC40">IF(ROWS($XFC$4:XFC40)&gt;$E$1,"",INDEX($C$6:$C$102,SMALL(IF($C$6:$C$102&lt;&gt;"",IF(MATCH($C$6:$C$102,$C$6:$C$102,0)=ROW($C$6:$C$102)-ROW($C$6)+1,ROW($C$6:$C$102)-ROW($C$6)+1)),ROWS($XFC$4:XFC40))))</f>
        <v/>
      </c>
    </row>
    <row r="41" spans="2:52 16383:16383" ht="21" x14ac:dyDescent="0.4">
      <c r="B41" s="8" t="str">
        <f>IF(C41="","",MAX($B$5:B40)+1)</f>
        <v/>
      </c>
      <c r="C41" s="9"/>
      <c r="D41" s="10"/>
      <c r="E41" s="20"/>
      <c r="G41" s="7" t="str">
        <f t="array" ref="G41">IF(ROWS($H$5:H41)&gt;COUNTIF($C$6:$C$102,$F$4),"",INDEX($B$6:$B$102,SMALL(IF($D$6:$D$102&lt;&gt;"",IF($C$6:$C$102=$F$4,ROW($D$6:$D$102)-ROW($D$6)+1)),ROWS($H$5:H41))))</f>
        <v/>
      </c>
      <c r="H41" s="7" t="str">
        <f t="array" ref="H41">IF(ROWS($H$5:H41)&gt;COUNTIF($C$6:$C$102,$F$4),"",INDEX($D$6:$D$102,SMALL(IF($D$6:$D$102&lt;&gt;"",IF($C$6:$C$102=$F$4,ROW($D$6:$D$102)-ROW($D$6)+1)),ROWS($H$5:H41))))</f>
        <v/>
      </c>
      <c r="I41" s="7"/>
      <c r="K41" s="11" t="str">
        <f t="array" ref="K41">IF(ROWS(K$6:K41)&gt;$E$1,"",INDEX($C$6:$C$102,MATCH(LARGE((SUMIFS($D$6:$D$102,$C$6:$C$102,$C$6:$C$102)+(ROW($C$6:$C$102)-ROW($C$6)-1)/100)*(IF($C$6:$C$102&lt;&gt;"",MATCH($C$6:$C$102,$C$6:$C$102,0)=ROW($C$6:$C$102)-ROW($C$6)+1,0)),ROWS($A$1:A36)),(SUMIFS($D$6:$D$102,$C$6:$C$102,$C$6:$C$102)+(ROW($C$6:$C$102)-ROW($C$6)-1)/100)*(IF($C$6:$C$102&lt;&gt;"",MATCH($C$6:$C$102,$C$6:$C$102,0)=ROW($C$6:$C$102)-ROW($C$6)+1,0)),0)))</f>
        <v/>
      </c>
      <c r="L41" s="12" t="str">
        <f t="array" ref="L41">IF(ROWS(L$6:L41)&gt;$E$1,"",SUMPRODUCT(--($C$6:$C$102=$K41),$D$6:$D$102))</f>
        <v/>
      </c>
      <c r="M41" s="19" t="str">
        <f t="array" ref="M41">IF($K41="","",IF(COLUMNS($M$6:M41)&gt;COUNTIF($C$6:$C$102,$K41),"",INDEX($E$6:$E$102,SMALL(IF($E$6:$E$102&lt;&gt;"",IF($C$6:$C$102=$K41,ROW($E$6:$E$102)-ROW($E$6)+1)),COLUMNS($M$6:M41)))))</f>
        <v/>
      </c>
      <c r="N41" s="19" t="str">
        <f t="array" ref="N41">IF($K41="","",IF(COLUMNS($M$6:N41)&gt;COUNTIF($C$6:$C$102,$K41),"",INDEX($E$6:$E$102,SMALL(IF($E$6:$E$102&lt;&gt;"",IF($C$6:$C$102=$K41,ROW($E$6:$E$102)-ROW($E$6)+1)),COLUMNS($M$6:N41)))))</f>
        <v/>
      </c>
      <c r="O41" s="19" t="str">
        <f t="array" ref="O41">IF($K41="","",IF(COLUMNS($M$6:O41)&gt;COUNTIF($C$6:$C$102,$K41),"",INDEX($E$6:$E$102,SMALL(IF($E$6:$E$102&lt;&gt;"",IF($C$6:$C$102=$K41,ROW($E$6:$E$102)-ROW($E$6)+1)),COLUMNS($M$6:O41)))))</f>
        <v/>
      </c>
      <c r="P41" s="19" t="str">
        <f t="array" ref="P41">IF($K41="","",IF(COLUMNS($M$6:P41)&gt;COUNTIF($C$6:$C$102,$K41),"",INDEX($E$6:$E$102,SMALL(IF($E$6:$E$102&lt;&gt;"",IF($C$6:$C$102=$K41,ROW($E$6:$E$102)-ROW($E$6)+1)),COLUMNS($M$6:P41)))))</f>
        <v/>
      </c>
      <c r="Q41" s="19" t="str">
        <f t="array" ref="Q41">IF($K41="","",IF(COLUMNS($M$6:Q41)&gt;COUNTIF($C$6:$C$102,$K41),"",INDEX($E$6:$E$102,SMALL(IF($E$6:$E$102&lt;&gt;"",IF($C$6:$C$102=$K41,ROW($E$6:$E$102)-ROW($E$6)+1)),COLUMNS($M$6:Q41)))))</f>
        <v/>
      </c>
      <c r="R41" s="19" t="str">
        <f t="array" ref="R41">IF($K41="","",IF(COLUMNS($M$6:R41)&gt;COUNTIF($C$6:$C$102,$K41),"",INDEX($E$6:$E$102,SMALL(IF($E$6:$E$102&lt;&gt;"",IF($C$6:$C$102=$K41,ROW($E$6:$E$102)-ROW($E$6)+1)),COLUMNS($M$6:R41)))))</f>
        <v/>
      </c>
      <c r="S41" s="19" t="str">
        <f t="array" ref="S41">IF($K41="","",IF(COLUMNS($M$6:S41)&gt;COUNTIF($C$6:$C$102,$K41),"",INDEX($E$6:$E$102,SMALL(IF($E$6:$E$102&lt;&gt;"",IF($C$6:$C$102=$K41,ROW($E$6:$E$102)-ROW($E$6)+1)),COLUMNS($M$6:S41)))))</f>
        <v/>
      </c>
      <c r="T41" s="19" t="str">
        <f t="array" ref="T41">IF($K41="","",IF(COLUMNS($M$6:T41)&gt;COUNTIF($C$6:$C$102,$K41),"",INDEX($E$6:$E$102,SMALL(IF($E$6:$E$102&lt;&gt;"",IF($C$6:$C$102=$K41,ROW($E$6:$E$102)-ROW($E$6)+1)),COLUMNS($M$6:T41)))))</f>
        <v/>
      </c>
      <c r="U41" s="19" t="str">
        <f t="array" ref="U41">IF($K41="","",IF(COLUMNS($M$6:U41)&gt;COUNTIF($C$6:$C$102,$K41),"",INDEX($E$6:$E$102,SMALL(IF($E$6:$E$102&lt;&gt;"",IF($C$6:$C$102=$K41,ROW($E$6:$E$102)-ROW($E$6)+1)),COLUMNS($M$6:U41)))))</f>
        <v/>
      </c>
      <c r="V41" s="19" t="str">
        <f t="array" ref="V41">IF($K41="","",IF(COLUMNS($M$6:V41)&gt;COUNTIF($C$6:$C$102,$K41),"",INDEX($E$6:$E$102,SMALL(IF($E$6:$E$102&lt;&gt;"",IF($C$6:$C$102=$K41,ROW($E$6:$E$102)-ROW($E$6)+1)),COLUMNS($M$6:V41)))))</f>
        <v/>
      </c>
      <c r="W41" s="19" t="str">
        <f t="array" ref="W41">IF($K41="","",IF(COLUMNS($M$6:W41)&gt;COUNTIF($C$6:$C$102,$K41),"",INDEX($E$6:$E$102,SMALL(IF($E$6:$E$102&lt;&gt;"",IF($C$6:$C$102=$K41,ROW($E$6:$E$102)-ROW($E$6)+1)),COLUMNS($M$6:W41)))))</f>
        <v/>
      </c>
      <c r="X41" s="19" t="str">
        <f t="array" ref="X41">IF($K41="","",IF(COLUMNS($M$6:X41)&gt;COUNTIF($C$6:$C$102,$K41),"",INDEX($E$6:$E$102,SMALL(IF($E$6:$E$102&lt;&gt;"",IF($C$6:$C$102=$K41,ROW($E$6:$E$102)-ROW($E$6)+1)),COLUMNS($M$6:X41)))))</f>
        <v/>
      </c>
      <c r="Y41" s="19" t="str">
        <f t="array" ref="Y41">IF($K41="","",IF(COLUMNS($M$6:Y41)&gt;COUNTIF($C$6:$C$102,$K41),"",INDEX($E$6:$E$102,SMALL(IF($E$6:$E$102&lt;&gt;"",IF($C$6:$C$102=$K41,ROW($E$6:$E$102)-ROW($E$6)+1)),COLUMNS($M$6:Y41)))))</f>
        <v/>
      </c>
      <c r="Z41" s="19" t="str">
        <f t="array" ref="Z41">IF($K41="","",IF(COLUMNS($M$6:Z41)&gt;COUNTIF($C$6:$C$102,$K41),"",INDEX($E$6:$E$102,SMALL(IF($E$6:$E$102&lt;&gt;"",IF($C$6:$C$102=$K41,ROW($E$6:$E$102)-ROW($E$6)+1)),COLUMNS($M$6:Z41)))))</f>
        <v/>
      </c>
      <c r="AA41" s="19" t="str">
        <f t="array" ref="AA41">IF($K41="","",IF(COLUMNS($M$6:AA41)&gt;COUNTIF($C$6:$C$102,$K41),"",INDEX($E$6:$E$102,SMALL(IF($E$6:$E$102&lt;&gt;"",IF($C$6:$C$102=$K41,ROW($E$6:$E$102)-ROW($E$6)+1)),COLUMNS($M$6:AA41)))))</f>
        <v/>
      </c>
      <c r="AB41" s="19" t="str">
        <f t="array" ref="AB41">IF($K41="","",IF(COLUMNS($M$6:AB41)&gt;COUNTIF($C$6:$C$102,$K41),"",INDEX($E$6:$E$102,SMALL(IF($E$6:$E$102&lt;&gt;"",IF($C$6:$C$102=$K41,ROW($E$6:$E$102)-ROW($E$6)+1)),COLUMNS($M$6:AB41)))))</f>
        <v/>
      </c>
      <c r="AC41" s="19" t="str">
        <f t="array" ref="AC41">IF($K41="","",IF(COLUMNS($M$6:AC41)&gt;COUNTIF($C$6:$C$102,$K41),"",INDEX($E$6:$E$102,SMALL(IF($E$6:$E$102&lt;&gt;"",IF($C$6:$C$102=$K41,ROW($E$6:$E$102)-ROW($E$6)+1)),COLUMNS($M$6:AC41)))))</f>
        <v/>
      </c>
      <c r="AD41" s="19" t="str">
        <f t="array" ref="AD41">IF($K41="","",IF(COLUMNS($M$6:AD41)&gt;COUNTIF($C$6:$C$102,$K41),"",INDEX($E$6:$E$102,SMALL(IF($E$6:$E$102&lt;&gt;"",IF($C$6:$C$102=$K41,ROW($E$6:$E$102)-ROW($E$6)+1)),COLUMNS($M$6:AD41)))))</f>
        <v/>
      </c>
      <c r="AE41" s="19" t="str">
        <f t="array" ref="AE41">IF($K41="","",IF(COLUMNS($M$6:AE41)&gt;COUNTIF($C$6:$C$102,$K41),"",INDEX($E$6:$E$102,SMALL(IF($E$6:$E$102&lt;&gt;"",IF($C$6:$C$102=$K41,ROW($E$6:$E$102)-ROW($E$6)+1)),COLUMNS($M$6:AE41)))))</f>
        <v/>
      </c>
      <c r="AF41" s="19" t="str">
        <f t="array" ref="AF41">IF($K41="","",IF(COLUMNS($M$6:AF41)&gt;COUNTIF($C$6:$C$102,$K41),"",INDEX($E$6:$E$102,SMALL(IF($E$6:$E$102&lt;&gt;"",IF($C$6:$C$102=$K41,ROW($E$6:$E$102)-ROW($E$6)+1)),COLUMNS($M$6:AF41)))))</f>
        <v/>
      </c>
      <c r="AG41" s="19" t="str">
        <f t="array" ref="AG41">IF($K41="","",IF(COLUMNS($M$6:AG41)&gt;COUNTIF($C$6:$C$102,$K41),"",INDEX($E$6:$E$102,SMALL(IF($E$6:$E$102&lt;&gt;"",IF($C$6:$C$102=$K41,ROW($E$6:$E$102)-ROW($E$6)+1)),COLUMNS($M$6:AG41)))))</f>
        <v/>
      </c>
      <c r="AH41" s="19" t="str">
        <f t="array" ref="AH41">IF($K41="","",IF(COLUMNS($M$6:AH41)&gt;COUNTIF($C$6:$C$102,$K41),"",INDEX($E$6:$E$102,SMALL(IF($E$6:$E$102&lt;&gt;"",IF($C$6:$C$102=$K41,ROW($E$6:$E$102)-ROW($E$6)+1)),COLUMNS($M$6:AH41)))))</f>
        <v/>
      </c>
      <c r="AI41" s="19" t="str">
        <f t="array" ref="AI41">IF($K41="","",IF(COLUMNS($M$6:AI41)&gt;COUNTIF($C$6:$C$102,$K41),"",INDEX($E$6:$E$102,SMALL(IF($E$6:$E$102&lt;&gt;"",IF($C$6:$C$102=$K41,ROW($E$6:$E$102)-ROW($E$6)+1)),COLUMNS($M$6:AI41)))))</f>
        <v/>
      </c>
      <c r="AJ41" s="19" t="str">
        <f t="array" ref="AJ41">IF($K41="","",IF(COLUMNS($M$6:AJ41)&gt;COUNTIF($C$6:$C$102,$K41),"",INDEX($E$6:$E$102,SMALL(IF($E$6:$E$102&lt;&gt;"",IF($C$6:$C$102=$K41,ROW($E$6:$E$102)-ROW($E$6)+1)),COLUMNS($M$6:AJ41)))))</f>
        <v/>
      </c>
      <c r="AK41" s="19" t="str">
        <f t="array" ref="AK41">IF($K41="","",IF(COLUMNS($M$6:AK41)&gt;COUNTIF($C$6:$C$102,$K41),"",INDEX($E$6:$E$102,SMALL(IF($E$6:$E$102&lt;&gt;"",IF($C$6:$C$102=$K41,ROW($E$6:$E$102)-ROW($E$6)+1)),COLUMNS($M$6:AK41)))))</f>
        <v/>
      </c>
      <c r="AL41" s="19" t="str">
        <f t="array" ref="AL41">IF($K41="","",IF(COLUMNS($M$6:AL41)&gt;COUNTIF($C$6:$C$102,$K41),"",INDEX($E$6:$E$102,SMALL(IF($E$6:$E$102&lt;&gt;"",IF($C$6:$C$102=$K41,ROW($E$6:$E$102)-ROW($E$6)+1)),COLUMNS($M$6:AL41)))))</f>
        <v/>
      </c>
      <c r="AM41" s="19" t="str">
        <f t="array" ref="AM41">IF($K41="","",IF(COLUMNS($M$6:AM41)&gt;COUNTIF($C$6:$C$102,$K41),"",INDEX($E$6:$E$102,SMALL(IF($E$6:$E$102&lt;&gt;"",IF($C$6:$C$102=$K41,ROW($E$6:$E$102)-ROW($E$6)+1)),COLUMNS($M$6:AM41)))))</f>
        <v/>
      </c>
      <c r="AN41" s="19" t="str">
        <f t="array" ref="AN41">IF($K41="","",IF(COLUMNS($M$6:AN41)&gt;COUNTIF($C$6:$C$102,$K41),"",INDEX($E$6:$E$102,SMALL(IF($E$6:$E$102&lt;&gt;"",IF($C$6:$C$102=$K41,ROW($E$6:$E$102)-ROW($E$6)+1)),COLUMNS($M$6:AN41)))))</f>
        <v/>
      </c>
      <c r="AO41" s="19" t="str">
        <f t="array" ref="AO41">IF($K41="","",IF(COLUMNS($M$6:AO41)&gt;COUNTIF($C$6:$C$102,$K41),"",INDEX($E$6:$E$102,SMALL(IF($E$6:$E$102&lt;&gt;"",IF($C$6:$C$102=$K41,ROW($E$6:$E$102)-ROW($E$6)+1)),COLUMNS($M$6:AO41)))))</f>
        <v/>
      </c>
      <c r="AP41" s="19" t="str">
        <f t="array" ref="AP41">IF($K41="","",IF(COLUMNS($M$6:AP41)&gt;COUNTIF($C$6:$C$102,$K41),"",INDEX($E$6:$E$102,SMALL(IF($E$6:$E$102&lt;&gt;"",IF($C$6:$C$102=$K41,ROW($E$6:$E$102)-ROW($E$6)+1)),COLUMNS($M$6:AP41)))))</f>
        <v/>
      </c>
      <c r="AQ41" s="19" t="str">
        <f t="array" ref="AQ41">IF($K41="","",IF(COLUMNS($M$6:AQ41)&gt;COUNTIF($C$6:$C$102,$K41),"",INDEX($E$6:$E$102,SMALL(IF($E$6:$E$102&lt;&gt;"",IF($C$6:$C$102=$K41,ROW($E$6:$E$102)-ROW($E$6)+1)),COLUMNS($M$6:AQ41)))))</f>
        <v/>
      </c>
      <c r="AR41" s="19" t="str">
        <f t="array" ref="AR41">IF($K41="","",IF(COLUMNS($M$6:AR41)&gt;COUNTIF($C$6:$C$102,$K41),"",INDEX($E$6:$E$102,SMALL(IF($E$6:$E$102&lt;&gt;"",IF($C$6:$C$102=$K41,ROW($E$6:$E$102)-ROW($E$6)+1)),COLUMNS($M$6:AR41)))))</f>
        <v/>
      </c>
      <c r="AS41" s="19" t="str">
        <f t="array" ref="AS41">IF($K41="","",IF(COLUMNS($M$6:AS41)&gt;COUNTIF($C$6:$C$102,$K41),"",INDEX($E$6:$E$102,SMALL(IF($E$6:$E$102&lt;&gt;"",IF($C$6:$C$102=$K41,ROW($E$6:$E$102)-ROW($E$6)+1)),COLUMNS($M$6:AS41)))))</f>
        <v/>
      </c>
      <c r="AT41" s="19" t="str">
        <f t="array" ref="AT41">IF($K41="","",IF(COLUMNS($M$6:AT41)&gt;COUNTIF($C$6:$C$102,$K41),"",INDEX($E$6:$E$102,SMALL(IF($E$6:$E$102&lt;&gt;"",IF($C$6:$C$102=$K41,ROW($E$6:$E$102)-ROW($E$6)+1)),COLUMNS($M$6:AT41)))))</f>
        <v/>
      </c>
      <c r="AU41" s="19" t="str">
        <f t="array" ref="AU41">IF($K41="","",IF(COLUMNS($M$6:AU41)&gt;COUNTIF($C$6:$C$102,$K41),"",INDEX($E$6:$E$102,SMALL(IF($E$6:$E$102&lt;&gt;"",IF($C$6:$C$102=$K41,ROW($E$6:$E$102)-ROW($E$6)+1)),COLUMNS($M$6:AU41)))))</f>
        <v/>
      </c>
      <c r="AV41" s="19" t="str">
        <f t="array" ref="AV41">IF($K41="","",IF(COLUMNS($M$6:AV41)&gt;COUNTIF($C$6:$C$102,$K41),"",INDEX($E$6:$E$102,SMALL(IF($E$6:$E$102&lt;&gt;"",IF($C$6:$C$102=$K41,ROW($E$6:$E$102)-ROW($E$6)+1)),COLUMNS($M$6:AV41)))))</f>
        <v/>
      </c>
      <c r="AW41" s="19" t="str">
        <f t="array" ref="AW41">IF($K41="","",IF(COLUMNS($M$6:AW41)&gt;COUNTIF($C$6:$C$102,$K41),"",INDEX($E$6:$E$102,SMALL(IF($E$6:$E$102&lt;&gt;"",IF($C$6:$C$102=$K41,ROW($E$6:$E$102)-ROW($E$6)+1)),COLUMNS($M$6:AW41)))))</f>
        <v/>
      </c>
      <c r="AX41" s="19" t="str">
        <f t="array" ref="AX41">IF($K41="","",IF(COLUMNS($M$6:AX41)&gt;COUNTIF($C$6:$C$102,$K41),"",INDEX($E$6:$E$102,SMALL(IF($E$6:$E$102&lt;&gt;"",IF($C$6:$C$102=$K41,ROW($E$6:$E$102)-ROW($E$6)+1)),COLUMNS($M$6:AX41)))))</f>
        <v/>
      </c>
      <c r="AY41" s="19" t="str">
        <f t="array" ref="AY41">IF($K41="","",IF(COLUMNS($M$6:AY41)&gt;COUNTIF($C$6:$C$102,$K41),"",INDEX($E$6:$E$102,SMALL(IF($E$6:$E$102&lt;&gt;"",IF($C$6:$C$102=$K41,ROW($E$6:$E$102)-ROW($E$6)+1)),COLUMNS($M$6:AY41)))))</f>
        <v/>
      </c>
      <c r="AZ41" s="19" t="str">
        <f t="array" ref="AZ41">IF($K41="","",IF(COLUMNS($M$6:AZ41)&gt;COUNTIF($C$6:$C$102,$K41),"",INDEX($E$6:$E$102,SMALL(IF($E$6:$E$102&lt;&gt;"",IF($C$6:$C$102=$K41,ROW($E$6:$E$102)-ROW($E$6)+1)),COLUMNS($M$6:AZ41)))))</f>
        <v/>
      </c>
      <c r="XFC41" s="1" t="str">
        <f t="array" ref="XFC41">IF(ROWS($XFC$4:XFC41)&gt;$E$1,"",INDEX($C$6:$C$102,SMALL(IF($C$6:$C$102&lt;&gt;"",IF(MATCH($C$6:$C$102,$C$6:$C$102,0)=ROW($C$6:$C$102)-ROW($C$6)+1,ROW($C$6:$C$102)-ROW($C$6)+1)),ROWS($XFC$4:XFC41))))</f>
        <v/>
      </c>
    </row>
    <row r="42" spans="2:52 16383:16383" ht="21" x14ac:dyDescent="0.4">
      <c r="B42" s="8" t="str">
        <f>IF(C42="","",MAX($B$5:B41)+1)</f>
        <v/>
      </c>
      <c r="C42" s="9"/>
      <c r="D42" s="10"/>
      <c r="E42" s="20"/>
      <c r="G42" s="7" t="str">
        <f t="array" ref="G42">IF(ROWS($H$5:H42)&gt;COUNTIF($C$6:$C$102,$F$4),"",INDEX($B$6:$B$102,SMALL(IF($D$6:$D$102&lt;&gt;"",IF($C$6:$C$102=$F$4,ROW($D$6:$D$102)-ROW($D$6)+1)),ROWS($H$5:H42))))</f>
        <v/>
      </c>
      <c r="H42" s="7" t="str">
        <f t="array" ref="H42">IF(ROWS($H$5:H42)&gt;COUNTIF($C$6:$C$102,$F$4),"",INDEX($D$6:$D$102,SMALL(IF($D$6:$D$102&lt;&gt;"",IF($C$6:$C$102=$F$4,ROW($D$6:$D$102)-ROW($D$6)+1)),ROWS($H$5:H42))))</f>
        <v/>
      </c>
      <c r="I42" s="7"/>
      <c r="K42" s="11" t="str">
        <f t="array" ref="K42">IF(ROWS(K$6:K42)&gt;$E$1,"",INDEX($C$6:$C$102,MATCH(LARGE((SUMIFS($D$6:$D$102,$C$6:$C$102,$C$6:$C$102)+(ROW($C$6:$C$102)-ROW($C$6)-1)/100)*(IF($C$6:$C$102&lt;&gt;"",MATCH($C$6:$C$102,$C$6:$C$102,0)=ROW($C$6:$C$102)-ROW($C$6)+1,0)),ROWS($A$1:A37)),(SUMIFS($D$6:$D$102,$C$6:$C$102,$C$6:$C$102)+(ROW($C$6:$C$102)-ROW($C$6)-1)/100)*(IF($C$6:$C$102&lt;&gt;"",MATCH($C$6:$C$102,$C$6:$C$102,0)=ROW($C$6:$C$102)-ROW($C$6)+1,0)),0)))</f>
        <v/>
      </c>
      <c r="L42" s="12" t="str">
        <f t="array" ref="L42">IF(ROWS(L$6:L42)&gt;$E$1,"",SUMPRODUCT(--($C$6:$C$102=$K42),$D$6:$D$102))</f>
        <v/>
      </c>
      <c r="M42" s="19" t="str">
        <f t="array" ref="M42">IF($K42="","",IF(COLUMNS($M$6:M42)&gt;COUNTIF($C$6:$C$102,$K42),"",INDEX($E$6:$E$102,SMALL(IF($E$6:$E$102&lt;&gt;"",IF($C$6:$C$102=$K42,ROW($E$6:$E$102)-ROW($E$6)+1)),COLUMNS($M$6:M42)))))</f>
        <v/>
      </c>
      <c r="N42" s="19" t="str">
        <f t="array" ref="N42">IF($K42="","",IF(COLUMNS($M$6:N42)&gt;COUNTIF($C$6:$C$102,$K42),"",INDEX($E$6:$E$102,SMALL(IF($E$6:$E$102&lt;&gt;"",IF($C$6:$C$102=$K42,ROW($E$6:$E$102)-ROW($E$6)+1)),COLUMNS($M$6:N42)))))</f>
        <v/>
      </c>
      <c r="O42" s="19" t="str">
        <f t="array" ref="O42">IF($K42="","",IF(COLUMNS($M$6:O42)&gt;COUNTIF($C$6:$C$102,$K42),"",INDEX($E$6:$E$102,SMALL(IF($E$6:$E$102&lt;&gt;"",IF($C$6:$C$102=$K42,ROW($E$6:$E$102)-ROW($E$6)+1)),COLUMNS($M$6:O42)))))</f>
        <v/>
      </c>
      <c r="P42" s="19" t="str">
        <f t="array" ref="P42">IF($K42="","",IF(COLUMNS($M$6:P42)&gt;COUNTIF($C$6:$C$102,$K42),"",INDEX($E$6:$E$102,SMALL(IF($E$6:$E$102&lt;&gt;"",IF($C$6:$C$102=$K42,ROW($E$6:$E$102)-ROW($E$6)+1)),COLUMNS($M$6:P42)))))</f>
        <v/>
      </c>
      <c r="Q42" s="19" t="str">
        <f t="array" ref="Q42">IF($K42="","",IF(COLUMNS($M$6:Q42)&gt;COUNTIF($C$6:$C$102,$K42),"",INDEX($E$6:$E$102,SMALL(IF($E$6:$E$102&lt;&gt;"",IF($C$6:$C$102=$K42,ROW($E$6:$E$102)-ROW($E$6)+1)),COLUMNS($M$6:Q42)))))</f>
        <v/>
      </c>
      <c r="R42" s="19" t="str">
        <f t="array" ref="R42">IF($K42="","",IF(COLUMNS($M$6:R42)&gt;COUNTIF($C$6:$C$102,$K42),"",INDEX($E$6:$E$102,SMALL(IF($E$6:$E$102&lt;&gt;"",IF($C$6:$C$102=$K42,ROW($E$6:$E$102)-ROW($E$6)+1)),COLUMNS($M$6:R42)))))</f>
        <v/>
      </c>
      <c r="S42" s="19" t="str">
        <f t="array" ref="S42">IF($K42="","",IF(COLUMNS($M$6:S42)&gt;COUNTIF($C$6:$C$102,$K42),"",INDEX($E$6:$E$102,SMALL(IF($E$6:$E$102&lt;&gt;"",IF($C$6:$C$102=$K42,ROW($E$6:$E$102)-ROW($E$6)+1)),COLUMNS($M$6:S42)))))</f>
        <v/>
      </c>
      <c r="T42" s="19" t="str">
        <f t="array" ref="T42">IF($K42="","",IF(COLUMNS($M$6:T42)&gt;COUNTIF($C$6:$C$102,$K42),"",INDEX($E$6:$E$102,SMALL(IF($E$6:$E$102&lt;&gt;"",IF($C$6:$C$102=$K42,ROW($E$6:$E$102)-ROW($E$6)+1)),COLUMNS($M$6:T42)))))</f>
        <v/>
      </c>
      <c r="U42" s="19" t="str">
        <f t="array" ref="U42">IF($K42="","",IF(COLUMNS($M$6:U42)&gt;COUNTIF($C$6:$C$102,$K42),"",INDEX($E$6:$E$102,SMALL(IF($E$6:$E$102&lt;&gt;"",IF($C$6:$C$102=$K42,ROW($E$6:$E$102)-ROW($E$6)+1)),COLUMNS($M$6:U42)))))</f>
        <v/>
      </c>
      <c r="V42" s="19" t="str">
        <f t="array" ref="V42">IF($K42="","",IF(COLUMNS($M$6:V42)&gt;COUNTIF($C$6:$C$102,$K42),"",INDEX($E$6:$E$102,SMALL(IF($E$6:$E$102&lt;&gt;"",IF($C$6:$C$102=$K42,ROW($E$6:$E$102)-ROW($E$6)+1)),COLUMNS($M$6:V42)))))</f>
        <v/>
      </c>
      <c r="W42" s="19" t="str">
        <f t="array" ref="W42">IF($K42="","",IF(COLUMNS($M$6:W42)&gt;COUNTIF($C$6:$C$102,$K42),"",INDEX($E$6:$E$102,SMALL(IF($E$6:$E$102&lt;&gt;"",IF($C$6:$C$102=$K42,ROW($E$6:$E$102)-ROW($E$6)+1)),COLUMNS($M$6:W42)))))</f>
        <v/>
      </c>
      <c r="X42" s="19" t="str">
        <f t="array" ref="X42">IF($K42="","",IF(COLUMNS($M$6:X42)&gt;COUNTIF($C$6:$C$102,$K42),"",INDEX($E$6:$E$102,SMALL(IF($E$6:$E$102&lt;&gt;"",IF($C$6:$C$102=$K42,ROW($E$6:$E$102)-ROW($E$6)+1)),COLUMNS($M$6:X42)))))</f>
        <v/>
      </c>
      <c r="Y42" s="19" t="str">
        <f t="array" ref="Y42">IF($K42="","",IF(COLUMNS($M$6:Y42)&gt;COUNTIF($C$6:$C$102,$K42),"",INDEX($E$6:$E$102,SMALL(IF($E$6:$E$102&lt;&gt;"",IF($C$6:$C$102=$K42,ROW($E$6:$E$102)-ROW($E$6)+1)),COLUMNS($M$6:Y42)))))</f>
        <v/>
      </c>
      <c r="Z42" s="19" t="str">
        <f t="array" ref="Z42">IF($K42="","",IF(COLUMNS($M$6:Z42)&gt;COUNTIF($C$6:$C$102,$K42),"",INDEX($E$6:$E$102,SMALL(IF($E$6:$E$102&lt;&gt;"",IF($C$6:$C$102=$K42,ROW($E$6:$E$102)-ROW($E$6)+1)),COLUMNS($M$6:Z42)))))</f>
        <v/>
      </c>
      <c r="AA42" s="19" t="str">
        <f t="array" ref="AA42">IF($K42="","",IF(COLUMNS($M$6:AA42)&gt;COUNTIF($C$6:$C$102,$K42),"",INDEX($E$6:$E$102,SMALL(IF($E$6:$E$102&lt;&gt;"",IF($C$6:$C$102=$K42,ROW($E$6:$E$102)-ROW($E$6)+1)),COLUMNS($M$6:AA42)))))</f>
        <v/>
      </c>
      <c r="AB42" s="19" t="str">
        <f t="array" ref="AB42">IF($K42="","",IF(COLUMNS($M$6:AB42)&gt;COUNTIF($C$6:$C$102,$K42),"",INDEX($E$6:$E$102,SMALL(IF($E$6:$E$102&lt;&gt;"",IF($C$6:$C$102=$K42,ROW($E$6:$E$102)-ROW($E$6)+1)),COLUMNS($M$6:AB42)))))</f>
        <v/>
      </c>
      <c r="AC42" s="19" t="str">
        <f t="array" ref="AC42">IF($K42="","",IF(COLUMNS($M$6:AC42)&gt;COUNTIF($C$6:$C$102,$K42),"",INDEX($E$6:$E$102,SMALL(IF($E$6:$E$102&lt;&gt;"",IF($C$6:$C$102=$K42,ROW($E$6:$E$102)-ROW($E$6)+1)),COLUMNS($M$6:AC42)))))</f>
        <v/>
      </c>
      <c r="AD42" s="19" t="str">
        <f t="array" ref="AD42">IF($K42="","",IF(COLUMNS($M$6:AD42)&gt;COUNTIF($C$6:$C$102,$K42),"",INDEX($E$6:$E$102,SMALL(IF($E$6:$E$102&lt;&gt;"",IF($C$6:$C$102=$K42,ROW($E$6:$E$102)-ROW($E$6)+1)),COLUMNS($M$6:AD42)))))</f>
        <v/>
      </c>
      <c r="AE42" s="19" t="str">
        <f t="array" ref="AE42">IF($K42="","",IF(COLUMNS($M$6:AE42)&gt;COUNTIF($C$6:$C$102,$K42),"",INDEX($E$6:$E$102,SMALL(IF($E$6:$E$102&lt;&gt;"",IF($C$6:$C$102=$K42,ROW($E$6:$E$102)-ROW($E$6)+1)),COLUMNS($M$6:AE42)))))</f>
        <v/>
      </c>
      <c r="AF42" s="19" t="str">
        <f t="array" ref="AF42">IF($K42="","",IF(COLUMNS($M$6:AF42)&gt;COUNTIF($C$6:$C$102,$K42),"",INDEX($E$6:$E$102,SMALL(IF($E$6:$E$102&lt;&gt;"",IF($C$6:$C$102=$K42,ROW($E$6:$E$102)-ROW($E$6)+1)),COLUMNS($M$6:AF42)))))</f>
        <v/>
      </c>
      <c r="AG42" s="19" t="str">
        <f t="array" ref="AG42">IF($K42="","",IF(COLUMNS($M$6:AG42)&gt;COUNTIF($C$6:$C$102,$K42),"",INDEX($E$6:$E$102,SMALL(IF($E$6:$E$102&lt;&gt;"",IF($C$6:$C$102=$K42,ROW($E$6:$E$102)-ROW($E$6)+1)),COLUMNS($M$6:AG42)))))</f>
        <v/>
      </c>
      <c r="AH42" s="19" t="str">
        <f t="array" ref="AH42">IF($K42="","",IF(COLUMNS($M$6:AH42)&gt;COUNTIF($C$6:$C$102,$K42),"",INDEX($E$6:$E$102,SMALL(IF($E$6:$E$102&lt;&gt;"",IF($C$6:$C$102=$K42,ROW($E$6:$E$102)-ROW($E$6)+1)),COLUMNS($M$6:AH42)))))</f>
        <v/>
      </c>
      <c r="AI42" s="19" t="str">
        <f t="array" ref="AI42">IF($K42="","",IF(COLUMNS($M$6:AI42)&gt;COUNTIF($C$6:$C$102,$K42),"",INDEX($E$6:$E$102,SMALL(IF($E$6:$E$102&lt;&gt;"",IF($C$6:$C$102=$K42,ROW($E$6:$E$102)-ROW($E$6)+1)),COLUMNS($M$6:AI42)))))</f>
        <v/>
      </c>
      <c r="AJ42" s="19" t="str">
        <f t="array" ref="AJ42">IF($K42="","",IF(COLUMNS($M$6:AJ42)&gt;COUNTIF($C$6:$C$102,$K42),"",INDEX($E$6:$E$102,SMALL(IF($E$6:$E$102&lt;&gt;"",IF($C$6:$C$102=$K42,ROW($E$6:$E$102)-ROW($E$6)+1)),COLUMNS($M$6:AJ42)))))</f>
        <v/>
      </c>
      <c r="AK42" s="19" t="str">
        <f t="array" ref="AK42">IF($K42="","",IF(COLUMNS($M$6:AK42)&gt;COUNTIF($C$6:$C$102,$K42),"",INDEX($E$6:$E$102,SMALL(IF($E$6:$E$102&lt;&gt;"",IF($C$6:$C$102=$K42,ROW($E$6:$E$102)-ROW($E$6)+1)),COLUMNS($M$6:AK42)))))</f>
        <v/>
      </c>
      <c r="AL42" s="19" t="str">
        <f t="array" ref="AL42">IF($K42="","",IF(COLUMNS($M$6:AL42)&gt;COUNTIF($C$6:$C$102,$K42),"",INDEX($E$6:$E$102,SMALL(IF($E$6:$E$102&lt;&gt;"",IF($C$6:$C$102=$K42,ROW($E$6:$E$102)-ROW($E$6)+1)),COLUMNS($M$6:AL42)))))</f>
        <v/>
      </c>
      <c r="AM42" s="19" t="str">
        <f t="array" ref="AM42">IF($K42="","",IF(COLUMNS($M$6:AM42)&gt;COUNTIF($C$6:$C$102,$K42),"",INDEX($E$6:$E$102,SMALL(IF($E$6:$E$102&lt;&gt;"",IF($C$6:$C$102=$K42,ROW($E$6:$E$102)-ROW($E$6)+1)),COLUMNS($M$6:AM42)))))</f>
        <v/>
      </c>
      <c r="AN42" s="19" t="str">
        <f t="array" ref="AN42">IF($K42="","",IF(COLUMNS($M$6:AN42)&gt;COUNTIF($C$6:$C$102,$K42),"",INDEX($E$6:$E$102,SMALL(IF($E$6:$E$102&lt;&gt;"",IF($C$6:$C$102=$K42,ROW($E$6:$E$102)-ROW($E$6)+1)),COLUMNS($M$6:AN42)))))</f>
        <v/>
      </c>
      <c r="AO42" s="19" t="str">
        <f t="array" ref="AO42">IF($K42="","",IF(COLUMNS($M$6:AO42)&gt;COUNTIF($C$6:$C$102,$K42),"",INDEX($E$6:$E$102,SMALL(IF($E$6:$E$102&lt;&gt;"",IF($C$6:$C$102=$K42,ROW($E$6:$E$102)-ROW($E$6)+1)),COLUMNS($M$6:AO42)))))</f>
        <v/>
      </c>
      <c r="AP42" s="19" t="str">
        <f t="array" ref="AP42">IF($K42="","",IF(COLUMNS($M$6:AP42)&gt;COUNTIF($C$6:$C$102,$K42),"",INDEX($E$6:$E$102,SMALL(IF($E$6:$E$102&lt;&gt;"",IF($C$6:$C$102=$K42,ROW($E$6:$E$102)-ROW($E$6)+1)),COLUMNS($M$6:AP42)))))</f>
        <v/>
      </c>
      <c r="AQ42" s="19" t="str">
        <f t="array" ref="AQ42">IF($K42="","",IF(COLUMNS($M$6:AQ42)&gt;COUNTIF($C$6:$C$102,$K42),"",INDEX($E$6:$E$102,SMALL(IF($E$6:$E$102&lt;&gt;"",IF($C$6:$C$102=$K42,ROW($E$6:$E$102)-ROW($E$6)+1)),COLUMNS($M$6:AQ42)))))</f>
        <v/>
      </c>
      <c r="AR42" s="19" t="str">
        <f t="array" ref="AR42">IF($K42="","",IF(COLUMNS($M$6:AR42)&gt;COUNTIF($C$6:$C$102,$K42),"",INDEX($E$6:$E$102,SMALL(IF($E$6:$E$102&lt;&gt;"",IF($C$6:$C$102=$K42,ROW($E$6:$E$102)-ROW($E$6)+1)),COLUMNS($M$6:AR42)))))</f>
        <v/>
      </c>
      <c r="AS42" s="19" t="str">
        <f t="array" ref="AS42">IF($K42="","",IF(COLUMNS($M$6:AS42)&gt;COUNTIF($C$6:$C$102,$K42),"",INDEX($E$6:$E$102,SMALL(IF($E$6:$E$102&lt;&gt;"",IF($C$6:$C$102=$K42,ROW($E$6:$E$102)-ROW($E$6)+1)),COLUMNS($M$6:AS42)))))</f>
        <v/>
      </c>
      <c r="AT42" s="19" t="str">
        <f t="array" ref="AT42">IF($K42="","",IF(COLUMNS($M$6:AT42)&gt;COUNTIF($C$6:$C$102,$K42),"",INDEX($E$6:$E$102,SMALL(IF($E$6:$E$102&lt;&gt;"",IF($C$6:$C$102=$K42,ROW($E$6:$E$102)-ROW($E$6)+1)),COLUMNS($M$6:AT42)))))</f>
        <v/>
      </c>
      <c r="AU42" s="19" t="str">
        <f t="array" ref="AU42">IF($K42="","",IF(COLUMNS($M$6:AU42)&gt;COUNTIF($C$6:$C$102,$K42),"",INDEX($E$6:$E$102,SMALL(IF($E$6:$E$102&lt;&gt;"",IF($C$6:$C$102=$K42,ROW($E$6:$E$102)-ROW($E$6)+1)),COLUMNS($M$6:AU42)))))</f>
        <v/>
      </c>
      <c r="AV42" s="19" t="str">
        <f t="array" ref="AV42">IF($K42="","",IF(COLUMNS($M$6:AV42)&gt;COUNTIF($C$6:$C$102,$K42),"",INDEX($E$6:$E$102,SMALL(IF($E$6:$E$102&lt;&gt;"",IF($C$6:$C$102=$K42,ROW($E$6:$E$102)-ROW($E$6)+1)),COLUMNS($M$6:AV42)))))</f>
        <v/>
      </c>
      <c r="AW42" s="19" t="str">
        <f t="array" ref="AW42">IF($K42="","",IF(COLUMNS($M$6:AW42)&gt;COUNTIF($C$6:$C$102,$K42),"",INDEX($E$6:$E$102,SMALL(IF($E$6:$E$102&lt;&gt;"",IF($C$6:$C$102=$K42,ROW($E$6:$E$102)-ROW($E$6)+1)),COLUMNS($M$6:AW42)))))</f>
        <v/>
      </c>
      <c r="AX42" s="19" t="str">
        <f t="array" ref="AX42">IF($K42="","",IF(COLUMNS($M$6:AX42)&gt;COUNTIF($C$6:$C$102,$K42),"",INDEX($E$6:$E$102,SMALL(IF($E$6:$E$102&lt;&gt;"",IF($C$6:$C$102=$K42,ROW($E$6:$E$102)-ROW($E$6)+1)),COLUMNS($M$6:AX42)))))</f>
        <v/>
      </c>
      <c r="AY42" s="19" t="str">
        <f t="array" ref="AY42">IF($K42="","",IF(COLUMNS($M$6:AY42)&gt;COUNTIF($C$6:$C$102,$K42),"",INDEX($E$6:$E$102,SMALL(IF($E$6:$E$102&lt;&gt;"",IF($C$6:$C$102=$K42,ROW($E$6:$E$102)-ROW($E$6)+1)),COLUMNS($M$6:AY42)))))</f>
        <v/>
      </c>
      <c r="AZ42" s="19" t="str">
        <f t="array" ref="AZ42">IF($K42="","",IF(COLUMNS($M$6:AZ42)&gt;COUNTIF($C$6:$C$102,$K42),"",INDEX($E$6:$E$102,SMALL(IF($E$6:$E$102&lt;&gt;"",IF($C$6:$C$102=$K42,ROW($E$6:$E$102)-ROW($E$6)+1)),COLUMNS($M$6:AZ42)))))</f>
        <v/>
      </c>
      <c r="XFC42" s="1" t="str">
        <f t="array" ref="XFC42">IF(ROWS($XFC$4:XFC42)&gt;$E$1,"",INDEX($C$6:$C$102,SMALL(IF($C$6:$C$102&lt;&gt;"",IF(MATCH($C$6:$C$102,$C$6:$C$102,0)=ROW($C$6:$C$102)-ROW($C$6)+1,ROW($C$6:$C$102)-ROW($C$6)+1)),ROWS($XFC$4:XFC42))))</f>
        <v/>
      </c>
    </row>
    <row r="43" spans="2:52 16383:16383" ht="21" x14ac:dyDescent="0.4">
      <c r="B43" s="8" t="str">
        <f>IF(C43="","",MAX($B$5:B42)+1)</f>
        <v/>
      </c>
      <c r="C43" s="9"/>
      <c r="D43" s="10"/>
      <c r="E43" s="20"/>
      <c r="G43" s="7" t="str">
        <f t="array" ref="G43">IF(ROWS($H$5:H43)&gt;COUNTIF($C$6:$C$102,$F$4),"",INDEX($B$6:$B$102,SMALL(IF($D$6:$D$102&lt;&gt;"",IF($C$6:$C$102=$F$4,ROW($D$6:$D$102)-ROW($D$6)+1)),ROWS($H$5:H43))))</f>
        <v/>
      </c>
      <c r="H43" s="7" t="str">
        <f t="array" ref="H43">IF(ROWS($H$5:H43)&gt;COUNTIF($C$6:$C$102,$F$4),"",INDEX($D$6:$D$102,SMALL(IF($D$6:$D$102&lt;&gt;"",IF($C$6:$C$102=$F$4,ROW($D$6:$D$102)-ROW($D$6)+1)),ROWS($H$5:H43))))</f>
        <v/>
      </c>
      <c r="I43" s="7"/>
      <c r="K43" s="11" t="str">
        <f t="array" ref="K43">IF(ROWS(K$6:K43)&gt;$E$1,"",INDEX($C$6:$C$102,MATCH(LARGE((SUMIFS($D$6:$D$102,$C$6:$C$102,$C$6:$C$102)+(ROW($C$6:$C$102)-ROW($C$6)-1)/100)*(IF($C$6:$C$102&lt;&gt;"",MATCH($C$6:$C$102,$C$6:$C$102,0)=ROW($C$6:$C$102)-ROW($C$6)+1,0)),ROWS($A$1:A38)),(SUMIFS($D$6:$D$102,$C$6:$C$102,$C$6:$C$102)+(ROW($C$6:$C$102)-ROW($C$6)-1)/100)*(IF($C$6:$C$102&lt;&gt;"",MATCH($C$6:$C$102,$C$6:$C$102,0)=ROW($C$6:$C$102)-ROW($C$6)+1,0)),0)))</f>
        <v/>
      </c>
      <c r="L43" s="12" t="str">
        <f t="array" ref="L43">IF(ROWS(L$6:L43)&gt;$E$1,"",SUMPRODUCT(--($C$6:$C$102=$K43),$D$6:$D$102))</f>
        <v/>
      </c>
      <c r="M43" s="19" t="str">
        <f t="array" ref="M43">IF($K43="","",IF(COLUMNS($M$6:M43)&gt;COUNTIF($C$6:$C$102,$K43),"",INDEX($E$6:$E$102,SMALL(IF($E$6:$E$102&lt;&gt;"",IF($C$6:$C$102=$K43,ROW($E$6:$E$102)-ROW($E$6)+1)),COLUMNS($M$6:M43)))))</f>
        <v/>
      </c>
      <c r="N43" s="19" t="str">
        <f t="array" ref="N43">IF($K43="","",IF(COLUMNS($M$6:N43)&gt;COUNTIF($C$6:$C$102,$K43),"",INDEX($E$6:$E$102,SMALL(IF($E$6:$E$102&lt;&gt;"",IF($C$6:$C$102=$K43,ROW($E$6:$E$102)-ROW($E$6)+1)),COLUMNS($M$6:N43)))))</f>
        <v/>
      </c>
      <c r="O43" s="19" t="str">
        <f t="array" ref="O43">IF($K43="","",IF(COLUMNS($M$6:O43)&gt;COUNTIF($C$6:$C$102,$K43),"",INDEX($E$6:$E$102,SMALL(IF($E$6:$E$102&lt;&gt;"",IF($C$6:$C$102=$K43,ROW($E$6:$E$102)-ROW($E$6)+1)),COLUMNS($M$6:O43)))))</f>
        <v/>
      </c>
      <c r="P43" s="19" t="str">
        <f t="array" ref="P43">IF($K43="","",IF(COLUMNS($M$6:P43)&gt;COUNTIF($C$6:$C$102,$K43),"",INDEX($E$6:$E$102,SMALL(IF($E$6:$E$102&lt;&gt;"",IF($C$6:$C$102=$K43,ROW($E$6:$E$102)-ROW($E$6)+1)),COLUMNS($M$6:P43)))))</f>
        <v/>
      </c>
      <c r="Q43" s="19" t="str">
        <f t="array" ref="Q43">IF($K43="","",IF(COLUMNS($M$6:Q43)&gt;COUNTIF($C$6:$C$102,$K43),"",INDEX($E$6:$E$102,SMALL(IF($E$6:$E$102&lt;&gt;"",IF($C$6:$C$102=$K43,ROW($E$6:$E$102)-ROW($E$6)+1)),COLUMNS($M$6:Q43)))))</f>
        <v/>
      </c>
      <c r="R43" s="19" t="str">
        <f t="array" ref="R43">IF($K43="","",IF(COLUMNS($M$6:R43)&gt;COUNTIF($C$6:$C$102,$K43),"",INDEX($E$6:$E$102,SMALL(IF($E$6:$E$102&lt;&gt;"",IF($C$6:$C$102=$K43,ROW($E$6:$E$102)-ROW($E$6)+1)),COLUMNS($M$6:R43)))))</f>
        <v/>
      </c>
      <c r="S43" s="19" t="str">
        <f t="array" ref="S43">IF($K43="","",IF(COLUMNS($M$6:S43)&gt;COUNTIF($C$6:$C$102,$K43),"",INDEX($E$6:$E$102,SMALL(IF($E$6:$E$102&lt;&gt;"",IF($C$6:$C$102=$K43,ROW($E$6:$E$102)-ROW($E$6)+1)),COLUMNS($M$6:S43)))))</f>
        <v/>
      </c>
      <c r="T43" s="19" t="str">
        <f t="array" ref="T43">IF($K43="","",IF(COLUMNS($M$6:T43)&gt;COUNTIF($C$6:$C$102,$K43),"",INDEX($E$6:$E$102,SMALL(IF($E$6:$E$102&lt;&gt;"",IF($C$6:$C$102=$K43,ROW($E$6:$E$102)-ROW($E$6)+1)),COLUMNS($M$6:T43)))))</f>
        <v/>
      </c>
      <c r="U43" s="19" t="str">
        <f t="array" ref="U43">IF($K43="","",IF(COLUMNS($M$6:U43)&gt;COUNTIF($C$6:$C$102,$K43),"",INDEX($E$6:$E$102,SMALL(IF($E$6:$E$102&lt;&gt;"",IF($C$6:$C$102=$K43,ROW($E$6:$E$102)-ROW($E$6)+1)),COLUMNS($M$6:U43)))))</f>
        <v/>
      </c>
      <c r="V43" s="19" t="str">
        <f t="array" ref="V43">IF($K43="","",IF(COLUMNS($M$6:V43)&gt;COUNTIF($C$6:$C$102,$K43),"",INDEX($E$6:$E$102,SMALL(IF($E$6:$E$102&lt;&gt;"",IF($C$6:$C$102=$K43,ROW($E$6:$E$102)-ROW($E$6)+1)),COLUMNS($M$6:V43)))))</f>
        <v/>
      </c>
      <c r="W43" s="19" t="str">
        <f t="array" ref="W43">IF($K43="","",IF(COLUMNS($M$6:W43)&gt;COUNTIF($C$6:$C$102,$K43),"",INDEX($E$6:$E$102,SMALL(IF($E$6:$E$102&lt;&gt;"",IF($C$6:$C$102=$K43,ROW($E$6:$E$102)-ROW($E$6)+1)),COLUMNS($M$6:W43)))))</f>
        <v/>
      </c>
      <c r="X43" s="19" t="str">
        <f t="array" ref="X43">IF($K43="","",IF(COLUMNS($M$6:X43)&gt;COUNTIF($C$6:$C$102,$K43),"",INDEX($E$6:$E$102,SMALL(IF($E$6:$E$102&lt;&gt;"",IF($C$6:$C$102=$K43,ROW($E$6:$E$102)-ROW($E$6)+1)),COLUMNS($M$6:X43)))))</f>
        <v/>
      </c>
      <c r="Y43" s="19" t="str">
        <f t="array" ref="Y43">IF($K43="","",IF(COLUMNS($M$6:Y43)&gt;COUNTIF($C$6:$C$102,$K43),"",INDEX($E$6:$E$102,SMALL(IF($E$6:$E$102&lt;&gt;"",IF($C$6:$C$102=$K43,ROW($E$6:$E$102)-ROW($E$6)+1)),COLUMNS($M$6:Y43)))))</f>
        <v/>
      </c>
      <c r="Z43" s="19" t="str">
        <f t="array" ref="Z43">IF($K43="","",IF(COLUMNS($M$6:Z43)&gt;COUNTIF($C$6:$C$102,$K43),"",INDEX($E$6:$E$102,SMALL(IF($E$6:$E$102&lt;&gt;"",IF($C$6:$C$102=$K43,ROW($E$6:$E$102)-ROW($E$6)+1)),COLUMNS($M$6:Z43)))))</f>
        <v/>
      </c>
      <c r="AA43" s="19" t="str">
        <f t="array" ref="AA43">IF($K43="","",IF(COLUMNS($M$6:AA43)&gt;COUNTIF($C$6:$C$102,$K43),"",INDEX($E$6:$E$102,SMALL(IF($E$6:$E$102&lt;&gt;"",IF($C$6:$C$102=$K43,ROW($E$6:$E$102)-ROW($E$6)+1)),COLUMNS($M$6:AA43)))))</f>
        <v/>
      </c>
      <c r="AB43" s="19" t="str">
        <f t="array" ref="AB43">IF($K43="","",IF(COLUMNS($M$6:AB43)&gt;COUNTIF($C$6:$C$102,$K43),"",INDEX($E$6:$E$102,SMALL(IF($E$6:$E$102&lt;&gt;"",IF($C$6:$C$102=$K43,ROW($E$6:$E$102)-ROW($E$6)+1)),COLUMNS($M$6:AB43)))))</f>
        <v/>
      </c>
      <c r="AC43" s="19" t="str">
        <f t="array" ref="AC43">IF($K43="","",IF(COLUMNS($M$6:AC43)&gt;COUNTIF($C$6:$C$102,$K43),"",INDEX($E$6:$E$102,SMALL(IF($E$6:$E$102&lt;&gt;"",IF($C$6:$C$102=$K43,ROW($E$6:$E$102)-ROW($E$6)+1)),COLUMNS($M$6:AC43)))))</f>
        <v/>
      </c>
      <c r="AD43" s="19" t="str">
        <f t="array" ref="AD43">IF($K43="","",IF(COLUMNS($M$6:AD43)&gt;COUNTIF($C$6:$C$102,$K43),"",INDEX($E$6:$E$102,SMALL(IF($E$6:$E$102&lt;&gt;"",IF($C$6:$C$102=$K43,ROW($E$6:$E$102)-ROW($E$6)+1)),COLUMNS($M$6:AD43)))))</f>
        <v/>
      </c>
      <c r="AE43" s="19" t="str">
        <f t="array" ref="AE43">IF($K43="","",IF(COLUMNS($M$6:AE43)&gt;COUNTIF($C$6:$C$102,$K43),"",INDEX($E$6:$E$102,SMALL(IF($E$6:$E$102&lt;&gt;"",IF($C$6:$C$102=$K43,ROW($E$6:$E$102)-ROW($E$6)+1)),COLUMNS($M$6:AE43)))))</f>
        <v/>
      </c>
      <c r="AF43" s="19" t="str">
        <f t="array" ref="AF43">IF($K43="","",IF(COLUMNS($M$6:AF43)&gt;COUNTIF($C$6:$C$102,$K43),"",INDEX($E$6:$E$102,SMALL(IF($E$6:$E$102&lt;&gt;"",IF($C$6:$C$102=$K43,ROW($E$6:$E$102)-ROW($E$6)+1)),COLUMNS($M$6:AF43)))))</f>
        <v/>
      </c>
      <c r="AG43" s="19" t="str">
        <f t="array" ref="AG43">IF($K43="","",IF(COLUMNS($M$6:AG43)&gt;COUNTIF($C$6:$C$102,$K43),"",INDEX($E$6:$E$102,SMALL(IF($E$6:$E$102&lt;&gt;"",IF($C$6:$C$102=$K43,ROW($E$6:$E$102)-ROW($E$6)+1)),COLUMNS($M$6:AG43)))))</f>
        <v/>
      </c>
      <c r="AH43" s="19" t="str">
        <f t="array" ref="AH43">IF($K43="","",IF(COLUMNS($M$6:AH43)&gt;COUNTIF($C$6:$C$102,$K43),"",INDEX($E$6:$E$102,SMALL(IF($E$6:$E$102&lt;&gt;"",IF($C$6:$C$102=$K43,ROW($E$6:$E$102)-ROW($E$6)+1)),COLUMNS($M$6:AH43)))))</f>
        <v/>
      </c>
      <c r="AI43" s="19" t="str">
        <f t="array" ref="AI43">IF($K43="","",IF(COLUMNS($M$6:AI43)&gt;COUNTIF($C$6:$C$102,$K43),"",INDEX($E$6:$E$102,SMALL(IF($E$6:$E$102&lt;&gt;"",IF($C$6:$C$102=$K43,ROW($E$6:$E$102)-ROW($E$6)+1)),COLUMNS($M$6:AI43)))))</f>
        <v/>
      </c>
      <c r="AJ43" s="19" t="str">
        <f t="array" ref="AJ43">IF($K43="","",IF(COLUMNS($M$6:AJ43)&gt;COUNTIF($C$6:$C$102,$K43),"",INDEX($E$6:$E$102,SMALL(IF($E$6:$E$102&lt;&gt;"",IF($C$6:$C$102=$K43,ROW($E$6:$E$102)-ROW($E$6)+1)),COLUMNS($M$6:AJ43)))))</f>
        <v/>
      </c>
      <c r="AK43" s="19" t="str">
        <f t="array" ref="AK43">IF($K43="","",IF(COLUMNS($M$6:AK43)&gt;COUNTIF($C$6:$C$102,$K43),"",INDEX($E$6:$E$102,SMALL(IF($E$6:$E$102&lt;&gt;"",IF($C$6:$C$102=$K43,ROW($E$6:$E$102)-ROW($E$6)+1)),COLUMNS($M$6:AK43)))))</f>
        <v/>
      </c>
      <c r="AL43" s="19" t="str">
        <f t="array" ref="AL43">IF($K43="","",IF(COLUMNS($M$6:AL43)&gt;COUNTIF($C$6:$C$102,$K43),"",INDEX($E$6:$E$102,SMALL(IF($E$6:$E$102&lt;&gt;"",IF($C$6:$C$102=$K43,ROW($E$6:$E$102)-ROW($E$6)+1)),COLUMNS($M$6:AL43)))))</f>
        <v/>
      </c>
      <c r="AM43" s="19" t="str">
        <f t="array" ref="AM43">IF($K43="","",IF(COLUMNS($M$6:AM43)&gt;COUNTIF($C$6:$C$102,$K43),"",INDEX($E$6:$E$102,SMALL(IF($E$6:$E$102&lt;&gt;"",IF($C$6:$C$102=$K43,ROW($E$6:$E$102)-ROW($E$6)+1)),COLUMNS($M$6:AM43)))))</f>
        <v/>
      </c>
      <c r="AN43" s="19" t="str">
        <f t="array" ref="AN43">IF($K43="","",IF(COLUMNS($M$6:AN43)&gt;COUNTIF($C$6:$C$102,$K43),"",INDEX($E$6:$E$102,SMALL(IF($E$6:$E$102&lt;&gt;"",IF($C$6:$C$102=$K43,ROW($E$6:$E$102)-ROW($E$6)+1)),COLUMNS($M$6:AN43)))))</f>
        <v/>
      </c>
      <c r="AO43" s="19" t="str">
        <f t="array" ref="AO43">IF($K43="","",IF(COLUMNS($M$6:AO43)&gt;COUNTIF($C$6:$C$102,$K43),"",INDEX($E$6:$E$102,SMALL(IF($E$6:$E$102&lt;&gt;"",IF($C$6:$C$102=$K43,ROW($E$6:$E$102)-ROW($E$6)+1)),COLUMNS($M$6:AO43)))))</f>
        <v/>
      </c>
      <c r="AP43" s="19" t="str">
        <f t="array" ref="AP43">IF($K43="","",IF(COLUMNS($M$6:AP43)&gt;COUNTIF($C$6:$C$102,$K43),"",INDEX($E$6:$E$102,SMALL(IF($E$6:$E$102&lt;&gt;"",IF($C$6:$C$102=$K43,ROW($E$6:$E$102)-ROW($E$6)+1)),COLUMNS($M$6:AP43)))))</f>
        <v/>
      </c>
      <c r="AQ43" s="19" t="str">
        <f t="array" ref="AQ43">IF($K43="","",IF(COLUMNS($M$6:AQ43)&gt;COUNTIF($C$6:$C$102,$K43),"",INDEX($E$6:$E$102,SMALL(IF($E$6:$E$102&lt;&gt;"",IF($C$6:$C$102=$K43,ROW($E$6:$E$102)-ROW($E$6)+1)),COLUMNS($M$6:AQ43)))))</f>
        <v/>
      </c>
      <c r="AR43" s="19" t="str">
        <f t="array" ref="AR43">IF($K43="","",IF(COLUMNS($M$6:AR43)&gt;COUNTIF($C$6:$C$102,$K43),"",INDEX($E$6:$E$102,SMALL(IF($E$6:$E$102&lt;&gt;"",IF($C$6:$C$102=$K43,ROW($E$6:$E$102)-ROW($E$6)+1)),COLUMNS($M$6:AR43)))))</f>
        <v/>
      </c>
      <c r="AS43" s="19" t="str">
        <f t="array" ref="AS43">IF($K43="","",IF(COLUMNS($M$6:AS43)&gt;COUNTIF($C$6:$C$102,$K43),"",INDEX($E$6:$E$102,SMALL(IF($E$6:$E$102&lt;&gt;"",IF($C$6:$C$102=$K43,ROW($E$6:$E$102)-ROW($E$6)+1)),COLUMNS($M$6:AS43)))))</f>
        <v/>
      </c>
      <c r="AT43" s="19" t="str">
        <f t="array" ref="AT43">IF($K43="","",IF(COLUMNS($M$6:AT43)&gt;COUNTIF($C$6:$C$102,$K43),"",INDEX($E$6:$E$102,SMALL(IF($E$6:$E$102&lt;&gt;"",IF($C$6:$C$102=$K43,ROW($E$6:$E$102)-ROW($E$6)+1)),COLUMNS($M$6:AT43)))))</f>
        <v/>
      </c>
      <c r="AU43" s="19" t="str">
        <f t="array" ref="AU43">IF($K43="","",IF(COLUMNS($M$6:AU43)&gt;COUNTIF($C$6:$C$102,$K43),"",INDEX($E$6:$E$102,SMALL(IF($E$6:$E$102&lt;&gt;"",IF($C$6:$C$102=$K43,ROW($E$6:$E$102)-ROW($E$6)+1)),COLUMNS($M$6:AU43)))))</f>
        <v/>
      </c>
      <c r="AV43" s="19" t="str">
        <f t="array" ref="AV43">IF($K43="","",IF(COLUMNS($M$6:AV43)&gt;COUNTIF($C$6:$C$102,$K43),"",INDEX($E$6:$E$102,SMALL(IF($E$6:$E$102&lt;&gt;"",IF($C$6:$C$102=$K43,ROW($E$6:$E$102)-ROW($E$6)+1)),COLUMNS($M$6:AV43)))))</f>
        <v/>
      </c>
      <c r="AW43" s="19" t="str">
        <f t="array" ref="AW43">IF($K43="","",IF(COLUMNS($M$6:AW43)&gt;COUNTIF($C$6:$C$102,$K43),"",INDEX($E$6:$E$102,SMALL(IF($E$6:$E$102&lt;&gt;"",IF($C$6:$C$102=$K43,ROW($E$6:$E$102)-ROW($E$6)+1)),COLUMNS($M$6:AW43)))))</f>
        <v/>
      </c>
      <c r="AX43" s="19" t="str">
        <f t="array" ref="AX43">IF($K43="","",IF(COLUMNS($M$6:AX43)&gt;COUNTIF($C$6:$C$102,$K43),"",INDEX($E$6:$E$102,SMALL(IF($E$6:$E$102&lt;&gt;"",IF($C$6:$C$102=$K43,ROW($E$6:$E$102)-ROW($E$6)+1)),COLUMNS($M$6:AX43)))))</f>
        <v/>
      </c>
      <c r="AY43" s="19" t="str">
        <f t="array" ref="AY43">IF($K43="","",IF(COLUMNS($M$6:AY43)&gt;COUNTIF($C$6:$C$102,$K43),"",INDEX($E$6:$E$102,SMALL(IF($E$6:$E$102&lt;&gt;"",IF($C$6:$C$102=$K43,ROW($E$6:$E$102)-ROW($E$6)+1)),COLUMNS($M$6:AY43)))))</f>
        <v/>
      </c>
      <c r="AZ43" s="19" t="str">
        <f t="array" ref="AZ43">IF($K43="","",IF(COLUMNS($M$6:AZ43)&gt;COUNTIF($C$6:$C$102,$K43),"",INDEX($E$6:$E$102,SMALL(IF($E$6:$E$102&lt;&gt;"",IF($C$6:$C$102=$K43,ROW($E$6:$E$102)-ROW($E$6)+1)),COLUMNS($M$6:AZ43)))))</f>
        <v/>
      </c>
      <c r="XFC43" s="1" t="str">
        <f t="array" ref="XFC43">IF(ROWS($XFC$4:XFC43)&gt;$E$1,"",INDEX($C$6:$C$102,SMALL(IF($C$6:$C$102&lt;&gt;"",IF(MATCH($C$6:$C$102,$C$6:$C$102,0)=ROW($C$6:$C$102)-ROW($C$6)+1,ROW($C$6:$C$102)-ROW($C$6)+1)),ROWS($XFC$4:XFC43))))</f>
        <v/>
      </c>
    </row>
    <row r="44" spans="2:52 16383:16383" ht="21" x14ac:dyDescent="0.4">
      <c r="B44" s="8" t="str">
        <f>IF(C44="","",MAX($B$5:B43)+1)</f>
        <v/>
      </c>
      <c r="C44" s="9"/>
      <c r="D44" s="10"/>
      <c r="E44" s="20"/>
      <c r="G44" s="7" t="str">
        <f t="array" ref="G44">IF(ROWS($H$5:H44)&gt;COUNTIF($C$6:$C$102,$F$4),"",INDEX($B$6:$B$102,SMALL(IF($D$6:$D$102&lt;&gt;"",IF($C$6:$C$102=$F$4,ROW($D$6:$D$102)-ROW($D$6)+1)),ROWS($H$5:H44))))</f>
        <v/>
      </c>
      <c r="H44" s="7" t="str">
        <f t="array" ref="H44">IF(ROWS($H$5:H44)&gt;COUNTIF($C$6:$C$102,$F$4),"",INDEX($D$6:$D$102,SMALL(IF($D$6:$D$102&lt;&gt;"",IF($C$6:$C$102=$F$4,ROW($D$6:$D$102)-ROW($D$6)+1)),ROWS($H$5:H44))))</f>
        <v/>
      </c>
      <c r="I44" s="7"/>
      <c r="K44" s="11" t="str">
        <f t="array" ref="K44">IF(ROWS(K$6:K44)&gt;$E$1,"",INDEX($C$6:$C$102,MATCH(LARGE((SUMIFS($D$6:$D$102,$C$6:$C$102,$C$6:$C$102)+(ROW($C$6:$C$102)-ROW($C$6)-1)/100)*(IF($C$6:$C$102&lt;&gt;"",MATCH($C$6:$C$102,$C$6:$C$102,0)=ROW($C$6:$C$102)-ROW($C$6)+1,0)),ROWS($A$1:A39)),(SUMIFS($D$6:$D$102,$C$6:$C$102,$C$6:$C$102)+(ROW($C$6:$C$102)-ROW($C$6)-1)/100)*(IF($C$6:$C$102&lt;&gt;"",MATCH($C$6:$C$102,$C$6:$C$102,0)=ROW($C$6:$C$102)-ROW($C$6)+1,0)),0)))</f>
        <v/>
      </c>
      <c r="L44" s="12" t="str">
        <f t="array" ref="L44">IF(ROWS(L$6:L44)&gt;$E$1,"",SUMPRODUCT(--($C$6:$C$102=$K44),$D$6:$D$102))</f>
        <v/>
      </c>
      <c r="M44" s="19" t="str">
        <f t="array" ref="M44">IF($K44="","",IF(COLUMNS($M$6:M44)&gt;COUNTIF($C$6:$C$102,$K44),"",INDEX($E$6:$E$102,SMALL(IF($E$6:$E$102&lt;&gt;"",IF($C$6:$C$102=$K44,ROW($E$6:$E$102)-ROW($E$6)+1)),COLUMNS($M$6:M44)))))</f>
        <v/>
      </c>
      <c r="N44" s="19" t="str">
        <f t="array" ref="N44">IF($K44="","",IF(COLUMNS($M$6:N44)&gt;COUNTIF($C$6:$C$102,$K44),"",INDEX($E$6:$E$102,SMALL(IF($E$6:$E$102&lt;&gt;"",IF($C$6:$C$102=$K44,ROW($E$6:$E$102)-ROW($E$6)+1)),COLUMNS($M$6:N44)))))</f>
        <v/>
      </c>
      <c r="O44" s="19" t="str">
        <f t="array" ref="O44">IF($K44="","",IF(COLUMNS($M$6:O44)&gt;COUNTIF($C$6:$C$102,$K44),"",INDEX($E$6:$E$102,SMALL(IF($E$6:$E$102&lt;&gt;"",IF($C$6:$C$102=$K44,ROW($E$6:$E$102)-ROW($E$6)+1)),COLUMNS($M$6:O44)))))</f>
        <v/>
      </c>
      <c r="P44" s="19" t="str">
        <f t="array" ref="P44">IF($K44="","",IF(COLUMNS($M$6:P44)&gt;COUNTIF($C$6:$C$102,$K44),"",INDEX($E$6:$E$102,SMALL(IF($E$6:$E$102&lt;&gt;"",IF($C$6:$C$102=$K44,ROW($E$6:$E$102)-ROW($E$6)+1)),COLUMNS($M$6:P44)))))</f>
        <v/>
      </c>
      <c r="Q44" s="19" t="str">
        <f t="array" ref="Q44">IF($K44="","",IF(COLUMNS($M$6:Q44)&gt;COUNTIF($C$6:$C$102,$K44),"",INDEX($E$6:$E$102,SMALL(IF($E$6:$E$102&lt;&gt;"",IF($C$6:$C$102=$K44,ROW($E$6:$E$102)-ROW($E$6)+1)),COLUMNS($M$6:Q44)))))</f>
        <v/>
      </c>
      <c r="R44" s="19" t="str">
        <f t="array" ref="R44">IF($K44="","",IF(COLUMNS($M$6:R44)&gt;COUNTIF($C$6:$C$102,$K44),"",INDEX($E$6:$E$102,SMALL(IF($E$6:$E$102&lt;&gt;"",IF($C$6:$C$102=$K44,ROW($E$6:$E$102)-ROW($E$6)+1)),COLUMNS($M$6:R44)))))</f>
        <v/>
      </c>
      <c r="S44" s="19" t="str">
        <f t="array" ref="S44">IF($K44="","",IF(COLUMNS($M$6:S44)&gt;COUNTIF($C$6:$C$102,$K44),"",INDEX($E$6:$E$102,SMALL(IF($E$6:$E$102&lt;&gt;"",IF($C$6:$C$102=$K44,ROW($E$6:$E$102)-ROW($E$6)+1)),COLUMNS($M$6:S44)))))</f>
        <v/>
      </c>
      <c r="T44" s="19" t="str">
        <f t="array" ref="T44">IF($K44="","",IF(COLUMNS($M$6:T44)&gt;COUNTIF($C$6:$C$102,$K44),"",INDEX($E$6:$E$102,SMALL(IF($E$6:$E$102&lt;&gt;"",IF($C$6:$C$102=$K44,ROW($E$6:$E$102)-ROW($E$6)+1)),COLUMNS($M$6:T44)))))</f>
        <v/>
      </c>
      <c r="U44" s="19" t="str">
        <f t="array" ref="U44">IF($K44="","",IF(COLUMNS($M$6:U44)&gt;COUNTIF($C$6:$C$102,$K44),"",INDEX($E$6:$E$102,SMALL(IF($E$6:$E$102&lt;&gt;"",IF($C$6:$C$102=$K44,ROW($E$6:$E$102)-ROW($E$6)+1)),COLUMNS($M$6:U44)))))</f>
        <v/>
      </c>
      <c r="V44" s="19" t="str">
        <f t="array" ref="V44">IF($K44="","",IF(COLUMNS($M$6:V44)&gt;COUNTIF($C$6:$C$102,$K44),"",INDEX($E$6:$E$102,SMALL(IF($E$6:$E$102&lt;&gt;"",IF($C$6:$C$102=$K44,ROW($E$6:$E$102)-ROW($E$6)+1)),COLUMNS($M$6:V44)))))</f>
        <v/>
      </c>
      <c r="W44" s="19" t="str">
        <f t="array" ref="W44">IF($K44="","",IF(COLUMNS($M$6:W44)&gt;COUNTIF($C$6:$C$102,$K44),"",INDEX($E$6:$E$102,SMALL(IF($E$6:$E$102&lt;&gt;"",IF($C$6:$C$102=$K44,ROW($E$6:$E$102)-ROW($E$6)+1)),COLUMNS($M$6:W44)))))</f>
        <v/>
      </c>
      <c r="X44" s="19" t="str">
        <f t="array" ref="X44">IF($K44="","",IF(COLUMNS($M$6:X44)&gt;COUNTIF($C$6:$C$102,$K44),"",INDEX($E$6:$E$102,SMALL(IF($E$6:$E$102&lt;&gt;"",IF($C$6:$C$102=$K44,ROW($E$6:$E$102)-ROW($E$6)+1)),COLUMNS($M$6:X44)))))</f>
        <v/>
      </c>
      <c r="Y44" s="19" t="str">
        <f t="array" ref="Y44">IF($K44="","",IF(COLUMNS($M$6:Y44)&gt;COUNTIF($C$6:$C$102,$K44),"",INDEX($E$6:$E$102,SMALL(IF($E$6:$E$102&lt;&gt;"",IF($C$6:$C$102=$K44,ROW($E$6:$E$102)-ROW($E$6)+1)),COLUMNS($M$6:Y44)))))</f>
        <v/>
      </c>
      <c r="Z44" s="19" t="str">
        <f t="array" ref="Z44">IF($K44="","",IF(COLUMNS($M$6:Z44)&gt;COUNTIF($C$6:$C$102,$K44),"",INDEX($E$6:$E$102,SMALL(IF($E$6:$E$102&lt;&gt;"",IF($C$6:$C$102=$K44,ROW($E$6:$E$102)-ROW($E$6)+1)),COLUMNS($M$6:Z44)))))</f>
        <v/>
      </c>
      <c r="AA44" s="19" t="str">
        <f t="array" ref="AA44">IF($K44="","",IF(COLUMNS($M$6:AA44)&gt;COUNTIF($C$6:$C$102,$K44),"",INDEX($E$6:$E$102,SMALL(IF($E$6:$E$102&lt;&gt;"",IF($C$6:$C$102=$K44,ROW($E$6:$E$102)-ROW($E$6)+1)),COLUMNS($M$6:AA44)))))</f>
        <v/>
      </c>
      <c r="AB44" s="19" t="str">
        <f t="array" ref="AB44">IF($K44="","",IF(COLUMNS($M$6:AB44)&gt;COUNTIF($C$6:$C$102,$K44),"",INDEX($E$6:$E$102,SMALL(IF($E$6:$E$102&lt;&gt;"",IF($C$6:$C$102=$K44,ROW($E$6:$E$102)-ROW($E$6)+1)),COLUMNS($M$6:AB44)))))</f>
        <v/>
      </c>
      <c r="AC44" s="19" t="str">
        <f t="array" ref="AC44">IF($K44="","",IF(COLUMNS($M$6:AC44)&gt;COUNTIF($C$6:$C$102,$K44),"",INDEX($E$6:$E$102,SMALL(IF($E$6:$E$102&lt;&gt;"",IF($C$6:$C$102=$K44,ROW($E$6:$E$102)-ROW($E$6)+1)),COLUMNS($M$6:AC44)))))</f>
        <v/>
      </c>
      <c r="AD44" s="19" t="str">
        <f t="array" ref="AD44">IF($K44="","",IF(COLUMNS($M$6:AD44)&gt;COUNTIF($C$6:$C$102,$K44),"",INDEX($E$6:$E$102,SMALL(IF($E$6:$E$102&lt;&gt;"",IF($C$6:$C$102=$K44,ROW($E$6:$E$102)-ROW($E$6)+1)),COLUMNS($M$6:AD44)))))</f>
        <v/>
      </c>
      <c r="AE44" s="19" t="str">
        <f t="array" ref="AE44">IF($K44="","",IF(COLUMNS($M$6:AE44)&gt;COUNTIF($C$6:$C$102,$K44),"",INDEX($E$6:$E$102,SMALL(IF($E$6:$E$102&lt;&gt;"",IF($C$6:$C$102=$K44,ROW($E$6:$E$102)-ROW($E$6)+1)),COLUMNS($M$6:AE44)))))</f>
        <v/>
      </c>
      <c r="AF44" s="19" t="str">
        <f t="array" ref="AF44">IF($K44="","",IF(COLUMNS($M$6:AF44)&gt;COUNTIF($C$6:$C$102,$K44),"",INDEX($E$6:$E$102,SMALL(IF($E$6:$E$102&lt;&gt;"",IF($C$6:$C$102=$K44,ROW($E$6:$E$102)-ROW($E$6)+1)),COLUMNS($M$6:AF44)))))</f>
        <v/>
      </c>
      <c r="AG44" s="19" t="str">
        <f t="array" ref="AG44">IF($K44="","",IF(COLUMNS($M$6:AG44)&gt;COUNTIF($C$6:$C$102,$K44),"",INDEX($E$6:$E$102,SMALL(IF($E$6:$E$102&lt;&gt;"",IF($C$6:$C$102=$K44,ROW($E$6:$E$102)-ROW($E$6)+1)),COLUMNS($M$6:AG44)))))</f>
        <v/>
      </c>
      <c r="AH44" s="19" t="str">
        <f t="array" ref="AH44">IF($K44="","",IF(COLUMNS($M$6:AH44)&gt;COUNTIF($C$6:$C$102,$K44),"",INDEX($E$6:$E$102,SMALL(IF($E$6:$E$102&lt;&gt;"",IF($C$6:$C$102=$K44,ROW($E$6:$E$102)-ROW($E$6)+1)),COLUMNS($M$6:AH44)))))</f>
        <v/>
      </c>
      <c r="AI44" s="19" t="str">
        <f t="array" ref="AI44">IF($K44="","",IF(COLUMNS($M$6:AI44)&gt;COUNTIF($C$6:$C$102,$K44),"",INDEX($E$6:$E$102,SMALL(IF($E$6:$E$102&lt;&gt;"",IF($C$6:$C$102=$K44,ROW($E$6:$E$102)-ROW($E$6)+1)),COLUMNS($M$6:AI44)))))</f>
        <v/>
      </c>
      <c r="AJ44" s="19" t="str">
        <f t="array" ref="AJ44">IF($K44="","",IF(COLUMNS($M$6:AJ44)&gt;COUNTIF($C$6:$C$102,$K44),"",INDEX($E$6:$E$102,SMALL(IF($E$6:$E$102&lt;&gt;"",IF($C$6:$C$102=$K44,ROW($E$6:$E$102)-ROW($E$6)+1)),COLUMNS($M$6:AJ44)))))</f>
        <v/>
      </c>
      <c r="AK44" s="19" t="str">
        <f t="array" ref="AK44">IF($K44="","",IF(COLUMNS($M$6:AK44)&gt;COUNTIF($C$6:$C$102,$K44),"",INDEX($E$6:$E$102,SMALL(IF($E$6:$E$102&lt;&gt;"",IF($C$6:$C$102=$K44,ROW($E$6:$E$102)-ROW($E$6)+1)),COLUMNS($M$6:AK44)))))</f>
        <v/>
      </c>
      <c r="AL44" s="19" t="str">
        <f t="array" ref="AL44">IF($K44="","",IF(COLUMNS($M$6:AL44)&gt;COUNTIF($C$6:$C$102,$K44),"",INDEX($E$6:$E$102,SMALL(IF($E$6:$E$102&lt;&gt;"",IF($C$6:$C$102=$K44,ROW($E$6:$E$102)-ROW($E$6)+1)),COLUMNS($M$6:AL44)))))</f>
        <v/>
      </c>
      <c r="AM44" s="19" t="str">
        <f t="array" ref="AM44">IF($K44="","",IF(COLUMNS($M$6:AM44)&gt;COUNTIF($C$6:$C$102,$K44),"",INDEX($E$6:$E$102,SMALL(IF($E$6:$E$102&lt;&gt;"",IF($C$6:$C$102=$K44,ROW($E$6:$E$102)-ROW($E$6)+1)),COLUMNS($M$6:AM44)))))</f>
        <v/>
      </c>
      <c r="AN44" s="19" t="str">
        <f t="array" ref="AN44">IF($K44="","",IF(COLUMNS($M$6:AN44)&gt;COUNTIF($C$6:$C$102,$K44),"",INDEX($E$6:$E$102,SMALL(IF($E$6:$E$102&lt;&gt;"",IF($C$6:$C$102=$K44,ROW($E$6:$E$102)-ROW($E$6)+1)),COLUMNS($M$6:AN44)))))</f>
        <v/>
      </c>
      <c r="AO44" s="19" t="str">
        <f t="array" ref="AO44">IF($K44="","",IF(COLUMNS($M$6:AO44)&gt;COUNTIF($C$6:$C$102,$K44),"",INDEX($E$6:$E$102,SMALL(IF($E$6:$E$102&lt;&gt;"",IF($C$6:$C$102=$K44,ROW($E$6:$E$102)-ROW($E$6)+1)),COLUMNS($M$6:AO44)))))</f>
        <v/>
      </c>
      <c r="AP44" s="19" t="str">
        <f t="array" ref="AP44">IF($K44="","",IF(COLUMNS($M$6:AP44)&gt;COUNTIF($C$6:$C$102,$K44),"",INDEX($E$6:$E$102,SMALL(IF($E$6:$E$102&lt;&gt;"",IF($C$6:$C$102=$K44,ROW($E$6:$E$102)-ROW($E$6)+1)),COLUMNS($M$6:AP44)))))</f>
        <v/>
      </c>
      <c r="AQ44" s="19" t="str">
        <f t="array" ref="AQ44">IF($K44="","",IF(COLUMNS($M$6:AQ44)&gt;COUNTIF($C$6:$C$102,$K44),"",INDEX($E$6:$E$102,SMALL(IF($E$6:$E$102&lt;&gt;"",IF($C$6:$C$102=$K44,ROW($E$6:$E$102)-ROW($E$6)+1)),COLUMNS($M$6:AQ44)))))</f>
        <v/>
      </c>
      <c r="AR44" s="19" t="str">
        <f t="array" ref="AR44">IF($K44="","",IF(COLUMNS($M$6:AR44)&gt;COUNTIF($C$6:$C$102,$K44),"",INDEX($E$6:$E$102,SMALL(IF($E$6:$E$102&lt;&gt;"",IF($C$6:$C$102=$K44,ROW($E$6:$E$102)-ROW($E$6)+1)),COLUMNS($M$6:AR44)))))</f>
        <v/>
      </c>
      <c r="AS44" s="19" t="str">
        <f t="array" ref="AS44">IF($K44="","",IF(COLUMNS($M$6:AS44)&gt;COUNTIF($C$6:$C$102,$K44),"",INDEX($E$6:$E$102,SMALL(IF($E$6:$E$102&lt;&gt;"",IF($C$6:$C$102=$K44,ROW($E$6:$E$102)-ROW($E$6)+1)),COLUMNS($M$6:AS44)))))</f>
        <v/>
      </c>
      <c r="AT44" s="19" t="str">
        <f t="array" ref="AT44">IF($K44="","",IF(COLUMNS($M$6:AT44)&gt;COUNTIF($C$6:$C$102,$K44),"",INDEX($E$6:$E$102,SMALL(IF($E$6:$E$102&lt;&gt;"",IF($C$6:$C$102=$K44,ROW($E$6:$E$102)-ROW($E$6)+1)),COLUMNS($M$6:AT44)))))</f>
        <v/>
      </c>
      <c r="AU44" s="19" t="str">
        <f t="array" ref="AU44">IF($K44="","",IF(COLUMNS($M$6:AU44)&gt;COUNTIF($C$6:$C$102,$K44),"",INDEX($E$6:$E$102,SMALL(IF($E$6:$E$102&lt;&gt;"",IF($C$6:$C$102=$K44,ROW($E$6:$E$102)-ROW($E$6)+1)),COLUMNS($M$6:AU44)))))</f>
        <v/>
      </c>
      <c r="AV44" s="19" t="str">
        <f t="array" ref="AV44">IF($K44="","",IF(COLUMNS($M$6:AV44)&gt;COUNTIF($C$6:$C$102,$K44),"",INDEX($E$6:$E$102,SMALL(IF($E$6:$E$102&lt;&gt;"",IF($C$6:$C$102=$K44,ROW($E$6:$E$102)-ROW($E$6)+1)),COLUMNS($M$6:AV44)))))</f>
        <v/>
      </c>
      <c r="AW44" s="19" t="str">
        <f t="array" ref="AW44">IF($K44="","",IF(COLUMNS($M$6:AW44)&gt;COUNTIF($C$6:$C$102,$K44),"",INDEX($E$6:$E$102,SMALL(IF($E$6:$E$102&lt;&gt;"",IF($C$6:$C$102=$K44,ROW($E$6:$E$102)-ROW($E$6)+1)),COLUMNS($M$6:AW44)))))</f>
        <v/>
      </c>
      <c r="AX44" s="19" t="str">
        <f t="array" ref="AX44">IF($K44="","",IF(COLUMNS($M$6:AX44)&gt;COUNTIF($C$6:$C$102,$K44),"",INDEX($E$6:$E$102,SMALL(IF($E$6:$E$102&lt;&gt;"",IF($C$6:$C$102=$K44,ROW($E$6:$E$102)-ROW($E$6)+1)),COLUMNS($M$6:AX44)))))</f>
        <v/>
      </c>
      <c r="AY44" s="19" t="str">
        <f t="array" ref="AY44">IF($K44="","",IF(COLUMNS($M$6:AY44)&gt;COUNTIF($C$6:$C$102,$K44),"",INDEX($E$6:$E$102,SMALL(IF($E$6:$E$102&lt;&gt;"",IF($C$6:$C$102=$K44,ROW($E$6:$E$102)-ROW($E$6)+1)),COLUMNS($M$6:AY44)))))</f>
        <v/>
      </c>
      <c r="AZ44" s="19" t="str">
        <f t="array" ref="AZ44">IF($K44="","",IF(COLUMNS($M$6:AZ44)&gt;COUNTIF($C$6:$C$102,$K44),"",INDEX($E$6:$E$102,SMALL(IF($E$6:$E$102&lt;&gt;"",IF($C$6:$C$102=$K44,ROW($E$6:$E$102)-ROW($E$6)+1)),COLUMNS($M$6:AZ44)))))</f>
        <v/>
      </c>
      <c r="XFC44" s="1" t="str">
        <f t="array" ref="XFC44">IF(ROWS($XFC$4:XFC44)&gt;$E$1,"",INDEX($C$6:$C$102,SMALL(IF($C$6:$C$102&lt;&gt;"",IF(MATCH($C$6:$C$102,$C$6:$C$102,0)=ROW($C$6:$C$102)-ROW($C$6)+1,ROW($C$6:$C$102)-ROW($C$6)+1)),ROWS($XFC$4:XFC44))))</f>
        <v/>
      </c>
    </row>
    <row r="45" spans="2:52 16383:16383" ht="21" x14ac:dyDescent="0.4">
      <c r="B45" s="8" t="str">
        <f>IF(C45="","",MAX($B$5:B44)+1)</f>
        <v/>
      </c>
      <c r="C45" s="9"/>
      <c r="D45" s="10"/>
      <c r="E45" s="20"/>
      <c r="G45" s="7" t="str">
        <f t="array" ref="G45">IF(ROWS($H$5:H45)&gt;COUNTIF($C$6:$C$102,$F$4),"",INDEX($B$6:$B$102,SMALL(IF($D$6:$D$102&lt;&gt;"",IF($C$6:$C$102=$F$4,ROW($D$6:$D$102)-ROW($D$6)+1)),ROWS($H$5:H45))))</f>
        <v/>
      </c>
      <c r="H45" s="7" t="str">
        <f t="array" ref="H45">IF(ROWS($H$5:H45)&gt;COUNTIF($C$6:$C$102,$F$4),"",INDEX($D$6:$D$102,SMALL(IF($D$6:$D$102&lt;&gt;"",IF($C$6:$C$102=$F$4,ROW($D$6:$D$102)-ROW($D$6)+1)),ROWS($H$5:H45))))</f>
        <v/>
      </c>
      <c r="I45" s="7"/>
      <c r="K45" s="11" t="str">
        <f t="array" ref="K45">IF(ROWS(K$6:K45)&gt;$E$1,"",INDEX($C$6:$C$102,MATCH(LARGE((SUMIFS($D$6:$D$102,$C$6:$C$102,$C$6:$C$102)+(ROW($C$6:$C$102)-ROW($C$6)-1)/100)*(IF($C$6:$C$102&lt;&gt;"",MATCH($C$6:$C$102,$C$6:$C$102,0)=ROW($C$6:$C$102)-ROW($C$6)+1,0)),ROWS($A$1:A40)),(SUMIFS($D$6:$D$102,$C$6:$C$102,$C$6:$C$102)+(ROW($C$6:$C$102)-ROW($C$6)-1)/100)*(IF($C$6:$C$102&lt;&gt;"",MATCH($C$6:$C$102,$C$6:$C$102,0)=ROW($C$6:$C$102)-ROW($C$6)+1,0)),0)))</f>
        <v/>
      </c>
      <c r="L45" s="12" t="str">
        <f t="array" ref="L45">IF(ROWS(L$6:L45)&gt;$E$1,"",SUMPRODUCT(--($C$6:$C$102=$K45),$D$6:$D$102))</f>
        <v/>
      </c>
      <c r="M45" s="19" t="str">
        <f t="array" ref="M45">IF($K45="","",IF(COLUMNS($M$6:M45)&gt;COUNTIF($C$6:$C$102,$K45),"",INDEX($E$6:$E$102,SMALL(IF($E$6:$E$102&lt;&gt;"",IF($C$6:$C$102=$K45,ROW($E$6:$E$102)-ROW($E$6)+1)),COLUMNS($M$6:M45)))))</f>
        <v/>
      </c>
      <c r="N45" s="19" t="str">
        <f t="array" ref="N45">IF($K45="","",IF(COLUMNS($M$6:N45)&gt;COUNTIF($C$6:$C$102,$K45),"",INDEX($E$6:$E$102,SMALL(IF($E$6:$E$102&lt;&gt;"",IF($C$6:$C$102=$K45,ROW($E$6:$E$102)-ROW($E$6)+1)),COLUMNS($M$6:N45)))))</f>
        <v/>
      </c>
      <c r="O45" s="19" t="str">
        <f t="array" ref="O45">IF($K45="","",IF(COLUMNS($M$6:O45)&gt;COUNTIF($C$6:$C$102,$K45),"",INDEX($E$6:$E$102,SMALL(IF($E$6:$E$102&lt;&gt;"",IF($C$6:$C$102=$K45,ROW($E$6:$E$102)-ROW($E$6)+1)),COLUMNS($M$6:O45)))))</f>
        <v/>
      </c>
      <c r="P45" s="19" t="str">
        <f t="array" ref="P45">IF($K45="","",IF(COLUMNS($M$6:P45)&gt;COUNTIF($C$6:$C$102,$K45),"",INDEX($E$6:$E$102,SMALL(IF($E$6:$E$102&lt;&gt;"",IF($C$6:$C$102=$K45,ROW($E$6:$E$102)-ROW($E$6)+1)),COLUMNS($M$6:P45)))))</f>
        <v/>
      </c>
      <c r="Q45" s="19" t="str">
        <f t="array" ref="Q45">IF($K45="","",IF(COLUMNS($M$6:Q45)&gt;COUNTIF($C$6:$C$102,$K45),"",INDEX($E$6:$E$102,SMALL(IF($E$6:$E$102&lt;&gt;"",IF($C$6:$C$102=$K45,ROW($E$6:$E$102)-ROW($E$6)+1)),COLUMNS($M$6:Q45)))))</f>
        <v/>
      </c>
      <c r="R45" s="19" t="str">
        <f t="array" ref="R45">IF($K45="","",IF(COLUMNS($M$6:R45)&gt;COUNTIF($C$6:$C$102,$K45),"",INDEX($E$6:$E$102,SMALL(IF($E$6:$E$102&lt;&gt;"",IF($C$6:$C$102=$K45,ROW($E$6:$E$102)-ROW($E$6)+1)),COLUMNS($M$6:R45)))))</f>
        <v/>
      </c>
      <c r="S45" s="19" t="str">
        <f t="array" ref="S45">IF($K45="","",IF(COLUMNS($M$6:S45)&gt;COUNTIF($C$6:$C$102,$K45),"",INDEX($E$6:$E$102,SMALL(IF($E$6:$E$102&lt;&gt;"",IF($C$6:$C$102=$K45,ROW($E$6:$E$102)-ROW($E$6)+1)),COLUMNS($M$6:S45)))))</f>
        <v/>
      </c>
      <c r="T45" s="19" t="str">
        <f t="array" ref="T45">IF($K45="","",IF(COLUMNS($M$6:T45)&gt;COUNTIF($C$6:$C$102,$K45),"",INDEX($E$6:$E$102,SMALL(IF($E$6:$E$102&lt;&gt;"",IF($C$6:$C$102=$K45,ROW($E$6:$E$102)-ROW($E$6)+1)),COLUMNS($M$6:T45)))))</f>
        <v/>
      </c>
      <c r="U45" s="19" t="str">
        <f t="array" ref="U45">IF($K45="","",IF(COLUMNS($M$6:U45)&gt;COUNTIF($C$6:$C$102,$K45),"",INDEX($E$6:$E$102,SMALL(IF($E$6:$E$102&lt;&gt;"",IF($C$6:$C$102=$K45,ROW($E$6:$E$102)-ROW($E$6)+1)),COLUMNS($M$6:U45)))))</f>
        <v/>
      </c>
      <c r="V45" s="19" t="str">
        <f t="array" ref="V45">IF($K45="","",IF(COLUMNS($M$6:V45)&gt;COUNTIF($C$6:$C$102,$K45),"",INDEX($E$6:$E$102,SMALL(IF($E$6:$E$102&lt;&gt;"",IF($C$6:$C$102=$K45,ROW($E$6:$E$102)-ROW($E$6)+1)),COLUMNS($M$6:V45)))))</f>
        <v/>
      </c>
      <c r="W45" s="19" t="str">
        <f t="array" ref="W45">IF($K45="","",IF(COLUMNS($M$6:W45)&gt;COUNTIF($C$6:$C$102,$K45),"",INDEX($E$6:$E$102,SMALL(IF($E$6:$E$102&lt;&gt;"",IF($C$6:$C$102=$K45,ROW($E$6:$E$102)-ROW($E$6)+1)),COLUMNS($M$6:W45)))))</f>
        <v/>
      </c>
      <c r="X45" s="19" t="str">
        <f t="array" ref="X45">IF($K45="","",IF(COLUMNS($M$6:X45)&gt;COUNTIF($C$6:$C$102,$K45),"",INDEX($E$6:$E$102,SMALL(IF($E$6:$E$102&lt;&gt;"",IF($C$6:$C$102=$K45,ROW($E$6:$E$102)-ROW($E$6)+1)),COLUMNS($M$6:X45)))))</f>
        <v/>
      </c>
      <c r="Y45" s="19" t="str">
        <f t="array" ref="Y45">IF($K45="","",IF(COLUMNS($M$6:Y45)&gt;COUNTIF($C$6:$C$102,$K45),"",INDEX($E$6:$E$102,SMALL(IF($E$6:$E$102&lt;&gt;"",IF($C$6:$C$102=$K45,ROW($E$6:$E$102)-ROW($E$6)+1)),COLUMNS($M$6:Y45)))))</f>
        <v/>
      </c>
      <c r="Z45" s="19" t="str">
        <f t="array" ref="Z45">IF($K45="","",IF(COLUMNS($M$6:Z45)&gt;COUNTIF($C$6:$C$102,$K45),"",INDEX($E$6:$E$102,SMALL(IF($E$6:$E$102&lt;&gt;"",IF($C$6:$C$102=$K45,ROW($E$6:$E$102)-ROW($E$6)+1)),COLUMNS($M$6:Z45)))))</f>
        <v/>
      </c>
      <c r="AA45" s="19" t="str">
        <f t="array" ref="AA45">IF($K45="","",IF(COLUMNS($M$6:AA45)&gt;COUNTIF($C$6:$C$102,$K45),"",INDEX($E$6:$E$102,SMALL(IF($E$6:$E$102&lt;&gt;"",IF($C$6:$C$102=$K45,ROW($E$6:$E$102)-ROW($E$6)+1)),COLUMNS($M$6:AA45)))))</f>
        <v/>
      </c>
      <c r="AB45" s="19" t="str">
        <f t="array" ref="AB45">IF($K45="","",IF(COLUMNS($M$6:AB45)&gt;COUNTIF($C$6:$C$102,$K45),"",INDEX($E$6:$E$102,SMALL(IF($E$6:$E$102&lt;&gt;"",IF($C$6:$C$102=$K45,ROW($E$6:$E$102)-ROW($E$6)+1)),COLUMNS($M$6:AB45)))))</f>
        <v/>
      </c>
      <c r="AC45" s="19" t="str">
        <f t="array" ref="AC45">IF($K45="","",IF(COLUMNS($M$6:AC45)&gt;COUNTIF($C$6:$C$102,$K45),"",INDEX($E$6:$E$102,SMALL(IF($E$6:$E$102&lt;&gt;"",IF($C$6:$C$102=$K45,ROW($E$6:$E$102)-ROW($E$6)+1)),COLUMNS($M$6:AC45)))))</f>
        <v/>
      </c>
      <c r="AD45" s="19" t="str">
        <f t="array" ref="AD45">IF($K45="","",IF(COLUMNS($M$6:AD45)&gt;COUNTIF($C$6:$C$102,$K45),"",INDEX($E$6:$E$102,SMALL(IF($E$6:$E$102&lt;&gt;"",IF($C$6:$C$102=$K45,ROW($E$6:$E$102)-ROW($E$6)+1)),COLUMNS($M$6:AD45)))))</f>
        <v/>
      </c>
      <c r="AE45" s="19" t="str">
        <f t="array" ref="AE45">IF($K45="","",IF(COLUMNS($M$6:AE45)&gt;COUNTIF($C$6:$C$102,$K45),"",INDEX($E$6:$E$102,SMALL(IF($E$6:$E$102&lt;&gt;"",IF($C$6:$C$102=$K45,ROW($E$6:$E$102)-ROW($E$6)+1)),COLUMNS($M$6:AE45)))))</f>
        <v/>
      </c>
      <c r="AF45" s="19" t="str">
        <f t="array" ref="AF45">IF($K45="","",IF(COLUMNS($M$6:AF45)&gt;COUNTIF($C$6:$C$102,$K45),"",INDEX($E$6:$E$102,SMALL(IF($E$6:$E$102&lt;&gt;"",IF($C$6:$C$102=$K45,ROW($E$6:$E$102)-ROW($E$6)+1)),COLUMNS($M$6:AF45)))))</f>
        <v/>
      </c>
      <c r="AG45" s="19" t="str">
        <f t="array" ref="AG45">IF($K45="","",IF(COLUMNS($M$6:AG45)&gt;COUNTIF($C$6:$C$102,$K45),"",INDEX($E$6:$E$102,SMALL(IF($E$6:$E$102&lt;&gt;"",IF($C$6:$C$102=$K45,ROW($E$6:$E$102)-ROW($E$6)+1)),COLUMNS($M$6:AG45)))))</f>
        <v/>
      </c>
      <c r="AH45" s="19" t="str">
        <f t="array" ref="AH45">IF($K45="","",IF(COLUMNS($M$6:AH45)&gt;COUNTIF($C$6:$C$102,$K45),"",INDEX($E$6:$E$102,SMALL(IF($E$6:$E$102&lt;&gt;"",IF($C$6:$C$102=$K45,ROW($E$6:$E$102)-ROW($E$6)+1)),COLUMNS($M$6:AH45)))))</f>
        <v/>
      </c>
      <c r="AI45" s="19" t="str">
        <f t="array" ref="AI45">IF($K45="","",IF(COLUMNS($M$6:AI45)&gt;COUNTIF($C$6:$C$102,$K45),"",INDEX($E$6:$E$102,SMALL(IF($E$6:$E$102&lt;&gt;"",IF($C$6:$C$102=$K45,ROW($E$6:$E$102)-ROW($E$6)+1)),COLUMNS($M$6:AI45)))))</f>
        <v/>
      </c>
      <c r="AJ45" s="19" t="str">
        <f t="array" ref="AJ45">IF($K45="","",IF(COLUMNS($M$6:AJ45)&gt;COUNTIF($C$6:$C$102,$K45),"",INDEX($E$6:$E$102,SMALL(IF($E$6:$E$102&lt;&gt;"",IF($C$6:$C$102=$K45,ROW($E$6:$E$102)-ROW($E$6)+1)),COLUMNS($M$6:AJ45)))))</f>
        <v/>
      </c>
      <c r="AK45" s="19" t="str">
        <f t="array" ref="AK45">IF($K45="","",IF(COLUMNS($M$6:AK45)&gt;COUNTIF($C$6:$C$102,$K45),"",INDEX($E$6:$E$102,SMALL(IF($E$6:$E$102&lt;&gt;"",IF($C$6:$C$102=$K45,ROW($E$6:$E$102)-ROW($E$6)+1)),COLUMNS($M$6:AK45)))))</f>
        <v/>
      </c>
      <c r="AL45" s="19" t="str">
        <f t="array" ref="AL45">IF($K45="","",IF(COLUMNS($M$6:AL45)&gt;COUNTIF($C$6:$C$102,$K45),"",INDEX($E$6:$E$102,SMALL(IF($E$6:$E$102&lt;&gt;"",IF($C$6:$C$102=$K45,ROW($E$6:$E$102)-ROW($E$6)+1)),COLUMNS($M$6:AL45)))))</f>
        <v/>
      </c>
      <c r="AM45" s="19" t="str">
        <f t="array" ref="AM45">IF($K45="","",IF(COLUMNS($M$6:AM45)&gt;COUNTIF($C$6:$C$102,$K45),"",INDEX($E$6:$E$102,SMALL(IF($E$6:$E$102&lt;&gt;"",IF($C$6:$C$102=$K45,ROW($E$6:$E$102)-ROW($E$6)+1)),COLUMNS($M$6:AM45)))))</f>
        <v/>
      </c>
      <c r="AN45" s="19" t="str">
        <f t="array" ref="AN45">IF($K45="","",IF(COLUMNS($M$6:AN45)&gt;COUNTIF($C$6:$C$102,$K45),"",INDEX($E$6:$E$102,SMALL(IF($E$6:$E$102&lt;&gt;"",IF($C$6:$C$102=$K45,ROW($E$6:$E$102)-ROW($E$6)+1)),COLUMNS($M$6:AN45)))))</f>
        <v/>
      </c>
      <c r="AO45" s="19" t="str">
        <f t="array" ref="AO45">IF($K45="","",IF(COLUMNS($M$6:AO45)&gt;COUNTIF($C$6:$C$102,$K45),"",INDEX($E$6:$E$102,SMALL(IF($E$6:$E$102&lt;&gt;"",IF($C$6:$C$102=$K45,ROW($E$6:$E$102)-ROW($E$6)+1)),COLUMNS($M$6:AO45)))))</f>
        <v/>
      </c>
      <c r="AP45" s="19" t="str">
        <f t="array" ref="AP45">IF($K45="","",IF(COLUMNS($M$6:AP45)&gt;COUNTIF($C$6:$C$102,$K45),"",INDEX($E$6:$E$102,SMALL(IF($E$6:$E$102&lt;&gt;"",IF($C$6:$C$102=$K45,ROW($E$6:$E$102)-ROW($E$6)+1)),COLUMNS($M$6:AP45)))))</f>
        <v/>
      </c>
      <c r="AQ45" s="19" t="str">
        <f t="array" ref="AQ45">IF($K45="","",IF(COLUMNS($M$6:AQ45)&gt;COUNTIF($C$6:$C$102,$K45),"",INDEX($E$6:$E$102,SMALL(IF($E$6:$E$102&lt;&gt;"",IF($C$6:$C$102=$K45,ROW($E$6:$E$102)-ROW($E$6)+1)),COLUMNS($M$6:AQ45)))))</f>
        <v/>
      </c>
      <c r="AR45" s="19" t="str">
        <f t="array" ref="AR45">IF($K45="","",IF(COLUMNS($M$6:AR45)&gt;COUNTIF($C$6:$C$102,$K45),"",INDEX($E$6:$E$102,SMALL(IF($E$6:$E$102&lt;&gt;"",IF($C$6:$C$102=$K45,ROW($E$6:$E$102)-ROW($E$6)+1)),COLUMNS($M$6:AR45)))))</f>
        <v/>
      </c>
      <c r="AS45" s="19" t="str">
        <f t="array" ref="AS45">IF($K45="","",IF(COLUMNS($M$6:AS45)&gt;COUNTIF($C$6:$C$102,$K45),"",INDEX($E$6:$E$102,SMALL(IF($E$6:$E$102&lt;&gt;"",IF($C$6:$C$102=$K45,ROW($E$6:$E$102)-ROW($E$6)+1)),COLUMNS($M$6:AS45)))))</f>
        <v/>
      </c>
      <c r="AT45" s="19" t="str">
        <f t="array" ref="AT45">IF($K45="","",IF(COLUMNS($M$6:AT45)&gt;COUNTIF($C$6:$C$102,$K45),"",INDEX($E$6:$E$102,SMALL(IF($E$6:$E$102&lt;&gt;"",IF($C$6:$C$102=$K45,ROW($E$6:$E$102)-ROW($E$6)+1)),COLUMNS($M$6:AT45)))))</f>
        <v/>
      </c>
      <c r="AU45" s="19" t="str">
        <f t="array" ref="AU45">IF($K45="","",IF(COLUMNS($M$6:AU45)&gt;COUNTIF($C$6:$C$102,$K45),"",INDEX($E$6:$E$102,SMALL(IF($E$6:$E$102&lt;&gt;"",IF($C$6:$C$102=$K45,ROW($E$6:$E$102)-ROW($E$6)+1)),COLUMNS($M$6:AU45)))))</f>
        <v/>
      </c>
      <c r="AV45" s="19" t="str">
        <f t="array" ref="AV45">IF($K45="","",IF(COLUMNS($M$6:AV45)&gt;COUNTIF($C$6:$C$102,$K45),"",INDEX($E$6:$E$102,SMALL(IF($E$6:$E$102&lt;&gt;"",IF($C$6:$C$102=$K45,ROW($E$6:$E$102)-ROW($E$6)+1)),COLUMNS($M$6:AV45)))))</f>
        <v/>
      </c>
      <c r="AW45" s="19" t="str">
        <f t="array" ref="AW45">IF($K45="","",IF(COLUMNS($M$6:AW45)&gt;COUNTIF($C$6:$C$102,$K45),"",INDEX($E$6:$E$102,SMALL(IF($E$6:$E$102&lt;&gt;"",IF($C$6:$C$102=$K45,ROW($E$6:$E$102)-ROW($E$6)+1)),COLUMNS($M$6:AW45)))))</f>
        <v/>
      </c>
      <c r="AX45" s="19" t="str">
        <f t="array" ref="AX45">IF($K45="","",IF(COLUMNS($M$6:AX45)&gt;COUNTIF($C$6:$C$102,$K45),"",INDEX($E$6:$E$102,SMALL(IF($E$6:$E$102&lt;&gt;"",IF($C$6:$C$102=$K45,ROW($E$6:$E$102)-ROW($E$6)+1)),COLUMNS($M$6:AX45)))))</f>
        <v/>
      </c>
      <c r="AY45" s="19" t="str">
        <f t="array" ref="AY45">IF($K45="","",IF(COLUMNS($M$6:AY45)&gt;COUNTIF($C$6:$C$102,$K45),"",INDEX($E$6:$E$102,SMALL(IF($E$6:$E$102&lt;&gt;"",IF($C$6:$C$102=$K45,ROW($E$6:$E$102)-ROW($E$6)+1)),COLUMNS($M$6:AY45)))))</f>
        <v/>
      </c>
      <c r="AZ45" s="19" t="str">
        <f t="array" ref="AZ45">IF($K45="","",IF(COLUMNS($M$6:AZ45)&gt;COUNTIF($C$6:$C$102,$K45),"",INDEX($E$6:$E$102,SMALL(IF($E$6:$E$102&lt;&gt;"",IF($C$6:$C$102=$K45,ROW($E$6:$E$102)-ROW($E$6)+1)),COLUMNS($M$6:AZ45)))))</f>
        <v/>
      </c>
      <c r="XFC45" s="1" t="str">
        <f t="array" ref="XFC45">IF(ROWS($XFC$4:XFC45)&gt;$E$1,"",INDEX($C$6:$C$102,SMALL(IF($C$6:$C$102&lt;&gt;"",IF(MATCH($C$6:$C$102,$C$6:$C$102,0)=ROW($C$6:$C$102)-ROW($C$6)+1,ROW($C$6:$C$102)-ROW($C$6)+1)),ROWS($XFC$4:XFC45))))</f>
        <v/>
      </c>
    </row>
    <row r="46" spans="2:52 16383:16383" ht="21" x14ac:dyDescent="0.4">
      <c r="B46" s="8" t="str">
        <f>IF(C46="","",MAX($B$5:B45)+1)</f>
        <v/>
      </c>
      <c r="C46" s="9"/>
      <c r="D46" s="10"/>
      <c r="E46" s="20"/>
      <c r="G46" s="7" t="str">
        <f t="array" ref="G46">IF(ROWS($H$5:H46)&gt;COUNTIF($C$6:$C$102,$F$4),"",INDEX($B$6:$B$102,SMALL(IF($D$6:$D$102&lt;&gt;"",IF($C$6:$C$102=$F$4,ROW($D$6:$D$102)-ROW($D$6)+1)),ROWS($H$5:H46))))</f>
        <v/>
      </c>
      <c r="H46" s="7" t="str">
        <f t="array" ref="H46">IF(ROWS($H$5:H46)&gt;COUNTIF($C$6:$C$102,$F$4),"",INDEX($D$6:$D$102,SMALL(IF($D$6:$D$102&lt;&gt;"",IF($C$6:$C$102=$F$4,ROW($D$6:$D$102)-ROW($D$6)+1)),ROWS($H$5:H46))))</f>
        <v/>
      </c>
      <c r="I46" s="7"/>
      <c r="K46" s="11" t="str">
        <f t="array" ref="K46">IF(ROWS(K$6:K46)&gt;$E$1,"",INDEX($C$6:$C$102,MATCH(LARGE((SUMIFS($D$6:$D$102,$C$6:$C$102,$C$6:$C$102)+(ROW($C$6:$C$102)-ROW($C$6)-1)/100)*(IF($C$6:$C$102&lt;&gt;"",MATCH($C$6:$C$102,$C$6:$C$102,0)=ROW($C$6:$C$102)-ROW($C$6)+1,0)),ROWS($A$1:A41)),(SUMIFS($D$6:$D$102,$C$6:$C$102,$C$6:$C$102)+(ROW($C$6:$C$102)-ROW($C$6)-1)/100)*(IF($C$6:$C$102&lt;&gt;"",MATCH($C$6:$C$102,$C$6:$C$102,0)=ROW($C$6:$C$102)-ROW($C$6)+1,0)),0)))</f>
        <v/>
      </c>
      <c r="L46" s="12" t="str">
        <f t="array" ref="L46">IF(ROWS(L$6:L46)&gt;$E$1,"",SUMPRODUCT(--($C$6:$C$102=$K46),$D$6:$D$102))</f>
        <v/>
      </c>
      <c r="M46" s="19" t="str">
        <f t="array" ref="M46">IF($K46="","",IF(COLUMNS($M$6:M46)&gt;COUNTIF($C$6:$C$102,$K46),"",INDEX($E$6:$E$102,SMALL(IF($E$6:$E$102&lt;&gt;"",IF($C$6:$C$102=$K46,ROW($E$6:$E$102)-ROW($E$6)+1)),COLUMNS($M$6:M46)))))</f>
        <v/>
      </c>
      <c r="N46" s="19" t="str">
        <f t="array" ref="N46">IF($K46="","",IF(COLUMNS($M$6:N46)&gt;COUNTIF($C$6:$C$102,$K46),"",INDEX($E$6:$E$102,SMALL(IF($E$6:$E$102&lt;&gt;"",IF($C$6:$C$102=$K46,ROW($E$6:$E$102)-ROW($E$6)+1)),COLUMNS($M$6:N46)))))</f>
        <v/>
      </c>
      <c r="O46" s="19" t="str">
        <f t="array" ref="O46">IF($K46="","",IF(COLUMNS($M$6:O46)&gt;COUNTIF($C$6:$C$102,$K46),"",INDEX($E$6:$E$102,SMALL(IF($E$6:$E$102&lt;&gt;"",IF($C$6:$C$102=$K46,ROW($E$6:$E$102)-ROW($E$6)+1)),COLUMNS($M$6:O46)))))</f>
        <v/>
      </c>
      <c r="P46" s="19" t="str">
        <f t="array" ref="P46">IF($K46="","",IF(COLUMNS($M$6:P46)&gt;COUNTIF($C$6:$C$102,$K46),"",INDEX($E$6:$E$102,SMALL(IF($E$6:$E$102&lt;&gt;"",IF($C$6:$C$102=$K46,ROW($E$6:$E$102)-ROW($E$6)+1)),COLUMNS($M$6:P46)))))</f>
        <v/>
      </c>
      <c r="Q46" s="19" t="str">
        <f t="array" ref="Q46">IF($K46="","",IF(COLUMNS($M$6:Q46)&gt;COUNTIF($C$6:$C$102,$K46),"",INDEX($E$6:$E$102,SMALL(IF($E$6:$E$102&lt;&gt;"",IF($C$6:$C$102=$K46,ROW($E$6:$E$102)-ROW($E$6)+1)),COLUMNS($M$6:Q46)))))</f>
        <v/>
      </c>
      <c r="R46" s="19" t="str">
        <f t="array" ref="R46">IF($K46="","",IF(COLUMNS($M$6:R46)&gt;COUNTIF($C$6:$C$102,$K46),"",INDEX($E$6:$E$102,SMALL(IF($E$6:$E$102&lt;&gt;"",IF($C$6:$C$102=$K46,ROW($E$6:$E$102)-ROW($E$6)+1)),COLUMNS($M$6:R46)))))</f>
        <v/>
      </c>
      <c r="S46" s="19" t="str">
        <f t="array" ref="S46">IF($K46="","",IF(COLUMNS($M$6:S46)&gt;COUNTIF($C$6:$C$102,$K46),"",INDEX($E$6:$E$102,SMALL(IF($E$6:$E$102&lt;&gt;"",IF($C$6:$C$102=$K46,ROW($E$6:$E$102)-ROW($E$6)+1)),COLUMNS($M$6:S46)))))</f>
        <v/>
      </c>
      <c r="T46" s="19" t="str">
        <f t="array" ref="T46">IF($K46="","",IF(COLUMNS($M$6:T46)&gt;COUNTIF($C$6:$C$102,$K46),"",INDEX($E$6:$E$102,SMALL(IF($E$6:$E$102&lt;&gt;"",IF($C$6:$C$102=$K46,ROW($E$6:$E$102)-ROW($E$6)+1)),COLUMNS($M$6:T46)))))</f>
        <v/>
      </c>
      <c r="U46" s="19" t="str">
        <f t="array" ref="U46">IF($K46="","",IF(COLUMNS($M$6:U46)&gt;COUNTIF($C$6:$C$102,$K46),"",INDEX($E$6:$E$102,SMALL(IF($E$6:$E$102&lt;&gt;"",IF($C$6:$C$102=$K46,ROW($E$6:$E$102)-ROW($E$6)+1)),COLUMNS($M$6:U46)))))</f>
        <v/>
      </c>
      <c r="V46" s="19" t="str">
        <f t="array" ref="V46">IF($K46="","",IF(COLUMNS($M$6:V46)&gt;COUNTIF($C$6:$C$102,$K46),"",INDEX($E$6:$E$102,SMALL(IF($E$6:$E$102&lt;&gt;"",IF($C$6:$C$102=$K46,ROW($E$6:$E$102)-ROW($E$6)+1)),COLUMNS($M$6:V46)))))</f>
        <v/>
      </c>
      <c r="W46" s="19" t="str">
        <f t="array" ref="W46">IF($K46="","",IF(COLUMNS($M$6:W46)&gt;COUNTIF($C$6:$C$102,$K46),"",INDEX($E$6:$E$102,SMALL(IF($E$6:$E$102&lt;&gt;"",IF($C$6:$C$102=$K46,ROW($E$6:$E$102)-ROW($E$6)+1)),COLUMNS($M$6:W46)))))</f>
        <v/>
      </c>
      <c r="X46" s="19" t="str">
        <f t="array" ref="X46">IF($K46="","",IF(COLUMNS($M$6:X46)&gt;COUNTIF($C$6:$C$102,$K46),"",INDEX($E$6:$E$102,SMALL(IF($E$6:$E$102&lt;&gt;"",IF($C$6:$C$102=$K46,ROW($E$6:$E$102)-ROW($E$6)+1)),COLUMNS($M$6:X46)))))</f>
        <v/>
      </c>
      <c r="Y46" s="19" t="str">
        <f t="array" ref="Y46">IF($K46="","",IF(COLUMNS($M$6:Y46)&gt;COUNTIF($C$6:$C$102,$K46),"",INDEX($E$6:$E$102,SMALL(IF($E$6:$E$102&lt;&gt;"",IF($C$6:$C$102=$K46,ROW($E$6:$E$102)-ROW($E$6)+1)),COLUMNS($M$6:Y46)))))</f>
        <v/>
      </c>
      <c r="Z46" s="19" t="str">
        <f t="array" ref="Z46">IF($K46="","",IF(COLUMNS($M$6:Z46)&gt;COUNTIF($C$6:$C$102,$K46),"",INDEX($E$6:$E$102,SMALL(IF($E$6:$E$102&lt;&gt;"",IF($C$6:$C$102=$K46,ROW($E$6:$E$102)-ROW($E$6)+1)),COLUMNS($M$6:Z46)))))</f>
        <v/>
      </c>
      <c r="AA46" s="19" t="str">
        <f t="array" ref="AA46">IF($K46="","",IF(COLUMNS($M$6:AA46)&gt;COUNTIF($C$6:$C$102,$K46),"",INDEX($E$6:$E$102,SMALL(IF($E$6:$E$102&lt;&gt;"",IF($C$6:$C$102=$K46,ROW($E$6:$E$102)-ROW($E$6)+1)),COLUMNS($M$6:AA46)))))</f>
        <v/>
      </c>
      <c r="AB46" s="19" t="str">
        <f t="array" ref="AB46">IF($K46="","",IF(COLUMNS($M$6:AB46)&gt;COUNTIF($C$6:$C$102,$K46),"",INDEX($E$6:$E$102,SMALL(IF($E$6:$E$102&lt;&gt;"",IF($C$6:$C$102=$K46,ROW($E$6:$E$102)-ROW($E$6)+1)),COLUMNS($M$6:AB46)))))</f>
        <v/>
      </c>
      <c r="AC46" s="19" t="str">
        <f t="array" ref="AC46">IF($K46="","",IF(COLUMNS($M$6:AC46)&gt;COUNTIF($C$6:$C$102,$K46),"",INDEX($E$6:$E$102,SMALL(IF($E$6:$E$102&lt;&gt;"",IF($C$6:$C$102=$K46,ROW($E$6:$E$102)-ROW($E$6)+1)),COLUMNS($M$6:AC46)))))</f>
        <v/>
      </c>
      <c r="AD46" s="19" t="str">
        <f t="array" ref="AD46">IF($K46="","",IF(COLUMNS($M$6:AD46)&gt;COUNTIF($C$6:$C$102,$K46),"",INDEX($E$6:$E$102,SMALL(IF($E$6:$E$102&lt;&gt;"",IF($C$6:$C$102=$K46,ROW($E$6:$E$102)-ROW($E$6)+1)),COLUMNS($M$6:AD46)))))</f>
        <v/>
      </c>
      <c r="AE46" s="19" t="str">
        <f t="array" ref="AE46">IF($K46="","",IF(COLUMNS($M$6:AE46)&gt;COUNTIF($C$6:$C$102,$K46),"",INDEX($E$6:$E$102,SMALL(IF($E$6:$E$102&lt;&gt;"",IF($C$6:$C$102=$K46,ROW($E$6:$E$102)-ROW($E$6)+1)),COLUMNS($M$6:AE46)))))</f>
        <v/>
      </c>
      <c r="AF46" s="19" t="str">
        <f t="array" ref="AF46">IF($K46="","",IF(COLUMNS($M$6:AF46)&gt;COUNTIF($C$6:$C$102,$K46),"",INDEX($E$6:$E$102,SMALL(IF($E$6:$E$102&lt;&gt;"",IF($C$6:$C$102=$K46,ROW($E$6:$E$102)-ROW($E$6)+1)),COLUMNS($M$6:AF46)))))</f>
        <v/>
      </c>
      <c r="AG46" s="19" t="str">
        <f t="array" ref="AG46">IF($K46="","",IF(COLUMNS($M$6:AG46)&gt;COUNTIF($C$6:$C$102,$K46),"",INDEX($E$6:$E$102,SMALL(IF($E$6:$E$102&lt;&gt;"",IF($C$6:$C$102=$K46,ROW($E$6:$E$102)-ROW($E$6)+1)),COLUMNS($M$6:AG46)))))</f>
        <v/>
      </c>
      <c r="AH46" s="19" t="str">
        <f t="array" ref="AH46">IF($K46="","",IF(COLUMNS($M$6:AH46)&gt;COUNTIF($C$6:$C$102,$K46),"",INDEX($E$6:$E$102,SMALL(IF($E$6:$E$102&lt;&gt;"",IF($C$6:$C$102=$K46,ROW($E$6:$E$102)-ROW($E$6)+1)),COLUMNS($M$6:AH46)))))</f>
        <v/>
      </c>
      <c r="AI46" s="19" t="str">
        <f t="array" ref="AI46">IF($K46="","",IF(COLUMNS($M$6:AI46)&gt;COUNTIF($C$6:$C$102,$K46),"",INDEX($E$6:$E$102,SMALL(IF($E$6:$E$102&lt;&gt;"",IF($C$6:$C$102=$K46,ROW($E$6:$E$102)-ROW($E$6)+1)),COLUMNS($M$6:AI46)))))</f>
        <v/>
      </c>
      <c r="AJ46" s="19" t="str">
        <f t="array" ref="AJ46">IF($K46="","",IF(COLUMNS($M$6:AJ46)&gt;COUNTIF($C$6:$C$102,$K46),"",INDEX($E$6:$E$102,SMALL(IF($E$6:$E$102&lt;&gt;"",IF($C$6:$C$102=$K46,ROW($E$6:$E$102)-ROW($E$6)+1)),COLUMNS($M$6:AJ46)))))</f>
        <v/>
      </c>
      <c r="AK46" s="19" t="str">
        <f t="array" ref="AK46">IF($K46="","",IF(COLUMNS($M$6:AK46)&gt;COUNTIF($C$6:$C$102,$K46),"",INDEX($E$6:$E$102,SMALL(IF($E$6:$E$102&lt;&gt;"",IF($C$6:$C$102=$K46,ROW($E$6:$E$102)-ROW($E$6)+1)),COLUMNS($M$6:AK46)))))</f>
        <v/>
      </c>
      <c r="AL46" s="19" t="str">
        <f t="array" ref="AL46">IF($K46="","",IF(COLUMNS($M$6:AL46)&gt;COUNTIF($C$6:$C$102,$K46),"",INDEX($E$6:$E$102,SMALL(IF($E$6:$E$102&lt;&gt;"",IF($C$6:$C$102=$K46,ROW($E$6:$E$102)-ROW($E$6)+1)),COLUMNS($M$6:AL46)))))</f>
        <v/>
      </c>
      <c r="AM46" s="19" t="str">
        <f t="array" ref="AM46">IF($K46="","",IF(COLUMNS($M$6:AM46)&gt;COUNTIF($C$6:$C$102,$K46),"",INDEX($E$6:$E$102,SMALL(IF($E$6:$E$102&lt;&gt;"",IF($C$6:$C$102=$K46,ROW($E$6:$E$102)-ROW($E$6)+1)),COLUMNS($M$6:AM46)))))</f>
        <v/>
      </c>
      <c r="AN46" s="19" t="str">
        <f t="array" ref="AN46">IF($K46="","",IF(COLUMNS($M$6:AN46)&gt;COUNTIF($C$6:$C$102,$K46),"",INDEX($E$6:$E$102,SMALL(IF($E$6:$E$102&lt;&gt;"",IF($C$6:$C$102=$K46,ROW($E$6:$E$102)-ROW($E$6)+1)),COLUMNS($M$6:AN46)))))</f>
        <v/>
      </c>
      <c r="AO46" s="19" t="str">
        <f t="array" ref="AO46">IF($K46="","",IF(COLUMNS($M$6:AO46)&gt;COUNTIF($C$6:$C$102,$K46),"",INDEX($E$6:$E$102,SMALL(IF($E$6:$E$102&lt;&gt;"",IF($C$6:$C$102=$K46,ROW($E$6:$E$102)-ROW($E$6)+1)),COLUMNS($M$6:AO46)))))</f>
        <v/>
      </c>
      <c r="AP46" s="19" t="str">
        <f t="array" ref="AP46">IF($K46="","",IF(COLUMNS($M$6:AP46)&gt;COUNTIF($C$6:$C$102,$K46),"",INDEX($E$6:$E$102,SMALL(IF($E$6:$E$102&lt;&gt;"",IF($C$6:$C$102=$K46,ROW($E$6:$E$102)-ROW($E$6)+1)),COLUMNS($M$6:AP46)))))</f>
        <v/>
      </c>
      <c r="AQ46" s="19" t="str">
        <f t="array" ref="AQ46">IF($K46="","",IF(COLUMNS($M$6:AQ46)&gt;COUNTIF($C$6:$C$102,$K46),"",INDEX($E$6:$E$102,SMALL(IF($E$6:$E$102&lt;&gt;"",IF($C$6:$C$102=$K46,ROW($E$6:$E$102)-ROW($E$6)+1)),COLUMNS($M$6:AQ46)))))</f>
        <v/>
      </c>
      <c r="AR46" s="19" t="str">
        <f t="array" ref="AR46">IF($K46="","",IF(COLUMNS($M$6:AR46)&gt;COUNTIF($C$6:$C$102,$K46),"",INDEX($E$6:$E$102,SMALL(IF($E$6:$E$102&lt;&gt;"",IF($C$6:$C$102=$K46,ROW($E$6:$E$102)-ROW($E$6)+1)),COLUMNS($M$6:AR46)))))</f>
        <v/>
      </c>
      <c r="AS46" s="19" t="str">
        <f t="array" ref="AS46">IF($K46="","",IF(COLUMNS($M$6:AS46)&gt;COUNTIF($C$6:$C$102,$K46),"",INDEX($E$6:$E$102,SMALL(IF($E$6:$E$102&lt;&gt;"",IF($C$6:$C$102=$K46,ROW($E$6:$E$102)-ROW($E$6)+1)),COLUMNS($M$6:AS46)))))</f>
        <v/>
      </c>
      <c r="AT46" s="19" t="str">
        <f t="array" ref="AT46">IF($K46="","",IF(COLUMNS($M$6:AT46)&gt;COUNTIF($C$6:$C$102,$K46),"",INDEX($E$6:$E$102,SMALL(IF($E$6:$E$102&lt;&gt;"",IF($C$6:$C$102=$K46,ROW($E$6:$E$102)-ROW($E$6)+1)),COLUMNS($M$6:AT46)))))</f>
        <v/>
      </c>
      <c r="AU46" s="19" t="str">
        <f t="array" ref="AU46">IF($K46="","",IF(COLUMNS($M$6:AU46)&gt;COUNTIF($C$6:$C$102,$K46),"",INDEX($E$6:$E$102,SMALL(IF($E$6:$E$102&lt;&gt;"",IF($C$6:$C$102=$K46,ROW($E$6:$E$102)-ROW($E$6)+1)),COLUMNS($M$6:AU46)))))</f>
        <v/>
      </c>
      <c r="AV46" s="19" t="str">
        <f t="array" ref="AV46">IF($K46="","",IF(COLUMNS($M$6:AV46)&gt;COUNTIF($C$6:$C$102,$K46),"",INDEX($E$6:$E$102,SMALL(IF($E$6:$E$102&lt;&gt;"",IF($C$6:$C$102=$K46,ROW($E$6:$E$102)-ROW($E$6)+1)),COLUMNS($M$6:AV46)))))</f>
        <v/>
      </c>
      <c r="AW46" s="19" t="str">
        <f t="array" ref="AW46">IF($K46="","",IF(COLUMNS($M$6:AW46)&gt;COUNTIF($C$6:$C$102,$K46),"",INDEX($E$6:$E$102,SMALL(IF($E$6:$E$102&lt;&gt;"",IF($C$6:$C$102=$K46,ROW($E$6:$E$102)-ROW($E$6)+1)),COLUMNS($M$6:AW46)))))</f>
        <v/>
      </c>
      <c r="AX46" s="19" t="str">
        <f t="array" ref="AX46">IF($K46="","",IF(COLUMNS($M$6:AX46)&gt;COUNTIF($C$6:$C$102,$K46),"",INDEX($E$6:$E$102,SMALL(IF($E$6:$E$102&lt;&gt;"",IF($C$6:$C$102=$K46,ROW($E$6:$E$102)-ROW($E$6)+1)),COLUMNS($M$6:AX46)))))</f>
        <v/>
      </c>
      <c r="AY46" s="19" t="str">
        <f t="array" ref="AY46">IF($K46="","",IF(COLUMNS($M$6:AY46)&gt;COUNTIF($C$6:$C$102,$K46),"",INDEX($E$6:$E$102,SMALL(IF($E$6:$E$102&lt;&gt;"",IF($C$6:$C$102=$K46,ROW($E$6:$E$102)-ROW($E$6)+1)),COLUMNS($M$6:AY46)))))</f>
        <v/>
      </c>
      <c r="AZ46" s="19" t="str">
        <f t="array" ref="AZ46">IF($K46="","",IF(COLUMNS($M$6:AZ46)&gt;COUNTIF($C$6:$C$102,$K46),"",INDEX($E$6:$E$102,SMALL(IF($E$6:$E$102&lt;&gt;"",IF($C$6:$C$102=$K46,ROW($E$6:$E$102)-ROW($E$6)+1)),COLUMNS($M$6:AZ46)))))</f>
        <v/>
      </c>
      <c r="XFC46" s="1" t="str">
        <f t="array" ref="XFC46">IF(ROWS($XFC$4:XFC46)&gt;$E$1,"",INDEX($C$6:$C$102,SMALL(IF($C$6:$C$102&lt;&gt;"",IF(MATCH($C$6:$C$102,$C$6:$C$102,0)=ROW($C$6:$C$102)-ROW($C$6)+1,ROW($C$6:$C$102)-ROW($C$6)+1)),ROWS($XFC$4:XFC46))))</f>
        <v/>
      </c>
    </row>
    <row r="47" spans="2:52 16383:16383" ht="21" x14ac:dyDescent="0.4">
      <c r="B47" s="8" t="str">
        <f>IF(C47="","",MAX($B$5:B46)+1)</f>
        <v/>
      </c>
      <c r="C47" s="9"/>
      <c r="D47" s="10"/>
      <c r="E47" s="20"/>
      <c r="G47" s="7" t="str">
        <f t="array" ref="G47">IF(ROWS($H$5:H47)&gt;COUNTIF($C$6:$C$102,$F$4),"",INDEX($B$6:$B$102,SMALL(IF($D$6:$D$102&lt;&gt;"",IF($C$6:$C$102=$F$4,ROW($D$6:$D$102)-ROW($D$6)+1)),ROWS($H$5:H47))))</f>
        <v/>
      </c>
      <c r="H47" s="7" t="str">
        <f t="array" ref="H47">IF(ROWS($H$5:H47)&gt;COUNTIF($C$6:$C$102,$F$4),"",INDEX($D$6:$D$102,SMALL(IF($D$6:$D$102&lt;&gt;"",IF($C$6:$C$102=$F$4,ROW($D$6:$D$102)-ROW($D$6)+1)),ROWS($H$5:H47))))</f>
        <v/>
      </c>
      <c r="I47" s="7"/>
      <c r="K47" s="11" t="str">
        <f t="array" ref="K47">IF(ROWS(K$6:K47)&gt;$E$1,"",INDEX($C$6:$C$102,MATCH(LARGE((SUMIFS($D$6:$D$102,$C$6:$C$102,$C$6:$C$102)+(ROW($C$6:$C$102)-ROW($C$6)-1)/100)*(IF($C$6:$C$102&lt;&gt;"",MATCH($C$6:$C$102,$C$6:$C$102,0)=ROW($C$6:$C$102)-ROW($C$6)+1,0)),ROWS($A$1:A42)),(SUMIFS($D$6:$D$102,$C$6:$C$102,$C$6:$C$102)+(ROW($C$6:$C$102)-ROW($C$6)-1)/100)*(IF($C$6:$C$102&lt;&gt;"",MATCH($C$6:$C$102,$C$6:$C$102,0)=ROW($C$6:$C$102)-ROW($C$6)+1,0)),0)))</f>
        <v/>
      </c>
      <c r="L47" s="12" t="str">
        <f t="array" ref="L47">IF(ROWS(L$6:L47)&gt;$E$1,"",SUMPRODUCT(--($C$6:$C$102=$K47),$D$6:$D$102))</f>
        <v/>
      </c>
      <c r="M47" s="19" t="str">
        <f t="array" ref="M47">IF($K47="","",IF(COLUMNS($M$6:M47)&gt;COUNTIF($C$6:$C$102,$K47),"",INDEX($E$6:$E$102,SMALL(IF($E$6:$E$102&lt;&gt;"",IF($C$6:$C$102=$K47,ROW($E$6:$E$102)-ROW($E$6)+1)),COLUMNS($M$6:M47)))))</f>
        <v/>
      </c>
      <c r="N47" s="19" t="str">
        <f t="array" ref="N47">IF($K47="","",IF(COLUMNS($M$6:N47)&gt;COUNTIF($C$6:$C$102,$K47),"",INDEX($E$6:$E$102,SMALL(IF($E$6:$E$102&lt;&gt;"",IF($C$6:$C$102=$K47,ROW($E$6:$E$102)-ROW($E$6)+1)),COLUMNS($M$6:N47)))))</f>
        <v/>
      </c>
      <c r="O47" s="19" t="str">
        <f t="array" ref="O47">IF($K47="","",IF(COLUMNS($M$6:O47)&gt;COUNTIF($C$6:$C$102,$K47),"",INDEX($E$6:$E$102,SMALL(IF($E$6:$E$102&lt;&gt;"",IF($C$6:$C$102=$K47,ROW($E$6:$E$102)-ROW($E$6)+1)),COLUMNS($M$6:O47)))))</f>
        <v/>
      </c>
      <c r="P47" s="19" t="str">
        <f t="array" ref="P47">IF($K47="","",IF(COLUMNS($M$6:P47)&gt;COUNTIF($C$6:$C$102,$K47),"",INDEX($E$6:$E$102,SMALL(IF($E$6:$E$102&lt;&gt;"",IF($C$6:$C$102=$K47,ROW($E$6:$E$102)-ROW($E$6)+1)),COLUMNS($M$6:P47)))))</f>
        <v/>
      </c>
      <c r="Q47" s="19" t="str">
        <f t="array" ref="Q47">IF($K47="","",IF(COLUMNS($M$6:Q47)&gt;COUNTIF($C$6:$C$102,$K47),"",INDEX($E$6:$E$102,SMALL(IF($E$6:$E$102&lt;&gt;"",IF($C$6:$C$102=$K47,ROW($E$6:$E$102)-ROW($E$6)+1)),COLUMNS($M$6:Q47)))))</f>
        <v/>
      </c>
      <c r="R47" s="19" t="str">
        <f t="array" ref="R47">IF($K47="","",IF(COLUMNS($M$6:R47)&gt;COUNTIF($C$6:$C$102,$K47),"",INDEX($E$6:$E$102,SMALL(IF($E$6:$E$102&lt;&gt;"",IF($C$6:$C$102=$K47,ROW($E$6:$E$102)-ROW($E$6)+1)),COLUMNS($M$6:R47)))))</f>
        <v/>
      </c>
      <c r="S47" s="19" t="str">
        <f t="array" ref="S47">IF($K47="","",IF(COLUMNS($M$6:S47)&gt;COUNTIF($C$6:$C$102,$K47),"",INDEX($E$6:$E$102,SMALL(IF($E$6:$E$102&lt;&gt;"",IF($C$6:$C$102=$K47,ROW($E$6:$E$102)-ROW($E$6)+1)),COLUMNS($M$6:S47)))))</f>
        <v/>
      </c>
      <c r="T47" s="19" t="str">
        <f t="array" ref="T47">IF($K47="","",IF(COLUMNS($M$6:T47)&gt;COUNTIF($C$6:$C$102,$K47),"",INDEX($E$6:$E$102,SMALL(IF($E$6:$E$102&lt;&gt;"",IF($C$6:$C$102=$K47,ROW($E$6:$E$102)-ROW($E$6)+1)),COLUMNS($M$6:T47)))))</f>
        <v/>
      </c>
      <c r="U47" s="19" t="str">
        <f t="array" ref="U47">IF($K47="","",IF(COLUMNS($M$6:U47)&gt;COUNTIF($C$6:$C$102,$K47),"",INDEX($E$6:$E$102,SMALL(IF($E$6:$E$102&lt;&gt;"",IF($C$6:$C$102=$K47,ROW($E$6:$E$102)-ROW($E$6)+1)),COLUMNS($M$6:U47)))))</f>
        <v/>
      </c>
      <c r="V47" s="19" t="str">
        <f t="array" ref="V47">IF($K47="","",IF(COLUMNS($M$6:V47)&gt;COUNTIF($C$6:$C$102,$K47),"",INDEX($E$6:$E$102,SMALL(IF($E$6:$E$102&lt;&gt;"",IF($C$6:$C$102=$K47,ROW($E$6:$E$102)-ROW($E$6)+1)),COLUMNS($M$6:V47)))))</f>
        <v/>
      </c>
      <c r="W47" s="19" t="str">
        <f t="array" ref="W47">IF($K47="","",IF(COLUMNS($M$6:W47)&gt;COUNTIF($C$6:$C$102,$K47),"",INDEX($E$6:$E$102,SMALL(IF($E$6:$E$102&lt;&gt;"",IF($C$6:$C$102=$K47,ROW($E$6:$E$102)-ROW($E$6)+1)),COLUMNS($M$6:W47)))))</f>
        <v/>
      </c>
      <c r="X47" s="19" t="str">
        <f t="array" ref="X47">IF($K47="","",IF(COLUMNS($M$6:X47)&gt;COUNTIF($C$6:$C$102,$K47),"",INDEX($E$6:$E$102,SMALL(IF($E$6:$E$102&lt;&gt;"",IF($C$6:$C$102=$K47,ROW($E$6:$E$102)-ROW($E$6)+1)),COLUMNS($M$6:X47)))))</f>
        <v/>
      </c>
      <c r="Y47" s="19" t="str">
        <f t="array" ref="Y47">IF($K47="","",IF(COLUMNS($M$6:Y47)&gt;COUNTIF($C$6:$C$102,$K47),"",INDEX($E$6:$E$102,SMALL(IF($E$6:$E$102&lt;&gt;"",IF($C$6:$C$102=$K47,ROW($E$6:$E$102)-ROW($E$6)+1)),COLUMNS($M$6:Y47)))))</f>
        <v/>
      </c>
      <c r="Z47" s="19" t="str">
        <f t="array" ref="Z47">IF($K47="","",IF(COLUMNS($M$6:Z47)&gt;COUNTIF($C$6:$C$102,$K47),"",INDEX($E$6:$E$102,SMALL(IF($E$6:$E$102&lt;&gt;"",IF($C$6:$C$102=$K47,ROW($E$6:$E$102)-ROW($E$6)+1)),COLUMNS($M$6:Z47)))))</f>
        <v/>
      </c>
      <c r="AA47" s="19" t="str">
        <f t="array" ref="AA47">IF($K47="","",IF(COLUMNS($M$6:AA47)&gt;COUNTIF($C$6:$C$102,$K47),"",INDEX($E$6:$E$102,SMALL(IF($E$6:$E$102&lt;&gt;"",IF($C$6:$C$102=$K47,ROW($E$6:$E$102)-ROW($E$6)+1)),COLUMNS($M$6:AA47)))))</f>
        <v/>
      </c>
      <c r="AB47" s="19" t="str">
        <f t="array" ref="AB47">IF($K47="","",IF(COLUMNS($M$6:AB47)&gt;COUNTIF($C$6:$C$102,$K47),"",INDEX($E$6:$E$102,SMALL(IF($E$6:$E$102&lt;&gt;"",IF($C$6:$C$102=$K47,ROW($E$6:$E$102)-ROW($E$6)+1)),COLUMNS($M$6:AB47)))))</f>
        <v/>
      </c>
      <c r="AC47" s="19" t="str">
        <f t="array" ref="AC47">IF($K47="","",IF(COLUMNS($M$6:AC47)&gt;COUNTIF($C$6:$C$102,$K47),"",INDEX($E$6:$E$102,SMALL(IF($E$6:$E$102&lt;&gt;"",IF($C$6:$C$102=$K47,ROW($E$6:$E$102)-ROW($E$6)+1)),COLUMNS($M$6:AC47)))))</f>
        <v/>
      </c>
      <c r="AD47" s="19" t="str">
        <f t="array" ref="AD47">IF($K47="","",IF(COLUMNS($M$6:AD47)&gt;COUNTIF($C$6:$C$102,$K47),"",INDEX($E$6:$E$102,SMALL(IF($E$6:$E$102&lt;&gt;"",IF($C$6:$C$102=$K47,ROW($E$6:$E$102)-ROW($E$6)+1)),COLUMNS($M$6:AD47)))))</f>
        <v/>
      </c>
      <c r="AE47" s="19" t="str">
        <f t="array" ref="AE47">IF($K47="","",IF(COLUMNS($M$6:AE47)&gt;COUNTIF($C$6:$C$102,$K47),"",INDEX($E$6:$E$102,SMALL(IF($E$6:$E$102&lt;&gt;"",IF($C$6:$C$102=$K47,ROW($E$6:$E$102)-ROW($E$6)+1)),COLUMNS($M$6:AE47)))))</f>
        <v/>
      </c>
      <c r="AF47" s="19" t="str">
        <f t="array" ref="AF47">IF($K47="","",IF(COLUMNS($M$6:AF47)&gt;COUNTIF($C$6:$C$102,$K47),"",INDEX($E$6:$E$102,SMALL(IF($E$6:$E$102&lt;&gt;"",IF($C$6:$C$102=$K47,ROW($E$6:$E$102)-ROW($E$6)+1)),COLUMNS($M$6:AF47)))))</f>
        <v/>
      </c>
      <c r="AG47" s="19" t="str">
        <f t="array" ref="AG47">IF($K47="","",IF(COLUMNS($M$6:AG47)&gt;COUNTIF($C$6:$C$102,$K47),"",INDEX($E$6:$E$102,SMALL(IF($E$6:$E$102&lt;&gt;"",IF($C$6:$C$102=$K47,ROW($E$6:$E$102)-ROW($E$6)+1)),COLUMNS($M$6:AG47)))))</f>
        <v/>
      </c>
      <c r="AH47" s="19" t="str">
        <f t="array" ref="AH47">IF($K47="","",IF(COLUMNS($M$6:AH47)&gt;COUNTIF($C$6:$C$102,$K47),"",INDEX($E$6:$E$102,SMALL(IF($E$6:$E$102&lt;&gt;"",IF($C$6:$C$102=$K47,ROW($E$6:$E$102)-ROW($E$6)+1)),COLUMNS($M$6:AH47)))))</f>
        <v/>
      </c>
      <c r="AI47" s="19" t="str">
        <f t="array" ref="AI47">IF($K47="","",IF(COLUMNS($M$6:AI47)&gt;COUNTIF($C$6:$C$102,$K47),"",INDEX($E$6:$E$102,SMALL(IF($E$6:$E$102&lt;&gt;"",IF($C$6:$C$102=$K47,ROW($E$6:$E$102)-ROW($E$6)+1)),COLUMNS($M$6:AI47)))))</f>
        <v/>
      </c>
      <c r="AJ47" s="19" t="str">
        <f t="array" ref="AJ47">IF($K47="","",IF(COLUMNS($M$6:AJ47)&gt;COUNTIF($C$6:$C$102,$K47),"",INDEX($E$6:$E$102,SMALL(IF($E$6:$E$102&lt;&gt;"",IF($C$6:$C$102=$K47,ROW($E$6:$E$102)-ROW($E$6)+1)),COLUMNS($M$6:AJ47)))))</f>
        <v/>
      </c>
      <c r="AK47" s="19" t="str">
        <f t="array" ref="AK47">IF($K47="","",IF(COLUMNS($M$6:AK47)&gt;COUNTIF($C$6:$C$102,$K47),"",INDEX($E$6:$E$102,SMALL(IF($E$6:$E$102&lt;&gt;"",IF($C$6:$C$102=$K47,ROW($E$6:$E$102)-ROW($E$6)+1)),COLUMNS($M$6:AK47)))))</f>
        <v/>
      </c>
      <c r="AL47" s="19" t="str">
        <f t="array" ref="AL47">IF($K47="","",IF(COLUMNS($M$6:AL47)&gt;COUNTIF($C$6:$C$102,$K47),"",INDEX($E$6:$E$102,SMALL(IF($E$6:$E$102&lt;&gt;"",IF($C$6:$C$102=$K47,ROW($E$6:$E$102)-ROW($E$6)+1)),COLUMNS($M$6:AL47)))))</f>
        <v/>
      </c>
      <c r="AM47" s="19" t="str">
        <f t="array" ref="AM47">IF($K47="","",IF(COLUMNS($M$6:AM47)&gt;COUNTIF($C$6:$C$102,$K47),"",INDEX($E$6:$E$102,SMALL(IF($E$6:$E$102&lt;&gt;"",IF($C$6:$C$102=$K47,ROW($E$6:$E$102)-ROW($E$6)+1)),COLUMNS($M$6:AM47)))))</f>
        <v/>
      </c>
      <c r="AN47" s="19" t="str">
        <f t="array" ref="AN47">IF($K47="","",IF(COLUMNS($M$6:AN47)&gt;COUNTIF($C$6:$C$102,$K47),"",INDEX($E$6:$E$102,SMALL(IF($E$6:$E$102&lt;&gt;"",IF($C$6:$C$102=$K47,ROW($E$6:$E$102)-ROW($E$6)+1)),COLUMNS($M$6:AN47)))))</f>
        <v/>
      </c>
      <c r="AO47" s="19" t="str">
        <f t="array" ref="AO47">IF($K47="","",IF(COLUMNS($M$6:AO47)&gt;COUNTIF($C$6:$C$102,$K47),"",INDEX($E$6:$E$102,SMALL(IF($E$6:$E$102&lt;&gt;"",IF($C$6:$C$102=$K47,ROW($E$6:$E$102)-ROW($E$6)+1)),COLUMNS($M$6:AO47)))))</f>
        <v/>
      </c>
      <c r="AP47" s="19" t="str">
        <f t="array" ref="AP47">IF($K47="","",IF(COLUMNS($M$6:AP47)&gt;COUNTIF($C$6:$C$102,$K47),"",INDEX($E$6:$E$102,SMALL(IF($E$6:$E$102&lt;&gt;"",IF($C$6:$C$102=$K47,ROW($E$6:$E$102)-ROW($E$6)+1)),COLUMNS($M$6:AP47)))))</f>
        <v/>
      </c>
      <c r="AQ47" s="19" t="str">
        <f t="array" ref="AQ47">IF($K47="","",IF(COLUMNS($M$6:AQ47)&gt;COUNTIF($C$6:$C$102,$K47),"",INDEX($E$6:$E$102,SMALL(IF($E$6:$E$102&lt;&gt;"",IF($C$6:$C$102=$K47,ROW($E$6:$E$102)-ROW($E$6)+1)),COLUMNS($M$6:AQ47)))))</f>
        <v/>
      </c>
      <c r="AR47" s="19" t="str">
        <f t="array" ref="AR47">IF($K47="","",IF(COLUMNS($M$6:AR47)&gt;COUNTIF($C$6:$C$102,$K47),"",INDEX($E$6:$E$102,SMALL(IF($E$6:$E$102&lt;&gt;"",IF($C$6:$C$102=$K47,ROW($E$6:$E$102)-ROW($E$6)+1)),COLUMNS($M$6:AR47)))))</f>
        <v/>
      </c>
      <c r="AS47" s="19" t="str">
        <f t="array" ref="AS47">IF($K47="","",IF(COLUMNS($M$6:AS47)&gt;COUNTIF($C$6:$C$102,$K47),"",INDEX($E$6:$E$102,SMALL(IF($E$6:$E$102&lt;&gt;"",IF($C$6:$C$102=$K47,ROW($E$6:$E$102)-ROW($E$6)+1)),COLUMNS($M$6:AS47)))))</f>
        <v/>
      </c>
      <c r="AT47" s="19" t="str">
        <f t="array" ref="AT47">IF($K47="","",IF(COLUMNS($M$6:AT47)&gt;COUNTIF($C$6:$C$102,$K47),"",INDEX($E$6:$E$102,SMALL(IF($E$6:$E$102&lt;&gt;"",IF($C$6:$C$102=$K47,ROW($E$6:$E$102)-ROW($E$6)+1)),COLUMNS($M$6:AT47)))))</f>
        <v/>
      </c>
      <c r="AU47" s="19" t="str">
        <f t="array" ref="AU47">IF($K47="","",IF(COLUMNS($M$6:AU47)&gt;COUNTIF($C$6:$C$102,$K47),"",INDEX($E$6:$E$102,SMALL(IF($E$6:$E$102&lt;&gt;"",IF($C$6:$C$102=$K47,ROW($E$6:$E$102)-ROW($E$6)+1)),COLUMNS($M$6:AU47)))))</f>
        <v/>
      </c>
      <c r="AV47" s="19" t="str">
        <f t="array" ref="AV47">IF($K47="","",IF(COLUMNS($M$6:AV47)&gt;COUNTIF($C$6:$C$102,$K47),"",INDEX($E$6:$E$102,SMALL(IF($E$6:$E$102&lt;&gt;"",IF($C$6:$C$102=$K47,ROW($E$6:$E$102)-ROW($E$6)+1)),COLUMNS($M$6:AV47)))))</f>
        <v/>
      </c>
      <c r="AW47" s="19" t="str">
        <f t="array" ref="AW47">IF($K47="","",IF(COLUMNS($M$6:AW47)&gt;COUNTIF($C$6:$C$102,$K47),"",INDEX($E$6:$E$102,SMALL(IF($E$6:$E$102&lt;&gt;"",IF($C$6:$C$102=$K47,ROW($E$6:$E$102)-ROW($E$6)+1)),COLUMNS($M$6:AW47)))))</f>
        <v/>
      </c>
      <c r="AX47" s="19" t="str">
        <f t="array" ref="AX47">IF($K47="","",IF(COLUMNS($M$6:AX47)&gt;COUNTIF($C$6:$C$102,$K47),"",INDEX($E$6:$E$102,SMALL(IF($E$6:$E$102&lt;&gt;"",IF($C$6:$C$102=$K47,ROW($E$6:$E$102)-ROW($E$6)+1)),COLUMNS($M$6:AX47)))))</f>
        <v/>
      </c>
      <c r="AY47" s="19" t="str">
        <f t="array" ref="AY47">IF($K47="","",IF(COLUMNS($M$6:AY47)&gt;COUNTIF($C$6:$C$102,$K47),"",INDEX($E$6:$E$102,SMALL(IF($E$6:$E$102&lt;&gt;"",IF($C$6:$C$102=$K47,ROW($E$6:$E$102)-ROW($E$6)+1)),COLUMNS($M$6:AY47)))))</f>
        <v/>
      </c>
      <c r="AZ47" s="19" t="str">
        <f t="array" ref="AZ47">IF($K47="","",IF(COLUMNS($M$6:AZ47)&gt;COUNTIF($C$6:$C$102,$K47),"",INDEX($E$6:$E$102,SMALL(IF($E$6:$E$102&lt;&gt;"",IF($C$6:$C$102=$K47,ROW($E$6:$E$102)-ROW($E$6)+1)),COLUMNS($M$6:AZ47)))))</f>
        <v/>
      </c>
      <c r="XFC47" s="1" t="str">
        <f t="array" ref="XFC47">IF(ROWS($XFC$4:XFC47)&gt;$E$1,"",INDEX($C$6:$C$102,SMALL(IF($C$6:$C$102&lt;&gt;"",IF(MATCH($C$6:$C$102,$C$6:$C$102,0)=ROW($C$6:$C$102)-ROW($C$6)+1,ROW($C$6:$C$102)-ROW($C$6)+1)),ROWS($XFC$4:XFC47))))</f>
        <v/>
      </c>
    </row>
    <row r="48" spans="2:52 16383:16383" ht="21" x14ac:dyDescent="0.4">
      <c r="B48" s="8" t="str">
        <f>IF(C48="","",MAX($B$5:B47)+1)</f>
        <v/>
      </c>
      <c r="C48" s="9"/>
      <c r="D48" s="10"/>
      <c r="E48" s="20"/>
      <c r="G48" s="7" t="str">
        <f t="array" ref="G48">IF(ROWS($H$5:H48)&gt;COUNTIF($C$6:$C$102,$F$4),"",INDEX($B$6:$B$102,SMALL(IF($D$6:$D$102&lt;&gt;"",IF($C$6:$C$102=$F$4,ROW($D$6:$D$102)-ROW($D$6)+1)),ROWS($H$5:H48))))</f>
        <v/>
      </c>
      <c r="H48" s="7" t="str">
        <f t="array" ref="H48">IF(ROWS($H$5:H48)&gt;COUNTIF($C$6:$C$102,$F$4),"",INDEX($D$6:$D$102,SMALL(IF($D$6:$D$102&lt;&gt;"",IF($C$6:$C$102=$F$4,ROW($D$6:$D$102)-ROW($D$6)+1)),ROWS($H$5:H48))))</f>
        <v/>
      </c>
      <c r="I48" s="7"/>
      <c r="K48" s="11" t="str">
        <f t="array" ref="K48">IF(ROWS(K$6:K48)&gt;$E$1,"",INDEX($C$6:$C$102,MATCH(LARGE((SUMIFS($D$6:$D$102,$C$6:$C$102,$C$6:$C$102)+(ROW($C$6:$C$102)-ROW($C$6)-1)/100)*(IF($C$6:$C$102&lt;&gt;"",MATCH($C$6:$C$102,$C$6:$C$102,0)=ROW($C$6:$C$102)-ROW($C$6)+1,0)),ROWS($A$1:A43)),(SUMIFS($D$6:$D$102,$C$6:$C$102,$C$6:$C$102)+(ROW($C$6:$C$102)-ROW($C$6)-1)/100)*(IF($C$6:$C$102&lt;&gt;"",MATCH($C$6:$C$102,$C$6:$C$102,0)=ROW($C$6:$C$102)-ROW($C$6)+1,0)),0)))</f>
        <v/>
      </c>
      <c r="L48" s="12" t="str">
        <f t="array" ref="L48">IF(ROWS(L$6:L48)&gt;$E$1,"",SUMPRODUCT(--($C$6:$C$102=$K48),$D$6:$D$102))</f>
        <v/>
      </c>
      <c r="M48" s="19" t="str">
        <f t="array" ref="M48">IF($K48="","",IF(COLUMNS($M$6:M48)&gt;COUNTIF($C$6:$C$102,$K48),"",INDEX($E$6:$E$102,SMALL(IF($E$6:$E$102&lt;&gt;"",IF($C$6:$C$102=$K48,ROW($E$6:$E$102)-ROW($E$6)+1)),COLUMNS($M$6:M48)))))</f>
        <v/>
      </c>
      <c r="N48" s="19" t="str">
        <f t="array" ref="N48">IF($K48="","",IF(COLUMNS($M$6:N48)&gt;COUNTIF($C$6:$C$102,$K48),"",INDEX($E$6:$E$102,SMALL(IF($E$6:$E$102&lt;&gt;"",IF($C$6:$C$102=$K48,ROW($E$6:$E$102)-ROW($E$6)+1)),COLUMNS($M$6:N48)))))</f>
        <v/>
      </c>
      <c r="O48" s="19" t="str">
        <f t="array" ref="O48">IF($K48="","",IF(COLUMNS($M$6:O48)&gt;COUNTIF($C$6:$C$102,$K48),"",INDEX($E$6:$E$102,SMALL(IF($E$6:$E$102&lt;&gt;"",IF($C$6:$C$102=$K48,ROW($E$6:$E$102)-ROW($E$6)+1)),COLUMNS($M$6:O48)))))</f>
        <v/>
      </c>
      <c r="P48" s="19" t="str">
        <f t="array" ref="P48">IF($K48="","",IF(COLUMNS($M$6:P48)&gt;COUNTIF($C$6:$C$102,$K48),"",INDEX($E$6:$E$102,SMALL(IF($E$6:$E$102&lt;&gt;"",IF($C$6:$C$102=$K48,ROW($E$6:$E$102)-ROW($E$6)+1)),COLUMNS($M$6:P48)))))</f>
        <v/>
      </c>
      <c r="Q48" s="19" t="str">
        <f t="array" ref="Q48">IF($K48="","",IF(COLUMNS($M$6:Q48)&gt;COUNTIF($C$6:$C$102,$K48),"",INDEX($E$6:$E$102,SMALL(IF($E$6:$E$102&lt;&gt;"",IF($C$6:$C$102=$K48,ROW($E$6:$E$102)-ROW($E$6)+1)),COLUMNS($M$6:Q48)))))</f>
        <v/>
      </c>
      <c r="R48" s="19" t="str">
        <f t="array" ref="R48">IF($K48="","",IF(COLUMNS($M$6:R48)&gt;COUNTIF($C$6:$C$102,$K48),"",INDEX($E$6:$E$102,SMALL(IF($E$6:$E$102&lt;&gt;"",IF($C$6:$C$102=$K48,ROW($E$6:$E$102)-ROW($E$6)+1)),COLUMNS($M$6:R48)))))</f>
        <v/>
      </c>
      <c r="S48" s="19" t="str">
        <f t="array" ref="S48">IF($K48="","",IF(COLUMNS($M$6:S48)&gt;COUNTIF($C$6:$C$102,$K48),"",INDEX($E$6:$E$102,SMALL(IF($E$6:$E$102&lt;&gt;"",IF($C$6:$C$102=$K48,ROW($E$6:$E$102)-ROW($E$6)+1)),COLUMNS($M$6:S48)))))</f>
        <v/>
      </c>
      <c r="T48" s="19" t="str">
        <f t="array" ref="T48">IF($K48="","",IF(COLUMNS($M$6:T48)&gt;COUNTIF($C$6:$C$102,$K48),"",INDEX($E$6:$E$102,SMALL(IF($E$6:$E$102&lt;&gt;"",IF($C$6:$C$102=$K48,ROW($E$6:$E$102)-ROW($E$6)+1)),COLUMNS($M$6:T48)))))</f>
        <v/>
      </c>
      <c r="U48" s="19" t="str">
        <f t="array" ref="U48">IF($K48="","",IF(COLUMNS($M$6:U48)&gt;COUNTIF($C$6:$C$102,$K48),"",INDEX($E$6:$E$102,SMALL(IF($E$6:$E$102&lt;&gt;"",IF($C$6:$C$102=$K48,ROW($E$6:$E$102)-ROW($E$6)+1)),COLUMNS($M$6:U48)))))</f>
        <v/>
      </c>
      <c r="V48" s="19" t="str">
        <f t="array" ref="V48">IF($K48="","",IF(COLUMNS($M$6:V48)&gt;COUNTIF($C$6:$C$102,$K48),"",INDEX($E$6:$E$102,SMALL(IF($E$6:$E$102&lt;&gt;"",IF($C$6:$C$102=$K48,ROW($E$6:$E$102)-ROW($E$6)+1)),COLUMNS($M$6:V48)))))</f>
        <v/>
      </c>
      <c r="W48" s="19" t="str">
        <f t="array" ref="W48">IF($K48="","",IF(COLUMNS($M$6:W48)&gt;COUNTIF($C$6:$C$102,$K48),"",INDEX($E$6:$E$102,SMALL(IF($E$6:$E$102&lt;&gt;"",IF($C$6:$C$102=$K48,ROW($E$6:$E$102)-ROW($E$6)+1)),COLUMNS($M$6:W48)))))</f>
        <v/>
      </c>
      <c r="X48" s="19" t="str">
        <f t="array" ref="X48">IF($K48="","",IF(COLUMNS($M$6:X48)&gt;COUNTIF($C$6:$C$102,$K48),"",INDEX($E$6:$E$102,SMALL(IF($E$6:$E$102&lt;&gt;"",IF($C$6:$C$102=$K48,ROW($E$6:$E$102)-ROW($E$6)+1)),COLUMNS($M$6:X48)))))</f>
        <v/>
      </c>
      <c r="Y48" s="19" t="str">
        <f t="array" ref="Y48">IF($K48="","",IF(COLUMNS($M$6:Y48)&gt;COUNTIF($C$6:$C$102,$K48),"",INDEX($E$6:$E$102,SMALL(IF($E$6:$E$102&lt;&gt;"",IF($C$6:$C$102=$K48,ROW($E$6:$E$102)-ROW($E$6)+1)),COLUMNS($M$6:Y48)))))</f>
        <v/>
      </c>
      <c r="Z48" s="19" t="str">
        <f t="array" ref="Z48">IF($K48="","",IF(COLUMNS($M$6:Z48)&gt;COUNTIF($C$6:$C$102,$K48),"",INDEX($E$6:$E$102,SMALL(IF($E$6:$E$102&lt;&gt;"",IF($C$6:$C$102=$K48,ROW($E$6:$E$102)-ROW($E$6)+1)),COLUMNS($M$6:Z48)))))</f>
        <v/>
      </c>
      <c r="AA48" s="19" t="str">
        <f t="array" ref="AA48">IF($K48="","",IF(COLUMNS($M$6:AA48)&gt;COUNTIF($C$6:$C$102,$K48),"",INDEX($E$6:$E$102,SMALL(IF($E$6:$E$102&lt;&gt;"",IF($C$6:$C$102=$K48,ROW($E$6:$E$102)-ROW($E$6)+1)),COLUMNS($M$6:AA48)))))</f>
        <v/>
      </c>
      <c r="AB48" s="19" t="str">
        <f t="array" ref="AB48">IF($K48="","",IF(COLUMNS($M$6:AB48)&gt;COUNTIF($C$6:$C$102,$K48),"",INDEX($E$6:$E$102,SMALL(IF($E$6:$E$102&lt;&gt;"",IF($C$6:$C$102=$K48,ROW($E$6:$E$102)-ROW($E$6)+1)),COLUMNS($M$6:AB48)))))</f>
        <v/>
      </c>
      <c r="AC48" s="19" t="str">
        <f t="array" ref="AC48">IF($K48="","",IF(COLUMNS($M$6:AC48)&gt;COUNTIF($C$6:$C$102,$K48),"",INDEX($E$6:$E$102,SMALL(IF($E$6:$E$102&lt;&gt;"",IF($C$6:$C$102=$K48,ROW($E$6:$E$102)-ROW($E$6)+1)),COLUMNS($M$6:AC48)))))</f>
        <v/>
      </c>
      <c r="AD48" s="19" t="str">
        <f t="array" ref="AD48">IF($K48="","",IF(COLUMNS($M$6:AD48)&gt;COUNTIF($C$6:$C$102,$K48),"",INDEX($E$6:$E$102,SMALL(IF($E$6:$E$102&lt;&gt;"",IF($C$6:$C$102=$K48,ROW($E$6:$E$102)-ROW($E$6)+1)),COLUMNS($M$6:AD48)))))</f>
        <v/>
      </c>
      <c r="AE48" s="19" t="str">
        <f t="array" ref="AE48">IF($K48="","",IF(COLUMNS($M$6:AE48)&gt;COUNTIF($C$6:$C$102,$K48),"",INDEX($E$6:$E$102,SMALL(IF($E$6:$E$102&lt;&gt;"",IF($C$6:$C$102=$K48,ROW($E$6:$E$102)-ROW($E$6)+1)),COLUMNS($M$6:AE48)))))</f>
        <v/>
      </c>
      <c r="AF48" s="19" t="str">
        <f t="array" ref="AF48">IF($K48="","",IF(COLUMNS($M$6:AF48)&gt;COUNTIF($C$6:$C$102,$K48),"",INDEX($E$6:$E$102,SMALL(IF($E$6:$E$102&lt;&gt;"",IF($C$6:$C$102=$K48,ROW($E$6:$E$102)-ROW($E$6)+1)),COLUMNS($M$6:AF48)))))</f>
        <v/>
      </c>
      <c r="AG48" s="19" t="str">
        <f t="array" ref="AG48">IF($K48="","",IF(COLUMNS($M$6:AG48)&gt;COUNTIF($C$6:$C$102,$K48),"",INDEX($E$6:$E$102,SMALL(IF($E$6:$E$102&lt;&gt;"",IF($C$6:$C$102=$K48,ROW($E$6:$E$102)-ROW($E$6)+1)),COLUMNS($M$6:AG48)))))</f>
        <v/>
      </c>
      <c r="AH48" s="19" t="str">
        <f t="array" ref="AH48">IF($K48="","",IF(COLUMNS($M$6:AH48)&gt;COUNTIF($C$6:$C$102,$K48),"",INDEX($E$6:$E$102,SMALL(IF($E$6:$E$102&lt;&gt;"",IF($C$6:$C$102=$K48,ROW($E$6:$E$102)-ROW($E$6)+1)),COLUMNS($M$6:AH48)))))</f>
        <v/>
      </c>
      <c r="AI48" s="19" t="str">
        <f t="array" ref="AI48">IF($K48="","",IF(COLUMNS($M$6:AI48)&gt;COUNTIF($C$6:$C$102,$K48),"",INDEX($E$6:$E$102,SMALL(IF($E$6:$E$102&lt;&gt;"",IF($C$6:$C$102=$K48,ROW($E$6:$E$102)-ROW($E$6)+1)),COLUMNS($M$6:AI48)))))</f>
        <v/>
      </c>
      <c r="AJ48" s="19" t="str">
        <f t="array" ref="AJ48">IF($K48="","",IF(COLUMNS($M$6:AJ48)&gt;COUNTIF($C$6:$C$102,$K48),"",INDEX($E$6:$E$102,SMALL(IF($E$6:$E$102&lt;&gt;"",IF($C$6:$C$102=$K48,ROW($E$6:$E$102)-ROW($E$6)+1)),COLUMNS($M$6:AJ48)))))</f>
        <v/>
      </c>
      <c r="AK48" s="19" t="str">
        <f t="array" ref="AK48">IF($K48="","",IF(COLUMNS($M$6:AK48)&gt;COUNTIF($C$6:$C$102,$K48),"",INDEX($E$6:$E$102,SMALL(IF($E$6:$E$102&lt;&gt;"",IF($C$6:$C$102=$K48,ROW($E$6:$E$102)-ROW($E$6)+1)),COLUMNS($M$6:AK48)))))</f>
        <v/>
      </c>
      <c r="AL48" s="19" t="str">
        <f t="array" ref="AL48">IF($K48="","",IF(COLUMNS($M$6:AL48)&gt;COUNTIF($C$6:$C$102,$K48),"",INDEX($E$6:$E$102,SMALL(IF($E$6:$E$102&lt;&gt;"",IF($C$6:$C$102=$K48,ROW($E$6:$E$102)-ROW($E$6)+1)),COLUMNS($M$6:AL48)))))</f>
        <v/>
      </c>
      <c r="AM48" s="19" t="str">
        <f t="array" ref="AM48">IF($K48="","",IF(COLUMNS($M$6:AM48)&gt;COUNTIF($C$6:$C$102,$K48),"",INDEX($E$6:$E$102,SMALL(IF($E$6:$E$102&lt;&gt;"",IF($C$6:$C$102=$K48,ROW($E$6:$E$102)-ROW($E$6)+1)),COLUMNS($M$6:AM48)))))</f>
        <v/>
      </c>
      <c r="AN48" s="19" t="str">
        <f t="array" ref="AN48">IF($K48="","",IF(COLUMNS($M$6:AN48)&gt;COUNTIF($C$6:$C$102,$K48),"",INDEX($E$6:$E$102,SMALL(IF($E$6:$E$102&lt;&gt;"",IF($C$6:$C$102=$K48,ROW($E$6:$E$102)-ROW($E$6)+1)),COLUMNS($M$6:AN48)))))</f>
        <v/>
      </c>
      <c r="AO48" s="19" t="str">
        <f t="array" ref="AO48">IF($K48="","",IF(COLUMNS($M$6:AO48)&gt;COUNTIF($C$6:$C$102,$K48),"",INDEX($E$6:$E$102,SMALL(IF($E$6:$E$102&lt;&gt;"",IF($C$6:$C$102=$K48,ROW($E$6:$E$102)-ROW($E$6)+1)),COLUMNS($M$6:AO48)))))</f>
        <v/>
      </c>
      <c r="AP48" s="19" t="str">
        <f t="array" ref="AP48">IF($K48="","",IF(COLUMNS($M$6:AP48)&gt;COUNTIF($C$6:$C$102,$K48),"",INDEX($E$6:$E$102,SMALL(IF($E$6:$E$102&lt;&gt;"",IF($C$6:$C$102=$K48,ROW($E$6:$E$102)-ROW($E$6)+1)),COLUMNS($M$6:AP48)))))</f>
        <v/>
      </c>
      <c r="AQ48" s="19" t="str">
        <f t="array" ref="AQ48">IF($K48="","",IF(COLUMNS($M$6:AQ48)&gt;COUNTIF($C$6:$C$102,$K48),"",INDEX($E$6:$E$102,SMALL(IF($E$6:$E$102&lt;&gt;"",IF($C$6:$C$102=$K48,ROW($E$6:$E$102)-ROW($E$6)+1)),COLUMNS($M$6:AQ48)))))</f>
        <v/>
      </c>
      <c r="AR48" s="19" t="str">
        <f t="array" ref="AR48">IF($K48="","",IF(COLUMNS($M$6:AR48)&gt;COUNTIF($C$6:$C$102,$K48),"",INDEX($E$6:$E$102,SMALL(IF($E$6:$E$102&lt;&gt;"",IF($C$6:$C$102=$K48,ROW($E$6:$E$102)-ROW($E$6)+1)),COLUMNS($M$6:AR48)))))</f>
        <v/>
      </c>
      <c r="AS48" s="19" t="str">
        <f t="array" ref="AS48">IF($K48="","",IF(COLUMNS($M$6:AS48)&gt;COUNTIF($C$6:$C$102,$K48),"",INDEX($E$6:$E$102,SMALL(IF($E$6:$E$102&lt;&gt;"",IF($C$6:$C$102=$K48,ROW($E$6:$E$102)-ROW($E$6)+1)),COLUMNS($M$6:AS48)))))</f>
        <v/>
      </c>
      <c r="AT48" s="19" t="str">
        <f t="array" ref="AT48">IF($K48="","",IF(COLUMNS($M$6:AT48)&gt;COUNTIF($C$6:$C$102,$K48),"",INDEX($E$6:$E$102,SMALL(IF($E$6:$E$102&lt;&gt;"",IF($C$6:$C$102=$K48,ROW($E$6:$E$102)-ROW($E$6)+1)),COLUMNS($M$6:AT48)))))</f>
        <v/>
      </c>
      <c r="AU48" s="19" t="str">
        <f t="array" ref="AU48">IF($K48="","",IF(COLUMNS($M$6:AU48)&gt;COUNTIF($C$6:$C$102,$K48),"",INDEX($E$6:$E$102,SMALL(IF($E$6:$E$102&lt;&gt;"",IF($C$6:$C$102=$K48,ROW($E$6:$E$102)-ROW($E$6)+1)),COLUMNS($M$6:AU48)))))</f>
        <v/>
      </c>
      <c r="AV48" s="19" t="str">
        <f t="array" ref="AV48">IF($K48="","",IF(COLUMNS($M$6:AV48)&gt;COUNTIF($C$6:$C$102,$K48),"",INDEX($E$6:$E$102,SMALL(IF($E$6:$E$102&lt;&gt;"",IF($C$6:$C$102=$K48,ROW($E$6:$E$102)-ROW($E$6)+1)),COLUMNS($M$6:AV48)))))</f>
        <v/>
      </c>
      <c r="AW48" s="19" t="str">
        <f t="array" ref="AW48">IF($K48="","",IF(COLUMNS($M$6:AW48)&gt;COUNTIF($C$6:$C$102,$K48),"",INDEX($E$6:$E$102,SMALL(IF($E$6:$E$102&lt;&gt;"",IF($C$6:$C$102=$K48,ROW($E$6:$E$102)-ROW($E$6)+1)),COLUMNS($M$6:AW48)))))</f>
        <v/>
      </c>
      <c r="AX48" s="19" t="str">
        <f t="array" ref="AX48">IF($K48="","",IF(COLUMNS($M$6:AX48)&gt;COUNTIF($C$6:$C$102,$K48),"",INDEX($E$6:$E$102,SMALL(IF($E$6:$E$102&lt;&gt;"",IF($C$6:$C$102=$K48,ROW($E$6:$E$102)-ROW($E$6)+1)),COLUMNS($M$6:AX48)))))</f>
        <v/>
      </c>
      <c r="AY48" s="19" t="str">
        <f t="array" ref="AY48">IF($K48="","",IF(COLUMNS($M$6:AY48)&gt;COUNTIF($C$6:$C$102,$K48),"",INDEX($E$6:$E$102,SMALL(IF($E$6:$E$102&lt;&gt;"",IF($C$6:$C$102=$K48,ROW($E$6:$E$102)-ROW($E$6)+1)),COLUMNS($M$6:AY48)))))</f>
        <v/>
      </c>
      <c r="AZ48" s="19" t="str">
        <f t="array" ref="AZ48">IF($K48="","",IF(COLUMNS($M$6:AZ48)&gt;COUNTIF($C$6:$C$102,$K48),"",INDEX($E$6:$E$102,SMALL(IF($E$6:$E$102&lt;&gt;"",IF($C$6:$C$102=$K48,ROW($E$6:$E$102)-ROW($E$6)+1)),COLUMNS($M$6:AZ48)))))</f>
        <v/>
      </c>
      <c r="XFC48" s="1" t="str">
        <f t="array" ref="XFC48">IF(ROWS($XFC$4:XFC48)&gt;$E$1,"",INDEX($C$6:$C$102,SMALL(IF($C$6:$C$102&lt;&gt;"",IF(MATCH($C$6:$C$102,$C$6:$C$102,0)=ROW($C$6:$C$102)-ROW($C$6)+1,ROW($C$6:$C$102)-ROW($C$6)+1)),ROWS($XFC$4:XFC48))))</f>
        <v/>
      </c>
    </row>
    <row r="49" spans="2:52 16383:16383" ht="21" x14ac:dyDescent="0.4">
      <c r="B49" s="8" t="str">
        <f>IF(C49="","",MAX($B$5:B48)+1)</f>
        <v/>
      </c>
      <c r="C49" s="9"/>
      <c r="D49" s="10"/>
      <c r="E49" s="20"/>
      <c r="G49" s="7" t="str">
        <f t="array" ref="G49">IF(ROWS($H$5:H49)&gt;COUNTIF($C$6:$C$102,$F$4),"",INDEX($B$6:$B$102,SMALL(IF($D$6:$D$102&lt;&gt;"",IF($C$6:$C$102=$F$4,ROW($D$6:$D$102)-ROW($D$6)+1)),ROWS($H$5:H49))))</f>
        <v/>
      </c>
      <c r="H49" s="7" t="str">
        <f t="array" ref="H49">IF(ROWS($H$5:H49)&gt;COUNTIF($C$6:$C$102,$F$4),"",INDEX($D$6:$D$102,SMALL(IF($D$6:$D$102&lt;&gt;"",IF($C$6:$C$102=$F$4,ROW($D$6:$D$102)-ROW($D$6)+1)),ROWS($H$5:H49))))</f>
        <v/>
      </c>
      <c r="I49" s="7"/>
      <c r="K49" s="11" t="str">
        <f t="array" ref="K49">IF(ROWS(K$6:K49)&gt;$E$1,"",INDEX($C$6:$C$102,MATCH(LARGE((SUMIFS($D$6:$D$102,$C$6:$C$102,$C$6:$C$102)+(ROW($C$6:$C$102)-ROW($C$6)-1)/100)*(IF($C$6:$C$102&lt;&gt;"",MATCH($C$6:$C$102,$C$6:$C$102,0)=ROW($C$6:$C$102)-ROW($C$6)+1,0)),ROWS($A$1:A44)),(SUMIFS($D$6:$D$102,$C$6:$C$102,$C$6:$C$102)+(ROW($C$6:$C$102)-ROW($C$6)-1)/100)*(IF($C$6:$C$102&lt;&gt;"",MATCH($C$6:$C$102,$C$6:$C$102,0)=ROW($C$6:$C$102)-ROW($C$6)+1,0)),0)))</f>
        <v/>
      </c>
      <c r="L49" s="12" t="str">
        <f t="array" ref="L49">IF(ROWS(L$6:L49)&gt;$E$1,"",SUMPRODUCT(--($C$6:$C$102=$K49),$D$6:$D$102))</f>
        <v/>
      </c>
      <c r="M49" s="19" t="str">
        <f t="array" ref="M49">IF($K49="","",IF(COLUMNS($M$6:M49)&gt;COUNTIF($C$6:$C$102,$K49),"",INDEX($E$6:$E$102,SMALL(IF($E$6:$E$102&lt;&gt;"",IF($C$6:$C$102=$K49,ROW($E$6:$E$102)-ROW($E$6)+1)),COLUMNS($M$6:M49)))))</f>
        <v/>
      </c>
      <c r="N49" s="19" t="str">
        <f t="array" ref="N49">IF($K49="","",IF(COLUMNS($M$6:N49)&gt;COUNTIF($C$6:$C$102,$K49),"",INDEX($E$6:$E$102,SMALL(IF($E$6:$E$102&lt;&gt;"",IF($C$6:$C$102=$K49,ROW($E$6:$E$102)-ROW($E$6)+1)),COLUMNS($M$6:N49)))))</f>
        <v/>
      </c>
      <c r="O49" s="19" t="str">
        <f t="array" ref="O49">IF($K49="","",IF(COLUMNS($M$6:O49)&gt;COUNTIF($C$6:$C$102,$K49),"",INDEX($E$6:$E$102,SMALL(IF($E$6:$E$102&lt;&gt;"",IF($C$6:$C$102=$K49,ROW($E$6:$E$102)-ROW($E$6)+1)),COLUMNS($M$6:O49)))))</f>
        <v/>
      </c>
      <c r="P49" s="19" t="str">
        <f t="array" ref="P49">IF($K49="","",IF(COLUMNS($M$6:P49)&gt;COUNTIF($C$6:$C$102,$K49),"",INDEX($E$6:$E$102,SMALL(IF($E$6:$E$102&lt;&gt;"",IF($C$6:$C$102=$K49,ROW($E$6:$E$102)-ROW($E$6)+1)),COLUMNS($M$6:P49)))))</f>
        <v/>
      </c>
      <c r="Q49" s="19" t="str">
        <f t="array" ref="Q49">IF($K49="","",IF(COLUMNS($M$6:Q49)&gt;COUNTIF($C$6:$C$102,$K49),"",INDEX($E$6:$E$102,SMALL(IF($E$6:$E$102&lt;&gt;"",IF($C$6:$C$102=$K49,ROW($E$6:$E$102)-ROW($E$6)+1)),COLUMNS($M$6:Q49)))))</f>
        <v/>
      </c>
      <c r="R49" s="19" t="str">
        <f t="array" ref="R49">IF($K49="","",IF(COLUMNS($M$6:R49)&gt;COUNTIF($C$6:$C$102,$K49),"",INDEX($E$6:$E$102,SMALL(IF($E$6:$E$102&lt;&gt;"",IF($C$6:$C$102=$K49,ROW($E$6:$E$102)-ROW($E$6)+1)),COLUMNS($M$6:R49)))))</f>
        <v/>
      </c>
      <c r="S49" s="19" t="str">
        <f t="array" ref="S49">IF($K49="","",IF(COLUMNS($M$6:S49)&gt;COUNTIF($C$6:$C$102,$K49),"",INDEX($E$6:$E$102,SMALL(IF($E$6:$E$102&lt;&gt;"",IF($C$6:$C$102=$K49,ROW($E$6:$E$102)-ROW($E$6)+1)),COLUMNS($M$6:S49)))))</f>
        <v/>
      </c>
      <c r="T49" s="19" t="str">
        <f t="array" ref="T49">IF($K49="","",IF(COLUMNS($M$6:T49)&gt;COUNTIF($C$6:$C$102,$K49),"",INDEX($E$6:$E$102,SMALL(IF($E$6:$E$102&lt;&gt;"",IF($C$6:$C$102=$K49,ROW($E$6:$E$102)-ROW($E$6)+1)),COLUMNS($M$6:T49)))))</f>
        <v/>
      </c>
      <c r="U49" s="19" t="str">
        <f t="array" ref="U49">IF($K49="","",IF(COLUMNS($M$6:U49)&gt;COUNTIF($C$6:$C$102,$K49),"",INDEX($E$6:$E$102,SMALL(IF($E$6:$E$102&lt;&gt;"",IF($C$6:$C$102=$K49,ROW($E$6:$E$102)-ROW($E$6)+1)),COLUMNS($M$6:U49)))))</f>
        <v/>
      </c>
      <c r="V49" s="19" t="str">
        <f t="array" ref="V49">IF($K49="","",IF(COLUMNS($M$6:V49)&gt;COUNTIF($C$6:$C$102,$K49),"",INDEX($E$6:$E$102,SMALL(IF($E$6:$E$102&lt;&gt;"",IF($C$6:$C$102=$K49,ROW($E$6:$E$102)-ROW($E$6)+1)),COLUMNS($M$6:V49)))))</f>
        <v/>
      </c>
      <c r="W49" s="19" t="str">
        <f t="array" ref="W49">IF($K49="","",IF(COLUMNS($M$6:W49)&gt;COUNTIF($C$6:$C$102,$K49),"",INDEX($E$6:$E$102,SMALL(IF($E$6:$E$102&lt;&gt;"",IF($C$6:$C$102=$K49,ROW($E$6:$E$102)-ROW($E$6)+1)),COLUMNS($M$6:W49)))))</f>
        <v/>
      </c>
      <c r="X49" s="19" t="str">
        <f t="array" ref="X49">IF($K49="","",IF(COLUMNS($M$6:X49)&gt;COUNTIF($C$6:$C$102,$K49),"",INDEX($E$6:$E$102,SMALL(IF($E$6:$E$102&lt;&gt;"",IF($C$6:$C$102=$K49,ROW($E$6:$E$102)-ROW($E$6)+1)),COLUMNS($M$6:X49)))))</f>
        <v/>
      </c>
      <c r="Y49" s="19" t="str">
        <f t="array" ref="Y49">IF($K49="","",IF(COLUMNS($M$6:Y49)&gt;COUNTIF($C$6:$C$102,$K49),"",INDEX($E$6:$E$102,SMALL(IF($E$6:$E$102&lt;&gt;"",IF($C$6:$C$102=$K49,ROW($E$6:$E$102)-ROW($E$6)+1)),COLUMNS($M$6:Y49)))))</f>
        <v/>
      </c>
      <c r="Z49" s="19" t="str">
        <f t="array" ref="Z49">IF($K49="","",IF(COLUMNS($M$6:Z49)&gt;COUNTIF($C$6:$C$102,$K49),"",INDEX($E$6:$E$102,SMALL(IF($E$6:$E$102&lt;&gt;"",IF($C$6:$C$102=$K49,ROW($E$6:$E$102)-ROW($E$6)+1)),COLUMNS($M$6:Z49)))))</f>
        <v/>
      </c>
      <c r="AA49" s="19" t="str">
        <f t="array" ref="AA49">IF($K49="","",IF(COLUMNS($M$6:AA49)&gt;COUNTIF($C$6:$C$102,$K49),"",INDEX($E$6:$E$102,SMALL(IF($E$6:$E$102&lt;&gt;"",IF($C$6:$C$102=$K49,ROW($E$6:$E$102)-ROW($E$6)+1)),COLUMNS($M$6:AA49)))))</f>
        <v/>
      </c>
      <c r="AB49" s="19" t="str">
        <f t="array" ref="AB49">IF($K49="","",IF(COLUMNS($M$6:AB49)&gt;COUNTIF($C$6:$C$102,$K49),"",INDEX($E$6:$E$102,SMALL(IF($E$6:$E$102&lt;&gt;"",IF($C$6:$C$102=$K49,ROW($E$6:$E$102)-ROW($E$6)+1)),COLUMNS($M$6:AB49)))))</f>
        <v/>
      </c>
      <c r="AC49" s="19" t="str">
        <f t="array" ref="AC49">IF($K49="","",IF(COLUMNS($M$6:AC49)&gt;COUNTIF($C$6:$C$102,$K49),"",INDEX($E$6:$E$102,SMALL(IF($E$6:$E$102&lt;&gt;"",IF($C$6:$C$102=$K49,ROW($E$6:$E$102)-ROW($E$6)+1)),COLUMNS($M$6:AC49)))))</f>
        <v/>
      </c>
      <c r="AD49" s="19" t="str">
        <f t="array" ref="AD49">IF($K49="","",IF(COLUMNS($M$6:AD49)&gt;COUNTIF($C$6:$C$102,$K49),"",INDEX($E$6:$E$102,SMALL(IF($E$6:$E$102&lt;&gt;"",IF($C$6:$C$102=$K49,ROW($E$6:$E$102)-ROW($E$6)+1)),COLUMNS($M$6:AD49)))))</f>
        <v/>
      </c>
      <c r="AE49" s="19" t="str">
        <f t="array" ref="AE49">IF($K49="","",IF(COLUMNS($M$6:AE49)&gt;COUNTIF($C$6:$C$102,$K49),"",INDEX($E$6:$E$102,SMALL(IF($E$6:$E$102&lt;&gt;"",IF($C$6:$C$102=$K49,ROW($E$6:$E$102)-ROW($E$6)+1)),COLUMNS($M$6:AE49)))))</f>
        <v/>
      </c>
      <c r="AF49" s="19" t="str">
        <f t="array" ref="AF49">IF($K49="","",IF(COLUMNS($M$6:AF49)&gt;COUNTIF($C$6:$C$102,$K49),"",INDEX($E$6:$E$102,SMALL(IF($E$6:$E$102&lt;&gt;"",IF($C$6:$C$102=$K49,ROW($E$6:$E$102)-ROW($E$6)+1)),COLUMNS($M$6:AF49)))))</f>
        <v/>
      </c>
      <c r="AG49" s="19" t="str">
        <f t="array" ref="AG49">IF($K49="","",IF(COLUMNS($M$6:AG49)&gt;COUNTIF($C$6:$C$102,$K49),"",INDEX($E$6:$E$102,SMALL(IF($E$6:$E$102&lt;&gt;"",IF($C$6:$C$102=$K49,ROW($E$6:$E$102)-ROW($E$6)+1)),COLUMNS($M$6:AG49)))))</f>
        <v/>
      </c>
      <c r="AH49" s="19" t="str">
        <f t="array" ref="AH49">IF($K49="","",IF(COLUMNS($M$6:AH49)&gt;COUNTIF($C$6:$C$102,$K49),"",INDEX($E$6:$E$102,SMALL(IF($E$6:$E$102&lt;&gt;"",IF($C$6:$C$102=$K49,ROW($E$6:$E$102)-ROW($E$6)+1)),COLUMNS($M$6:AH49)))))</f>
        <v/>
      </c>
      <c r="AI49" s="19" t="str">
        <f t="array" ref="AI49">IF($K49="","",IF(COLUMNS($M$6:AI49)&gt;COUNTIF($C$6:$C$102,$K49),"",INDEX($E$6:$E$102,SMALL(IF($E$6:$E$102&lt;&gt;"",IF($C$6:$C$102=$K49,ROW($E$6:$E$102)-ROW($E$6)+1)),COLUMNS($M$6:AI49)))))</f>
        <v/>
      </c>
      <c r="AJ49" s="19" t="str">
        <f t="array" ref="AJ49">IF($K49="","",IF(COLUMNS($M$6:AJ49)&gt;COUNTIF($C$6:$C$102,$K49),"",INDEX($E$6:$E$102,SMALL(IF($E$6:$E$102&lt;&gt;"",IF($C$6:$C$102=$K49,ROW($E$6:$E$102)-ROW($E$6)+1)),COLUMNS($M$6:AJ49)))))</f>
        <v/>
      </c>
      <c r="AK49" s="19" t="str">
        <f t="array" ref="AK49">IF($K49="","",IF(COLUMNS($M$6:AK49)&gt;COUNTIF($C$6:$C$102,$K49),"",INDEX($E$6:$E$102,SMALL(IF($E$6:$E$102&lt;&gt;"",IF($C$6:$C$102=$K49,ROW($E$6:$E$102)-ROW($E$6)+1)),COLUMNS($M$6:AK49)))))</f>
        <v/>
      </c>
      <c r="AL49" s="19" t="str">
        <f t="array" ref="AL49">IF($K49="","",IF(COLUMNS($M$6:AL49)&gt;COUNTIF($C$6:$C$102,$K49),"",INDEX($E$6:$E$102,SMALL(IF($E$6:$E$102&lt;&gt;"",IF($C$6:$C$102=$K49,ROW($E$6:$E$102)-ROW($E$6)+1)),COLUMNS($M$6:AL49)))))</f>
        <v/>
      </c>
      <c r="AM49" s="19" t="str">
        <f t="array" ref="AM49">IF($K49="","",IF(COLUMNS($M$6:AM49)&gt;COUNTIF($C$6:$C$102,$K49),"",INDEX($E$6:$E$102,SMALL(IF($E$6:$E$102&lt;&gt;"",IF($C$6:$C$102=$K49,ROW($E$6:$E$102)-ROW($E$6)+1)),COLUMNS($M$6:AM49)))))</f>
        <v/>
      </c>
      <c r="AN49" s="19" t="str">
        <f t="array" ref="AN49">IF($K49="","",IF(COLUMNS($M$6:AN49)&gt;COUNTIF($C$6:$C$102,$K49),"",INDEX($E$6:$E$102,SMALL(IF($E$6:$E$102&lt;&gt;"",IF($C$6:$C$102=$K49,ROW($E$6:$E$102)-ROW($E$6)+1)),COLUMNS($M$6:AN49)))))</f>
        <v/>
      </c>
      <c r="AO49" s="19" t="str">
        <f t="array" ref="AO49">IF($K49="","",IF(COLUMNS($M$6:AO49)&gt;COUNTIF($C$6:$C$102,$K49),"",INDEX($E$6:$E$102,SMALL(IF($E$6:$E$102&lt;&gt;"",IF($C$6:$C$102=$K49,ROW($E$6:$E$102)-ROW($E$6)+1)),COLUMNS($M$6:AO49)))))</f>
        <v/>
      </c>
      <c r="AP49" s="19" t="str">
        <f t="array" ref="AP49">IF($K49="","",IF(COLUMNS($M$6:AP49)&gt;COUNTIF($C$6:$C$102,$K49),"",INDEX($E$6:$E$102,SMALL(IF($E$6:$E$102&lt;&gt;"",IF($C$6:$C$102=$K49,ROW($E$6:$E$102)-ROW($E$6)+1)),COLUMNS($M$6:AP49)))))</f>
        <v/>
      </c>
      <c r="AQ49" s="19" t="str">
        <f t="array" ref="AQ49">IF($K49="","",IF(COLUMNS($M$6:AQ49)&gt;COUNTIF($C$6:$C$102,$K49),"",INDEX($E$6:$E$102,SMALL(IF($E$6:$E$102&lt;&gt;"",IF($C$6:$C$102=$K49,ROW($E$6:$E$102)-ROW($E$6)+1)),COLUMNS($M$6:AQ49)))))</f>
        <v/>
      </c>
      <c r="AR49" s="19" t="str">
        <f t="array" ref="AR49">IF($K49="","",IF(COLUMNS($M$6:AR49)&gt;COUNTIF($C$6:$C$102,$K49),"",INDEX($E$6:$E$102,SMALL(IF($E$6:$E$102&lt;&gt;"",IF($C$6:$C$102=$K49,ROW($E$6:$E$102)-ROW($E$6)+1)),COLUMNS($M$6:AR49)))))</f>
        <v/>
      </c>
      <c r="AS49" s="19" t="str">
        <f t="array" ref="AS49">IF($K49="","",IF(COLUMNS($M$6:AS49)&gt;COUNTIF($C$6:$C$102,$K49),"",INDEX($E$6:$E$102,SMALL(IF($E$6:$E$102&lt;&gt;"",IF($C$6:$C$102=$K49,ROW($E$6:$E$102)-ROW($E$6)+1)),COLUMNS($M$6:AS49)))))</f>
        <v/>
      </c>
      <c r="AT49" s="19" t="str">
        <f t="array" ref="AT49">IF($K49="","",IF(COLUMNS($M$6:AT49)&gt;COUNTIF($C$6:$C$102,$K49),"",INDEX($E$6:$E$102,SMALL(IF($E$6:$E$102&lt;&gt;"",IF($C$6:$C$102=$K49,ROW($E$6:$E$102)-ROW($E$6)+1)),COLUMNS($M$6:AT49)))))</f>
        <v/>
      </c>
      <c r="AU49" s="19" t="str">
        <f t="array" ref="AU49">IF($K49="","",IF(COLUMNS($M$6:AU49)&gt;COUNTIF($C$6:$C$102,$K49),"",INDEX($E$6:$E$102,SMALL(IF($E$6:$E$102&lt;&gt;"",IF($C$6:$C$102=$K49,ROW($E$6:$E$102)-ROW($E$6)+1)),COLUMNS($M$6:AU49)))))</f>
        <v/>
      </c>
      <c r="AV49" s="19" t="str">
        <f t="array" ref="AV49">IF($K49="","",IF(COLUMNS($M$6:AV49)&gt;COUNTIF($C$6:$C$102,$K49),"",INDEX($E$6:$E$102,SMALL(IF($E$6:$E$102&lt;&gt;"",IF($C$6:$C$102=$K49,ROW($E$6:$E$102)-ROW($E$6)+1)),COLUMNS($M$6:AV49)))))</f>
        <v/>
      </c>
      <c r="AW49" s="19" t="str">
        <f t="array" ref="AW49">IF($K49="","",IF(COLUMNS($M$6:AW49)&gt;COUNTIF($C$6:$C$102,$K49),"",INDEX($E$6:$E$102,SMALL(IF($E$6:$E$102&lt;&gt;"",IF($C$6:$C$102=$K49,ROW($E$6:$E$102)-ROW($E$6)+1)),COLUMNS($M$6:AW49)))))</f>
        <v/>
      </c>
      <c r="AX49" s="19" t="str">
        <f t="array" ref="AX49">IF($K49="","",IF(COLUMNS($M$6:AX49)&gt;COUNTIF($C$6:$C$102,$K49),"",INDEX($E$6:$E$102,SMALL(IF($E$6:$E$102&lt;&gt;"",IF($C$6:$C$102=$K49,ROW($E$6:$E$102)-ROW($E$6)+1)),COLUMNS($M$6:AX49)))))</f>
        <v/>
      </c>
      <c r="AY49" s="19" t="str">
        <f t="array" ref="AY49">IF($K49="","",IF(COLUMNS($M$6:AY49)&gt;COUNTIF($C$6:$C$102,$K49),"",INDEX($E$6:$E$102,SMALL(IF($E$6:$E$102&lt;&gt;"",IF($C$6:$C$102=$K49,ROW($E$6:$E$102)-ROW($E$6)+1)),COLUMNS($M$6:AY49)))))</f>
        <v/>
      </c>
      <c r="AZ49" s="19" t="str">
        <f t="array" ref="AZ49">IF($K49="","",IF(COLUMNS($M$6:AZ49)&gt;COUNTIF($C$6:$C$102,$K49),"",INDEX($E$6:$E$102,SMALL(IF($E$6:$E$102&lt;&gt;"",IF($C$6:$C$102=$K49,ROW($E$6:$E$102)-ROW($E$6)+1)),COLUMNS($M$6:AZ49)))))</f>
        <v/>
      </c>
      <c r="XFC49" s="1" t="str">
        <f t="array" ref="XFC49">IF(ROWS($XFC$4:XFC49)&gt;$E$1,"",INDEX($C$6:$C$102,SMALL(IF($C$6:$C$102&lt;&gt;"",IF(MATCH($C$6:$C$102,$C$6:$C$102,0)=ROW($C$6:$C$102)-ROW($C$6)+1,ROW($C$6:$C$102)-ROW($C$6)+1)),ROWS($XFC$4:XFC49))))</f>
        <v/>
      </c>
    </row>
    <row r="50" spans="2:52 16383:16383" ht="21" x14ac:dyDescent="0.4">
      <c r="B50" s="8" t="str">
        <f>IF(C50="","",MAX($B$5:B49)+1)</f>
        <v/>
      </c>
      <c r="C50" s="9"/>
      <c r="D50" s="10"/>
      <c r="E50" s="20"/>
      <c r="G50" s="7" t="str">
        <f t="array" ref="G50">IF(ROWS($H$5:H50)&gt;COUNTIF($C$6:$C$102,$F$4),"",INDEX($B$6:$B$102,SMALL(IF($D$6:$D$102&lt;&gt;"",IF($C$6:$C$102=$F$4,ROW($D$6:$D$102)-ROW($D$6)+1)),ROWS($H$5:H50))))</f>
        <v/>
      </c>
      <c r="H50" s="7" t="str">
        <f t="array" ref="H50">IF(ROWS($H$5:H50)&gt;COUNTIF($C$6:$C$102,$F$4),"",INDEX($D$6:$D$102,SMALL(IF($D$6:$D$102&lt;&gt;"",IF($C$6:$C$102=$F$4,ROW($D$6:$D$102)-ROW($D$6)+1)),ROWS($H$5:H50))))</f>
        <v/>
      </c>
      <c r="I50" s="7"/>
      <c r="K50" s="11" t="str">
        <f t="array" ref="K50">IF(ROWS(K$6:K50)&gt;$E$1,"",INDEX($C$6:$C$102,MATCH(LARGE((SUMIFS($D$6:$D$102,$C$6:$C$102,$C$6:$C$102)+(ROW($C$6:$C$102)-ROW($C$6)-1)/100)*(IF($C$6:$C$102&lt;&gt;"",MATCH($C$6:$C$102,$C$6:$C$102,0)=ROW($C$6:$C$102)-ROW($C$6)+1,0)),ROWS($A$1:A45)),(SUMIFS($D$6:$D$102,$C$6:$C$102,$C$6:$C$102)+(ROW($C$6:$C$102)-ROW($C$6)-1)/100)*(IF($C$6:$C$102&lt;&gt;"",MATCH($C$6:$C$102,$C$6:$C$102,0)=ROW($C$6:$C$102)-ROW($C$6)+1,0)),0)))</f>
        <v/>
      </c>
      <c r="L50" s="12" t="str">
        <f t="array" ref="L50">IF(ROWS(L$6:L50)&gt;$E$1,"",SUMPRODUCT(--($C$6:$C$102=$K50),$D$6:$D$102))</f>
        <v/>
      </c>
      <c r="M50" s="19" t="str">
        <f t="array" ref="M50">IF($K50="","",IF(COLUMNS($M$6:M50)&gt;COUNTIF($C$6:$C$102,$K50),"",INDEX($E$6:$E$102,SMALL(IF($E$6:$E$102&lt;&gt;"",IF($C$6:$C$102=$K50,ROW($E$6:$E$102)-ROW($E$6)+1)),COLUMNS($M$6:M50)))))</f>
        <v/>
      </c>
      <c r="N50" s="19" t="str">
        <f t="array" ref="N50">IF($K50="","",IF(COLUMNS($M$6:N50)&gt;COUNTIF($C$6:$C$102,$K50),"",INDEX($E$6:$E$102,SMALL(IF($E$6:$E$102&lt;&gt;"",IF($C$6:$C$102=$K50,ROW($E$6:$E$102)-ROW($E$6)+1)),COLUMNS($M$6:N50)))))</f>
        <v/>
      </c>
      <c r="O50" s="19" t="str">
        <f t="array" ref="O50">IF($K50="","",IF(COLUMNS($M$6:O50)&gt;COUNTIF($C$6:$C$102,$K50),"",INDEX($E$6:$E$102,SMALL(IF($E$6:$E$102&lt;&gt;"",IF($C$6:$C$102=$K50,ROW($E$6:$E$102)-ROW($E$6)+1)),COLUMNS($M$6:O50)))))</f>
        <v/>
      </c>
      <c r="P50" s="19" t="str">
        <f t="array" ref="P50">IF($K50="","",IF(COLUMNS($M$6:P50)&gt;COUNTIF($C$6:$C$102,$K50),"",INDEX($E$6:$E$102,SMALL(IF($E$6:$E$102&lt;&gt;"",IF($C$6:$C$102=$K50,ROW($E$6:$E$102)-ROW($E$6)+1)),COLUMNS($M$6:P50)))))</f>
        <v/>
      </c>
      <c r="Q50" s="19" t="str">
        <f t="array" ref="Q50">IF($K50="","",IF(COLUMNS($M$6:Q50)&gt;COUNTIF($C$6:$C$102,$K50),"",INDEX($E$6:$E$102,SMALL(IF($E$6:$E$102&lt;&gt;"",IF($C$6:$C$102=$K50,ROW($E$6:$E$102)-ROW($E$6)+1)),COLUMNS($M$6:Q50)))))</f>
        <v/>
      </c>
      <c r="R50" s="19" t="str">
        <f t="array" ref="R50">IF($K50="","",IF(COLUMNS($M$6:R50)&gt;COUNTIF($C$6:$C$102,$K50),"",INDEX($E$6:$E$102,SMALL(IF($E$6:$E$102&lt;&gt;"",IF($C$6:$C$102=$K50,ROW($E$6:$E$102)-ROW($E$6)+1)),COLUMNS($M$6:R50)))))</f>
        <v/>
      </c>
      <c r="S50" s="19" t="str">
        <f t="array" ref="S50">IF($K50="","",IF(COLUMNS($M$6:S50)&gt;COUNTIF($C$6:$C$102,$K50),"",INDEX($E$6:$E$102,SMALL(IF($E$6:$E$102&lt;&gt;"",IF($C$6:$C$102=$K50,ROW($E$6:$E$102)-ROW($E$6)+1)),COLUMNS($M$6:S50)))))</f>
        <v/>
      </c>
      <c r="T50" s="19" t="str">
        <f t="array" ref="T50">IF($K50="","",IF(COLUMNS($M$6:T50)&gt;COUNTIF($C$6:$C$102,$K50),"",INDEX($E$6:$E$102,SMALL(IF($E$6:$E$102&lt;&gt;"",IF($C$6:$C$102=$K50,ROW($E$6:$E$102)-ROW($E$6)+1)),COLUMNS($M$6:T50)))))</f>
        <v/>
      </c>
      <c r="U50" s="19" t="str">
        <f t="array" ref="U50">IF($K50="","",IF(COLUMNS($M$6:U50)&gt;COUNTIF($C$6:$C$102,$K50),"",INDEX($E$6:$E$102,SMALL(IF($E$6:$E$102&lt;&gt;"",IF($C$6:$C$102=$K50,ROW($E$6:$E$102)-ROW($E$6)+1)),COLUMNS($M$6:U50)))))</f>
        <v/>
      </c>
      <c r="V50" s="19" t="str">
        <f t="array" ref="V50">IF($K50="","",IF(COLUMNS($M$6:V50)&gt;COUNTIF($C$6:$C$102,$K50),"",INDEX($E$6:$E$102,SMALL(IF($E$6:$E$102&lt;&gt;"",IF($C$6:$C$102=$K50,ROW($E$6:$E$102)-ROW($E$6)+1)),COLUMNS($M$6:V50)))))</f>
        <v/>
      </c>
      <c r="W50" s="19" t="str">
        <f t="array" ref="W50">IF($K50="","",IF(COLUMNS($M$6:W50)&gt;COUNTIF($C$6:$C$102,$K50),"",INDEX($E$6:$E$102,SMALL(IF($E$6:$E$102&lt;&gt;"",IF($C$6:$C$102=$K50,ROW($E$6:$E$102)-ROW($E$6)+1)),COLUMNS($M$6:W50)))))</f>
        <v/>
      </c>
      <c r="X50" s="19" t="str">
        <f t="array" ref="X50">IF($K50="","",IF(COLUMNS($M$6:X50)&gt;COUNTIF($C$6:$C$102,$K50),"",INDEX($E$6:$E$102,SMALL(IF($E$6:$E$102&lt;&gt;"",IF($C$6:$C$102=$K50,ROW($E$6:$E$102)-ROW($E$6)+1)),COLUMNS($M$6:X50)))))</f>
        <v/>
      </c>
      <c r="Y50" s="19" t="str">
        <f t="array" ref="Y50">IF($K50="","",IF(COLUMNS($M$6:Y50)&gt;COUNTIF($C$6:$C$102,$K50),"",INDEX($E$6:$E$102,SMALL(IF($E$6:$E$102&lt;&gt;"",IF($C$6:$C$102=$K50,ROW($E$6:$E$102)-ROW($E$6)+1)),COLUMNS($M$6:Y50)))))</f>
        <v/>
      </c>
      <c r="Z50" s="19" t="str">
        <f t="array" ref="Z50">IF($K50="","",IF(COLUMNS($M$6:Z50)&gt;COUNTIF($C$6:$C$102,$K50),"",INDEX($E$6:$E$102,SMALL(IF($E$6:$E$102&lt;&gt;"",IF($C$6:$C$102=$K50,ROW($E$6:$E$102)-ROW($E$6)+1)),COLUMNS($M$6:Z50)))))</f>
        <v/>
      </c>
      <c r="AA50" s="19" t="str">
        <f t="array" ref="AA50">IF($K50="","",IF(COLUMNS($M$6:AA50)&gt;COUNTIF($C$6:$C$102,$K50),"",INDEX($E$6:$E$102,SMALL(IF($E$6:$E$102&lt;&gt;"",IF($C$6:$C$102=$K50,ROW($E$6:$E$102)-ROW($E$6)+1)),COLUMNS($M$6:AA50)))))</f>
        <v/>
      </c>
      <c r="AB50" s="19" t="str">
        <f t="array" ref="AB50">IF($K50="","",IF(COLUMNS($M$6:AB50)&gt;COUNTIF($C$6:$C$102,$K50),"",INDEX($E$6:$E$102,SMALL(IF($E$6:$E$102&lt;&gt;"",IF($C$6:$C$102=$K50,ROW($E$6:$E$102)-ROW($E$6)+1)),COLUMNS($M$6:AB50)))))</f>
        <v/>
      </c>
      <c r="AC50" s="19" t="str">
        <f t="array" ref="AC50">IF($K50="","",IF(COLUMNS($M$6:AC50)&gt;COUNTIF($C$6:$C$102,$K50),"",INDEX($E$6:$E$102,SMALL(IF($E$6:$E$102&lt;&gt;"",IF($C$6:$C$102=$K50,ROW($E$6:$E$102)-ROW($E$6)+1)),COLUMNS($M$6:AC50)))))</f>
        <v/>
      </c>
      <c r="AD50" s="19" t="str">
        <f t="array" ref="AD50">IF($K50="","",IF(COLUMNS($M$6:AD50)&gt;COUNTIF($C$6:$C$102,$K50),"",INDEX($E$6:$E$102,SMALL(IF($E$6:$E$102&lt;&gt;"",IF($C$6:$C$102=$K50,ROW($E$6:$E$102)-ROW($E$6)+1)),COLUMNS($M$6:AD50)))))</f>
        <v/>
      </c>
      <c r="AE50" s="19" t="str">
        <f t="array" ref="AE50">IF($K50="","",IF(COLUMNS($M$6:AE50)&gt;COUNTIF($C$6:$C$102,$K50),"",INDEX($E$6:$E$102,SMALL(IF($E$6:$E$102&lt;&gt;"",IF($C$6:$C$102=$K50,ROW($E$6:$E$102)-ROW($E$6)+1)),COLUMNS($M$6:AE50)))))</f>
        <v/>
      </c>
      <c r="AF50" s="19" t="str">
        <f t="array" ref="AF50">IF($K50="","",IF(COLUMNS($M$6:AF50)&gt;COUNTIF($C$6:$C$102,$K50),"",INDEX($E$6:$E$102,SMALL(IF($E$6:$E$102&lt;&gt;"",IF($C$6:$C$102=$K50,ROW($E$6:$E$102)-ROW($E$6)+1)),COLUMNS($M$6:AF50)))))</f>
        <v/>
      </c>
      <c r="AG50" s="19" t="str">
        <f t="array" ref="AG50">IF($K50="","",IF(COLUMNS($M$6:AG50)&gt;COUNTIF($C$6:$C$102,$K50),"",INDEX($E$6:$E$102,SMALL(IF($E$6:$E$102&lt;&gt;"",IF($C$6:$C$102=$K50,ROW($E$6:$E$102)-ROW($E$6)+1)),COLUMNS($M$6:AG50)))))</f>
        <v/>
      </c>
      <c r="AH50" s="19" t="str">
        <f t="array" ref="AH50">IF($K50="","",IF(COLUMNS($M$6:AH50)&gt;COUNTIF($C$6:$C$102,$K50),"",INDEX($E$6:$E$102,SMALL(IF($E$6:$E$102&lt;&gt;"",IF($C$6:$C$102=$K50,ROW($E$6:$E$102)-ROW($E$6)+1)),COLUMNS($M$6:AH50)))))</f>
        <v/>
      </c>
      <c r="AI50" s="19" t="str">
        <f t="array" ref="AI50">IF($K50="","",IF(COLUMNS($M$6:AI50)&gt;COUNTIF($C$6:$C$102,$K50),"",INDEX($E$6:$E$102,SMALL(IF($E$6:$E$102&lt;&gt;"",IF($C$6:$C$102=$K50,ROW($E$6:$E$102)-ROW($E$6)+1)),COLUMNS($M$6:AI50)))))</f>
        <v/>
      </c>
      <c r="AJ50" s="19" t="str">
        <f t="array" ref="AJ50">IF($K50="","",IF(COLUMNS($M$6:AJ50)&gt;COUNTIF($C$6:$C$102,$K50),"",INDEX($E$6:$E$102,SMALL(IF($E$6:$E$102&lt;&gt;"",IF($C$6:$C$102=$K50,ROW($E$6:$E$102)-ROW($E$6)+1)),COLUMNS($M$6:AJ50)))))</f>
        <v/>
      </c>
      <c r="AK50" s="19" t="str">
        <f t="array" ref="AK50">IF($K50="","",IF(COLUMNS($M$6:AK50)&gt;COUNTIF($C$6:$C$102,$K50),"",INDEX($E$6:$E$102,SMALL(IF($E$6:$E$102&lt;&gt;"",IF($C$6:$C$102=$K50,ROW($E$6:$E$102)-ROW($E$6)+1)),COLUMNS($M$6:AK50)))))</f>
        <v/>
      </c>
      <c r="AL50" s="19" t="str">
        <f t="array" ref="AL50">IF($K50="","",IF(COLUMNS($M$6:AL50)&gt;COUNTIF($C$6:$C$102,$K50),"",INDEX($E$6:$E$102,SMALL(IF($E$6:$E$102&lt;&gt;"",IF($C$6:$C$102=$K50,ROW($E$6:$E$102)-ROW($E$6)+1)),COLUMNS($M$6:AL50)))))</f>
        <v/>
      </c>
      <c r="AM50" s="19" t="str">
        <f t="array" ref="AM50">IF($K50="","",IF(COLUMNS($M$6:AM50)&gt;COUNTIF($C$6:$C$102,$K50),"",INDEX($E$6:$E$102,SMALL(IF($E$6:$E$102&lt;&gt;"",IF($C$6:$C$102=$K50,ROW($E$6:$E$102)-ROW($E$6)+1)),COLUMNS($M$6:AM50)))))</f>
        <v/>
      </c>
      <c r="AN50" s="19" t="str">
        <f t="array" ref="AN50">IF($K50="","",IF(COLUMNS($M$6:AN50)&gt;COUNTIF($C$6:$C$102,$K50),"",INDEX($E$6:$E$102,SMALL(IF($E$6:$E$102&lt;&gt;"",IF($C$6:$C$102=$K50,ROW($E$6:$E$102)-ROW($E$6)+1)),COLUMNS($M$6:AN50)))))</f>
        <v/>
      </c>
      <c r="AO50" s="19" t="str">
        <f t="array" ref="AO50">IF($K50="","",IF(COLUMNS($M$6:AO50)&gt;COUNTIF($C$6:$C$102,$K50),"",INDEX($E$6:$E$102,SMALL(IF($E$6:$E$102&lt;&gt;"",IF($C$6:$C$102=$K50,ROW($E$6:$E$102)-ROW($E$6)+1)),COLUMNS($M$6:AO50)))))</f>
        <v/>
      </c>
      <c r="AP50" s="19" t="str">
        <f t="array" ref="AP50">IF($K50="","",IF(COLUMNS($M$6:AP50)&gt;COUNTIF($C$6:$C$102,$K50),"",INDEX($E$6:$E$102,SMALL(IF($E$6:$E$102&lt;&gt;"",IF($C$6:$C$102=$K50,ROW($E$6:$E$102)-ROW($E$6)+1)),COLUMNS($M$6:AP50)))))</f>
        <v/>
      </c>
      <c r="AQ50" s="19" t="str">
        <f t="array" ref="AQ50">IF($K50="","",IF(COLUMNS($M$6:AQ50)&gt;COUNTIF($C$6:$C$102,$K50),"",INDEX($E$6:$E$102,SMALL(IF($E$6:$E$102&lt;&gt;"",IF($C$6:$C$102=$K50,ROW($E$6:$E$102)-ROW($E$6)+1)),COLUMNS($M$6:AQ50)))))</f>
        <v/>
      </c>
      <c r="AR50" s="19" t="str">
        <f t="array" ref="AR50">IF($K50="","",IF(COLUMNS($M$6:AR50)&gt;COUNTIF($C$6:$C$102,$K50),"",INDEX($E$6:$E$102,SMALL(IF($E$6:$E$102&lt;&gt;"",IF($C$6:$C$102=$K50,ROW($E$6:$E$102)-ROW($E$6)+1)),COLUMNS($M$6:AR50)))))</f>
        <v/>
      </c>
      <c r="AS50" s="19" t="str">
        <f t="array" ref="AS50">IF($K50="","",IF(COLUMNS($M$6:AS50)&gt;COUNTIF($C$6:$C$102,$K50),"",INDEX($E$6:$E$102,SMALL(IF($E$6:$E$102&lt;&gt;"",IF($C$6:$C$102=$K50,ROW($E$6:$E$102)-ROW($E$6)+1)),COLUMNS($M$6:AS50)))))</f>
        <v/>
      </c>
      <c r="AT50" s="19" t="str">
        <f t="array" ref="AT50">IF($K50="","",IF(COLUMNS($M$6:AT50)&gt;COUNTIF($C$6:$C$102,$K50),"",INDEX($E$6:$E$102,SMALL(IF($E$6:$E$102&lt;&gt;"",IF($C$6:$C$102=$K50,ROW($E$6:$E$102)-ROW($E$6)+1)),COLUMNS($M$6:AT50)))))</f>
        <v/>
      </c>
      <c r="AU50" s="19" t="str">
        <f t="array" ref="AU50">IF($K50="","",IF(COLUMNS($M$6:AU50)&gt;COUNTIF($C$6:$C$102,$K50),"",INDEX($E$6:$E$102,SMALL(IF($E$6:$E$102&lt;&gt;"",IF($C$6:$C$102=$K50,ROW($E$6:$E$102)-ROW($E$6)+1)),COLUMNS($M$6:AU50)))))</f>
        <v/>
      </c>
      <c r="AV50" s="19" t="str">
        <f t="array" ref="AV50">IF($K50="","",IF(COLUMNS($M$6:AV50)&gt;COUNTIF($C$6:$C$102,$K50),"",INDEX($E$6:$E$102,SMALL(IF($E$6:$E$102&lt;&gt;"",IF($C$6:$C$102=$K50,ROW($E$6:$E$102)-ROW($E$6)+1)),COLUMNS($M$6:AV50)))))</f>
        <v/>
      </c>
      <c r="AW50" s="19" t="str">
        <f t="array" ref="AW50">IF($K50="","",IF(COLUMNS($M$6:AW50)&gt;COUNTIF($C$6:$C$102,$K50),"",INDEX($E$6:$E$102,SMALL(IF($E$6:$E$102&lt;&gt;"",IF($C$6:$C$102=$K50,ROW($E$6:$E$102)-ROW($E$6)+1)),COLUMNS($M$6:AW50)))))</f>
        <v/>
      </c>
      <c r="AX50" s="19" t="str">
        <f t="array" ref="AX50">IF($K50="","",IF(COLUMNS($M$6:AX50)&gt;COUNTIF($C$6:$C$102,$K50),"",INDEX($E$6:$E$102,SMALL(IF($E$6:$E$102&lt;&gt;"",IF($C$6:$C$102=$K50,ROW($E$6:$E$102)-ROW($E$6)+1)),COLUMNS($M$6:AX50)))))</f>
        <v/>
      </c>
      <c r="AY50" s="19" t="str">
        <f t="array" ref="AY50">IF($K50="","",IF(COLUMNS($M$6:AY50)&gt;COUNTIF($C$6:$C$102,$K50),"",INDEX($E$6:$E$102,SMALL(IF($E$6:$E$102&lt;&gt;"",IF($C$6:$C$102=$K50,ROW($E$6:$E$102)-ROW($E$6)+1)),COLUMNS($M$6:AY50)))))</f>
        <v/>
      </c>
      <c r="AZ50" s="19" t="str">
        <f t="array" ref="AZ50">IF($K50="","",IF(COLUMNS($M$6:AZ50)&gt;COUNTIF($C$6:$C$102,$K50),"",INDEX($E$6:$E$102,SMALL(IF($E$6:$E$102&lt;&gt;"",IF($C$6:$C$102=$K50,ROW($E$6:$E$102)-ROW($E$6)+1)),COLUMNS($M$6:AZ50)))))</f>
        <v/>
      </c>
      <c r="XFC50" s="1" t="str">
        <f t="array" ref="XFC50">IF(ROWS($XFC$4:XFC50)&gt;$E$1,"",INDEX($C$6:$C$102,SMALL(IF($C$6:$C$102&lt;&gt;"",IF(MATCH($C$6:$C$102,$C$6:$C$102,0)=ROW($C$6:$C$102)-ROW($C$6)+1,ROW($C$6:$C$102)-ROW($C$6)+1)),ROWS($XFC$4:XFC50))))</f>
        <v/>
      </c>
    </row>
    <row r="51" spans="2:52 16383:16383" ht="21" x14ac:dyDescent="0.4">
      <c r="B51" s="8" t="str">
        <f>IF(C51="","",MAX($B$5:B50)+1)</f>
        <v/>
      </c>
      <c r="C51" s="9"/>
      <c r="D51" s="10"/>
      <c r="E51" s="20"/>
      <c r="G51" s="7" t="str">
        <f t="array" ref="G51">IF(ROWS($H$5:H51)&gt;COUNTIF($C$6:$C$102,$F$4),"",INDEX($B$6:$B$102,SMALL(IF($D$6:$D$102&lt;&gt;"",IF($C$6:$C$102=$F$4,ROW($D$6:$D$102)-ROW($D$6)+1)),ROWS($H$5:H51))))</f>
        <v/>
      </c>
      <c r="H51" s="7" t="str">
        <f t="array" ref="H51">IF(ROWS($H$5:H51)&gt;COUNTIF($C$6:$C$102,$F$4),"",INDEX($D$6:$D$102,SMALL(IF($D$6:$D$102&lt;&gt;"",IF($C$6:$C$102=$F$4,ROW($D$6:$D$102)-ROW($D$6)+1)),ROWS($H$5:H51))))</f>
        <v/>
      </c>
      <c r="I51" s="7"/>
      <c r="K51" s="11" t="str">
        <f t="array" ref="K51">IF(ROWS(K$6:K51)&gt;$E$1,"",INDEX($C$6:$C$102,MATCH(LARGE((SUMIFS($D$6:$D$102,$C$6:$C$102,$C$6:$C$102)+(ROW($C$6:$C$102)-ROW($C$6)-1)/100)*(IF($C$6:$C$102&lt;&gt;"",MATCH($C$6:$C$102,$C$6:$C$102,0)=ROW($C$6:$C$102)-ROW($C$6)+1,0)),ROWS($A$1:A46)),(SUMIFS($D$6:$D$102,$C$6:$C$102,$C$6:$C$102)+(ROW($C$6:$C$102)-ROW($C$6)-1)/100)*(IF($C$6:$C$102&lt;&gt;"",MATCH($C$6:$C$102,$C$6:$C$102,0)=ROW($C$6:$C$102)-ROW($C$6)+1,0)),0)))</f>
        <v/>
      </c>
      <c r="L51" s="12" t="str">
        <f t="array" ref="L51">IF(ROWS(L$6:L51)&gt;$E$1,"",SUMPRODUCT(--($C$6:$C$102=$K51),$D$6:$D$102))</f>
        <v/>
      </c>
      <c r="M51" s="19" t="str">
        <f t="array" ref="M51">IF($K51="","",IF(COLUMNS($M$6:M51)&gt;COUNTIF($C$6:$C$102,$K51),"",INDEX($E$6:$E$102,SMALL(IF($E$6:$E$102&lt;&gt;"",IF($C$6:$C$102=$K51,ROW($E$6:$E$102)-ROW($E$6)+1)),COLUMNS($M$6:M51)))))</f>
        <v/>
      </c>
      <c r="N51" s="19" t="str">
        <f t="array" ref="N51">IF($K51="","",IF(COLUMNS($M$6:N51)&gt;COUNTIF($C$6:$C$102,$K51),"",INDEX($E$6:$E$102,SMALL(IF($E$6:$E$102&lt;&gt;"",IF($C$6:$C$102=$K51,ROW($E$6:$E$102)-ROW($E$6)+1)),COLUMNS($M$6:N51)))))</f>
        <v/>
      </c>
      <c r="O51" s="19" t="str">
        <f t="array" ref="O51">IF($K51="","",IF(COLUMNS($M$6:O51)&gt;COUNTIF($C$6:$C$102,$K51),"",INDEX($E$6:$E$102,SMALL(IF($E$6:$E$102&lt;&gt;"",IF($C$6:$C$102=$K51,ROW($E$6:$E$102)-ROW($E$6)+1)),COLUMNS($M$6:O51)))))</f>
        <v/>
      </c>
      <c r="P51" s="19" t="str">
        <f t="array" ref="P51">IF($K51="","",IF(COLUMNS($M$6:P51)&gt;COUNTIF($C$6:$C$102,$K51),"",INDEX($E$6:$E$102,SMALL(IF($E$6:$E$102&lt;&gt;"",IF($C$6:$C$102=$K51,ROW($E$6:$E$102)-ROW($E$6)+1)),COLUMNS($M$6:P51)))))</f>
        <v/>
      </c>
      <c r="Q51" s="19" t="str">
        <f t="array" ref="Q51">IF($K51="","",IF(COLUMNS($M$6:Q51)&gt;COUNTIF($C$6:$C$102,$K51),"",INDEX($E$6:$E$102,SMALL(IF($E$6:$E$102&lt;&gt;"",IF($C$6:$C$102=$K51,ROW($E$6:$E$102)-ROW($E$6)+1)),COLUMNS($M$6:Q51)))))</f>
        <v/>
      </c>
      <c r="R51" s="19" t="str">
        <f t="array" ref="R51">IF($K51="","",IF(COLUMNS($M$6:R51)&gt;COUNTIF($C$6:$C$102,$K51),"",INDEX($E$6:$E$102,SMALL(IF($E$6:$E$102&lt;&gt;"",IF($C$6:$C$102=$K51,ROW($E$6:$E$102)-ROW($E$6)+1)),COLUMNS($M$6:R51)))))</f>
        <v/>
      </c>
      <c r="S51" s="19" t="str">
        <f t="array" ref="S51">IF($K51="","",IF(COLUMNS($M$6:S51)&gt;COUNTIF($C$6:$C$102,$K51),"",INDEX($E$6:$E$102,SMALL(IF($E$6:$E$102&lt;&gt;"",IF($C$6:$C$102=$K51,ROW($E$6:$E$102)-ROW($E$6)+1)),COLUMNS($M$6:S51)))))</f>
        <v/>
      </c>
      <c r="T51" s="19" t="str">
        <f t="array" ref="T51">IF($K51="","",IF(COLUMNS($M$6:T51)&gt;COUNTIF($C$6:$C$102,$K51),"",INDEX($E$6:$E$102,SMALL(IF($E$6:$E$102&lt;&gt;"",IF($C$6:$C$102=$K51,ROW($E$6:$E$102)-ROW($E$6)+1)),COLUMNS($M$6:T51)))))</f>
        <v/>
      </c>
      <c r="U51" s="19" t="str">
        <f t="array" ref="U51">IF($K51="","",IF(COLUMNS($M$6:U51)&gt;COUNTIF($C$6:$C$102,$K51),"",INDEX($E$6:$E$102,SMALL(IF($E$6:$E$102&lt;&gt;"",IF($C$6:$C$102=$K51,ROW($E$6:$E$102)-ROW($E$6)+1)),COLUMNS($M$6:U51)))))</f>
        <v/>
      </c>
      <c r="V51" s="19" t="str">
        <f t="array" ref="V51">IF($K51="","",IF(COLUMNS($M$6:V51)&gt;COUNTIF($C$6:$C$102,$K51),"",INDEX($E$6:$E$102,SMALL(IF($E$6:$E$102&lt;&gt;"",IF($C$6:$C$102=$K51,ROW($E$6:$E$102)-ROW($E$6)+1)),COLUMNS($M$6:V51)))))</f>
        <v/>
      </c>
      <c r="W51" s="19" t="str">
        <f t="array" ref="W51">IF($K51="","",IF(COLUMNS($M$6:W51)&gt;COUNTIF($C$6:$C$102,$K51),"",INDEX($E$6:$E$102,SMALL(IF($E$6:$E$102&lt;&gt;"",IF($C$6:$C$102=$K51,ROW($E$6:$E$102)-ROW($E$6)+1)),COLUMNS($M$6:W51)))))</f>
        <v/>
      </c>
      <c r="X51" s="19" t="str">
        <f t="array" ref="X51">IF($K51="","",IF(COLUMNS($M$6:X51)&gt;COUNTIF($C$6:$C$102,$K51),"",INDEX($E$6:$E$102,SMALL(IF($E$6:$E$102&lt;&gt;"",IF($C$6:$C$102=$K51,ROW($E$6:$E$102)-ROW($E$6)+1)),COLUMNS($M$6:X51)))))</f>
        <v/>
      </c>
      <c r="Y51" s="19" t="str">
        <f t="array" ref="Y51">IF($K51="","",IF(COLUMNS($M$6:Y51)&gt;COUNTIF($C$6:$C$102,$K51),"",INDEX($E$6:$E$102,SMALL(IF($E$6:$E$102&lt;&gt;"",IF($C$6:$C$102=$K51,ROW($E$6:$E$102)-ROW($E$6)+1)),COLUMNS($M$6:Y51)))))</f>
        <v/>
      </c>
      <c r="Z51" s="19" t="str">
        <f t="array" ref="Z51">IF($K51="","",IF(COLUMNS($M$6:Z51)&gt;COUNTIF($C$6:$C$102,$K51),"",INDEX($E$6:$E$102,SMALL(IF($E$6:$E$102&lt;&gt;"",IF($C$6:$C$102=$K51,ROW($E$6:$E$102)-ROW($E$6)+1)),COLUMNS($M$6:Z51)))))</f>
        <v/>
      </c>
      <c r="AA51" s="19" t="str">
        <f t="array" ref="AA51">IF($K51="","",IF(COLUMNS($M$6:AA51)&gt;COUNTIF($C$6:$C$102,$K51),"",INDEX($E$6:$E$102,SMALL(IF($E$6:$E$102&lt;&gt;"",IF($C$6:$C$102=$K51,ROW($E$6:$E$102)-ROW($E$6)+1)),COLUMNS($M$6:AA51)))))</f>
        <v/>
      </c>
      <c r="AB51" s="19" t="str">
        <f t="array" ref="AB51">IF($K51="","",IF(COLUMNS($M$6:AB51)&gt;COUNTIF($C$6:$C$102,$K51),"",INDEX($E$6:$E$102,SMALL(IF($E$6:$E$102&lt;&gt;"",IF($C$6:$C$102=$K51,ROW($E$6:$E$102)-ROW($E$6)+1)),COLUMNS($M$6:AB51)))))</f>
        <v/>
      </c>
      <c r="AC51" s="19" t="str">
        <f t="array" ref="AC51">IF($K51="","",IF(COLUMNS($M$6:AC51)&gt;COUNTIF($C$6:$C$102,$K51),"",INDEX($E$6:$E$102,SMALL(IF($E$6:$E$102&lt;&gt;"",IF($C$6:$C$102=$K51,ROW($E$6:$E$102)-ROW($E$6)+1)),COLUMNS($M$6:AC51)))))</f>
        <v/>
      </c>
      <c r="AD51" s="19" t="str">
        <f t="array" ref="AD51">IF($K51="","",IF(COLUMNS($M$6:AD51)&gt;COUNTIF($C$6:$C$102,$K51),"",INDEX($E$6:$E$102,SMALL(IF($E$6:$E$102&lt;&gt;"",IF($C$6:$C$102=$K51,ROW($E$6:$E$102)-ROW($E$6)+1)),COLUMNS($M$6:AD51)))))</f>
        <v/>
      </c>
      <c r="AE51" s="19" t="str">
        <f t="array" ref="AE51">IF($K51="","",IF(COLUMNS($M$6:AE51)&gt;COUNTIF($C$6:$C$102,$K51),"",INDEX($E$6:$E$102,SMALL(IF($E$6:$E$102&lt;&gt;"",IF($C$6:$C$102=$K51,ROW($E$6:$E$102)-ROW($E$6)+1)),COLUMNS($M$6:AE51)))))</f>
        <v/>
      </c>
      <c r="AF51" s="19" t="str">
        <f t="array" ref="AF51">IF($K51="","",IF(COLUMNS($M$6:AF51)&gt;COUNTIF($C$6:$C$102,$K51),"",INDEX($E$6:$E$102,SMALL(IF($E$6:$E$102&lt;&gt;"",IF($C$6:$C$102=$K51,ROW($E$6:$E$102)-ROW($E$6)+1)),COLUMNS($M$6:AF51)))))</f>
        <v/>
      </c>
      <c r="AG51" s="19" t="str">
        <f t="array" ref="AG51">IF($K51="","",IF(COLUMNS($M$6:AG51)&gt;COUNTIF($C$6:$C$102,$K51),"",INDEX($E$6:$E$102,SMALL(IF($E$6:$E$102&lt;&gt;"",IF($C$6:$C$102=$K51,ROW($E$6:$E$102)-ROW($E$6)+1)),COLUMNS($M$6:AG51)))))</f>
        <v/>
      </c>
      <c r="AH51" s="19" t="str">
        <f t="array" ref="AH51">IF($K51="","",IF(COLUMNS($M$6:AH51)&gt;COUNTIF($C$6:$C$102,$K51),"",INDEX($E$6:$E$102,SMALL(IF($E$6:$E$102&lt;&gt;"",IF($C$6:$C$102=$K51,ROW($E$6:$E$102)-ROW($E$6)+1)),COLUMNS($M$6:AH51)))))</f>
        <v/>
      </c>
      <c r="AI51" s="19" t="str">
        <f t="array" ref="AI51">IF($K51="","",IF(COLUMNS($M$6:AI51)&gt;COUNTIF($C$6:$C$102,$K51),"",INDEX($E$6:$E$102,SMALL(IF($E$6:$E$102&lt;&gt;"",IF($C$6:$C$102=$K51,ROW($E$6:$E$102)-ROW($E$6)+1)),COLUMNS($M$6:AI51)))))</f>
        <v/>
      </c>
      <c r="AJ51" s="19" t="str">
        <f t="array" ref="AJ51">IF($K51="","",IF(COLUMNS($M$6:AJ51)&gt;COUNTIF($C$6:$C$102,$K51),"",INDEX($E$6:$E$102,SMALL(IF($E$6:$E$102&lt;&gt;"",IF($C$6:$C$102=$K51,ROW($E$6:$E$102)-ROW($E$6)+1)),COLUMNS($M$6:AJ51)))))</f>
        <v/>
      </c>
      <c r="AK51" s="19" t="str">
        <f t="array" ref="AK51">IF($K51="","",IF(COLUMNS($M$6:AK51)&gt;COUNTIF($C$6:$C$102,$K51),"",INDEX($E$6:$E$102,SMALL(IF($E$6:$E$102&lt;&gt;"",IF($C$6:$C$102=$K51,ROW($E$6:$E$102)-ROW($E$6)+1)),COLUMNS($M$6:AK51)))))</f>
        <v/>
      </c>
      <c r="AL51" s="19" t="str">
        <f t="array" ref="AL51">IF($K51="","",IF(COLUMNS($M$6:AL51)&gt;COUNTIF($C$6:$C$102,$K51),"",INDEX($E$6:$E$102,SMALL(IF($E$6:$E$102&lt;&gt;"",IF($C$6:$C$102=$K51,ROW($E$6:$E$102)-ROW($E$6)+1)),COLUMNS($M$6:AL51)))))</f>
        <v/>
      </c>
      <c r="AM51" s="19" t="str">
        <f t="array" ref="AM51">IF($K51="","",IF(COLUMNS($M$6:AM51)&gt;COUNTIF($C$6:$C$102,$K51),"",INDEX($E$6:$E$102,SMALL(IF($E$6:$E$102&lt;&gt;"",IF($C$6:$C$102=$K51,ROW($E$6:$E$102)-ROW($E$6)+1)),COLUMNS($M$6:AM51)))))</f>
        <v/>
      </c>
      <c r="AN51" s="19" t="str">
        <f t="array" ref="AN51">IF($K51="","",IF(COLUMNS($M$6:AN51)&gt;COUNTIF($C$6:$C$102,$K51),"",INDEX($E$6:$E$102,SMALL(IF($E$6:$E$102&lt;&gt;"",IF($C$6:$C$102=$K51,ROW($E$6:$E$102)-ROW($E$6)+1)),COLUMNS($M$6:AN51)))))</f>
        <v/>
      </c>
      <c r="AO51" s="19" t="str">
        <f t="array" ref="AO51">IF($K51="","",IF(COLUMNS($M$6:AO51)&gt;COUNTIF($C$6:$C$102,$K51),"",INDEX($E$6:$E$102,SMALL(IF($E$6:$E$102&lt;&gt;"",IF($C$6:$C$102=$K51,ROW($E$6:$E$102)-ROW($E$6)+1)),COLUMNS($M$6:AO51)))))</f>
        <v/>
      </c>
      <c r="AP51" s="19" t="str">
        <f t="array" ref="AP51">IF($K51="","",IF(COLUMNS($M$6:AP51)&gt;COUNTIF($C$6:$C$102,$K51),"",INDEX($E$6:$E$102,SMALL(IF($E$6:$E$102&lt;&gt;"",IF($C$6:$C$102=$K51,ROW($E$6:$E$102)-ROW($E$6)+1)),COLUMNS($M$6:AP51)))))</f>
        <v/>
      </c>
      <c r="AQ51" s="19" t="str">
        <f t="array" ref="AQ51">IF($K51="","",IF(COLUMNS($M$6:AQ51)&gt;COUNTIF($C$6:$C$102,$K51),"",INDEX($E$6:$E$102,SMALL(IF($E$6:$E$102&lt;&gt;"",IF($C$6:$C$102=$K51,ROW($E$6:$E$102)-ROW($E$6)+1)),COLUMNS($M$6:AQ51)))))</f>
        <v/>
      </c>
      <c r="AR51" s="19" t="str">
        <f t="array" ref="AR51">IF($K51="","",IF(COLUMNS($M$6:AR51)&gt;COUNTIF($C$6:$C$102,$K51),"",INDEX($E$6:$E$102,SMALL(IF($E$6:$E$102&lt;&gt;"",IF($C$6:$C$102=$K51,ROW($E$6:$E$102)-ROW($E$6)+1)),COLUMNS($M$6:AR51)))))</f>
        <v/>
      </c>
      <c r="AS51" s="19" t="str">
        <f t="array" ref="AS51">IF($K51="","",IF(COLUMNS($M$6:AS51)&gt;COUNTIF($C$6:$C$102,$K51),"",INDEX($E$6:$E$102,SMALL(IF($E$6:$E$102&lt;&gt;"",IF($C$6:$C$102=$K51,ROW($E$6:$E$102)-ROW($E$6)+1)),COLUMNS($M$6:AS51)))))</f>
        <v/>
      </c>
      <c r="AT51" s="19" t="str">
        <f t="array" ref="AT51">IF($K51="","",IF(COLUMNS($M$6:AT51)&gt;COUNTIF($C$6:$C$102,$K51),"",INDEX($E$6:$E$102,SMALL(IF($E$6:$E$102&lt;&gt;"",IF($C$6:$C$102=$K51,ROW($E$6:$E$102)-ROW($E$6)+1)),COLUMNS($M$6:AT51)))))</f>
        <v/>
      </c>
      <c r="AU51" s="19" t="str">
        <f t="array" ref="AU51">IF($K51="","",IF(COLUMNS($M$6:AU51)&gt;COUNTIF($C$6:$C$102,$K51),"",INDEX($E$6:$E$102,SMALL(IF($E$6:$E$102&lt;&gt;"",IF($C$6:$C$102=$K51,ROW($E$6:$E$102)-ROW($E$6)+1)),COLUMNS($M$6:AU51)))))</f>
        <v/>
      </c>
      <c r="AV51" s="19" t="str">
        <f t="array" ref="AV51">IF($K51="","",IF(COLUMNS($M$6:AV51)&gt;COUNTIF($C$6:$C$102,$K51),"",INDEX($E$6:$E$102,SMALL(IF($E$6:$E$102&lt;&gt;"",IF($C$6:$C$102=$K51,ROW($E$6:$E$102)-ROW($E$6)+1)),COLUMNS($M$6:AV51)))))</f>
        <v/>
      </c>
      <c r="AW51" s="19" t="str">
        <f t="array" ref="AW51">IF($K51="","",IF(COLUMNS($M$6:AW51)&gt;COUNTIF($C$6:$C$102,$K51),"",INDEX($E$6:$E$102,SMALL(IF($E$6:$E$102&lt;&gt;"",IF($C$6:$C$102=$K51,ROW($E$6:$E$102)-ROW($E$6)+1)),COLUMNS($M$6:AW51)))))</f>
        <v/>
      </c>
      <c r="AX51" s="19" t="str">
        <f t="array" ref="AX51">IF($K51="","",IF(COLUMNS($M$6:AX51)&gt;COUNTIF($C$6:$C$102,$K51),"",INDEX($E$6:$E$102,SMALL(IF($E$6:$E$102&lt;&gt;"",IF($C$6:$C$102=$K51,ROW($E$6:$E$102)-ROW($E$6)+1)),COLUMNS($M$6:AX51)))))</f>
        <v/>
      </c>
      <c r="AY51" s="19" t="str">
        <f t="array" ref="AY51">IF($K51="","",IF(COLUMNS($M$6:AY51)&gt;COUNTIF($C$6:$C$102,$K51),"",INDEX($E$6:$E$102,SMALL(IF($E$6:$E$102&lt;&gt;"",IF($C$6:$C$102=$K51,ROW($E$6:$E$102)-ROW($E$6)+1)),COLUMNS($M$6:AY51)))))</f>
        <v/>
      </c>
      <c r="AZ51" s="19" t="str">
        <f t="array" ref="AZ51">IF($K51="","",IF(COLUMNS($M$6:AZ51)&gt;COUNTIF($C$6:$C$102,$K51),"",INDEX($E$6:$E$102,SMALL(IF($E$6:$E$102&lt;&gt;"",IF($C$6:$C$102=$K51,ROW($E$6:$E$102)-ROW($E$6)+1)),COLUMNS($M$6:AZ51)))))</f>
        <v/>
      </c>
      <c r="XFC51" s="1" t="str">
        <f t="array" ref="XFC51">IF(ROWS($XFC$4:XFC51)&gt;$E$1,"",INDEX($C$6:$C$102,SMALL(IF($C$6:$C$102&lt;&gt;"",IF(MATCH($C$6:$C$102,$C$6:$C$102,0)=ROW($C$6:$C$102)-ROW($C$6)+1,ROW($C$6:$C$102)-ROW($C$6)+1)),ROWS($XFC$4:XFC51))))</f>
        <v/>
      </c>
    </row>
    <row r="52" spans="2:52 16383:16383" ht="21" x14ac:dyDescent="0.4">
      <c r="B52" s="8" t="str">
        <f>IF(C52="","",MAX($B$5:B51)+1)</f>
        <v/>
      </c>
      <c r="C52" s="9"/>
      <c r="D52" s="10"/>
      <c r="E52" s="20"/>
      <c r="G52" s="7" t="str">
        <f t="array" ref="G52">IF(ROWS($H$5:H52)&gt;COUNTIF($C$6:$C$102,$F$4),"",INDEX($B$6:$B$102,SMALL(IF($D$6:$D$102&lt;&gt;"",IF($C$6:$C$102=$F$4,ROW($D$6:$D$102)-ROW($D$6)+1)),ROWS($H$5:H52))))</f>
        <v/>
      </c>
      <c r="H52" s="7" t="str">
        <f t="array" ref="H52">IF(ROWS($H$5:H52)&gt;COUNTIF($C$6:$C$102,$F$4),"",INDEX($D$6:$D$102,SMALL(IF($D$6:$D$102&lt;&gt;"",IF($C$6:$C$102=$F$4,ROW($D$6:$D$102)-ROW($D$6)+1)),ROWS($H$5:H52))))</f>
        <v/>
      </c>
      <c r="I52" s="7"/>
      <c r="K52" s="11" t="str">
        <f t="array" ref="K52">IF(ROWS(K$6:K52)&gt;$E$1,"",INDEX($C$6:$C$102,MATCH(LARGE((SUMIFS($D$6:$D$102,$C$6:$C$102,$C$6:$C$102)+(ROW($C$6:$C$102)-ROW($C$6)-1)/100)*(IF($C$6:$C$102&lt;&gt;"",MATCH($C$6:$C$102,$C$6:$C$102,0)=ROW($C$6:$C$102)-ROW($C$6)+1,0)),ROWS($A$1:A47)),(SUMIFS($D$6:$D$102,$C$6:$C$102,$C$6:$C$102)+(ROW($C$6:$C$102)-ROW($C$6)-1)/100)*(IF($C$6:$C$102&lt;&gt;"",MATCH($C$6:$C$102,$C$6:$C$102,0)=ROW($C$6:$C$102)-ROW($C$6)+1,0)),0)))</f>
        <v/>
      </c>
      <c r="L52" s="12" t="str">
        <f t="array" ref="L52">IF(ROWS(L$6:L52)&gt;$E$1,"",SUMPRODUCT(--($C$6:$C$102=$K52),$D$6:$D$102))</f>
        <v/>
      </c>
      <c r="M52" s="19" t="str">
        <f t="array" ref="M52">IF($K52="","",IF(COLUMNS($M$6:M52)&gt;COUNTIF($C$6:$C$102,$K52),"",INDEX($E$6:$E$102,SMALL(IF($E$6:$E$102&lt;&gt;"",IF($C$6:$C$102=$K52,ROW($E$6:$E$102)-ROW($E$6)+1)),COLUMNS($M$6:M52)))))</f>
        <v/>
      </c>
      <c r="N52" s="19" t="str">
        <f t="array" ref="N52">IF($K52="","",IF(COLUMNS($M$6:N52)&gt;COUNTIF($C$6:$C$102,$K52),"",INDEX($E$6:$E$102,SMALL(IF($E$6:$E$102&lt;&gt;"",IF($C$6:$C$102=$K52,ROW($E$6:$E$102)-ROW($E$6)+1)),COLUMNS($M$6:N52)))))</f>
        <v/>
      </c>
      <c r="O52" s="19" t="str">
        <f t="array" ref="O52">IF($K52="","",IF(COLUMNS($M$6:O52)&gt;COUNTIF($C$6:$C$102,$K52),"",INDEX($E$6:$E$102,SMALL(IF($E$6:$E$102&lt;&gt;"",IF($C$6:$C$102=$K52,ROW($E$6:$E$102)-ROW($E$6)+1)),COLUMNS($M$6:O52)))))</f>
        <v/>
      </c>
      <c r="P52" s="19" t="str">
        <f t="array" ref="P52">IF($K52="","",IF(COLUMNS($M$6:P52)&gt;COUNTIF($C$6:$C$102,$K52),"",INDEX($E$6:$E$102,SMALL(IF($E$6:$E$102&lt;&gt;"",IF($C$6:$C$102=$K52,ROW($E$6:$E$102)-ROW($E$6)+1)),COLUMNS($M$6:P52)))))</f>
        <v/>
      </c>
      <c r="Q52" s="19" t="str">
        <f t="array" ref="Q52">IF($K52="","",IF(COLUMNS($M$6:Q52)&gt;COUNTIF($C$6:$C$102,$K52),"",INDEX($E$6:$E$102,SMALL(IF($E$6:$E$102&lt;&gt;"",IF($C$6:$C$102=$K52,ROW($E$6:$E$102)-ROW($E$6)+1)),COLUMNS($M$6:Q52)))))</f>
        <v/>
      </c>
      <c r="R52" s="19" t="str">
        <f t="array" ref="R52">IF($K52="","",IF(COLUMNS($M$6:R52)&gt;COUNTIF($C$6:$C$102,$K52),"",INDEX($E$6:$E$102,SMALL(IF($E$6:$E$102&lt;&gt;"",IF($C$6:$C$102=$K52,ROW($E$6:$E$102)-ROW($E$6)+1)),COLUMNS($M$6:R52)))))</f>
        <v/>
      </c>
      <c r="S52" s="19" t="str">
        <f t="array" ref="S52">IF($K52="","",IF(COLUMNS($M$6:S52)&gt;COUNTIF($C$6:$C$102,$K52),"",INDEX($E$6:$E$102,SMALL(IF($E$6:$E$102&lt;&gt;"",IF($C$6:$C$102=$K52,ROW($E$6:$E$102)-ROW($E$6)+1)),COLUMNS($M$6:S52)))))</f>
        <v/>
      </c>
      <c r="T52" s="19" t="str">
        <f t="array" ref="T52">IF($K52="","",IF(COLUMNS($M$6:T52)&gt;COUNTIF($C$6:$C$102,$K52),"",INDEX($E$6:$E$102,SMALL(IF($E$6:$E$102&lt;&gt;"",IF($C$6:$C$102=$K52,ROW($E$6:$E$102)-ROW($E$6)+1)),COLUMNS($M$6:T52)))))</f>
        <v/>
      </c>
      <c r="U52" s="19" t="str">
        <f t="array" ref="U52">IF($K52="","",IF(COLUMNS($M$6:U52)&gt;COUNTIF($C$6:$C$102,$K52),"",INDEX($E$6:$E$102,SMALL(IF($E$6:$E$102&lt;&gt;"",IF($C$6:$C$102=$K52,ROW($E$6:$E$102)-ROW($E$6)+1)),COLUMNS($M$6:U52)))))</f>
        <v/>
      </c>
      <c r="V52" s="19" t="str">
        <f t="array" ref="V52">IF($K52="","",IF(COLUMNS($M$6:V52)&gt;COUNTIF($C$6:$C$102,$K52),"",INDEX($E$6:$E$102,SMALL(IF($E$6:$E$102&lt;&gt;"",IF($C$6:$C$102=$K52,ROW($E$6:$E$102)-ROW($E$6)+1)),COLUMNS($M$6:V52)))))</f>
        <v/>
      </c>
      <c r="W52" s="19" t="str">
        <f t="array" ref="W52">IF($K52="","",IF(COLUMNS($M$6:W52)&gt;COUNTIF($C$6:$C$102,$K52),"",INDEX($E$6:$E$102,SMALL(IF($E$6:$E$102&lt;&gt;"",IF($C$6:$C$102=$K52,ROW($E$6:$E$102)-ROW($E$6)+1)),COLUMNS($M$6:W52)))))</f>
        <v/>
      </c>
      <c r="X52" s="19" t="str">
        <f t="array" ref="X52">IF($K52="","",IF(COLUMNS($M$6:X52)&gt;COUNTIF($C$6:$C$102,$K52),"",INDEX($E$6:$E$102,SMALL(IF($E$6:$E$102&lt;&gt;"",IF($C$6:$C$102=$K52,ROW($E$6:$E$102)-ROW($E$6)+1)),COLUMNS($M$6:X52)))))</f>
        <v/>
      </c>
      <c r="Y52" s="19" t="str">
        <f t="array" ref="Y52">IF($K52="","",IF(COLUMNS($M$6:Y52)&gt;COUNTIF($C$6:$C$102,$K52),"",INDEX($E$6:$E$102,SMALL(IF($E$6:$E$102&lt;&gt;"",IF($C$6:$C$102=$K52,ROW($E$6:$E$102)-ROW($E$6)+1)),COLUMNS($M$6:Y52)))))</f>
        <v/>
      </c>
      <c r="Z52" s="19" t="str">
        <f t="array" ref="Z52">IF($K52="","",IF(COLUMNS($M$6:Z52)&gt;COUNTIF($C$6:$C$102,$K52),"",INDEX($E$6:$E$102,SMALL(IF($E$6:$E$102&lt;&gt;"",IF($C$6:$C$102=$K52,ROW($E$6:$E$102)-ROW($E$6)+1)),COLUMNS($M$6:Z52)))))</f>
        <v/>
      </c>
      <c r="AA52" s="19" t="str">
        <f t="array" ref="AA52">IF($K52="","",IF(COLUMNS($M$6:AA52)&gt;COUNTIF($C$6:$C$102,$K52),"",INDEX($E$6:$E$102,SMALL(IF($E$6:$E$102&lt;&gt;"",IF($C$6:$C$102=$K52,ROW($E$6:$E$102)-ROW($E$6)+1)),COLUMNS($M$6:AA52)))))</f>
        <v/>
      </c>
      <c r="AB52" s="19" t="str">
        <f t="array" ref="AB52">IF($K52="","",IF(COLUMNS($M$6:AB52)&gt;COUNTIF($C$6:$C$102,$K52),"",INDEX($E$6:$E$102,SMALL(IF($E$6:$E$102&lt;&gt;"",IF($C$6:$C$102=$K52,ROW($E$6:$E$102)-ROW($E$6)+1)),COLUMNS($M$6:AB52)))))</f>
        <v/>
      </c>
      <c r="AC52" s="19" t="str">
        <f t="array" ref="AC52">IF($K52="","",IF(COLUMNS($M$6:AC52)&gt;COUNTIF($C$6:$C$102,$K52),"",INDEX($E$6:$E$102,SMALL(IF($E$6:$E$102&lt;&gt;"",IF($C$6:$C$102=$K52,ROW($E$6:$E$102)-ROW($E$6)+1)),COLUMNS($M$6:AC52)))))</f>
        <v/>
      </c>
      <c r="AD52" s="19" t="str">
        <f t="array" ref="AD52">IF($K52="","",IF(COLUMNS($M$6:AD52)&gt;COUNTIF($C$6:$C$102,$K52),"",INDEX($E$6:$E$102,SMALL(IF($E$6:$E$102&lt;&gt;"",IF($C$6:$C$102=$K52,ROW($E$6:$E$102)-ROW($E$6)+1)),COLUMNS($M$6:AD52)))))</f>
        <v/>
      </c>
      <c r="AE52" s="19" t="str">
        <f t="array" ref="AE52">IF($K52="","",IF(COLUMNS($M$6:AE52)&gt;COUNTIF($C$6:$C$102,$K52),"",INDEX($E$6:$E$102,SMALL(IF($E$6:$E$102&lt;&gt;"",IF($C$6:$C$102=$K52,ROW($E$6:$E$102)-ROW($E$6)+1)),COLUMNS($M$6:AE52)))))</f>
        <v/>
      </c>
      <c r="AF52" s="19" t="str">
        <f t="array" ref="AF52">IF($K52="","",IF(COLUMNS($M$6:AF52)&gt;COUNTIF($C$6:$C$102,$K52),"",INDEX($E$6:$E$102,SMALL(IF($E$6:$E$102&lt;&gt;"",IF($C$6:$C$102=$K52,ROW($E$6:$E$102)-ROW($E$6)+1)),COLUMNS($M$6:AF52)))))</f>
        <v/>
      </c>
      <c r="AG52" s="19" t="str">
        <f t="array" ref="AG52">IF($K52="","",IF(COLUMNS($M$6:AG52)&gt;COUNTIF($C$6:$C$102,$K52),"",INDEX($E$6:$E$102,SMALL(IF($E$6:$E$102&lt;&gt;"",IF($C$6:$C$102=$K52,ROW($E$6:$E$102)-ROW($E$6)+1)),COLUMNS($M$6:AG52)))))</f>
        <v/>
      </c>
      <c r="AH52" s="19" t="str">
        <f t="array" ref="AH52">IF($K52="","",IF(COLUMNS($M$6:AH52)&gt;COUNTIF($C$6:$C$102,$K52),"",INDEX($E$6:$E$102,SMALL(IF($E$6:$E$102&lt;&gt;"",IF($C$6:$C$102=$K52,ROW($E$6:$E$102)-ROW($E$6)+1)),COLUMNS($M$6:AH52)))))</f>
        <v/>
      </c>
      <c r="AI52" s="19" t="str">
        <f t="array" ref="AI52">IF($K52="","",IF(COLUMNS($M$6:AI52)&gt;COUNTIF($C$6:$C$102,$K52),"",INDEX($E$6:$E$102,SMALL(IF($E$6:$E$102&lt;&gt;"",IF($C$6:$C$102=$K52,ROW($E$6:$E$102)-ROW($E$6)+1)),COLUMNS($M$6:AI52)))))</f>
        <v/>
      </c>
      <c r="AJ52" s="19" t="str">
        <f t="array" ref="AJ52">IF($K52="","",IF(COLUMNS($M$6:AJ52)&gt;COUNTIF($C$6:$C$102,$K52),"",INDEX($E$6:$E$102,SMALL(IF($E$6:$E$102&lt;&gt;"",IF($C$6:$C$102=$K52,ROW($E$6:$E$102)-ROW($E$6)+1)),COLUMNS($M$6:AJ52)))))</f>
        <v/>
      </c>
      <c r="AK52" s="19" t="str">
        <f t="array" ref="AK52">IF($K52="","",IF(COLUMNS($M$6:AK52)&gt;COUNTIF($C$6:$C$102,$K52),"",INDEX($E$6:$E$102,SMALL(IF($E$6:$E$102&lt;&gt;"",IF($C$6:$C$102=$K52,ROW($E$6:$E$102)-ROW($E$6)+1)),COLUMNS($M$6:AK52)))))</f>
        <v/>
      </c>
      <c r="AL52" s="19" t="str">
        <f t="array" ref="AL52">IF($K52="","",IF(COLUMNS($M$6:AL52)&gt;COUNTIF($C$6:$C$102,$K52),"",INDEX($E$6:$E$102,SMALL(IF($E$6:$E$102&lt;&gt;"",IF($C$6:$C$102=$K52,ROW($E$6:$E$102)-ROW($E$6)+1)),COLUMNS($M$6:AL52)))))</f>
        <v/>
      </c>
      <c r="AM52" s="19" t="str">
        <f t="array" ref="AM52">IF($K52="","",IF(COLUMNS($M$6:AM52)&gt;COUNTIF($C$6:$C$102,$K52),"",INDEX($E$6:$E$102,SMALL(IF($E$6:$E$102&lt;&gt;"",IF($C$6:$C$102=$K52,ROW($E$6:$E$102)-ROW($E$6)+1)),COLUMNS($M$6:AM52)))))</f>
        <v/>
      </c>
      <c r="AN52" s="19" t="str">
        <f t="array" ref="AN52">IF($K52="","",IF(COLUMNS($M$6:AN52)&gt;COUNTIF($C$6:$C$102,$K52),"",INDEX($E$6:$E$102,SMALL(IF($E$6:$E$102&lt;&gt;"",IF($C$6:$C$102=$K52,ROW($E$6:$E$102)-ROW($E$6)+1)),COLUMNS($M$6:AN52)))))</f>
        <v/>
      </c>
      <c r="AO52" s="19" t="str">
        <f t="array" ref="AO52">IF($K52="","",IF(COLUMNS($M$6:AO52)&gt;COUNTIF($C$6:$C$102,$K52),"",INDEX($E$6:$E$102,SMALL(IF($E$6:$E$102&lt;&gt;"",IF($C$6:$C$102=$K52,ROW($E$6:$E$102)-ROW($E$6)+1)),COLUMNS($M$6:AO52)))))</f>
        <v/>
      </c>
      <c r="AP52" s="19" t="str">
        <f t="array" ref="AP52">IF($K52="","",IF(COLUMNS($M$6:AP52)&gt;COUNTIF($C$6:$C$102,$K52),"",INDEX($E$6:$E$102,SMALL(IF($E$6:$E$102&lt;&gt;"",IF($C$6:$C$102=$K52,ROW($E$6:$E$102)-ROW($E$6)+1)),COLUMNS($M$6:AP52)))))</f>
        <v/>
      </c>
      <c r="AQ52" s="19" t="str">
        <f t="array" ref="AQ52">IF($K52="","",IF(COLUMNS($M$6:AQ52)&gt;COUNTIF($C$6:$C$102,$K52),"",INDEX($E$6:$E$102,SMALL(IF($E$6:$E$102&lt;&gt;"",IF($C$6:$C$102=$K52,ROW($E$6:$E$102)-ROW($E$6)+1)),COLUMNS($M$6:AQ52)))))</f>
        <v/>
      </c>
      <c r="AR52" s="19" t="str">
        <f t="array" ref="AR52">IF($K52="","",IF(COLUMNS($M$6:AR52)&gt;COUNTIF($C$6:$C$102,$K52),"",INDEX($E$6:$E$102,SMALL(IF($E$6:$E$102&lt;&gt;"",IF($C$6:$C$102=$K52,ROW($E$6:$E$102)-ROW($E$6)+1)),COLUMNS($M$6:AR52)))))</f>
        <v/>
      </c>
      <c r="AS52" s="19" t="str">
        <f t="array" ref="AS52">IF($K52="","",IF(COLUMNS($M$6:AS52)&gt;COUNTIF($C$6:$C$102,$K52),"",INDEX($E$6:$E$102,SMALL(IF($E$6:$E$102&lt;&gt;"",IF($C$6:$C$102=$K52,ROW($E$6:$E$102)-ROW($E$6)+1)),COLUMNS($M$6:AS52)))))</f>
        <v/>
      </c>
      <c r="AT52" s="19" t="str">
        <f t="array" ref="AT52">IF($K52="","",IF(COLUMNS($M$6:AT52)&gt;COUNTIF($C$6:$C$102,$K52),"",INDEX($E$6:$E$102,SMALL(IF($E$6:$E$102&lt;&gt;"",IF($C$6:$C$102=$K52,ROW($E$6:$E$102)-ROW($E$6)+1)),COLUMNS($M$6:AT52)))))</f>
        <v/>
      </c>
      <c r="AU52" s="19" t="str">
        <f t="array" ref="AU52">IF($K52="","",IF(COLUMNS($M$6:AU52)&gt;COUNTIF($C$6:$C$102,$K52),"",INDEX($E$6:$E$102,SMALL(IF($E$6:$E$102&lt;&gt;"",IF($C$6:$C$102=$K52,ROW($E$6:$E$102)-ROW($E$6)+1)),COLUMNS($M$6:AU52)))))</f>
        <v/>
      </c>
      <c r="AV52" s="19" t="str">
        <f t="array" ref="AV52">IF($K52="","",IF(COLUMNS($M$6:AV52)&gt;COUNTIF($C$6:$C$102,$K52),"",INDEX($E$6:$E$102,SMALL(IF($E$6:$E$102&lt;&gt;"",IF($C$6:$C$102=$K52,ROW($E$6:$E$102)-ROW($E$6)+1)),COLUMNS($M$6:AV52)))))</f>
        <v/>
      </c>
      <c r="AW52" s="19" t="str">
        <f t="array" ref="AW52">IF($K52="","",IF(COLUMNS($M$6:AW52)&gt;COUNTIF($C$6:$C$102,$K52),"",INDEX($E$6:$E$102,SMALL(IF($E$6:$E$102&lt;&gt;"",IF($C$6:$C$102=$K52,ROW($E$6:$E$102)-ROW($E$6)+1)),COLUMNS($M$6:AW52)))))</f>
        <v/>
      </c>
      <c r="AX52" s="19" t="str">
        <f t="array" ref="AX52">IF($K52="","",IF(COLUMNS($M$6:AX52)&gt;COUNTIF($C$6:$C$102,$K52),"",INDEX($E$6:$E$102,SMALL(IF($E$6:$E$102&lt;&gt;"",IF($C$6:$C$102=$K52,ROW($E$6:$E$102)-ROW($E$6)+1)),COLUMNS($M$6:AX52)))))</f>
        <v/>
      </c>
      <c r="AY52" s="19" t="str">
        <f t="array" ref="AY52">IF($K52="","",IF(COLUMNS($M$6:AY52)&gt;COUNTIF($C$6:$C$102,$K52),"",INDEX($E$6:$E$102,SMALL(IF($E$6:$E$102&lt;&gt;"",IF($C$6:$C$102=$K52,ROW($E$6:$E$102)-ROW($E$6)+1)),COLUMNS($M$6:AY52)))))</f>
        <v/>
      </c>
      <c r="AZ52" s="19" t="str">
        <f t="array" ref="AZ52">IF($K52="","",IF(COLUMNS($M$6:AZ52)&gt;COUNTIF($C$6:$C$102,$K52),"",INDEX($E$6:$E$102,SMALL(IF($E$6:$E$102&lt;&gt;"",IF($C$6:$C$102=$K52,ROW($E$6:$E$102)-ROW($E$6)+1)),COLUMNS($M$6:AZ52)))))</f>
        <v/>
      </c>
      <c r="XFC52" s="1" t="str">
        <f t="array" ref="XFC52">IF(ROWS($XFC$4:XFC52)&gt;$E$1,"",INDEX($C$6:$C$102,SMALL(IF($C$6:$C$102&lt;&gt;"",IF(MATCH($C$6:$C$102,$C$6:$C$102,0)=ROW($C$6:$C$102)-ROW($C$6)+1,ROW($C$6:$C$102)-ROW($C$6)+1)),ROWS($XFC$4:XFC52))))</f>
        <v/>
      </c>
    </row>
    <row r="53" spans="2:52 16383:16383" ht="21" x14ac:dyDescent="0.4">
      <c r="B53" s="8" t="str">
        <f>IF(C53="","",MAX($B$5:B52)+1)</f>
        <v/>
      </c>
      <c r="C53" s="9"/>
      <c r="D53" s="10"/>
      <c r="E53" s="20"/>
      <c r="G53" s="7" t="str">
        <f t="array" ref="G53">IF(ROWS($H$5:H53)&gt;COUNTIF($C$6:$C$102,$F$4),"",INDEX($B$6:$B$102,SMALL(IF($D$6:$D$102&lt;&gt;"",IF($C$6:$C$102=$F$4,ROW($D$6:$D$102)-ROW($D$6)+1)),ROWS($H$5:H53))))</f>
        <v/>
      </c>
      <c r="H53" s="7" t="str">
        <f t="array" ref="H53">IF(ROWS($H$5:H53)&gt;COUNTIF($C$6:$C$102,$F$4),"",INDEX($D$6:$D$102,SMALL(IF($D$6:$D$102&lt;&gt;"",IF($C$6:$C$102=$F$4,ROW($D$6:$D$102)-ROW($D$6)+1)),ROWS($H$5:H53))))</f>
        <v/>
      </c>
      <c r="I53" s="7"/>
      <c r="K53" s="11" t="str">
        <f t="array" ref="K53">IF(ROWS(K$6:K53)&gt;$E$1,"",INDEX($C$6:$C$102,MATCH(LARGE((SUMIFS($D$6:$D$102,$C$6:$C$102,$C$6:$C$102)+(ROW($C$6:$C$102)-ROW($C$6)-1)/100)*(IF($C$6:$C$102&lt;&gt;"",MATCH($C$6:$C$102,$C$6:$C$102,0)=ROW($C$6:$C$102)-ROW($C$6)+1,0)),ROWS($A$1:A48)),(SUMIFS($D$6:$D$102,$C$6:$C$102,$C$6:$C$102)+(ROW($C$6:$C$102)-ROW($C$6)-1)/100)*(IF($C$6:$C$102&lt;&gt;"",MATCH($C$6:$C$102,$C$6:$C$102,0)=ROW($C$6:$C$102)-ROW($C$6)+1,0)),0)))</f>
        <v/>
      </c>
      <c r="L53" s="12" t="str">
        <f t="array" ref="L53">IF(ROWS(L$6:L53)&gt;$E$1,"",SUMPRODUCT(--($C$6:$C$102=$K53),$D$6:$D$102))</f>
        <v/>
      </c>
      <c r="M53" s="19" t="str">
        <f t="array" ref="M53">IF($K53="","",IF(COLUMNS($M$6:M53)&gt;COUNTIF($C$6:$C$102,$K53),"",INDEX($E$6:$E$102,SMALL(IF($E$6:$E$102&lt;&gt;"",IF($C$6:$C$102=$K53,ROW($E$6:$E$102)-ROW($E$6)+1)),COLUMNS($M$6:M53)))))</f>
        <v/>
      </c>
      <c r="N53" s="19" t="str">
        <f t="array" ref="N53">IF($K53="","",IF(COLUMNS($M$6:N53)&gt;COUNTIF($C$6:$C$102,$K53),"",INDEX($E$6:$E$102,SMALL(IF($E$6:$E$102&lt;&gt;"",IF($C$6:$C$102=$K53,ROW($E$6:$E$102)-ROW($E$6)+1)),COLUMNS($M$6:N53)))))</f>
        <v/>
      </c>
      <c r="O53" s="19" t="str">
        <f t="array" ref="O53">IF($K53="","",IF(COLUMNS($M$6:O53)&gt;COUNTIF($C$6:$C$102,$K53),"",INDEX($E$6:$E$102,SMALL(IF($E$6:$E$102&lt;&gt;"",IF($C$6:$C$102=$K53,ROW($E$6:$E$102)-ROW($E$6)+1)),COLUMNS($M$6:O53)))))</f>
        <v/>
      </c>
      <c r="P53" s="19" t="str">
        <f t="array" ref="P53">IF($K53="","",IF(COLUMNS($M$6:P53)&gt;COUNTIF($C$6:$C$102,$K53),"",INDEX($E$6:$E$102,SMALL(IF($E$6:$E$102&lt;&gt;"",IF($C$6:$C$102=$K53,ROW($E$6:$E$102)-ROW($E$6)+1)),COLUMNS($M$6:P53)))))</f>
        <v/>
      </c>
      <c r="Q53" s="19" t="str">
        <f t="array" ref="Q53">IF($K53="","",IF(COLUMNS($M$6:Q53)&gt;COUNTIF($C$6:$C$102,$K53),"",INDEX($E$6:$E$102,SMALL(IF($E$6:$E$102&lt;&gt;"",IF($C$6:$C$102=$K53,ROW($E$6:$E$102)-ROW($E$6)+1)),COLUMNS($M$6:Q53)))))</f>
        <v/>
      </c>
      <c r="R53" s="19" t="str">
        <f t="array" ref="R53">IF($K53="","",IF(COLUMNS($M$6:R53)&gt;COUNTIF($C$6:$C$102,$K53),"",INDEX($E$6:$E$102,SMALL(IF($E$6:$E$102&lt;&gt;"",IF($C$6:$C$102=$K53,ROW($E$6:$E$102)-ROW($E$6)+1)),COLUMNS($M$6:R53)))))</f>
        <v/>
      </c>
      <c r="S53" s="19" t="str">
        <f t="array" ref="S53">IF($K53="","",IF(COLUMNS($M$6:S53)&gt;COUNTIF($C$6:$C$102,$K53),"",INDEX($E$6:$E$102,SMALL(IF($E$6:$E$102&lt;&gt;"",IF($C$6:$C$102=$K53,ROW($E$6:$E$102)-ROW($E$6)+1)),COLUMNS($M$6:S53)))))</f>
        <v/>
      </c>
      <c r="T53" s="19" t="str">
        <f t="array" ref="T53">IF($K53="","",IF(COLUMNS($M$6:T53)&gt;COUNTIF($C$6:$C$102,$K53),"",INDEX($E$6:$E$102,SMALL(IF($E$6:$E$102&lt;&gt;"",IF($C$6:$C$102=$K53,ROW($E$6:$E$102)-ROW($E$6)+1)),COLUMNS($M$6:T53)))))</f>
        <v/>
      </c>
      <c r="U53" s="19" t="str">
        <f t="array" ref="U53">IF($K53="","",IF(COLUMNS($M$6:U53)&gt;COUNTIF($C$6:$C$102,$K53),"",INDEX($E$6:$E$102,SMALL(IF($E$6:$E$102&lt;&gt;"",IF($C$6:$C$102=$K53,ROW($E$6:$E$102)-ROW($E$6)+1)),COLUMNS($M$6:U53)))))</f>
        <v/>
      </c>
      <c r="V53" s="19" t="str">
        <f t="array" ref="V53">IF($K53="","",IF(COLUMNS($M$6:V53)&gt;COUNTIF($C$6:$C$102,$K53),"",INDEX($E$6:$E$102,SMALL(IF($E$6:$E$102&lt;&gt;"",IF($C$6:$C$102=$K53,ROW($E$6:$E$102)-ROW($E$6)+1)),COLUMNS($M$6:V53)))))</f>
        <v/>
      </c>
      <c r="W53" s="19" t="str">
        <f t="array" ref="W53">IF($K53="","",IF(COLUMNS($M$6:W53)&gt;COUNTIF($C$6:$C$102,$K53),"",INDEX($E$6:$E$102,SMALL(IF($E$6:$E$102&lt;&gt;"",IF($C$6:$C$102=$K53,ROW($E$6:$E$102)-ROW($E$6)+1)),COLUMNS($M$6:W53)))))</f>
        <v/>
      </c>
      <c r="X53" s="19" t="str">
        <f t="array" ref="X53">IF($K53="","",IF(COLUMNS($M$6:X53)&gt;COUNTIF($C$6:$C$102,$K53),"",INDEX($E$6:$E$102,SMALL(IF($E$6:$E$102&lt;&gt;"",IF($C$6:$C$102=$K53,ROW($E$6:$E$102)-ROW($E$6)+1)),COLUMNS($M$6:X53)))))</f>
        <v/>
      </c>
      <c r="Y53" s="19" t="str">
        <f t="array" ref="Y53">IF($K53="","",IF(COLUMNS($M$6:Y53)&gt;COUNTIF($C$6:$C$102,$K53),"",INDEX($E$6:$E$102,SMALL(IF($E$6:$E$102&lt;&gt;"",IF($C$6:$C$102=$K53,ROW($E$6:$E$102)-ROW($E$6)+1)),COLUMNS($M$6:Y53)))))</f>
        <v/>
      </c>
      <c r="Z53" s="19" t="str">
        <f t="array" ref="Z53">IF($K53="","",IF(COLUMNS($M$6:Z53)&gt;COUNTIF($C$6:$C$102,$K53),"",INDEX($E$6:$E$102,SMALL(IF($E$6:$E$102&lt;&gt;"",IF($C$6:$C$102=$K53,ROW($E$6:$E$102)-ROW($E$6)+1)),COLUMNS($M$6:Z53)))))</f>
        <v/>
      </c>
      <c r="AA53" s="19" t="str">
        <f t="array" ref="AA53">IF($K53="","",IF(COLUMNS($M$6:AA53)&gt;COUNTIF($C$6:$C$102,$K53),"",INDEX($E$6:$E$102,SMALL(IF($E$6:$E$102&lt;&gt;"",IF($C$6:$C$102=$K53,ROW($E$6:$E$102)-ROW($E$6)+1)),COLUMNS($M$6:AA53)))))</f>
        <v/>
      </c>
      <c r="AB53" s="19" t="str">
        <f t="array" ref="AB53">IF($K53="","",IF(COLUMNS($M$6:AB53)&gt;COUNTIF($C$6:$C$102,$K53),"",INDEX($E$6:$E$102,SMALL(IF($E$6:$E$102&lt;&gt;"",IF($C$6:$C$102=$K53,ROW($E$6:$E$102)-ROW($E$6)+1)),COLUMNS($M$6:AB53)))))</f>
        <v/>
      </c>
      <c r="AC53" s="19" t="str">
        <f t="array" ref="AC53">IF($K53="","",IF(COLUMNS($M$6:AC53)&gt;COUNTIF($C$6:$C$102,$K53),"",INDEX($E$6:$E$102,SMALL(IF($E$6:$E$102&lt;&gt;"",IF($C$6:$C$102=$K53,ROW($E$6:$E$102)-ROW($E$6)+1)),COLUMNS($M$6:AC53)))))</f>
        <v/>
      </c>
      <c r="AD53" s="19" t="str">
        <f t="array" ref="AD53">IF($K53="","",IF(COLUMNS($M$6:AD53)&gt;COUNTIF($C$6:$C$102,$K53),"",INDEX($E$6:$E$102,SMALL(IF($E$6:$E$102&lt;&gt;"",IF($C$6:$C$102=$K53,ROW($E$6:$E$102)-ROW($E$6)+1)),COLUMNS($M$6:AD53)))))</f>
        <v/>
      </c>
      <c r="AE53" s="19" t="str">
        <f t="array" ref="AE53">IF($K53="","",IF(COLUMNS($M$6:AE53)&gt;COUNTIF($C$6:$C$102,$K53),"",INDEX($E$6:$E$102,SMALL(IF($E$6:$E$102&lt;&gt;"",IF($C$6:$C$102=$K53,ROW($E$6:$E$102)-ROW($E$6)+1)),COLUMNS($M$6:AE53)))))</f>
        <v/>
      </c>
      <c r="AF53" s="19" t="str">
        <f t="array" ref="AF53">IF($K53="","",IF(COLUMNS($M$6:AF53)&gt;COUNTIF($C$6:$C$102,$K53),"",INDEX($E$6:$E$102,SMALL(IF($E$6:$E$102&lt;&gt;"",IF($C$6:$C$102=$K53,ROW($E$6:$E$102)-ROW($E$6)+1)),COLUMNS($M$6:AF53)))))</f>
        <v/>
      </c>
      <c r="AG53" s="19" t="str">
        <f t="array" ref="AG53">IF($K53="","",IF(COLUMNS($M$6:AG53)&gt;COUNTIF($C$6:$C$102,$K53),"",INDEX($E$6:$E$102,SMALL(IF($E$6:$E$102&lt;&gt;"",IF($C$6:$C$102=$K53,ROW($E$6:$E$102)-ROW($E$6)+1)),COLUMNS($M$6:AG53)))))</f>
        <v/>
      </c>
      <c r="AH53" s="19" t="str">
        <f t="array" ref="AH53">IF($K53="","",IF(COLUMNS($M$6:AH53)&gt;COUNTIF($C$6:$C$102,$K53),"",INDEX($E$6:$E$102,SMALL(IF($E$6:$E$102&lt;&gt;"",IF($C$6:$C$102=$K53,ROW($E$6:$E$102)-ROW($E$6)+1)),COLUMNS($M$6:AH53)))))</f>
        <v/>
      </c>
      <c r="AI53" s="19" t="str">
        <f t="array" ref="AI53">IF($K53="","",IF(COLUMNS($M$6:AI53)&gt;COUNTIF($C$6:$C$102,$K53),"",INDEX($E$6:$E$102,SMALL(IF($E$6:$E$102&lt;&gt;"",IF($C$6:$C$102=$K53,ROW($E$6:$E$102)-ROW($E$6)+1)),COLUMNS($M$6:AI53)))))</f>
        <v/>
      </c>
      <c r="AJ53" s="19" t="str">
        <f t="array" ref="AJ53">IF($K53="","",IF(COLUMNS($M$6:AJ53)&gt;COUNTIF($C$6:$C$102,$K53),"",INDEX($E$6:$E$102,SMALL(IF($E$6:$E$102&lt;&gt;"",IF($C$6:$C$102=$K53,ROW($E$6:$E$102)-ROW($E$6)+1)),COLUMNS($M$6:AJ53)))))</f>
        <v/>
      </c>
      <c r="AK53" s="19" t="str">
        <f t="array" ref="AK53">IF($K53="","",IF(COLUMNS($M$6:AK53)&gt;COUNTIF($C$6:$C$102,$K53),"",INDEX($E$6:$E$102,SMALL(IF($E$6:$E$102&lt;&gt;"",IF($C$6:$C$102=$K53,ROW($E$6:$E$102)-ROW($E$6)+1)),COLUMNS($M$6:AK53)))))</f>
        <v/>
      </c>
      <c r="AL53" s="19" t="str">
        <f t="array" ref="AL53">IF($K53="","",IF(COLUMNS($M$6:AL53)&gt;COUNTIF($C$6:$C$102,$K53),"",INDEX($E$6:$E$102,SMALL(IF($E$6:$E$102&lt;&gt;"",IF($C$6:$C$102=$K53,ROW($E$6:$E$102)-ROW($E$6)+1)),COLUMNS($M$6:AL53)))))</f>
        <v/>
      </c>
      <c r="AM53" s="19" t="str">
        <f t="array" ref="AM53">IF($K53="","",IF(COLUMNS($M$6:AM53)&gt;COUNTIF($C$6:$C$102,$K53),"",INDEX($E$6:$E$102,SMALL(IF($E$6:$E$102&lt;&gt;"",IF($C$6:$C$102=$K53,ROW($E$6:$E$102)-ROW($E$6)+1)),COLUMNS($M$6:AM53)))))</f>
        <v/>
      </c>
      <c r="AN53" s="19" t="str">
        <f t="array" ref="AN53">IF($K53="","",IF(COLUMNS($M$6:AN53)&gt;COUNTIF($C$6:$C$102,$K53),"",INDEX($E$6:$E$102,SMALL(IF($E$6:$E$102&lt;&gt;"",IF($C$6:$C$102=$K53,ROW($E$6:$E$102)-ROW($E$6)+1)),COLUMNS($M$6:AN53)))))</f>
        <v/>
      </c>
      <c r="AO53" s="19" t="str">
        <f t="array" ref="AO53">IF($K53="","",IF(COLUMNS($M$6:AO53)&gt;COUNTIF($C$6:$C$102,$K53),"",INDEX($E$6:$E$102,SMALL(IF($E$6:$E$102&lt;&gt;"",IF($C$6:$C$102=$K53,ROW($E$6:$E$102)-ROW($E$6)+1)),COLUMNS($M$6:AO53)))))</f>
        <v/>
      </c>
      <c r="AP53" s="19" t="str">
        <f t="array" ref="AP53">IF($K53="","",IF(COLUMNS($M$6:AP53)&gt;COUNTIF($C$6:$C$102,$K53),"",INDEX($E$6:$E$102,SMALL(IF($E$6:$E$102&lt;&gt;"",IF($C$6:$C$102=$K53,ROW($E$6:$E$102)-ROW($E$6)+1)),COLUMNS($M$6:AP53)))))</f>
        <v/>
      </c>
      <c r="AQ53" s="19" t="str">
        <f t="array" ref="AQ53">IF($K53="","",IF(COLUMNS($M$6:AQ53)&gt;COUNTIF($C$6:$C$102,$K53),"",INDEX($E$6:$E$102,SMALL(IF($E$6:$E$102&lt;&gt;"",IF($C$6:$C$102=$K53,ROW($E$6:$E$102)-ROW($E$6)+1)),COLUMNS($M$6:AQ53)))))</f>
        <v/>
      </c>
      <c r="AR53" s="19" t="str">
        <f t="array" ref="AR53">IF($K53="","",IF(COLUMNS($M$6:AR53)&gt;COUNTIF($C$6:$C$102,$K53),"",INDEX($E$6:$E$102,SMALL(IF($E$6:$E$102&lt;&gt;"",IF($C$6:$C$102=$K53,ROW($E$6:$E$102)-ROW($E$6)+1)),COLUMNS($M$6:AR53)))))</f>
        <v/>
      </c>
      <c r="AS53" s="19" t="str">
        <f t="array" ref="AS53">IF($K53="","",IF(COLUMNS($M$6:AS53)&gt;COUNTIF($C$6:$C$102,$K53),"",INDEX($E$6:$E$102,SMALL(IF($E$6:$E$102&lt;&gt;"",IF($C$6:$C$102=$K53,ROW($E$6:$E$102)-ROW($E$6)+1)),COLUMNS($M$6:AS53)))))</f>
        <v/>
      </c>
      <c r="AT53" s="19" t="str">
        <f t="array" ref="AT53">IF($K53="","",IF(COLUMNS($M$6:AT53)&gt;COUNTIF($C$6:$C$102,$K53),"",INDEX($E$6:$E$102,SMALL(IF($E$6:$E$102&lt;&gt;"",IF($C$6:$C$102=$K53,ROW($E$6:$E$102)-ROW($E$6)+1)),COLUMNS($M$6:AT53)))))</f>
        <v/>
      </c>
      <c r="AU53" s="19" t="str">
        <f t="array" ref="AU53">IF($K53="","",IF(COLUMNS($M$6:AU53)&gt;COUNTIF($C$6:$C$102,$K53),"",INDEX($E$6:$E$102,SMALL(IF($E$6:$E$102&lt;&gt;"",IF($C$6:$C$102=$K53,ROW($E$6:$E$102)-ROW($E$6)+1)),COLUMNS($M$6:AU53)))))</f>
        <v/>
      </c>
      <c r="AV53" s="19" t="str">
        <f t="array" ref="AV53">IF($K53="","",IF(COLUMNS($M$6:AV53)&gt;COUNTIF($C$6:$C$102,$K53),"",INDEX($E$6:$E$102,SMALL(IF($E$6:$E$102&lt;&gt;"",IF($C$6:$C$102=$K53,ROW($E$6:$E$102)-ROW($E$6)+1)),COLUMNS($M$6:AV53)))))</f>
        <v/>
      </c>
      <c r="AW53" s="19" t="str">
        <f t="array" ref="AW53">IF($K53="","",IF(COLUMNS($M$6:AW53)&gt;COUNTIF($C$6:$C$102,$K53),"",INDEX($E$6:$E$102,SMALL(IF($E$6:$E$102&lt;&gt;"",IF($C$6:$C$102=$K53,ROW($E$6:$E$102)-ROW($E$6)+1)),COLUMNS($M$6:AW53)))))</f>
        <v/>
      </c>
      <c r="AX53" s="19" t="str">
        <f t="array" ref="AX53">IF($K53="","",IF(COLUMNS($M$6:AX53)&gt;COUNTIF($C$6:$C$102,$K53),"",INDEX($E$6:$E$102,SMALL(IF($E$6:$E$102&lt;&gt;"",IF($C$6:$C$102=$K53,ROW($E$6:$E$102)-ROW($E$6)+1)),COLUMNS($M$6:AX53)))))</f>
        <v/>
      </c>
      <c r="AY53" s="19" t="str">
        <f t="array" ref="AY53">IF($K53="","",IF(COLUMNS($M$6:AY53)&gt;COUNTIF($C$6:$C$102,$K53),"",INDEX($E$6:$E$102,SMALL(IF($E$6:$E$102&lt;&gt;"",IF($C$6:$C$102=$K53,ROW($E$6:$E$102)-ROW($E$6)+1)),COLUMNS($M$6:AY53)))))</f>
        <v/>
      </c>
      <c r="AZ53" s="19" t="str">
        <f t="array" ref="AZ53">IF($K53="","",IF(COLUMNS($M$6:AZ53)&gt;COUNTIF($C$6:$C$102,$K53),"",INDEX($E$6:$E$102,SMALL(IF($E$6:$E$102&lt;&gt;"",IF($C$6:$C$102=$K53,ROW($E$6:$E$102)-ROW($E$6)+1)),COLUMNS($M$6:AZ53)))))</f>
        <v/>
      </c>
      <c r="XFC53" s="1" t="str">
        <f t="array" ref="XFC53">IF(ROWS($XFC$4:XFC53)&gt;$E$1,"",INDEX($C$6:$C$102,SMALL(IF($C$6:$C$102&lt;&gt;"",IF(MATCH($C$6:$C$102,$C$6:$C$102,0)=ROW($C$6:$C$102)-ROW($C$6)+1,ROW($C$6:$C$102)-ROW($C$6)+1)),ROWS($XFC$4:XFC53))))</f>
        <v/>
      </c>
    </row>
    <row r="54" spans="2:52 16383:16383" ht="21" x14ac:dyDescent="0.4">
      <c r="B54" s="8" t="str">
        <f>IF(C54="","",MAX($B$5:B53)+1)</f>
        <v/>
      </c>
      <c r="C54" s="9"/>
      <c r="D54" s="10"/>
      <c r="E54" s="20"/>
      <c r="G54" s="7" t="str">
        <f t="array" ref="G54">IF(ROWS($H$5:H54)&gt;COUNTIF($C$6:$C$102,$F$4),"",INDEX($B$6:$B$102,SMALL(IF($D$6:$D$102&lt;&gt;"",IF($C$6:$C$102=$F$4,ROW($D$6:$D$102)-ROW($D$6)+1)),ROWS($H$5:H54))))</f>
        <v/>
      </c>
      <c r="H54" s="7" t="str">
        <f t="array" ref="H54">IF(ROWS($H$5:H54)&gt;COUNTIF($C$6:$C$102,$F$4),"",INDEX($D$6:$D$102,SMALL(IF($D$6:$D$102&lt;&gt;"",IF($C$6:$C$102=$F$4,ROW($D$6:$D$102)-ROW($D$6)+1)),ROWS($H$5:H54))))</f>
        <v/>
      </c>
      <c r="I54" s="7"/>
      <c r="K54" s="11" t="str">
        <f t="array" ref="K54">IF(ROWS(K$6:K54)&gt;$E$1,"",INDEX($C$6:$C$102,MATCH(LARGE((SUMIFS($D$6:$D$102,$C$6:$C$102,$C$6:$C$102)+(ROW($C$6:$C$102)-ROW($C$6)-1)/100)*(IF($C$6:$C$102&lt;&gt;"",MATCH($C$6:$C$102,$C$6:$C$102,0)=ROW($C$6:$C$102)-ROW($C$6)+1,0)),ROWS($A$1:A49)),(SUMIFS($D$6:$D$102,$C$6:$C$102,$C$6:$C$102)+(ROW($C$6:$C$102)-ROW($C$6)-1)/100)*(IF($C$6:$C$102&lt;&gt;"",MATCH($C$6:$C$102,$C$6:$C$102,0)=ROW($C$6:$C$102)-ROW($C$6)+1,0)),0)))</f>
        <v/>
      </c>
      <c r="L54" s="12" t="str">
        <f t="array" ref="L54">IF(ROWS(L$6:L54)&gt;$E$1,"",SUMPRODUCT(--($C$6:$C$102=$K54),$D$6:$D$102))</f>
        <v/>
      </c>
      <c r="M54" s="19" t="str">
        <f t="array" ref="M54">IF($K54="","",IF(COLUMNS($M$6:M54)&gt;COUNTIF($C$6:$C$102,$K54),"",INDEX($E$6:$E$102,SMALL(IF($E$6:$E$102&lt;&gt;"",IF($C$6:$C$102=$K54,ROW($E$6:$E$102)-ROW($E$6)+1)),COLUMNS($M$6:M54)))))</f>
        <v/>
      </c>
      <c r="N54" s="19" t="str">
        <f t="array" ref="N54">IF($K54="","",IF(COLUMNS($M$6:N54)&gt;COUNTIF($C$6:$C$102,$K54),"",INDEX($E$6:$E$102,SMALL(IF($E$6:$E$102&lt;&gt;"",IF($C$6:$C$102=$K54,ROW($E$6:$E$102)-ROW($E$6)+1)),COLUMNS($M$6:N54)))))</f>
        <v/>
      </c>
      <c r="O54" s="19" t="str">
        <f t="array" ref="O54">IF($K54="","",IF(COLUMNS($M$6:O54)&gt;COUNTIF($C$6:$C$102,$K54),"",INDEX($E$6:$E$102,SMALL(IF($E$6:$E$102&lt;&gt;"",IF($C$6:$C$102=$K54,ROW($E$6:$E$102)-ROW($E$6)+1)),COLUMNS($M$6:O54)))))</f>
        <v/>
      </c>
      <c r="P54" s="19" t="str">
        <f t="array" ref="P54">IF($K54="","",IF(COLUMNS($M$6:P54)&gt;COUNTIF($C$6:$C$102,$K54),"",INDEX($E$6:$E$102,SMALL(IF($E$6:$E$102&lt;&gt;"",IF($C$6:$C$102=$K54,ROW($E$6:$E$102)-ROW($E$6)+1)),COLUMNS($M$6:P54)))))</f>
        <v/>
      </c>
      <c r="Q54" s="19" t="str">
        <f t="array" ref="Q54">IF($K54="","",IF(COLUMNS($M$6:Q54)&gt;COUNTIF($C$6:$C$102,$K54),"",INDEX($E$6:$E$102,SMALL(IF($E$6:$E$102&lt;&gt;"",IF($C$6:$C$102=$K54,ROW($E$6:$E$102)-ROW($E$6)+1)),COLUMNS($M$6:Q54)))))</f>
        <v/>
      </c>
      <c r="R54" s="19" t="str">
        <f t="array" ref="R54">IF($K54="","",IF(COLUMNS($M$6:R54)&gt;COUNTIF($C$6:$C$102,$K54),"",INDEX($E$6:$E$102,SMALL(IF($E$6:$E$102&lt;&gt;"",IF($C$6:$C$102=$K54,ROW($E$6:$E$102)-ROW($E$6)+1)),COLUMNS($M$6:R54)))))</f>
        <v/>
      </c>
      <c r="S54" s="19" t="str">
        <f t="array" ref="S54">IF($K54="","",IF(COLUMNS($M$6:S54)&gt;COUNTIF($C$6:$C$102,$K54),"",INDEX($E$6:$E$102,SMALL(IF($E$6:$E$102&lt;&gt;"",IF($C$6:$C$102=$K54,ROW($E$6:$E$102)-ROW($E$6)+1)),COLUMNS($M$6:S54)))))</f>
        <v/>
      </c>
      <c r="T54" s="19" t="str">
        <f t="array" ref="T54">IF($K54="","",IF(COLUMNS($M$6:T54)&gt;COUNTIF($C$6:$C$102,$K54),"",INDEX($E$6:$E$102,SMALL(IF($E$6:$E$102&lt;&gt;"",IF($C$6:$C$102=$K54,ROW($E$6:$E$102)-ROW($E$6)+1)),COLUMNS($M$6:T54)))))</f>
        <v/>
      </c>
      <c r="U54" s="19" t="str">
        <f t="array" ref="U54">IF($K54="","",IF(COLUMNS($M$6:U54)&gt;COUNTIF($C$6:$C$102,$K54),"",INDEX($E$6:$E$102,SMALL(IF($E$6:$E$102&lt;&gt;"",IF($C$6:$C$102=$K54,ROW($E$6:$E$102)-ROW($E$6)+1)),COLUMNS($M$6:U54)))))</f>
        <v/>
      </c>
      <c r="V54" s="19" t="str">
        <f t="array" ref="V54">IF($K54="","",IF(COLUMNS($M$6:V54)&gt;COUNTIF($C$6:$C$102,$K54),"",INDEX($E$6:$E$102,SMALL(IF($E$6:$E$102&lt;&gt;"",IF($C$6:$C$102=$K54,ROW($E$6:$E$102)-ROW($E$6)+1)),COLUMNS($M$6:V54)))))</f>
        <v/>
      </c>
      <c r="W54" s="19" t="str">
        <f t="array" ref="W54">IF($K54="","",IF(COLUMNS($M$6:W54)&gt;COUNTIF($C$6:$C$102,$K54),"",INDEX($E$6:$E$102,SMALL(IF($E$6:$E$102&lt;&gt;"",IF($C$6:$C$102=$K54,ROW($E$6:$E$102)-ROW($E$6)+1)),COLUMNS($M$6:W54)))))</f>
        <v/>
      </c>
      <c r="X54" s="19" t="str">
        <f t="array" ref="X54">IF($K54="","",IF(COLUMNS($M$6:X54)&gt;COUNTIF($C$6:$C$102,$K54),"",INDEX($E$6:$E$102,SMALL(IF($E$6:$E$102&lt;&gt;"",IF($C$6:$C$102=$K54,ROW($E$6:$E$102)-ROW($E$6)+1)),COLUMNS($M$6:X54)))))</f>
        <v/>
      </c>
      <c r="Y54" s="19" t="str">
        <f t="array" ref="Y54">IF($K54="","",IF(COLUMNS($M$6:Y54)&gt;COUNTIF($C$6:$C$102,$K54),"",INDEX($E$6:$E$102,SMALL(IF($E$6:$E$102&lt;&gt;"",IF($C$6:$C$102=$K54,ROW($E$6:$E$102)-ROW($E$6)+1)),COLUMNS($M$6:Y54)))))</f>
        <v/>
      </c>
      <c r="Z54" s="19" t="str">
        <f t="array" ref="Z54">IF($K54="","",IF(COLUMNS($M$6:Z54)&gt;COUNTIF($C$6:$C$102,$K54),"",INDEX($E$6:$E$102,SMALL(IF($E$6:$E$102&lt;&gt;"",IF($C$6:$C$102=$K54,ROW($E$6:$E$102)-ROW($E$6)+1)),COLUMNS($M$6:Z54)))))</f>
        <v/>
      </c>
      <c r="AA54" s="19" t="str">
        <f t="array" ref="AA54">IF($K54="","",IF(COLUMNS($M$6:AA54)&gt;COUNTIF($C$6:$C$102,$K54),"",INDEX($E$6:$E$102,SMALL(IF($E$6:$E$102&lt;&gt;"",IF($C$6:$C$102=$K54,ROW($E$6:$E$102)-ROW($E$6)+1)),COLUMNS($M$6:AA54)))))</f>
        <v/>
      </c>
      <c r="AB54" s="19" t="str">
        <f t="array" ref="AB54">IF($K54="","",IF(COLUMNS($M$6:AB54)&gt;COUNTIF($C$6:$C$102,$K54),"",INDEX($E$6:$E$102,SMALL(IF($E$6:$E$102&lt;&gt;"",IF($C$6:$C$102=$K54,ROW($E$6:$E$102)-ROW($E$6)+1)),COLUMNS($M$6:AB54)))))</f>
        <v/>
      </c>
      <c r="AC54" s="19" t="str">
        <f t="array" ref="AC54">IF($K54="","",IF(COLUMNS($M$6:AC54)&gt;COUNTIF($C$6:$C$102,$K54),"",INDEX($E$6:$E$102,SMALL(IF($E$6:$E$102&lt;&gt;"",IF($C$6:$C$102=$K54,ROW($E$6:$E$102)-ROW($E$6)+1)),COLUMNS($M$6:AC54)))))</f>
        <v/>
      </c>
      <c r="AD54" s="19" t="str">
        <f t="array" ref="AD54">IF($K54="","",IF(COLUMNS($M$6:AD54)&gt;COUNTIF($C$6:$C$102,$K54),"",INDEX($E$6:$E$102,SMALL(IF($E$6:$E$102&lt;&gt;"",IF($C$6:$C$102=$K54,ROW($E$6:$E$102)-ROW($E$6)+1)),COLUMNS($M$6:AD54)))))</f>
        <v/>
      </c>
      <c r="AE54" s="19" t="str">
        <f t="array" ref="AE54">IF($K54="","",IF(COLUMNS($M$6:AE54)&gt;COUNTIF($C$6:$C$102,$K54),"",INDEX($E$6:$E$102,SMALL(IF($E$6:$E$102&lt;&gt;"",IF($C$6:$C$102=$K54,ROW($E$6:$E$102)-ROW($E$6)+1)),COLUMNS($M$6:AE54)))))</f>
        <v/>
      </c>
      <c r="AF54" s="19" t="str">
        <f t="array" ref="AF54">IF($K54="","",IF(COLUMNS($M$6:AF54)&gt;COUNTIF($C$6:$C$102,$K54),"",INDEX($E$6:$E$102,SMALL(IF($E$6:$E$102&lt;&gt;"",IF($C$6:$C$102=$K54,ROW($E$6:$E$102)-ROW($E$6)+1)),COLUMNS($M$6:AF54)))))</f>
        <v/>
      </c>
      <c r="AG54" s="19" t="str">
        <f t="array" ref="AG54">IF($K54="","",IF(COLUMNS($M$6:AG54)&gt;COUNTIF($C$6:$C$102,$K54),"",INDEX($E$6:$E$102,SMALL(IF($E$6:$E$102&lt;&gt;"",IF($C$6:$C$102=$K54,ROW($E$6:$E$102)-ROW($E$6)+1)),COLUMNS($M$6:AG54)))))</f>
        <v/>
      </c>
      <c r="AH54" s="19" t="str">
        <f t="array" ref="AH54">IF($K54="","",IF(COLUMNS($M$6:AH54)&gt;COUNTIF($C$6:$C$102,$K54),"",INDEX($E$6:$E$102,SMALL(IF($E$6:$E$102&lt;&gt;"",IF($C$6:$C$102=$K54,ROW($E$6:$E$102)-ROW($E$6)+1)),COLUMNS($M$6:AH54)))))</f>
        <v/>
      </c>
      <c r="AI54" s="19" t="str">
        <f t="array" ref="AI54">IF($K54="","",IF(COLUMNS($M$6:AI54)&gt;COUNTIF($C$6:$C$102,$K54),"",INDEX($E$6:$E$102,SMALL(IF($E$6:$E$102&lt;&gt;"",IF($C$6:$C$102=$K54,ROW($E$6:$E$102)-ROW($E$6)+1)),COLUMNS($M$6:AI54)))))</f>
        <v/>
      </c>
      <c r="AJ54" s="19" t="str">
        <f t="array" ref="AJ54">IF($K54="","",IF(COLUMNS($M$6:AJ54)&gt;COUNTIF($C$6:$C$102,$K54),"",INDEX($E$6:$E$102,SMALL(IF($E$6:$E$102&lt;&gt;"",IF($C$6:$C$102=$K54,ROW($E$6:$E$102)-ROW($E$6)+1)),COLUMNS($M$6:AJ54)))))</f>
        <v/>
      </c>
      <c r="AK54" s="19" t="str">
        <f t="array" ref="AK54">IF($K54="","",IF(COLUMNS($M$6:AK54)&gt;COUNTIF($C$6:$C$102,$K54),"",INDEX($E$6:$E$102,SMALL(IF($E$6:$E$102&lt;&gt;"",IF($C$6:$C$102=$K54,ROW($E$6:$E$102)-ROW($E$6)+1)),COLUMNS($M$6:AK54)))))</f>
        <v/>
      </c>
      <c r="AL54" s="19" t="str">
        <f t="array" ref="AL54">IF($K54="","",IF(COLUMNS($M$6:AL54)&gt;COUNTIF($C$6:$C$102,$K54),"",INDEX($E$6:$E$102,SMALL(IF($E$6:$E$102&lt;&gt;"",IF($C$6:$C$102=$K54,ROW($E$6:$E$102)-ROW($E$6)+1)),COLUMNS($M$6:AL54)))))</f>
        <v/>
      </c>
      <c r="AM54" s="19" t="str">
        <f t="array" ref="AM54">IF($K54="","",IF(COLUMNS($M$6:AM54)&gt;COUNTIF($C$6:$C$102,$K54),"",INDEX($E$6:$E$102,SMALL(IF($E$6:$E$102&lt;&gt;"",IF($C$6:$C$102=$K54,ROW($E$6:$E$102)-ROW($E$6)+1)),COLUMNS($M$6:AM54)))))</f>
        <v/>
      </c>
      <c r="AN54" s="19" t="str">
        <f t="array" ref="AN54">IF($K54="","",IF(COLUMNS($M$6:AN54)&gt;COUNTIF($C$6:$C$102,$K54),"",INDEX($E$6:$E$102,SMALL(IF($E$6:$E$102&lt;&gt;"",IF($C$6:$C$102=$K54,ROW($E$6:$E$102)-ROW($E$6)+1)),COLUMNS($M$6:AN54)))))</f>
        <v/>
      </c>
      <c r="AO54" s="19" t="str">
        <f t="array" ref="AO54">IF($K54="","",IF(COLUMNS($M$6:AO54)&gt;COUNTIF($C$6:$C$102,$K54),"",INDEX($E$6:$E$102,SMALL(IF($E$6:$E$102&lt;&gt;"",IF($C$6:$C$102=$K54,ROW($E$6:$E$102)-ROW($E$6)+1)),COLUMNS($M$6:AO54)))))</f>
        <v/>
      </c>
      <c r="AP54" s="19" t="str">
        <f t="array" ref="AP54">IF($K54="","",IF(COLUMNS($M$6:AP54)&gt;COUNTIF($C$6:$C$102,$K54),"",INDEX($E$6:$E$102,SMALL(IF($E$6:$E$102&lt;&gt;"",IF($C$6:$C$102=$K54,ROW($E$6:$E$102)-ROW($E$6)+1)),COLUMNS($M$6:AP54)))))</f>
        <v/>
      </c>
      <c r="AQ54" s="19" t="str">
        <f t="array" ref="AQ54">IF($K54="","",IF(COLUMNS($M$6:AQ54)&gt;COUNTIF($C$6:$C$102,$K54),"",INDEX($E$6:$E$102,SMALL(IF($E$6:$E$102&lt;&gt;"",IF($C$6:$C$102=$K54,ROW($E$6:$E$102)-ROW($E$6)+1)),COLUMNS($M$6:AQ54)))))</f>
        <v/>
      </c>
      <c r="AR54" s="19" t="str">
        <f t="array" ref="AR54">IF($K54="","",IF(COLUMNS($M$6:AR54)&gt;COUNTIF($C$6:$C$102,$K54),"",INDEX($E$6:$E$102,SMALL(IF($E$6:$E$102&lt;&gt;"",IF($C$6:$C$102=$K54,ROW($E$6:$E$102)-ROW($E$6)+1)),COLUMNS($M$6:AR54)))))</f>
        <v/>
      </c>
      <c r="AS54" s="19" t="str">
        <f t="array" ref="AS54">IF($K54="","",IF(COLUMNS($M$6:AS54)&gt;COUNTIF($C$6:$C$102,$K54),"",INDEX($E$6:$E$102,SMALL(IF($E$6:$E$102&lt;&gt;"",IF($C$6:$C$102=$K54,ROW($E$6:$E$102)-ROW($E$6)+1)),COLUMNS($M$6:AS54)))))</f>
        <v/>
      </c>
      <c r="AT54" s="19" t="str">
        <f t="array" ref="AT54">IF($K54="","",IF(COLUMNS($M$6:AT54)&gt;COUNTIF($C$6:$C$102,$K54),"",INDEX($E$6:$E$102,SMALL(IF($E$6:$E$102&lt;&gt;"",IF($C$6:$C$102=$K54,ROW($E$6:$E$102)-ROW($E$6)+1)),COLUMNS($M$6:AT54)))))</f>
        <v/>
      </c>
      <c r="AU54" s="19" t="str">
        <f t="array" ref="AU54">IF($K54="","",IF(COLUMNS($M$6:AU54)&gt;COUNTIF($C$6:$C$102,$K54),"",INDEX($E$6:$E$102,SMALL(IF($E$6:$E$102&lt;&gt;"",IF($C$6:$C$102=$K54,ROW($E$6:$E$102)-ROW($E$6)+1)),COLUMNS($M$6:AU54)))))</f>
        <v/>
      </c>
      <c r="AV54" s="19" t="str">
        <f t="array" ref="AV54">IF($K54="","",IF(COLUMNS($M$6:AV54)&gt;COUNTIF($C$6:$C$102,$K54),"",INDEX($E$6:$E$102,SMALL(IF($E$6:$E$102&lt;&gt;"",IF($C$6:$C$102=$K54,ROW($E$6:$E$102)-ROW($E$6)+1)),COLUMNS($M$6:AV54)))))</f>
        <v/>
      </c>
      <c r="AW54" s="19" t="str">
        <f t="array" ref="AW54">IF($K54="","",IF(COLUMNS($M$6:AW54)&gt;COUNTIF($C$6:$C$102,$K54),"",INDEX($E$6:$E$102,SMALL(IF($E$6:$E$102&lt;&gt;"",IF($C$6:$C$102=$K54,ROW($E$6:$E$102)-ROW($E$6)+1)),COLUMNS($M$6:AW54)))))</f>
        <v/>
      </c>
      <c r="AX54" s="19" t="str">
        <f t="array" ref="AX54">IF($K54="","",IF(COLUMNS($M$6:AX54)&gt;COUNTIF($C$6:$C$102,$K54),"",INDEX($E$6:$E$102,SMALL(IF($E$6:$E$102&lt;&gt;"",IF($C$6:$C$102=$K54,ROW($E$6:$E$102)-ROW($E$6)+1)),COLUMNS($M$6:AX54)))))</f>
        <v/>
      </c>
      <c r="AY54" s="19" t="str">
        <f t="array" ref="AY54">IF($K54="","",IF(COLUMNS($M$6:AY54)&gt;COUNTIF($C$6:$C$102,$K54),"",INDEX($E$6:$E$102,SMALL(IF($E$6:$E$102&lt;&gt;"",IF($C$6:$C$102=$K54,ROW($E$6:$E$102)-ROW($E$6)+1)),COLUMNS($M$6:AY54)))))</f>
        <v/>
      </c>
      <c r="AZ54" s="19" t="str">
        <f t="array" ref="AZ54">IF($K54="","",IF(COLUMNS($M$6:AZ54)&gt;COUNTIF($C$6:$C$102,$K54),"",INDEX($E$6:$E$102,SMALL(IF($E$6:$E$102&lt;&gt;"",IF($C$6:$C$102=$K54,ROW($E$6:$E$102)-ROW($E$6)+1)),COLUMNS($M$6:AZ54)))))</f>
        <v/>
      </c>
      <c r="XFC54" s="1" t="str">
        <f t="array" ref="XFC54">IF(ROWS($XFC$4:XFC54)&gt;$E$1,"",INDEX($C$6:$C$102,SMALL(IF($C$6:$C$102&lt;&gt;"",IF(MATCH($C$6:$C$102,$C$6:$C$102,0)=ROW($C$6:$C$102)-ROW($C$6)+1,ROW($C$6:$C$102)-ROW($C$6)+1)),ROWS($XFC$4:XFC54))))</f>
        <v/>
      </c>
    </row>
    <row r="55" spans="2:52 16383:16383" ht="21" x14ac:dyDescent="0.4">
      <c r="B55" s="8" t="str">
        <f>IF(C55="","",MAX($B$5:B54)+1)</f>
        <v/>
      </c>
      <c r="C55" s="9"/>
      <c r="D55" s="10"/>
      <c r="E55" s="20"/>
      <c r="G55" s="7" t="str">
        <f t="array" ref="G55">IF(ROWS($H$5:H55)&gt;COUNTIF($C$6:$C$102,$F$4),"",INDEX($B$6:$B$102,SMALL(IF($D$6:$D$102&lt;&gt;"",IF($C$6:$C$102=$F$4,ROW($D$6:$D$102)-ROW($D$6)+1)),ROWS($H$5:H55))))</f>
        <v/>
      </c>
      <c r="H55" s="7" t="str">
        <f t="array" ref="H55">IF(ROWS($H$5:H55)&gt;COUNTIF($C$6:$C$102,$F$4),"",INDEX($D$6:$D$102,SMALL(IF($D$6:$D$102&lt;&gt;"",IF($C$6:$C$102=$F$4,ROW($D$6:$D$102)-ROW($D$6)+1)),ROWS($H$5:H55))))</f>
        <v/>
      </c>
      <c r="I55" s="7"/>
      <c r="K55" s="11" t="str">
        <f t="array" ref="K55">IF(ROWS(K$6:K55)&gt;$E$1,"",INDEX($C$6:$C$102,MATCH(LARGE((SUMIFS($D$6:$D$102,$C$6:$C$102,$C$6:$C$102)+(ROW($C$6:$C$102)-ROW($C$6)-1)/100)*(IF($C$6:$C$102&lt;&gt;"",MATCH($C$6:$C$102,$C$6:$C$102,0)=ROW($C$6:$C$102)-ROW($C$6)+1,0)),ROWS($A$1:A50)),(SUMIFS($D$6:$D$102,$C$6:$C$102,$C$6:$C$102)+(ROW($C$6:$C$102)-ROW($C$6)-1)/100)*(IF($C$6:$C$102&lt;&gt;"",MATCH($C$6:$C$102,$C$6:$C$102,0)=ROW($C$6:$C$102)-ROW($C$6)+1,0)),0)))</f>
        <v/>
      </c>
      <c r="L55" s="12" t="str">
        <f t="array" ref="L55">IF(ROWS(L$6:L55)&gt;$E$1,"",SUMPRODUCT(--($C$6:$C$102=$K55),$D$6:$D$102))</f>
        <v/>
      </c>
      <c r="M55" s="19" t="str">
        <f t="array" ref="M55">IF($K55="","",IF(COLUMNS($M$6:M55)&gt;COUNTIF($C$6:$C$102,$K55),"",INDEX($E$6:$E$102,SMALL(IF($E$6:$E$102&lt;&gt;"",IF($C$6:$C$102=$K55,ROW($E$6:$E$102)-ROW($E$6)+1)),COLUMNS($M$6:M55)))))</f>
        <v/>
      </c>
      <c r="N55" s="19" t="str">
        <f t="array" ref="N55">IF($K55="","",IF(COLUMNS($M$6:N55)&gt;COUNTIF($C$6:$C$102,$K55),"",INDEX($E$6:$E$102,SMALL(IF($E$6:$E$102&lt;&gt;"",IF($C$6:$C$102=$K55,ROW($E$6:$E$102)-ROW($E$6)+1)),COLUMNS($M$6:N55)))))</f>
        <v/>
      </c>
      <c r="O55" s="19" t="str">
        <f t="array" ref="O55">IF($K55="","",IF(COLUMNS($M$6:O55)&gt;COUNTIF($C$6:$C$102,$K55),"",INDEX($E$6:$E$102,SMALL(IF($E$6:$E$102&lt;&gt;"",IF($C$6:$C$102=$K55,ROW($E$6:$E$102)-ROW($E$6)+1)),COLUMNS($M$6:O55)))))</f>
        <v/>
      </c>
      <c r="P55" s="19" t="str">
        <f t="array" ref="P55">IF($K55="","",IF(COLUMNS($M$6:P55)&gt;COUNTIF($C$6:$C$102,$K55),"",INDEX($E$6:$E$102,SMALL(IF($E$6:$E$102&lt;&gt;"",IF($C$6:$C$102=$K55,ROW($E$6:$E$102)-ROW($E$6)+1)),COLUMNS($M$6:P55)))))</f>
        <v/>
      </c>
      <c r="Q55" s="19" t="str">
        <f t="array" ref="Q55">IF($K55="","",IF(COLUMNS($M$6:Q55)&gt;COUNTIF($C$6:$C$102,$K55),"",INDEX($E$6:$E$102,SMALL(IF($E$6:$E$102&lt;&gt;"",IF($C$6:$C$102=$K55,ROW($E$6:$E$102)-ROW($E$6)+1)),COLUMNS($M$6:Q55)))))</f>
        <v/>
      </c>
      <c r="R55" s="19" t="str">
        <f t="array" ref="R55">IF($K55="","",IF(COLUMNS($M$6:R55)&gt;COUNTIF($C$6:$C$102,$K55),"",INDEX($E$6:$E$102,SMALL(IF($E$6:$E$102&lt;&gt;"",IF($C$6:$C$102=$K55,ROW($E$6:$E$102)-ROW($E$6)+1)),COLUMNS($M$6:R55)))))</f>
        <v/>
      </c>
      <c r="S55" s="19" t="str">
        <f t="array" ref="S55">IF($K55="","",IF(COLUMNS($M$6:S55)&gt;COUNTIF($C$6:$C$102,$K55),"",INDEX($E$6:$E$102,SMALL(IF($E$6:$E$102&lt;&gt;"",IF($C$6:$C$102=$K55,ROW($E$6:$E$102)-ROW($E$6)+1)),COLUMNS($M$6:S55)))))</f>
        <v/>
      </c>
      <c r="T55" s="19" t="str">
        <f t="array" ref="T55">IF($K55="","",IF(COLUMNS($M$6:T55)&gt;COUNTIF($C$6:$C$102,$K55),"",INDEX($E$6:$E$102,SMALL(IF($E$6:$E$102&lt;&gt;"",IF($C$6:$C$102=$K55,ROW($E$6:$E$102)-ROW($E$6)+1)),COLUMNS($M$6:T55)))))</f>
        <v/>
      </c>
      <c r="U55" s="19" t="str">
        <f t="array" ref="U55">IF($K55="","",IF(COLUMNS($M$6:U55)&gt;COUNTIF($C$6:$C$102,$K55),"",INDEX($E$6:$E$102,SMALL(IF($E$6:$E$102&lt;&gt;"",IF($C$6:$C$102=$K55,ROW($E$6:$E$102)-ROW($E$6)+1)),COLUMNS($M$6:U55)))))</f>
        <v/>
      </c>
      <c r="V55" s="19" t="str">
        <f t="array" ref="V55">IF($K55="","",IF(COLUMNS($M$6:V55)&gt;COUNTIF($C$6:$C$102,$K55),"",INDEX($E$6:$E$102,SMALL(IF($E$6:$E$102&lt;&gt;"",IF($C$6:$C$102=$K55,ROW($E$6:$E$102)-ROW($E$6)+1)),COLUMNS($M$6:V55)))))</f>
        <v/>
      </c>
      <c r="W55" s="19" t="str">
        <f t="array" ref="W55">IF($K55="","",IF(COLUMNS($M$6:W55)&gt;COUNTIF($C$6:$C$102,$K55),"",INDEX($E$6:$E$102,SMALL(IF($E$6:$E$102&lt;&gt;"",IF($C$6:$C$102=$K55,ROW($E$6:$E$102)-ROW($E$6)+1)),COLUMNS($M$6:W55)))))</f>
        <v/>
      </c>
      <c r="X55" s="19" t="str">
        <f t="array" ref="X55">IF($K55="","",IF(COLUMNS($M$6:X55)&gt;COUNTIF($C$6:$C$102,$K55),"",INDEX($E$6:$E$102,SMALL(IF($E$6:$E$102&lt;&gt;"",IF($C$6:$C$102=$K55,ROW($E$6:$E$102)-ROW($E$6)+1)),COLUMNS($M$6:X55)))))</f>
        <v/>
      </c>
      <c r="Y55" s="19" t="str">
        <f t="array" ref="Y55">IF($K55="","",IF(COLUMNS($M$6:Y55)&gt;COUNTIF($C$6:$C$102,$K55),"",INDEX($E$6:$E$102,SMALL(IF($E$6:$E$102&lt;&gt;"",IF($C$6:$C$102=$K55,ROW($E$6:$E$102)-ROW($E$6)+1)),COLUMNS($M$6:Y55)))))</f>
        <v/>
      </c>
      <c r="Z55" s="19" t="str">
        <f t="array" ref="Z55">IF($K55="","",IF(COLUMNS($M$6:Z55)&gt;COUNTIF($C$6:$C$102,$K55),"",INDEX($E$6:$E$102,SMALL(IF($E$6:$E$102&lt;&gt;"",IF($C$6:$C$102=$K55,ROW($E$6:$E$102)-ROW($E$6)+1)),COLUMNS($M$6:Z55)))))</f>
        <v/>
      </c>
      <c r="AA55" s="19" t="str">
        <f t="array" ref="AA55">IF($K55="","",IF(COLUMNS($M$6:AA55)&gt;COUNTIF($C$6:$C$102,$K55),"",INDEX($E$6:$E$102,SMALL(IF($E$6:$E$102&lt;&gt;"",IF($C$6:$C$102=$K55,ROW($E$6:$E$102)-ROW($E$6)+1)),COLUMNS($M$6:AA55)))))</f>
        <v/>
      </c>
      <c r="AB55" s="19" t="str">
        <f t="array" ref="AB55">IF($K55="","",IF(COLUMNS($M$6:AB55)&gt;COUNTIF($C$6:$C$102,$K55),"",INDEX($E$6:$E$102,SMALL(IF($E$6:$E$102&lt;&gt;"",IF($C$6:$C$102=$K55,ROW($E$6:$E$102)-ROW($E$6)+1)),COLUMNS($M$6:AB55)))))</f>
        <v/>
      </c>
      <c r="AC55" s="19" t="str">
        <f t="array" ref="AC55">IF($K55="","",IF(COLUMNS($M$6:AC55)&gt;COUNTIF($C$6:$C$102,$K55),"",INDEX($E$6:$E$102,SMALL(IF($E$6:$E$102&lt;&gt;"",IF($C$6:$C$102=$K55,ROW($E$6:$E$102)-ROW($E$6)+1)),COLUMNS($M$6:AC55)))))</f>
        <v/>
      </c>
      <c r="AD55" s="19" t="str">
        <f t="array" ref="AD55">IF($K55="","",IF(COLUMNS($M$6:AD55)&gt;COUNTIF($C$6:$C$102,$K55),"",INDEX($E$6:$E$102,SMALL(IF($E$6:$E$102&lt;&gt;"",IF($C$6:$C$102=$K55,ROW($E$6:$E$102)-ROW($E$6)+1)),COLUMNS($M$6:AD55)))))</f>
        <v/>
      </c>
      <c r="AE55" s="19" t="str">
        <f t="array" ref="AE55">IF($K55="","",IF(COLUMNS($M$6:AE55)&gt;COUNTIF($C$6:$C$102,$K55),"",INDEX($E$6:$E$102,SMALL(IF($E$6:$E$102&lt;&gt;"",IF($C$6:$C$102=$K55,ROW($E$6:$E$102)-ROW($E$6)+1)),COLUMNS($M$6:AE55)))))</f>
        <v/>
      </c>
      <c r="AF55" s="19" t="str">
        <f t="array" ref="AF55">IF($K55="","",IF(COLUMNS($M$6:AF55)&gt;COUNTIF($C$6:$C$102,$K55),"",INDEX($E$6:$E$102,SMALL(IF($E$6:$E$102&lt;&gt;"",IF($C$6:$C$102=$K55,ROW($E$6:$E$102)-ROW($E$6)+1)),COLUMNS($M$6:AF55)))))</f>
        <v/>
      </c>
      <c r="AG55" s="19" t="str">
        <f t="array" ref="AG55">IF($K55="","",IF(COLUMNS($M$6:AG55)&gt;COUNTIF($C$6:$C$102,$K55),"",INDEX($E$6:$E$102,SMALL(IF($E$6:$E$102&lt;&gt;"",IF($C$6:$C$102=$K55,ROW($E$6:$E$102)-ROW($E$6)+1)),COLUMNS($M$6:AG55)))))</f>
        <v/>
      </c>
      <c r="AH55" s="19" t="str">
        <f t="array" ref="AH55">IF($K55="","",IF(COLUMNS($M$6:AH55)&gt;COUNTIF($C$6:$C$102,$K55),"",INDEX($E$6:$E$102,SMALL(IF($E$6:$E$102&lt;&gt;"",IF($C$6:$C$102=$K55,ROW($E$6:$E$102)-ROW($E$6)+1)),COLUMNS($M$6:AH55)))))</f>
        <v/>
      </c>
      <c r="AI55" s="19" t="str">
        <f t="array" ref="AI55">IF($K55="","",IF(COLUMNS($M$6:AI55)&gt;COUNTIF($C$6:$C$102,$K55),"",INDEX($E$6:$E$102,SMALL(IF($E$6:$E$102&lt;&gt;"",IF($C$6:$C$102=$K55,ROW($E$6:$E$102)-ROW($E$6)+1)),COLUMNS($M$6:AI55)))))</f>
        <v/>
      </c>
      <c r="AJ55" s="19" t="str">
        <f t="array" ref="AJ55">IF($K55="","",IF(COLUMNS($M$6:AJ55)&gt;COUNTIF($C$6:$C$102,$K55),"",INDEX($E$6:$E$102,SMALL(IF($E$6:$E$102&lt;&gt;"",IF($C$6:$C$102=$K55,ROW($E$6:$E$102)-ROW($E$6)+1)),COLUMNS($M$6:AJ55)))))</f>
        <v/>
      </c>
      <c r="AK55" s="19" t="str">
        <f t="array" ref="AK55">IF($K55="","",IF(COLUMNS($M$6:AK55)&gt;COUNTIF($C$6:$C$102,$K55),"",INDEX($E$6:$E$102,SMALL(IF($E$6:$E$102&lt;&gt;"",IF($C$6:$C$102=$K55,ROW($E$6:$E$102)-ROW($E$6)+1)),COLUMNS($M$6:AK55)))))</f>
        <v/>
      </c>
      <c r="AL55" s="19" t="str">
        <f t="array" ref="AL55">IF($K55="","",IF(COLUMNS($M$6:AL55)&gt;COUNTIF($C$6:$C$102,$K55),"",INDEX($E$6:$E$102,SMALL(IF($E$6:$E$102&lt;&gt;"",IF($C$6:$C$102=$K55,ROW($E$6:$E$102)-ROW($E$6)+1)),COLUMNS($M$6:AL55)))))</f>
        <v/>
      </c>
      <c r="AM55" s="19" t="str">
        <f t="array" ref="AM55">IF($K55="","",IF(COLUMNS($M$6:AM55)&gt;COUNTIF($C$6:$C$102,$K55),"",INDEX($E$6:$E$102,SMALL(IF($E$6:$E$102&lt;&gt;"",IF($C$6:$C$102=$K55,ROW($E$6:$E$102)-ROW($E$6)+1)),COLUMNS($M$6:AM55)))))</f>
        <v/>
      </c>
      <c r="AN55" s="19" t="str">
        <f t="array" ref="AN55">IF($K55="","",IF(COLUMNS($M$6:AN55)&gt;COUNTIF($C$6:$C$102,$K55),"",INDEX($E$6:$E$102,SMALL(IF($E$6:$E$102&lt;&gt;"",IF($C$6:$C$102=$K55,ROW($E$6:$E$102)-ROW($E$6)+1)),COLUMNS($M$6:AN55)))))</f>
        <v/>
      </c>
      <c r="AO55" s="19" t="str">
        <f t="array" ref="AO55">IF($K55="","",IF(COLUMNS($M$6:AO55)&gt;COUNTIF($C$6:$C$102,$K55),"",INDEX($E$6:$E$102,SMALL(IF($E$6:$E$102&lt;&gt;"",IF($C$6:$C$102=$K55,ROW($E$6:$E$102)-ROW($E$6)+1)),COLUMNS($M$6:AO55)))))</f>
        <v/>
      </c>
      <c r="AP55" s="19" t="str">
        <f t="array" ref="AP55">IF($K55="","",IF(COLUMNS($M$6:AP55)&gt;COUNTIF($C$6:$C$102,$K55),"",INDEX($E$6:$E$102,SMALL(IF($E$6:$E$102&lt;&gt;"",IF($C$6:$C$102=$K55,ROW($E$6:$E$102)-ROW($E$6)+1)),COLUMNS($M$6:AP55)))))</f>
        <v/>
      </c>
      <c r="AQ55" s="19" t="str">
        <f t="array" ref="AQ55">IF($K55="","",IF(COLUMNS($M$6:AQ55)&gt;COUNTIF($C$6:$C$102,$K55),"",INDEX($E$6:$E$102,SMALL(IF($E$6:$E$102&lt;&gt;"",IF($C$6:$C$102=$K55,ROW($E$6:$E$102)-ROW($E$6)+1)),COLUMNS($M$6:AQ55)))))</f>
        <v/>
      </c>
      <c r="AR55" s="19" t="str">
        <f t="array" ref="AR55">IF($K55="","",IF(COLUMNS($M$6:AR55)&gt;COUNTIF($C$6:$C$102,$K55),"",INDEX($E$6:$E$102,SMALL(IF($E$6:$E$102&lt;&gt;"",IF($C$6:$C$102=$K55,ROW($E$6:$E$102)-ROW($E$6)+1)),COLUMNS($M$6:AR55)))))</f>
        <v/>
      </c>
      <c r="AS55" s="19" t="str">
        <f t="array" ref="AS55">IF($K55="","",IF(COLUMNS($M$6:AS55)&gt;COUNTIF($C$6:$C$102,$K55),"",INDEX($E$6:$E$102,SMALL(IF($E$6:$E$102&lt;&gt;"",IF($C$6:$C$102=$K55,ROW($E$6:$E$102)-ROW($E$6)+1)),COLUMNS($M$6:AS55)))))</f>
        <v/>
      </c>
      <c r="AT55" s="19" t="str">
        <f t="array" ref="AT55">IF($K55="","",IF(COLUMNS($M$6:AT55)&gt;COUNTIF($C$6:$C$102,$K55),"",INDEX($E$6:$E$102,SMALL(IF($E$6:$E$102&lt;&gt;"",IF($C$6:$C$102=$K55,ROW($E$6:$E$102)-ROW($E$6)+1)),COLUMNS($M$6:AT55)))))</f>
        <v/>
      </c>
      <c r="AU55" s="19" t="str">
        <f t="array" ref="AU55">IF($K55="","",IF(COLUMNS($M$6:AU55)&gt;COUNTIF($C$6:$C$102,$K55),"",INDEX($E$6:$E$102,SMALL(IF($E$6:$E$102&lt;&gt;"",IF($C$6:$C$102=$K55,ROW($E$6:$E$102)-ROW($E$6)+1)),COLUMNS($M$6:AU55)))))</f>
        <v/>
      </c>
      <c r="AV55" s="19" t="str">
        <f t="array" ref="AV55">IF($K55="","",IF(COLUMNS($M$6:AV55)&gt;COUNTIF($C$6:$C$102,$K55),"",INDEX($E$6:$E$102,SMALL(IF($E$6:$E$102&lt;&gt;"",IF($C$6:$C$102=$K55,ROW($E$6:$E$102)-ROW($E$6)+1)),COLUMNS($M$6:AV55)))))</f>
        <v/>
      </c>
      <c r="AW55" s="19" t="str">
        <f t="array" ref="AW55">IF($K55="","",IF(COLUMNS($M$6:AW55)&gt;COUNTIF($C$6:$C$102,$K55),"",INDEX($E$6:$E$102,SMALL(IF($E$6:$E$102&lt;&gt;"",IF($C$6:$C$102=$K55,ROW($E$6:$E$102)-ROW($E$6)+1)),COLUMNS($M$6:AW55)))))</f>
        <v/>
      </c>
      <c r="AX55" s="19" t="str">
        <f t="array" ref="AX55">IF($K55="","",IF(COLUMNS($M$6:AX55)&gt;COUNTIF($C$6:$C$102,$K55),"",INDEX($E$6:$E$102,SMALL(IF($E$6:$E$102&lt;&gt;"",IF($C$6:$C$102=$K55,ROW($E$6:$E$102)-ROW($E$6)+1)),COLUMNS($M$6:AX55)))))</f>
        <v/>
      </c>
      <c r="AY55" s="19" t="str">
        <f t="array" ref="AY55">IF($K55="","",IF(COLUMNS($M$6:AY55)&gt;COUNTIF($C$6:$C$102,$K55),"",INDEX($E$6:$E$102,SMALL(IF($E$6:$E$102&lt;&gt;"",IF($C$6:$C$102=$K55,ROW($E$6:$E$102)-ROW($E$6)+1)),COLUMNS($M$6:AY55)))))</f>
        <v/>
      </c>
      <c r="AZ55" s="19" t="str">
        <f t="array" ref="AZ55">IF($K55="","",IF(COLUMNS($M$6:AZ55)&gt;COUNTIF($C$6:$C$102,$K55),"",INDEX($E$6:$E$102,SMALL(IF($E$6:$E$102&lt;&gt;"",IF($C$6:$C$102=$K55,ROW($E$6:$E$102)-ROW($E$6)+1)),COLUMNS($M$6:AZ55)))))</f>
        <v/>
      </c>
      <c r="XFC55" s="1" t="str">
        <f t="array" ref="XFC55">IF(ROWS($XFC$4:XFC55)&gt;$E$1,"",INDEX($C$6:$C$102,SMALL(IF($C$6:$C$102&lt;&gt;"",IF(MATCH($C$6:$C$102,$C$6:$C$102,0)=ROW($C$6:$C$102)-ROW($C$6)+1,ROW($C$6:$C$102)-ROW($C$6)+1)),ROWS($XFC$4:XFC55))))</f>
        <v/>
      </c>
    </row>
    <row r="56" spans="2:52 16383:16383" ht="21" x14ac:dyDescent="0.4">
      <c r="B56" s="8" t="str">
        <f>IF(C56="","",MAX($B$5:B55)+1)</f>
        <v/>
      </c>
      <c r="C56" s="9"/>
      <c r="D56" s="10"/>
      <c r="E56" s="20"/>
      <c r="G56" s="7" t="str">
        <f t="array" ref="G56">IF(ROWS($H$5:H56)&gt;COUNTIF($C$6:$C$102,$F$4),"",INDEX($B$6:$B$102,SMALL(IF($D$6:$D$102&lt;&gt;"",IF($C$6:$C$102=$F$4,ROW($D$6:$D$102)-ROW($D$6)+1)),ROWS($H$5:H56))))</f>
        <v/>
      </c>
      <c r="H56" s="7" t="str">
        <f t="array" ref="H56">IF(ROWS($H$5:H56)&gt;COUNTIF($C$6:$C$102,$F$4),"",INDEX($D$6:$D$102,SMALL(IF($D$6:$D$102&lt;&gt;"",IF($C$6:$C$102=$F$4,ROW($D$6:$D$102)-ROW($D$6)+1)),ROWS($H$5:H56))))</f>
        <v/>
      </c>
      <c r="I56" s="7"/>
      <c r="K56" s="11" t="str">
        <f t="array" ref="K56">IF(ROWS(K$6:K56)&gt;$E$1,"",INDEX($C$6:$C$102,MATCH(LARGE((SUMIFS($D$6:$D$102,$C$6:$C$102,$C$6:$C$102)+(ROW($C$6:$C$102)-ROW($C$6)-1)/100)*(IF($C$6:$C$102&lt;&gt;"",MATCH($C$6:$C$102,$C$6:$C$102,0)=ROW($C$6:$C$102)-ROW($C$6)+1,0)),ROWS($A$1:A51)),(SUMIFS($D$6:$D$102,$C$6:$C$102,$C$6:$C$102)+(ROW($C$6:$C$102)-ROW($C$6)-1)/100)*(IF($C$6:$C$102&lt;&gt;"",MATCH($C$6:$C$102,$C$6:$C$102,0)=ROW($C$6:$C$102)-ROW($C$6)+1,0)),0)))</f>
        <v/>
      </c>
      <c r="L56" s="12" t="str">
        <f t="array" ref="L56">IF(ROWS(L$6:L56)&gt;$E$1,"",SUMPRODUCT(--($C$6:$C$102=$K56),$D$6:$D$102))</f>
        <v/>
      </c>
      <c r="M56" s="19" t="str">
        <f t="array" ref="M56">IF($K56="","",IF(COLUMNS($M$6:M56)&gt;COUNTIF($C$6:$C$102,$K56),"",INDEX($E$6:$E$102,SMALL(IF($E$6:$E$102&lt;&gt;"",IF($C$6:$C$102=$K56,ROW($E$6:$E$102)-ROW($E$6)+1)),COLUMNS($M$6:M56)))))</f>
        <v/>
      </c>
      <c r="N56" s="19" t="str">
        <f t="array" ref="N56">IF($K56="","",IF(COLUMNS($M$6:N56)&gt;COUNTIF($C$6:$C$102,$K56),"",INDEX($E$6:$E$102,SMALL(IF($E$6:$E$102&lt;&gt;"",IF($C$6:$C$102=$K56,ROW($E$6:$E$102)-ROW($E$6)+1)),COLUMNS($M$6:N56)))))</f>
        <v/>
      </c>
      <c r="O56" s="19" t="str">
        <f t="array" ref="O56">IF($K56="","",IF(COLUMNS($M$6:O56)&gt;COUNTIF($C$6:$C$102,$K56),"",INDEX($E$6:$E$102,SMALL(IF($E$6:$E$102&lt;&gt;"",IF($C$6:$C$102=$K56,ROW($E$6:$E$102)-ROW($E$6)+1)),COLUMNS($M$6:O56)))))</f>
        <v/>
      </c>
      <c r="P56" s="19" t="str">
        <f t="array" ref="P56">IF($K56="","",IF(COLUMNS($M$6:P56)&gt;COUNTIF($C$6:$C$102,$K56),"",INDEX($E$6:$E$102,SMALL(IF($E$6:$E$102&lt;&gt;"",IF($C$6:$C$102=$K56,ROW($E$6:$E$102)-ROW($E$6)+1)),COLUMNS($M$6:P56)))))</f>
        <v/>
      </c>
      <c r="Q56" s="19" t="str">
        <f t="array" ref="Q56">IF($K56="","",IF(COLUMNS($M$6:Q56)&gt;COUNTIF($C$6:$C$102,$K56),"",INDEX($E$6:$E$102,SMALL(IF($E$6:$E$102&lt;&gt;"",IF($C$6:$C$102=$K56,ROW($E$6:$E$102)-ROW($E$6)+1)),COLUMNS($M$6:Q56)))))</f>
        <v/>
      </c>
      <c r="R56" s="19" t="str">
        <f t="array" ref="R56">IF($K56="","",IF(COLUMNS($M$6:R56)&gt;COUNTIF($C$6:$C$102,$K56),"",INDEX($E$6:$E$102,SMALL(IF($E$6:$E$102&lt;&gt;"",IF($C$6:$C$102=$K56,ROW($E$6:$E$102)-ROW($E$6)+1)),COLUMNS($M$6:R56)))))</f>
        <v/>
      </c>
      <c r="S56" s="19" t="str">
        <f t="array" ref="S56">IF($K56="","",IF(COLUMNS($M$6:S56)&gt;COUNTIF($C$6:$C$102,$K56),"",INDEX($E$6:$E$102,SMALL(IF($E$6:$E$102&lt;&gt;"",IF($C$6:$C$102=$K56,ROW($E$6:$E$102)-ROW($E$6)+1)),COLUMNS($M$6:S56)))))</f>
        <v/>
      </c>
      <c r="T56" s="19" t="str">
        <f t="array" ref="T56">IF($K56="","",IF(COLUMNS($M$6:T56)&gt;COUNTIF($C$6:$C$102,$K56),"",INDEX($E$6:$E$102,SMALL(IF($E$6:$E$102&lt;&gt;"",IF($C$6:$C$102=$K56,ROW($E$6:$E$102)-ROW($E$6)+1)),COLUMNS($M$6:T56)))))</f>
        <v/>
      </c>
      <c r="U56" s="19" t="str">
        <f t="array" ref="U56">IF($K56="","",IF(COLUMNS($M$6:U56)&gt;COUNTIF($C$6:$C$102,$K56),"",INDEX($E$6:$E$102,SMALL(IF($E$6:$E$102&lt;&gt;"",IF($C$6:$C$102=$K56,ROW($E$6:$E$102)-ROW($E$6)+1)),COLUMNS($M$6:U56)))))</f>
        <v/>
      </c>
      <c r="V56" s="19" t="str">
        <f t="array" ref="V56">IF($K56="","",IF(COLUMNS($M$6:V56)&gt;COUNTIF($C$6:$C$102,$K56),"",INDEX($E$6:$E$102,SMALL(IF($E$6:$E$102&lt;&gt;"",IF($C$6:$C$102=$K56,ROW($E$6:$E$102)-ROW($E$6)+1)),COLUMNS($M$6:V56)))))</f>
        <v/>
      </c>
      <c r="W56" s="19" t="str">
        <f t="array" ref="W56">IF($K56="","",IF(COLUMNS($M$6:W56)&gt;COUNTIF($C$6:$C$102,$K56),"",INDEX($E$6:$E$102,SMALL(IF($E$6:$E$102&lt;&gt;"",IF($C$6:$C$102=$K56,ROW($E$6:$E$102)-ROW($E$6)+1)),COLUMNS($M$6:W56)))))</f>
        <v/>
      </c>
      <c r="X56" s="19" t="str">
        <f t="array" ref="X56">IF($K56="","",IF(COLUMNS($M$6:X56)&gt;COUNTIF($C$6:$C$102,$K56),"",INDEX($E$6:$E$102,SMALL(IF($E$6:$E$102&lt;&gt;"",IF($C$6:$C$102=$K56,ROW($E$6:$E$102)-ROW($E$6)+1)),COLUMNS($M$6:X56)))))</f>
        <v/>
      </c>
      <c r="Y56" s="19" t="str">
        <f t="array" ref="Y56">IF($K56="","",IF(COLUMNS($M$6:Y56)&gt;COUNTIF($C$6:$C$102,$K56),"",INDEX($E$6:$E$102,SMALL(IF($E$6:$E$102&lt;&gt;"",IF($C$6:$C$102=$K56,ROW($E$6:$E$102)-ROW($E$6)+1)),COLUMNS($M$6:Y56)))))</f>
        <v/>
      </c>
      <c r="Z56" s="19" t="str">
        <f t="array" ref="Z56">IF($K56="","",IF(COLUMNS($M$6:Z56)&gt;COUNTIF($C$6:$C$102,$K56),"",INDEX($E$6:$E$102,SMALL(IF($E$6:$E$102&lt;&gt;"",IF($C$6:$C$102=$K56,ROW($E$6:$E$102)-ROW($E$6)+1)),COLUMNS($M$6:Z56)))))</f>
        <v/>
      </c>
      <c r="AA56" s="19" t="str">
        <f t="array" ref="AA56">IF($K56="","",IF(COLUMNS($M$6:AA56)&gt;COUNTIF($C$6:$C$102,$K56),"",INDEX($E$6:$E$102,SMALL(IF($E$6:$E$102&lt;&gt;"",IF($C$6:$C$102=$K56,ROW($E$6:$E$102)-ROW($E$6)+1)),COLUMNS($M$6:AA56)))))</f>
        <v/>
      </c>
      <c r="AB56" s="19" t="str">
        <f t="array" ref="AB56">IF($K56="","",IF(COLUMNS($M$6:AB56)&gt;COUNTIF($C$6:$C$102,$K56),"",INDEX($E$6:$E$102,SMALL(IF($E$6:$E$102&lt;&gt;"",IF($C$6:$C$102=$K56,ROW($E$6:$E$102)-ROW($E$6)+1)),COLUMNS($M$6:AB56)))))</f>
        <v/>
      </c>
      <c r="AC56" s="19" t="str">
        <f t="array" ref="AC56">IF($K56="","",IF(COLUMNS($M$6:AC56)&gt;COUNTIF($C$6:$C$102,$K56),"",INDEX($E$6:$E$102,SMALL(IF($E$6:$E$102&lt;&gt;"",IF($C$6:$C$102=$K56,ROW($E$6:$E$102)-ROW($E$6)+1)),COLUMNS($M$6:AC56)))))</f>
        <v/>
      </c>
      <c r="AD56" s="19" t="str">
        <f t="array" ref="AD56">IF($K56="","",IF(COLUMNS($M$6:AD56)&gt;COUNTIF($C$6:$C$102,$K56),"",INDEX($E$6:$E$102,SMALL(IF($E$6:$E$102&lt;&gt;"",IF($C$6:$C$102=$K56,ROW($E$6:$E$102)-ROW($E$6)+1)),COLUMNS($M$6:AD56)))))</f>
        <v/>
      </c>
      <c r="AE56" s="19" t="str">
        <f t="array" ref="AE56">IF($K56="","",IF(COLUMNS($M$6:AE56)&gt;COUNTIF($C$6:$C$102,$K56),"",INDEX($E$6:$E$102,SMALL(IF($E$6:$E$102&lt;&gt;"",IF($C$6:$C$102=$K56,ROW($E$6:$E$102)-ROW($E$6)+1)),COLUMNS($M$6:AE56)))))</f>
        <v/>
      </c>
      <c r="AF56" s="19" t="str">
        <f t="array" ref="AF56">IF($K56="","",IF(COLUMNS($M$6:AF56)&gt;COUNTIF($C$6:$C$102,$K56),"",INDEX($E$6:$E$102,SMALL(IF($E$6:$E$102&lt;&gt;"",IF($C$6:$C$102=$K56,ROW($E$6:$E$102)-ROW($E$6)+1)),COLUMNS($M$6:AF56)))))</f>
        <v/>
      </c>
      <c r="AG56" s="19" t="str">
        <f t="array" ref="AG56">IF($K56="","",IF(COLUMNS($M$6:AG56)&gt;COUNTIF($C$6:$C$102,$K56),"",INDEX($E$6:$E$102,SMALL(IF($E$6:$E$102&lt;&gt;"",IF($C$6:$C$102=$K56,ROW($E$6:$E$102)-ROW($E$6)+1)),COLUMNS($M$6:AG56)))))</f>
        <v/>
      </c>
      <c r="AH56" s="19" t="str">
        <f t="array" ref="AH56">IF($K56="","",IF(COLUMNS($M$6:AH56)&gt;COUNTIF($C$6:$C$102,$K56),"",INDEX($E$6:$E$102,SMALL(IF($E$6:$E$102&lt;&gt;"",IF($C$6:$C$102=$K56,ROW($E$6:$E$102)-ROW($E$6)+1)),COLUMNS($M$6:AH56)))))</f>
        <v/>
      </c>
      <c r="AI56" s="19" t="str">
        <f t="array" ref="AI56">IF($K56="","",IF(COLUMNS($M$6:AI56)&gt;COUNTIF($C$6:$C$102,$K56),"",INDEX($E$6:$E$102,SMALL(IF($E$6:$E$102&lt;&gt;"",IF($C$6:$C$102=$K56,ROW($E$6:$E$102)-ROW($E$6)+1)),COLUMNS($M$6:AI56)))))</f>
        <v/>
      </c>
      <c r="AJ56" s="19" t="str">
        <f t="array" ref="AJ56">IF($K56="","",IF(COLUMNS($M$6:AJ56)&gt;COUNTIF($C$6:$C$102,$K56),"",INDEX($E$6:$E$102,SMALL(IF($E$6:$E$102&lt;&gt;"",IF($C$6:$C$102=$K56,ROW($E$6:$E$102)-ROW($E$6)+1)),COLUMNS($M$6:AJ56)))))</f>
        <v/>
      </c>
      <c r="AK56" s="19" t="str">
        <f t="array" ref="AK56">IF($K56="","",IF(COLUMNS($M$6:AK56)&gt;COUNTIF($C$6:$C$102,$K56),"",INDEX($E$6:$E$102,SMALL(IF($E$6:$E$102&lt;&gt;"",IF($C$6:$C$102=$K56,ROW($E$6:$E$102)-ROW($E$6)+1)),COLUMNS($M$6:AK56)))))</f>
        <v/>
      </c>
      <c r="AL56" s="19" t="str">
        <f t="array" ref="AL56">IF($K56="","",IF(COLUMNS($M$6:AL56)&gt;COUNTIF($C$6:$C$102,$K56),"",INDEX($E$6:$E$102,SMALL(IF($E$6:$E$102&lt;&gt;"",IF($C$6:$C$102=$K56,ROW($E$6:$E$102)-ROW($E$6)+1)),COLUMNS($M$6:AL56)))))</f>
        <v/>
      </c>
      <c r="AM56" s="19" t="str">
        <f t="array" ref="AM56">IF($K56="","",IF(COLUMNS($M$6:AM56)&gt;COUNTIF($C$6:$C$102,$K56),"",INDEX($E$6:$E$102,SMALL(IF($E$6:$E$102&lt;&gt;"",IF($C$6:$C$102=$K56,ROW($E$6:$E$102)-ROW($E$6)+1)),COLUMNS($M$6:AM56)))))</f>
        <v/>
      </c>
      <c r="AN56" s="19" t="str">
        <f t="array" ref="AN56">IF($K56="","",IF(COLUMNS($M$6:AN56)&gt;COUNTIF($C$6:$C$102,$K56),"",INDEX($E$6:$E$102,SMALL(IF($E$6:$E$102&lt;&gt;"",IF($C$6:$C$102=$K56,ROW($E$6:$E$102)-ROW($E$6)+1)),COLUMNS($M$6:AN56)))))</f>
        <v/>
      </c>
      <c r="AO56" s="19" t="str">
        <f t="array" ref="AO56">IF($K56="","",IF(COLUMNS($M$6:AO56)&gt;COUNTIF($C$6:$C$102,$K56),"",INDEX($E$6:$E$102,SMALL(IF($E$6:$E$102&lt;&gt;"",IF($C$6:$C$102=$K56,ROW($E$6:$E$102)-ROW($E$6)+1)),COLUMNS($M$6:AO56)))))</f>
        <v/>
      </c>
      <c r="AP56" s="19" t="str">
        <f t="array" ref="AP56">IF($K56="","",IF(COLUMNS($M$6:AP56)&gt;COUNTIF($C$6:$C$102,$K56),"",INDEX($E$6:$E$102,SMALL(IF($E$6:$E$102&lt;&gt;"",IF($C$6:$C$102=$K56,ROW($E$6:$E$102)-ROW($E$6)+1)),COLUMNS($M$6:AP56)))))</f>
        <v/>
      </c>
      <c r="AQ56" s="19" t="str">
        <f t="array" ref="AQ56">IF($K56="","",IF(COLUMNS($M$6:AQ56)&gt;COUNTIF($C$6:$C$102,$K56),"",INDEX($E$6:$E$102,SMALL(IF($E$6:$E$102&lt;&gt;"",IF($C$6:$C$102=$K56,ROW($E$6:$E$102)-ROW($E$6)+1)),COLUMNS($M$6:AQ56)))))</f>
        <v/>
      </c>
      <c r="AR56" s="19" t="str">
        <f t="array" ref="AR56">IF($K56="","",IF(COLUMNS($M$6:AR56)&gt;COUNTIF($C$6:$C$102,$K56),"",INDEX($E$6:$E$102,SMALL(IF($E$6:$E$102&lt;&gt;"",IF($C$6:$C$102=$K56,ROW($E$6:$E$102)-ROW($E$6)+1)),COLUMNS($M$6:AR56)))))</f>
        <v/>
      </c>
      <c r="AS56" s="19" t="str">
        <f t="array" ref="AS56">IF($K56="","",IF(COLUMNS($M$6:AS56)&gt;COUNTIF($C$6:$C$102,$K56),"",INDEX($E$6:$E$102,SMALL(IF($E$6:$E$102&lt;&gt;"",IF($C$6:$C$102=$K56,ROW($E$6:$E$102)-ROW($E$6)+1)),COLUMNS($M$6:AS56)))))</f>
        <v/>
      </c>
      <c r="AT56" s="19" t="str">
        <f t="array" ref="AT56">IF($K56="","",IF(COLUMNS($M$6:AT56)&gt;COUNTIF($C$6:$C$102,$K56),"",INDEX($E$6:$E$102,SMALL(IF($E$6:$E$102&lt;&gt;"",IF($C$6:$C$102=$K56,ROW($E$6:$E$102)-ROW($E$6)+1)),COLUMNS($M$6:AT56)))))</f>
        <v/>
      </c>
      <c r="AU56" s="19" t="str">
        <f t="array" ref="AU56">IF($K56="","",IF(COLUMNS($M$6:AU56)&gt;COUNTIF($C$6:$C$102,$K56),"",INDEX($E$6:$E$102,SMALL(IF($E$6:$E$102&lt;&gt;"",IF($C$6:$C$102=$K56,ROW($E$6:$E$102)-ROW($E$6)+1)),COLUMNS($M$6:AU56)))))</f>
        <v/>
      </c>
      <c r="AV56" s="19" t="str">
        <f t="array" ref="AV56">IF($K56="","",IF(COLUMNS($M$6:AV56)&gt;COUNTIF($C$6:$C$102,$K56),"",INDEX($E$6:$E$102,SMALL(IF($E$6:$E$102&lt;&gt;"",IF($C$6:$C$102=$K56,ROW($E$6:$E$102)-ROW($E$6)+1)),COLUMNS($M$6:AV56)))))</f>
        <v/>
      </c>
      <c r="AW56" s="19" t="str">
        <f t="array" ref="AW56">IF($K56="","",IF(COLUMNS($M$6:AW56)&gt;COUNTIF($C$6:$C$102,$K56),"",INDEX($E$6:$E$102,SMALL(IF($E$6:$E$102&lt;&gt;"",IF($C$6:$C$102=$K56,ROW($E$6:$E$102)-ROW($E$6)+1)),COLUMNS($M$6:AW56)))))</f>
        <v/>
      </c>
      <c r="AX56" s="19" t="str">
        <f t="array" ref="AX56">IF($K56="","",IF(COLUMNS($M$6:AX56)&gt;COUNTIF($C$6:$C$102,$K56),"",INDEX($E$6:$E$102,SMALL(IF($E$6:$E$102&lt;&gt;"",IF($C$6:$C$102=$K56,ROW($E$6:$E$102)-ROW($E$6)+1)),COLUMNS($M$6:AX56)))))</f>
        <v/>
      </c>
      <c r="AY56" s="19" t="str">
        <f t="array" ref="AY56">IF($K56="","",IF(COLUMNS($M$6:AY56)&gt;COUNTIF($C$6:$C$102,$K56),"",INDEX($E$6:$E$102,SMALL(IF($E$6:$E$102&lt;&gt;"",IF($C$6:$C$102=$K56,ROW($E$6:$E$102)-ROW($E$6)+1)),COLUMNS($M$6:AY56)))))</f>
        <v/>
      </c>
      <c r="AZ56" s="19" t="str">
        <f t="array" ref="AZ56">IF($K56="","",IF(COLUMNS($M$6:AZ56)&gt;COUNTIF($C$6:$C$102,$K56),"",INDEX($E$6:$E$102,SMALL(IF($E$6:$E$102&lt;&gt;"",IF($C$6:$C$102=$K56,ROW($E$6:$E$102)-ROW($E$6)+1)),COLUMNS($M$6:AZ56)))))</f>
        <v/>
      </c>
      <c r="XFC56" s="1" t="str">
        <f t="array" ref="XFC56">IF(ROWS($XFC$4:XFC56)&gt;$E$1,"",INDEX($C$6:$C$102,SMALL(IF($C$6:$C$102&lt;&gt;"",IF(MATCH($C$6:$C$102,$C$6:$C$102,0)=ROW($C$6:$C$102)-ROW($C$6)+1,ROW($C$6:$C$102)-ROW($C$6)+1)),ROWS($XFC$4:XFC56))))</f>
        <v/>
      </c>
    </row>
    <row r="57" spans="2:52 16383:16383" ht="21" x14ac:dyDescent="0.4">
      <c r="B57" s="8" t="str">
        <f>IF(C57="","",MAX($B$5:B56)+1)</f>
        <v/>
      </c>
      <c r="C57" s="9"/>
      <c r="D57" s="10"/>
      <c r="E57" s="20"/>
      <c r="G57" s="7" t="str">
        <f t="array" ref="G57">IF(ROWS($H$5:H57)&gt;COUNTIF($C$6:$C$102,$F$4),"",INDEX($B$6:$B$102,SMALL(IF($D$6:$D$102&lt;&gt;"",IF($C$6:$C$102=$F$4,ROW($D$6:$D$102)-ROW($D$6)+1)),ROWS($H$5:H57))))</f>
        <v/>
      </c>
      <c r="H57" s="7" t="str">
        <f t="array" ref="H57">IF(ROWS($H$5:H57)&gt;COUNTIF($C$6:$C$102,$F$4),"",INDEX($D$6:$D$102,SMALL(IF($D$6:$D$102&lt;&gt;"",IF($C$6:$C$102=$F$4,ROW($D$6:$D$102)-ROW($D$6)+1)),ROWS($H$5:H57))))</f>
        <v/>
      </c>
      <c r="I57" s="7"/>
      <c r="K57" s="11" t="str">
        <f t="array" ref="K57">IF(ROWS(K$6:K57)&gt;$E$1,"",INDEX($C$6:$C$102,MATCH(LARGE((SUMIFS($D$6:$D$102,$C$6:$C$102,$C$6:$C$102)+(ROW($C$6:$C$102)-ROW($C$6)-1)/100)*(IF($C$6:$C$102&lt;&gt;"",MATCH($C$6:$C$102,$C$6:$C$102,0)=ROW($C$6:$C$102)-ROW($C$6)+1,0)),ROWS($A$1:A52)),(SUMIFS($D$6:$D$102,$C$6:$C$102,$C$6:$C$102)+(ROW($C$6:$C$102)-ROW($C$6)-1)/100)*(IF($C$6:$C$102&lt;&gt;"",MATCH($C$6:$C$102,$C$6:$C$102,0)=ROW($C$6:$C$102)-ROW($C$6)+1,0)),0)))</f>
        <v/>
      </c>
      <c r="L57" s="12" t="str">
        <f t="array" ref="L57">IF(ROWS(L$6:L57)&gt;$E$1,"",SUMPRODUCT(--($C$6:$C$102=$K57),$D$6:$D$102))</f>
        <v/>
      </c>
      <c r="M57" s="19" t="str">
        <f t="array" ref="M57">IF($K57="","",IF(COLUMNS($M$6:M57)&gt;COUNTIF($C$6:$C$102,$K57),"",INDEX($E$6:$E$102,SMALL(IF($E$6:$E$102&lt;&gt;"",IF($C$6:$C$102=$K57,ROW($E$6:$E$102)-ROW($E$6)+1)),COLUMNS($M$6:M57)))))</f>
        <v/>
      </c>
      <c r="N57" s="19" t="str">
        <f t="array" ref="N57">IF($K57="","",IF(COLUMNS($M$6:N57)&gt;COUNTIF($C$6:$C$102,$K57),"",INDEX($E$6:$E$102,SMALL(IF($E$6:$E$102&lt;&gt;"",IF($C$6:$C$102=$K57,ROW($E$6:$E$102)-ROW($E$6)+1)),COLUMNS($M$6:N57)))))</f>
        <v/>
      </c>
      <c r="O57" s="19" t="str">
        <f t="array" ref="O57">IF($K57="","",IF(COLUMNS($M$6:O57)&gt;COUNTIF($C$6:$C$102,$K57),"",INDEX($E$6:$E$102,SMALL(IF($E$6:$E$102&lt;&gt;"",IF($C$6:$C$102=$K57,ROW($E$6:$E$102)-ROW($E$6)+1)),COLUMNS($M$6:O57)))))</f>
        <v/>
      </c>
      <c r="P57" s="19" t="str">
        <f t="array" ref="P57">IF($K57="","",IF(COLUMNS($M$6:P57)&gt;COUNTIF($C$6:$C$102,$K57),"",INDEX($E$6:$E$102,SMALL(IF($E$6:$E$102&lt;&gt;"",IF($C$6:$C$102=$K57,ROW($E$6:$E$102)-ROW($E$6)+1)),COLUMNS($M$6:P57)))))</f>
        <v/>
      </c>
      <c r="Q57" s="19" t="str">
        <f t="array" ref="Q57">IF($K57="","",IF(COLUMNS($M$6:Q57)&gt;COUNTIF($C$6:$C$102,$K57),"",INDEX($E$6:$E$102,SMALL(IF($E$6:$E$102&lt;&gt;"",IF($C$6:$C$102=$K57,ROW($E$6:$E$102)-ROW($E$6)+1)),COLUMNS($M$6:Q57)))))</f>
        <v/>
      </c>
      <c r="R57" s="19" t="str">
        <f t="array" ref="R57">IF($K57="","",IF(COLUMNS($M$6:R57)&gt;COUNTIF($C$6:$C$102,$K57),"",INDEX($E$6:$E$102,SMALL(IF($E$6:$E$102&lt;&gt;"",IF($C$6:$C$102=$K57,ROW($E$6:$E$102)-ROW($E$6)+1)),COLUMNS($M$6:R57)))))</f>
        <v/>
      </c>
      <c r="S57" s="19" t="str">
        <f t="array" ref="S57">IF($K57="","",IF(COLUMNS($M$6:S57)&gt;COUNTIF($C$6:$C$102,$K57),"",INDEX($E$6:$E$102,SMALL(IF($E$6:$E$102&lt;&gt;"",IF($C$6:$C$102=$K57,ROW($E$6:$E$102)-ROW($E$6)+1)),COLUMNS($M$6:S57)))))</f>
        <v/>
      </c>
      <c r="T57" s="19" t="str">
        <f t="array" ref="T57">IF($K57="","",IF(COLUMNS($M$6:T57)&gt;COUNTIF($C$6:$C$102,$K57),"",INDEX($E$6:$E$102,SMALL(IF($E$6:$E$102&lt;&gt;"",IF($C$6:$C$102=$K57,ROW($E$6:$E$102)-ROW($E$6)+1)),COLUMNS($M$6:T57)))))</f>
        <v/>
      </c>
      <c r="U57" s="19" t="str">
        <f t="array" ref="U57">IF($K57="","",IF(COLUMNS($M$6:U57)&gt;COUNTIF($C$6:$C$102,$K57),"",INDEX($E$6:$E$102,SMALL(IF($E$6:$E$102&lt;&gt;"",IF($C$6:$C$102=$K57,ROW($E$6:$E$102)-ROW($E$6)+1)),COLUMNS($M$6:U57)))))</f>
        <v/>
      </c>
      <c r="V57" s="19" t="str">
        <f t="array" ref="V57">IF($K57="","",IF(COLUMNS($M$6:V57)&gt;COUNTIF($C$6:$C$102,$K57),"",INDEX($E$6:$E$102,SMALL(IF($E$6:$E$102&lt;&gt;"",IF($C$6:$C$102=$K57,ROW($E$6:$E$102)-ROW($E$6)+1)),COLUMNS($M$6:V57)))))</f>
        <v/>
      </c>
      <c r="W57" s="19" t="str">
        <f t="array" ref="W57">IF($K57="","",IF(COLUMNS($M$6:W57)&gt;COUNTIF($C$6:$C$102,$K57),"",INDEX($E$6:$E$102,SMALL(IF($E$6:$E$102&lt;&gt;"",IF($C$6:$C$102=$K57,ROW($E$6:$E$102)-ROW($E$6)+1)),COLUMNS($M$6:W57)))))</f>
        <v/>
      </c>
      <c r="X57" s="19" t="str">
        <f t="array" ref="X57">IF($K57="","",IF(COLUMNS($M$6:X57)&gt;COUNTIF($C$6:$C$102,$K57),"",INDEX($E$6:$E$102,SMALL(IF($E$6:$E$102&lt;&gt;"",IF($C$6:$C$102=$K57,ROW($E$6:$E$102)-ROW($E$6)+1)),COLUMNS($M$6:X57)))))</f>
        <v/>
      </c>
      <c r="Y57" s="19" t="str">
        <f t="array" ref="Y57">IF($K57="","",IF(COLUMNS($M$6:Y57)&gt;COUNTIF($C$6:$C$102,$K57),"",INDEX($E$6:$E$102,SMALL(IF($E$6:$E$102&lt;&gt;"",IF($C$6:$C$102=$K57,ROW($E$6:$E$102)-ROW($E$6)+1)),COLUMNS($M$6:Y57)))))</f>
        <v/>
      </c>
      <c r="Z57" s="19" t="str">
        <f t="array" ref="Z57">IF($K57="","",IF(COLUMNS($M$6:Z57)&gt;COUNTIF($C$6:$C$102,$K57),"",INDEX($E$6:$E$102,SMALL(IF($E$6:$E$102&lt;&gt;"",IF($C$6:$C$102=$K57,ROW($E$6:$E$102)-ROW($E$6)+1)),COLUMNS($M$6:Z57)))))</f>
        <v/>
      </c>
      <c r="AA57" s="19" t="str">
        <f t="array" ref="AA57">IF($K57="","",IF(COLUMNS($M$6:AA57)&gt;COUNTIF($C$6:$C$102,$K57),"",INDEX($E$6:$E$102,SMALL(IF($E$6:$E$102&lt;&gt;"",IF($C$6:$C$102=$K57,ROW($E$6:$E$102)-ROW($E$6)+1)),COLUMNS($M$6:AA57)))))</f>
        <v/>
      </c>
      <c r="AB57" s="19" t="str">
        <f t="array" ref="AB57">IF($K57="","",IF(COLUMNS($M$6:AB57)&gt;COUNTIF($C$6:$C$102,$K57),"",INDEX($E$6:$E$102,SMALL(IF($E$6:$E$102&lt;&gt;"",IF($C$6:$C$102=$K57,ROW($E$6:$E$102)-ROW($E$6)+1)),COLUMNS($M$6:AB57)))))</f>
        <v/>
      </c>
      <c r="AC57" s="19" t="str">
        <f t="array" ref="AC57">IF($K57="","",IF(COLUMNS($M$6:AC57)&gt;COUNTIF($C$6:$C$102,$K57),"",INDEX($E$6:$E$102,SMALL(IF($E$6:$E$102&lt;&gt;"",IF($C$6:$C$102=$K57,ROW($E$6:$E$102)-ROW($E$6)+1)),COLUMNS($M$6:AC57)))))</f>
        <v/>
      </c>
      <c r="AD57" s="19" t="str">
        <f t="array" ref="AD57">IF($K57="","",IF(COLUMNS($M$6:AD57)&gt;COUNTIF($C$6:$C$102,$K57),"",INDEX($E$6:$E$102,SMALL(IF($E$6:$E$102&lt;&gt;"",IF($C$6:$C$102=$K57,ROW($E$6:$E$102)-ROW($E$6)+1)),COLUMNS($M$6:AD57)))))</f>
        <v/>
      </c>
      <c r="AE57" s="19" t="str">
        <f t="array" ref="AE57">IF($K57="","",IF(COLUMNS($M$6:AE57)&gt;COUNTIF($C$6:$C$102,$K57),"",INDEX($E$6:$E$102,SMALL(IF($E$6:$E$102&lt;&gt;"",IF($C$6:$C$102=$K57,ROW($E$6:$E$102)-ROW($E$6)+1)),COLUMNS($M$6:AE57)))))</f>
        <v/>
      </c>
      <c r="AF57" s="19" t="str">
        <f t="array" ref="AF57">IF($K57="","",IF(COLUMNS($M$6:AF57)&gt;COUNTIF($C$6:$C$102,$K57),"",INDEX($E$6:$E$102,SMALL(IF($E$6:$E$102&lt;&gt;"",IF($C$6:$C$102=$K57,ROW($E$6:$E$102)-ROW($E$6)+1)),COLUMNS($M$6:AF57)))))</f>
        <v/>
      </c>
      <c r="AG57" s="19" t="str">
        <f t="array" ref="AG57">IF($K57="","",IF(COLUMNS($M$6:AG57)&gt;COUNTIF($C$6:$C$102,$K57),"",INDEX($E$6:$E$102,SMALL(IF($E$6:$E$102&lt;&gt;"",IF($C$6:$C$102=$K57,ROW($E$6:$E$102)-ROW($E$6)+1)),COLUMNS($M$6:AG57)))))</f>
        <v/>
      </c>
      <c r="AH57" s="19" t="str">
        <f t="array" ref="AH57">IF($K57="","",IF(COLUMNS($M$6:AH57)&gt;COUNTIF($C$6:$C$102,$K57),"",INDEX($E$6:$E$102,SMALL(IF($E$6:$E$102&lt;&gt;"",IF($C$6:$C$102=$K57,ROW($E$6:$E$102)-ROW($E$6)+1)),COLUMNS($M$6:AH57)))))</f>
        <v/>
      </c>
      <c r="AI57" s="19" t="str">
        <f t="array" ref="AI57">IF($K57="","",IF(COLUMNS($M$6:AI57)&gt;COUNTIF($C$6:$C$102,$K57),"",INDEX($E$6:$E$102,SMALL(IF($E$6:$E$102&lt;&gt;"",IF($C$6:$C$102=$K57,ROW($E$6:$E$102)-ROW($E$6)+1)),COLUMNS($M$6:AI57)))))</f>
        <v/>
      </c>
      <c r="AJ57" s="19" t="str">
        <f t="array" ref="AJ57">IF($K57="","",IF(COLUMNS($M$6:AJ57)&gt;COUNTIF($C$6:$C$102,$K57),"",INDEX($E$6:$E$102,SMALL(IF($E$6:$E$102&lt;&gt;"",IF($C$6:$C$102=$K57,ROW($E$6:$E$102)-ROW($E$6)+1)),COLUMNS($M$6:AJ57)))))</f>
        <v/>
      </c>
      <c r="AK57" s="19" t="str">
        <f t="array" ref="AK57">IF($K57="","",IF(COLUMNS($M$6:AK57)&gt;COUNTIF($C$6:$C$102,$K57),"",INDEX($E$6:$E$102,SMALL(IF($E$6:$E$102&lt;&gt;"",IF($C$6:$C$102=$K57,ROW($E$6:$E$102)-ROW($E$6)+1)),COLUMNS($M$6:AK57)))))</f>
        <v/>
      </c>
      <c r="AL57" s="19" t="str">
        <f t="array" ref="AL57">IF($K57="","",IF(COLUMNS($M$6:AL57)&gt;COUNTIF($C$6:$C$102,$K57),"",INDEX($E$6:$E$102,SMALL(IF($E$6:$E$102&lt;&gt;"",IF($C$6:$C$102=$K57,ROW($E$6:$E$102)-ROW($E$6)+1)),COLUMNS($M$6:AL57)))))</f>
        <v/>
      </c>
      <c r="AM57" s="19" t="str">
        <f t="array" ref="AM57">IF($K57="","",IF(COLUMNS($M$6:AM57)&gt;COUNTIF($C$6:$C$102,$K57),"",INDEX($E$6:$E$102,SMALL(IF($E$6:$E$102&lt;&gt;"",IF($C$6:$C$102=$K57,ROW($E$6:$E$102)-ROW($E$6)+1)),COLUMNS($M$6:AM57)))))</f>
        <v/>
      </c>
      <c r="AN57" s="19" t="str">
        <f t="array" ref="AN57">IF($K57="","",IF(COLUMNS($M$6:AN57)&gt;COUNTIF($C$6:$C$102,$K57),"",INDEX($E$6:$E$102,SMALL(IF($E$6:$E$102&lt;&gt;"",IF($C$6:$C$102=$K57,ROW($E$6:$E$102)-ROW($E$6)+1)),COLUMNS($M$6:AN57)))))</f>
        <v/>
      </c>
      <c r="AO57" s="19" t="str">
        <f t="array" ref="AO57">IF($K57="","",IF(COLUMNS($M$6:AO57)&gt;COUNTIF($C$6:$C$102,$K57),"",INDEX($E$6:$E$102,SMALL(IF($E$6:$E$102&lt;&gt;"",IF($C$6:$C$102=$K57,ROW($E$6:$E$102)-ROW($E$6)+1)),COLUMNS($M$6:AO57)))))</f>
        <v/>
      </c>
      <c r="AP57" s="19" t="str">
        <f t="array" ref="AP57">IF($K57="","",IF(COLUMNS($M$6:AP57)&gt;COUNTIF($C$6:$C$102,$K57),"",INDEX($E$6:$E$102,SMALL(IF($E$6:$E$102&lt;&gt;"",IF($C$6:$C$102=$K57,ROW($E$6:$E$102)-ROW($E$6)+1)),COLUMNS($M$6:AP57)))))</f>
        <v/>
      </c>
      <c r="AQ57" s="19" t="str">
        <f t="array" ref="AQ57">IF($K57="","",IF(COLUMNS($M$6:AQ57)&gt;COUNTIF($C$6:$C$102,$K57),"",INDEX($E$6:$E$102,SMALL(IF($E$6:$E$102&lt;&gt;"",IF($C$6:$C$102=$K57,ROW($E$6:$E$102)-ROW($E$6)+1)),COLUMNS($M$6:AQ57)))))</f>
        <v/>
      </c>
      <c r="AR57" s="19" t="str">
        <f t="array" ref="AR57">IF($K57="","",IF(COLUMNS($M$6:AR57)&gt;COUNTIF($C$6:$C$102,$K57),"",INDEX($E$6:$E$102,SMALL(IF($E$6:$E$102&lt;&gt;"",IF($C$6:$C$102=$K57,ROW($E$6:$E$102)-ROW($E$6)+1)),COLUMNS($M$6:AR57)))))</f>
        <v/>
      </c>
      <c r="AS57" s="19" t="str">
        <f t="array" ref="AS57">IF($K57="","",IF(COLUMNS($M$6:AS57)&gt;COUNTIF($C$6:$C$102,$K57),"",INDEX($E$6:$E$102,SMALL(IF($E$6:$E$102&lt;&gt;"",IF($C$6:$C$102=$K57,ROW($E$6:$E$102)-ROW($E$6)+1)),COLUMNS($M$6:AS57)))))</f>
        <v/>
      </c>
      <c r="AT57" s="19" t="str">
        <f t="array" ref="AT57">IF($K57="","",IF(COLUMNS($M$6:AT57)&gt;COUNTIF($C$6:$C$102,$K57),"",INDEX($E$6:$E$102,SMALL(IF($E$6:$E$102&lt;&gt;"",IF($C$6:$C$102=$K57,ROW($E$6:$E$102)-ROW($E$6)+1)),COLUMNS($M$6:AT57)))))</f>
        <v/>
      </c>
      <c r="AU57" s="19" t="str">
        <f t="array" ref="AU57">IF($K57="","",IF(COLUMNS($M$6:AU57)&gt;COUNTIF($C$6:$C$102,$K57),"",INDEX($E$6:$E$102,SMALL(IF($E$6:$E$102&lt;&gt;"",IF($C$6:$C$102=$K57,ROW($E$6:$E$102)-ROW($E$6)+1)),COLUMNS($M$6:AU57)))))</f>
        <v/>
      </c>
      <c r="AV57" s="19" t="str">
        <f t="array" ref="AV57">IF($K57="","",IF(COLUMNS($M$6:AV57)&gt;COUNTIF($C$6:$C$102,$K57),"",INDEX($E$6:$E$102,SMALL(IF($E$6:$E$102&lt;&gt;"",IF($C$6:$C$102=$K57,ROW($E$6:$E$102)-ROW($E$6)+1)),COLUMNS($M$6:AV57)))))</f>
        <v/>
      </c>
      <c r="AW57" s="19" t="str">
        <f t="array" ref="AW57">IF($K57="","",IF(COLUMNS($M$6:AW57)&gt;COUNTIF($C$6:$C$102,$K57),"",INDEX($E$6:$E$102,SMALL(IF($E$6:$E$102&lt;&gt;"",IF($C$6:$C$102=$K57,ROW($E$6:$E$102)-ROW($E$6)+1)),COLUMNS($M$6:AW57)))))</f>
        <v/>
      </c>
      <c r="AX57" s="19" t="str">
        <f t="array" ref="AX57">IF($K57="","",IF(COLUMNS($M$6:AX57)&gt;COUNTIF($C$6:$C$102,$K57),"",INDEX($E$6:$E$102,SMALL(IF($E$6:$E$102&lt;&gt;"",IF($C$6:$C$102=$K57,ROW($E$6:$E$102)-ROW($E$6)+1)),COLUMNS($M$6:AX57)))))</f>
        <v/>
      </c>
      <c r="AY57" s="19" t="str">
        <f t="array" ref="AY57">IF($K57="","",IF(COLUMNS($M$6:AY57)&gt;COUNTIF($C$6:$C$102,$K57),"",INDEX($E$6:$E$102,SMALL(IF($E$6:$E$102&lt;&gt;"",IF($C$6:$C$102=$K57,ROW($E$6:$E$102)-ROW($E$6)+1)),COLUMNS($M$6:AY57)))))</f>
        <v/>
      </c>
      <c r="AZ57" s="19" t="str">
        <f t="array" ref="AZ57">IF($K57="","",IF(COLUMNS($M$6:AZ57)&gt;COUNTIF($C$6:$C$102,$K57),"",INDEX($E$6:$E$102,SMALL(IF($E$6:$E$102&lt;&gt;"",IF($C$6:$C$102=$K57,ROW($E$6:$E$102)-ROW($E$6)+1)),COLUMNS($M$6:AZ57)))))</f>
        <v/>
      </c>
      <c r="XFC57" s="1" t="str">
        <f t="array" ref="XFC57">IF(ROWS($XFC$4:XFC57)&gt;$E$1,"",INDEX($C$6:$C$102,SMALL(IF($C$6:$C$102&lt;&gt;"",IF(MATCH($C$6:$C$102,$C$6:$C$102,0)=ROW($C$6:$C$102)-ROW($C$6)+1,ROW($C$6:$C$102)-ROW($C$6)+1)),ROWS($XFC$4:XFC57))))</f>
        <v/>
      </c>
    </row>
    <row r="58" spans="2:52 16383:16383" ht="21" x14ac:dyDescent="0.4">
      <c r="B58" s="8" t="str">
        <f>IF(C58="","",MAX($B$5:B57)+1)</f>
        <v/>
      </c>
      <c r="C58" s="9"/>
      <c r="D58" s="10"/>
      <c r="E58" s="20"/>
      <c r="G58" s="7" t="str">
        <f t="array" ref="G58">IF(ROWS($H$5:H58)&gt;COUNTIF($C$6:$C$102,$F$4),"",INDEX($B$6:$B$102,SMALL(IF($D$6:$D$102&lt;&gt;"",IF($C$6:$C$102=$F$4,ROW($D$6:$D$102)-ROW($D$6)+1)),ROWS($H$5:H58))))</f>
        <v/>
      </c>
      <c r="H58" s="7" t="str">
        <f t="array" ref="H58">IF(ROWS($H$5:H58)&gt;COUNTIF($C$6:$C$102,$F$4),"",INDEX($D$6:$D$102,SMALL(IF($D$6:$D$102&lt;&gt;"",IF($C$6:$C$102=$F$4,ROW($D$6:$D$102)-ROW($D$6)+1)),ROWS($H$5:H58))))</f>
        <v/>
      </c>
      <c r="I58" s="7"/>
      <c r="K58" s="11" t="str">
        <f t="array" ref="K58">IF(ROWS(K$6:K58)&gt;$E$1,"",INDEX($C$6:$C$102,MATCH(LARGE((SUMIFS($D$6:$D$102,$C$6:$C$102,$C$6:$C$102)+(ROW($C$6:$C$102)-ROW($C$6)-1)/100)*(IF($C$6:$C$102&lt;&gt;"",MATCH($C$6:$C$102,$C$6:$C$102,0)=ROW($C$6:$C$102)-ROW($C$6)+1,0)),ROWS($A$1:A53)),(SUMIFS($D$6:$D$102,$C$6:$C$102,$C$6:$C$102)+(ROW($C$6:$C$102)-ROW($C$6)-1)/100)*(IF($C$6:$C$102&lt;&gt;"",MATCH($C$6:$C$102,$C$6:$C$102,0)=ROW($C$6:$C$102)-ROW($C$6)+1,0)),0)))</f>
        <v/>
      </c>
      <c r="L58" s="12" t="str">
        <f t="array" ref="L58">IF(ROWS(L$6:L58)&gt;$E$1,"",SUMPRODUCT(--($C$6:$C$102=$K58),$D$6:$D$102))</f>
        <v/>
      </c>
      <c r="M58" s="19" t="str">
        <f t="array" ref="M58">IF($K58="","",IF(COLUMNS($M$6:M58)&gt;COUNTIF($C$6:$C$102,$K58),"",INDEX($E$6:$E$102,SMALL(IF($E$6:$E$102&lt;&gt;"",IF($C$6:$C$102=$K58,ROW($E$6:$E$102)-ROW($E$6)+1)),COLUMNS($M$6:M58)))))</f>
        <v/>
      </c>
      <c r="N58" s="19" t="str">
        <f t="array" ref="N58">IF($K58="","",IF(COLUMNS($M$6:N58)&gt;COUNTIF($C$6:$C$102,$K58),"",INDEX($E$6:$E$102,SMALL(IF($E$6:$E$102&lt;&gt;"",IF($C$6:$C$102=$K58,ROW($E$6:$E$102)-ROW($E$6)+1)),COLUMNS($M$6:N58)))))</f>
        <v/>
      </c>
      <c r="O58" s="19" t="str">
        <f t="array" ref="O58">IF($K58="","",IF(COLUMNS($M$6:O58)&gt;COUNTIF($C$6:$C$102,$K58),"",INDEX($E$6:$E$102,SMALL(IF($E$6:$E$102&lt;&gt;"",IF($C$6:$C$102=$K58,ROW($E$6:$E$102)-ROW($E$6)+1)),COLUMNS($M$6:O58)))))</f>
        <v/>
      </c>
      <c r="P58" s="19" t="str">
        <f t="array" ref="P58">IF($K58="","",IF(COLUMNS($M$6:P58)&gt;COUNTIF($C$6:$C$102,$K58),"",INDEX($E$6:$E$102,SMALL(IF($E$6:$E$102&lt;&gt;"",IF($C$6:$C$102=$K58,ROW($E$6:$E$102)-ROW($E$6)+1)),COLUMNS($M$6:P58)))))</f>
        <v/>
      </c>
      <c r="Q58" s="19" t="str">
        <f t="array" ref="Q58">IF($K58="","",IF(COLUMNS($M$6:Q58)&gt;COUNTIF($C$6:$C$102,$K58),"",INDEX($E$6:$E$102,SMALL(IF($E$6:$E$102&lt;&gt;"",IF($C$6:$C$102=$K58,ROW($E$6:$E$102)-ROW($E$6)+1)),COLUMNS($M$6:Q58)))))</f>
        <v/>
      </c>
      <c r="R58" s="19" t="str">
        <f t="array" ref="R58">IF($K58="","",IF(COLUMNS($M$6:R58)&gt;COUNTIF($C$6:$C$102,$K58),"",INDEX($E$6:$E$102,SMALL(IF($E$6:$E$102&lt;&gt;"",IF($C$6:$C$102=$K58,ROW($E$6:$E$102)-ROW($E$6)+1)),COLUMNS($M$6:R58)))))</f>
        <v/>
      </c>
      <c r="S58" s="19" t="str">
        <f t="array" ref="S58">IF($K58="","",IF(COLUMNS($M$6:S58)&gt;COUNTIF($C$6:$C$102,$K58),"",INDEX($E$6:$E$102,SMALL(IF($E$6:$E$102&lt;&gt;"",IF($C$6:$C$102=$K58,ROW($E$6:$E$102)-ROW($E$6)+1)),COLUMNS($M$6:S58)))))</f>
        <v/>
      </c>
      <c r="T58" s="19" t="str">
        <f t="array" ref="T58">IF($K58="","",IF(COLUMNS($M$6:T58)&gt;COUNTIF($C$6:$C$102,$K58),"",INDEX($E$6:$E$102,SMALL(IF($E$6:$E$102&lt;&gt;"",IF($C$6:$C$102=$K58,ROW($E$6:$E$102)-ROW($E$6)+1)),COLUMNS($M$6:T58)))))</f>
        <v/>
      </c>
      <c r="U58" s="19" t="str">
        <f t="array" ref="U58">IF($K58="","",IF(COLUMNS($M$6:U58)&gt;COUNTIF($C$6:$C$102,$K58),"",INDEX($E$6:$E$102,SMALL(IF($E$6:$E$102&lt;&gt;"",IF($C$6:$C$102=$K58,ROW($E$6:$E$102)-ROW($E$6)+1)),COLUMNS($M$6:U58)))))</f>
        <v/>
      </c>
      <c r="V58" s="19" t="str">
        <f t="array" ref="V58">IF($K58="","",IF(COLUMNS($M$6:V58)&gt;COUNTIF($C$6:$C$102,$K58),"",INDEX($E$6:$E$102,SMALL(IF($E$6:$E$102&lt;&gt;"",IF($C$6:$C$102=$K58,ROW($E$6:$E$102)-ROW($E$6)+1)),COLUMNS($M$6:V58)))))</f>
        <v/>
      </c>
      <c r="W58" s="19" t="str">
        <f t="array" ref="W58">IF($K58="","",IF(COLUMNS($M$6:W58)&gt;COUNTIF($C$6:$C$102,$K58),"",INDEX($E$6:$E$102,SMALL(IF($E$6:$E$102&lt;&gt;"",IF($C$6:$C$102=$K58,ROW($E$6:$E$102)-ROW($E$6)+1)),COLUMNS($M$6:W58)))))</f>
        <v/>
      </c>
      <c r="X58" s="19" t="str">
        <f t="array" ref="X58">IF($K58="","",IF(COLUMNS($M$6:X58)&gt;COUNTIF($C$6:$C$102,$K58),"",INDEX($E$6:$E$102,SMALL(IF($E$6:$E$102&lt;&gt;"",IF($C$6:$C$102=$K58,ROW($E$6:$E$102)-ROW($E$6)+1)),COLUMNS($M$6:X58)))))</f>
        <v/>
      </c>
      <c r="Y58" s="19" t="str">
        <f t="array" ref="Y58">IF($K58="","",IF(COLUMNS($M$6:Y58)&gt;COUNTIF($C$6:$C$102,$K58),"",INDEX($E$6:$E$102,SMALL(IF($E$6:$E$102&lt;&gt;"",IF($C$6:$C$102=$K58,ROW($E$6:$E$102)-ROW($E$6)+1)),COLUMNS($M$6:Y58)))))</f>
        <v/>
      </c>
      <c r="Z58" s="19" t="str">
        <f t="array" ref="Z58">IF($K58="","",IF(COLUMNS($M$6:Z58)&gt;COUNTIF($C$6:$C$102,$K58),"",INDEX($E$6:$E$102,SMALL(IF($E$6:$E$102&lt;&gt;"",IF($C$6:$C$102=$K58,ROW($E$6:$E$102)-ROW($E$6)+1)),COLUMNS($M$6:Z58)))))</f>
        <v/>
      </c>
      <c r="AA58" s="19" t="str">
        <f t="array" ref="AA58">IF($K58="","",IF(COLUMNS($M$6:AA58)&gt;COUNTIF($C$6:$C$102,$K58),"",INDEX($E$6:$E$102,SMALL(IF($E$6:$E$102&lt;&gt;"",IF($C$6:$C$102=$K58,ROW($E$6:$E$102)-ROW($E$6)+1)),COLUMNS($M$6:AA58)))))</f>
        <v/>
      </c>
      <c r="AB58" s="19" t="str">
        <f t="array" ref="AB58">IF($K58="","",IF(COLUMNS($M$6:AB58)&gt;COUNTIF($C$6:$C$102,$K58),"",INDEX($E$6:$E$102,SMALL(IF($E$6:$E$102&lt;&gt;"",IF($C$6:$C$102=$K58,ROW($E$6:$E$102)-ROW($E$6)+1)),COLUMNS($M$6:AB58)))))</f>
        <v/>
      </c>
      <c r="AC58" s="19" t="str">
        <f t="array" ref="AC58">IF($K58="","",IF(COLUMNS($M$6:AC58)&gt;COUNTIF($C$6:$C$102,$K58),"",INDEX($E$6:$E$102,SMALL(IF($E$6:$E$102&lt;&gt;"",IF($C$6:$C$102=$K58,ROW($E$6:$E$102)-ROW($E$6)+1)),COLUMNS($M$6:AC58)))))</f>
        <v/>
      </c>
      <c r="AD58" s="19" t="str">
        <f t="array" ref="AD58">IF($K58="","",IF(COLUMNS($M$6:AD58)&gt;COUNTIF($C$6:$C$102,$K58),"",INDEX($E$6:$E$102,SMALL(IF($E$6:$E$102&lt;&gt;"",IF($C$6:$C$102=$K58,ROW($E$6:$E$102)-ROW($E$6)+1)),COLUMNS($M$6:AD58)))))</f>
        <v/>
      </c>
      <c r="AE58" s="19" t="str">
        <f t="array" ref="AE58">IF($K58="","",IF(COLUMNS($M$6:AE58)&gt;COUNTIF($C$6:$C$102,$K58),"",INDEX($E$6:$E$102,SMALL(IF($E$6:$E$102&lt;&gt;"",IF($C$6:$C$102=$K58,ROW($E$6:$E$102)-ROW($E$6)+1)),COLUMNS($M$6:AE58)))))</f>
        <v/>
      </c>
      <c r="AF58" s="19" t="str">
        <f t="array" ref="AF58">IF($K58="","",IF(COLUMNS($M$6:AF58)&gt;COUNTIF($C$6:$C$102,$K58),"",INDEX($E$6:$E$102,SMALL(IF($E$6:$E$102&lt;&gt;"",IF($C$6:$C$102=$K58,ROW($E$6:$E$102)-ROW($E$6)+1)),COLUMNS($M$6:AF58)))))</f>
        <v/>
      </c>
      <c r="AG58" s="19" t="str">
        <f t="array" ref="AG58">IF($K58="","",IF(COLUMNS($M$6:AG58)&gt;COUNTIF($C$6:$C$102,$K58),"",INDEX($E$6:$E$102,SMALL(IF($E$6:$E$102&lt;&gt;"",IF($C$6:$C$102=$K58,ROW($E$6:$E$102)-ROW($E$6)+1)),COLUMNS($M$6:AG58)))))</f>
        <v/>
      </c>
      <c r="AH58" s="19" t="str">
        <f t="array" ref="AH58">IF($K58="","",IF(COLUMNS($M$6:AH58)&gt;COUNTIF($C$6:$C$102,$K58),"",INDEX($E$6:$E$102,SMALL(IF($E$6:$E$102&lt;&gt;"",IF($C$6:$C$102=$K58,ROW($E$6:$E$102)-ROW($E$6)+1)),COLUMNS($M$6:AH58)))))</f>
        <v/>
      </c>
      <c r="AI58" s="19" t="str">
        <f t="array" ref="AI58">IF($K58="","",IF(COLUMNS($M$6:AI58)&gt;COUNTIF($C$6:$C$102,$K58),"",INDEX($E$6:$E$102,SMALL(IF($E$6:$E$102&lt;&gt;"",IF($C$6:$C$102=$K58,ROW($E$6:$E$102)-ROW($E$6)+1)),COLUMNS($M$6:AI58)))))</f>
        <v/>
      </c>
      <c r="AJ58" s="19" t="str">
        <f t="array" ref="AJ58">IF($K58="","",IF(COLUMNS($M$6:AJ58)&gt;COUNTIF($C$6:$C$102,$K58),"",INDEX($E$6:$E$102,SMALL(IF($E$6:$E$102&lt;&gt;"",IF($C$6:$C$102=$K58,ROW($E$6:$E$102)-ROW($E$6)+1)),COLUMNS($M$6:AJ58)))))</f>
        <v/>
      </c>
      <c r="AK58" s="19" t="str">
        <f t="array" ref="AK58">IF($K58="","",IF(COLUMNS($M$6:AK58)&gt;COUNTIF($C$6:$C$102,$K58),"",INDEX($E$6:$E$102,SMALL(IF($E$6:$E$102&lt;&gt;"",IF($C$6:$C$102=$K58,ROW($E$6:$E$102)-ROW($E$6)+1)),COLUMNS($M$6:AK58)))))</f>
        <v/>
      </c>
      <c r="AL58" s="19" t="str">
        <f t="array" ref="AL58">IF($K58="","",IF(COLUMNS($M$6:AL58)&gt;COUNTIF($C$6:$C$102,$K58),"",INDEX($E$6:$E$102,SMALL(IF($E$6:$E$102&lt;&gt;"",IF($C$6:$C$102=$K58,ROW($E$6:$E$102)-ROW($E$6)+1)),COLUMNS($M$6:AL58)))))</f>
        <v/>
      </c>
      <c r="AM58" s="19" t="str">
        <f t="array" ref="AM58">IF($K58="","",IF(COLUMNS($M$6:AM58)&gt;COUNTIF($C$6:$C$102,$K58),"",INDEX($E$6:$E$102,SMALL(IF($E$6:$E$102&lt;&gt;"",IF($C$6:$C$102=$K58,ROW($E$6:$E$102)-ROW($E$6)+1)),COLUMNS($M$6:AM58)))))</f>
        <v/>
      </c>
      <c r="AN58" s="19" t="str">
        <f t="array" ref="AN58">IF($K58="","",IF(COLUMNS($M$6:AN58)&gt;COUNTIF($C$6:$C$102,$K58),"",INDEX($E$6:$E$102,SMALL(IF($E$6:$E$102&lt;&gt;"",IF($C$6:$C$102=$K58,ROW($E$6:$E$102)-ROW($E$6)+1)),COLUMNS($M$6:AN58)))))</f>
        <v/>
      </c>
      <c r="AO58" s="19" t="str">
        <f t="array" ref="AO58">IF($K58="","",IF(COLUMNS($M$6:AO58)&gt;COUNTIF($C$6:$C$102,$K58),"",INDEX($E$6:$E$102,SMALL(IF($E$6:$E$102&lt;&gt;"",IF($C$6:$C$102=$K58,ROW($E$6:$E$102)-ROW($E$6)+1)),COLUMNS($M$6:AO58)))))</f>
        <v/>
      </c>
      <c r="AP58" s="19" t="str">
        <f t="array" ref="AP58">IF($K58="","",IF(COLUMNS($M$6:AP58)&gt;COUNTIF($C$6:$C$102,$K58),"",INDEX($E$6:$E$102,SMALL(IF($E$6:$E$102&lt;&gt;"",IF($C$6:$C$102=$K58,ROW($E$6:$E$102)-ROW($E$6)+1)),COLUMNS($M$6:AP58)))))</f>
        <v/>
      </c>
      <c r="AQ58" s="19" t="str">
        <f t="array" ref="AQ58">IF($K58="","",IF(COLUMNS($M$6:AQ58)&gt;COUNTIF($C$6:$C$102,$K58),"",INDEX($E$6:$E$102,SMALL(IF($E$6:$E$102&lt;&gt;"",IF($C$6:$C$102=$K58,ROW($E$6:$E$102)-ROW($E$6)+1)),COLUMNS($M$6:AQ58)))))</f>
        <v/>
      </c>
      <c r="AR58" s="19" t="str">
        <f t="array" ref="AR58">IF($K58="","",IF(COLUMNS($M$6:AR58)&gt;COUNTIF($C$6:$C$102,$K58),"",INDEX($E$6:$E$102,SMALL(IF($E$6:$E$102&lt;&gt;"",IF($C$6:$C$102=$K58,ROW($E$6:$E$102)-ROW($E$6)+1)),COLUMNS($M$6:AR58)))))</f>
        <v/>
      </c>
      <c r="AS58" s="19" t="str">
        <f t="array" ref="AS58">IF($K58="","",IF(COLUMNS($M$6:AS58)&gt;COUNTIF($C$6:$C$102,$K58),"",INDEX($E$6:$E$102,SMALL(IF($E$6:$E$102&lt;&gt;"",IF($C$6:$C$102=$K58,ROW($E$6:$E$102)-ROW($E$6)+1)),COLUMNS($M$6:AS58)))))</f>
        <v/>
      </c>
      <c r="AT58" s="19" t="str">
        <f t="array" ref="AT58">IF($K58="","",IF(COLUMNS($M$6:AT58)&gt;COUNTIF($C$6:$C$102,$K58),"",INDEX($E$6:$E$102,SMALL(IF($E$6:$E$102&lt;&gt;"",IF($C$6:$C$102=$K58,ROW($E$6:$E$102)-ROW($E$6)+1)),COLUMNS($M$6:AT58)))))</f>
        <v/>
      </c>
      <c r="AU58" s="19" t="str">
        <f t="array" ref="AU58">IF($K58="","",IF(COLUMNS($M$6:AU58)&gt;COUNTIF($C$6:$C$102,$K58),"",INDEX($E$6:$E$102,SMALL(IF($E$6:$E$102&lt;&gt;"",IF($C$6:$C$102=$K58,ROW($E$6:$E$102)-ROW($E$6)+1)),COLUMNS($M$6:AU58)))))</f>
        <v/>
      </c>
      <c r="AV58" s="19" t="str">
        <f t="array" ref="AV58">IF($K58="","",IF(COLUMNS($M$6:AV58)&gt;COUNTIF($C$6:$C$102,$K58),"",INDEX($E$6:$E$102,SMALL(IF($E$6:$E$102&lt;&gt;"",IF($C$6:$C$102=$K58,ROW($E$6:$E$102)-ROW($E$6)+1)),COLUMNS($M$6:AV58)))))</f>
        <v/>
      </c>
      <c r="AW58" s="19" t="str">
        <f t="array" ref="AW58">IF($K58="","",IF(COLUMNS($M$6:AW58)&gt;COUNTIF($C$6:$C$102,$K58),"",INDEX($E$6:$E$102,SMALL(IF($E$6:$E$102&lt;&gt;"",IF($C$6:$C$102=$K58,ROW($E$6:$E$102)-ROW($E$6)+1)),COLUMNS($M$6:AW58)))))</f>
        <v/>
      </c>
      <c r="AX58" s="19" t="str">
        <f t="array" ref="AX58">IF($K58="","",IF(COLUMNS($M$6:AX58)&gt;COUNTIF($C$6:$C$102,$K58),"",INDEX($E$6:$E$102,SMALL(IF($E$6:$E$102&lt;&gt;"",IF($C$6:$C$102=$K58,ROW($E$6:$E$102)-ROW($E$6)+1)),COLUMNS($M$6:AX58)))))</f>
        <v/>
      </c>
      <c r="AY58" s="19" t="str">
        <f t="array" ref="AY58">IF($K58="","",IF(COLUMNS($M$6:AY58)&gt;COUNTIF($C$6:$C$102,$K58),"",INDEX($E$6:$E$102,SMALL(IF($E$6:$E$102&lt;&gt;"",IF($C$6:$C$102=$K58,ROW($E$6:$E$102)-ROW($E$6)+1)),COLUMNS($M$6:AY58)))))</f>
        <v/>
      </c>
      <c r="AZ58" s="19" t="str">
        <f t="array" ref="AZ58">IF($K58="","",IF(COLUMNS($M$6:AZ58)&gt;COUNTIF($C$6:$C$102,$K58),"",INDEX($E$6:$E$102,SMALL(IF($E$6:$E$102&lt;&gt;"",IF($C$6:$C$102=$K58,ROW($E$6:$E$102)-ROW($E$6)+1)),COLUMNS($M$6:AZ58)))))</f>
        <v/>
      </c>
      <c r="XFC58" s="1" t="str">
        <f t="array" ref="XFC58">IF(ROWS($XFC$4:XFC58)&gt;$E$1,"",INDEX($C$6:$C$102,SMALL(IF($C$6:$C$102&lt;&gt;"",IF(MATCH($C$6:$C$102,$C$6:$C$102,0)=ROW($C$6:$C$102)-ROW($C$6)+1,ROW($C$6:$C$102)-ROW($C$6)+1)),ROWS($XFC$4:XFC58))))</f>
        <v/>
      </c>
    </row>
    <row r="59" spans="2:52 16383:16383" ht="21" x14ac:dyDescent="0.4">
      <c r="B59" s="8" t="str">
        <f>IF(C59="","",MAX($B$5:B58)+1)</f>
        <v/>
      </c>
      <c r="C59" s="9"/>
      <c r="D59" s="10"/>
      <c r="E59" s="20"/>
      <c r="G59" s="7" t="str">
        <f t="array" ref="G59">IF(ROWS($H$5:H59)&gt;COUNTIF($C$6:$C$102,$F$4),"",INDEX($B$6:$B$102,SMALL(IF($D$6:$D$102&lt;&gt;"",IF($C$6:$C$102=$F$4,ROW($D$6:$D$102)-ROW($D$6)+1)),ROWS($H$5:H59))))</f>
        <v/>
      </c>
      <c r="H59" s="7" t="str">
        <f t="array" ref="H59">IF(ROWS($H$5:H59)&gt;COUNTIF($C$6:$C$102,$F$4),"",INDEX($D$6:$D$102,SMALL(IF($D$6:$D$102&lt;&gt;"",IF($C$6:$C$102=$F$4,ROW($D$6:$D$102)-ROW($D$6)+1)),ROWS($H$5:H59))))</f>
        <v/>
      </c>
      <c r="I59" s="7"/>
      <c r="K59" s="11" t="str">
        <f t="array" ref="K59">IF(ROWS(K$6:K59)&gt;$E$1,"",INDEX($C$6:$C$102,MATCH(LARGE((SUMIFS($D$6:$D$102,$C$6:$C$102,$C$6:$C$102)+(ROW($C$6:$C$102)-ROW($C$6)-1)/100)*(IF($C$6:$C$102&lt;&gt;"",MATCH($C$6:$C$102,$C$6:$C$102,0)=ROW($C$6:$C$102)-ROW($C$6)+1,0)),ROWS($A$1:A54)),(SUMIFS($D$6:$D$102,$C$6:$C$102,$C$6:$C$102)+(ROW($C$6:$C$102)-ROW($C$6)-1)/100)*(IF($C$6:$C$102&lt;&gt;"",MATCH($C$6:$C$102,$C$6:$C$102,0)=ROW($C$6:$C$102)-ROW($C$6)+1,0)),0)))</f>
        <v/>
      </c>
      <c r="L59" s="12" t="str">
        <f t="array" ref="L59">IF(ROWS(L$6:L59)&gt;$E$1,"",SUMPRODUCT(--($C$6:$C$102=$K59),$D$6:$D$102))</f>
        <v/>
      </c>
      <c r="M59" s="19" t="str">
        <f t="array" ref="M59">IF($K59="","",IF(COLUMNS($M$6:M59)&gt;COUNTIF($C$6:$C$102,$K59),"",INDEX($E$6:$E$102,SMALL(IF($E$6:$E$102&lt;&gt;"",IF($C$6:$C$102=$K59,ROW($E$6:$E$102)-ROW($E$6)+1)),COLUMNS($M$6:M59)))))</f>
        <v/>
      </c>
      <c r="N59" s="19" t="str">
        <f t="array" ref="N59">IF($K59="","",IF(COLUMNS($M$6:N59)&gt;COUNTIF($C$6:$C$102,$K59),"",INDEX($E$6:$E$102,SMALL(IF($E$6:$E$102&lt;&gt;"",IF($C$6:$C$102=$K59,ROW($E$6:$E$102)-ROW($E$6)+1)),COLUMNS($M$6:N59)))))</f>
        <v/>
      </c>
      <c r="O59" s="19" t="str">
        <f t="array" ref="O59">IF($K59="","",IF(COLUMNS($M$6:O59)&gt;COUNTIF($C$6:$C$102,$K59),"",INDEX($E$6:$E$102,SMALL(IF($E$6:$E$102&lt;&gt;"",IF($C$6:$C$102=$K59,ROW($E$6:$E$102)-ROW($E$6)+1)),COLUMNS($M$6:O59)))))</f>
        <v/>
      </c>
      <c r="P59" s="19" t="str">
        <f t="array" ref="P59">IF($K59="","",IF(COLUMNS($M$6:P59)&gt;COUNTIF($C$6:$C$102,$K59),"",INDEX($E$6:$E$102,SMALL(IF($E$6:$E$102&lt;&gt;"",IF($C$6:$C$102=$K59,ROW($E$6:$E$102)-ROW($E$6)+1)),COLUMNS($M$6:P59)))))</f>
        <v/>
      </c>
      <c r="Q59" s="19" t="str">
        <f t="array" ref="Q59">IF($K59="","",IF(COLUMNS($M$6:Q59)&gt;COUNTIF($C$6:$C$102,$K59),"",INDEX($E$6:$E$102,SMALL(IF($E$6:$E$102&lt;&gt;"",IF($C$6:$C$102=$K59,ROW($E$6:$E$102)-ROW($E$6)+1)),COLUMNS($M$6:Q59)))))</f>
        <v/>
      </c>
      <c r="R59" s="19" t="str">
        <f t="array" ref="R59">IF($K59="","",IF(COLUMNS($M$6:R59)&gt;COUNTIF($C$6:$C$102,$K59),"",INDEX($E$6:$E$102,SMALL(IF($E$6:$E$102&lt;&gt;"",IF($C$6:$C$102=$K59,ROW($E$6:$E$102)-ROW($E$6)+1)),COLUMNS($M$6:R59)))))</f>
        <v/>
      </c>
      <c r="S59" s="19" t="str">
        <f t="array" ref="S59">IF($K59="","",IF(COLUMNS($M$6:S59)&gt;COUNTIF($C$6:$C$102,$K59),"",INDEX($E$6:$E$102,SMALL(IF($E$6:$E$102&lt;&gt;"",IF($C$6:$C$102=$K59,ROW($E$6:$E$102)-ROW($E$6)+1)),COLUMNS($M$6:S59)))))</f>
        <v/>
      </c>
      <c r="T59" s="19" t="str">
        <f t="array" ref="T59">IF($K59="","",IF(COLUMNS($M$6:T59)&gt;COUNTIF($C$6:$C$102,$K59),"",INDEX($E$6:$E$102,SMALL(IF($E$6:$E$102&lt;&gt;"",IF($C$6:$C$102=$K59,ROW($E$6:$E$102)-ROW($E$6)+1)),COLUMNS($M$6:T59)))))</f>
        <v/>
      </c>
      <c r="U59" s="19" t="str">
        <f t="array" ref="U59">IF($K59="","",IF(COLUMNS($M$6:U59)&gt;COUNTIF($C$6:$C$102,$K59),"",INDEX($E$6:$E$102,SMALL(IF($E$6:$E$102&lt;&gt;"",IF($C$6:$C$102=$K59,ROW($E$6:$E$102)-ROW($E$6)+1)),COLUMNS($M$6:U59)))))</f>
        <v/>
      </c>
      <c r="V59" s="19" t="str">
        <f t="array" ref="V59">IF($K59="","",IF(COLUMNS($M$6:V59)&gt;COUNTIF($C$6:$C$102,$K59),"",INDEX($E$6:$E$102,SMALL(IF($E$6:$E$102&lt;&gt;"",IF($C$6:$C$102=$K59,ROW($E$6:$E$102)-ROW($E$6)+1)),COLUMNS($M$6:V59)))))</f>
        <v/>
      </c>
      <c r="W59" s="19" t="str">
        <f t="array" ref="W59">IF($K59="","",IF(COLUMNS($M$6:W59)&gt;COUNTIF($C$6:$C$102,$K59),"",INDEX($E$6:$E$102,SMALL(IF($E$6:$E$102&lt;&gt;"",IF($C$6:$C$102=$K59,ROW($E$6:$E$102)-ROW($E$6)+1)),COLUMNS($M$6:W59)))))</f>
        <v/>
      </c>
      <c r="X59" s="19" t="str">
        <f t="array" ref="X59">IF($K59="","",IF(COLUMNS($M$6:X59)&gt;COUNTIF($C$6:$C$102,$K59),"",INDEX($E$6:$E$102,SMALL(IF($E$6:$E$102&lt;&gt;"",IF($C$6:$C$102=$K59,ROW($E$6:$E$102)-ROW($E$6)+1)),COLUMNS($M$6:X59)))))</f>
        <v/>
      </c>
      <c r="Y59" s="19" t="str">
        <f t="array" ref="Y59">IF($K59="","",IF(COLUMNS($M$6:Y59)&gt;COUNTIF($C$6:$C$102,$K59),"",INDEX($E$6:$E$102,SMALL(IF($E$6:$E$102&lt;&gt;"",IF($C$6:$C$102=$K59,ROW($E$6:$E$102)-ROW($E$6)+1)),COLUMNS($M$6:Y59)))))</f>
        <v/>
      </c>
      <c r="Z59" s="19" t="str">
        <f t="array" ref="Z59">IF($K59="","",IF(COLUMNS($M$6:Z59)&gt;COUNTIF($C$6:$C$102,$K59),"",INDEX($E$6:$E$102,SMALL(IF($E$6:$E$102&lt;&gt;"",IF($C$6:$C$102=$K59,ROW($E$6:$E$102)-ROW($E$6)+1)),COLUMNS($M$6:Z59)))))</f>
        <v/>
      </c>
      <c r="AA59" s="19" t="str">
        <f t="array" ref="AA59">IF($K59="","",IF(COLUMNS($M$6:AA59)&gt;COUNTIF($C$6:$C$102,$K59),"",INDEX($E$6:$E$102,SMALL(IF($E$6:$E$102&lt;&gt;"",IF($C$6:$C$102=$K59,ROW($E$6:$E$102)-ROW($E$6)+1)),COLUMNS($M$6:AA59)))))</f>
        <v/>
      </c>
      <c r="AB59" s="19" t="str">
        <f t="array" ref="AB59">IF($K59="","",IF(COLUMNS($M$6:AB59)&gt;COUNTIF($C$6:$C$102,$K59),"",INDEX($E$6:$E$102,SMALL(IF($E$6:$E$102&lt;&gt;"",IF($C$6:$C$102=$K59,ROW($E$6:$E$102)-ROW($E$6)+1)),COLUMNS($M$6:AB59)))))</f>
        <v/>
      </c>
      <c r="AC59" s="19" t="str">
        <f t="array" ref="AC59">IF($K59="","",IF(COLUMNS($M$6:AC59)&gt;COUNTIF($C$6:$C$102,$K59),"",INDEX($E$6:$E$102,SMALL(IF($E$6:$E$102&lt;&gt;"",IF($C$6:$C$102=$K59,ROW($E$6:$E$102)-ROW($E$6)+1)),COLUMNS($M$6:AC59)))))</f>
        <v/>
      </c>
      <c r="AD59" s="19" t="str">
        <f t="array" ref="AD59">IF($K59="","",IF(COLUMNS($M$6:AD59)&gt;COUNTIF($C$6:$C$102,$K59),"",INDEX($E$6:$E$102,SMALL(IF($E$6:$E$102&lt;&gt;"",IF($C$6:$C$102=$K59,ROW($E$6:$E$102)-ROW($E$6)+1)),COLUMNS($M$6:AD59)))))</f>
        <v/>
      </c>
      <c r="AE59" s="19" t="str">
        <f t="array" ref="AE59">IF($K59="","",IF(COLUMNS($M$6:AE59)&gt;COUNTIF($C$6:$C$102,$K59),"",INDEX($E$6:$E$102,SMALL(IF($E$6:$E$102&lt;&gt;"",IF($C$6:$C$102=$K59,ROW($E$6:$E$102)-ROW($E$6)+1)),COLUMNS($M$6:AE59)))))</f>
        <v/>
      </c>
      <c r="AF59" s="19" t="str">
        <f t="array" ref="AF59">IF($K59="","",IF(COLUMNS($M$6:AF59)&gt;COUNTIF($C$6:$C$102,$K59),"",INDEX($E$6:$E$102,SMALL(IF($E$6:$E$102&lt;&gt;"",IF($C$6:$C$102=$K59,ROW($E$6:$E$102)-ROW($E$6)+1)),COLUMNS($M$6:AF59)))))</f>
        <v/>
      </c>
      <c r="AG59" s="19" t="str">
        <f t="array" ref="AG59">IF($K59="","",IF(COLUMNS($M$6:AG59)&gt;COUNTIF($C$6:$C$102,$K59),"",INDEX($E$6:$E$102,SMALL(IF($E$6:$E$102&lt;&gt;"",IF($C$6:$C$102=$K59,ROW($E$6:$E$102)-ROW($E$6)+1)),COLUMNS($M$6:AG59)))))</f>
        <v/>
      </c>
      <c r="AH59" s="19" t="str">
        <f t="array" ref="AH59">IF($K59="","",IF(COLUMNS($M$6:AH59)&gt;COUNTIF($C$6:$C$102,$K59),"",INDEX($E$6:$E$102,SMALL(IF($E$6:$E$102&lt;&gt;"",IF($C$6:$C$102=$K59,ROW($E$6:$E$102)-ROW($E$6)+1)),COLUMNS($M$6:AH59)))))</f>
        <v/>
      </c>
      <c r="AI59" s="19" t="str">
        <f t="array" ref="AI59">IF($K59="","",IF(COLUMNS($M$6:AI59)&gt;COUNTIF($C$6:$C$102,$K59),"",INDEX($E$6:$E$102,SMALL(IF($E$6:$E$102&lt;&gt;"",IF($C$6:$C$102=$K59,ROW($E$6:$E$102)-ROW($E$6)+1)),COLUMNS($M$6:AI59)))))</f>
        <v/>
      </c>
      <c r="AJ59" s="19" t="str">
        <f t="array" ref="AJ59">IF($K59="","",IF(COLUMNS($M$6:AJ59)&gt;COUNTIF($C$6:$C$102,$K59),"",INDEX($E$6:$E$102,SMALL(IF($E$6:$E$102&lt;&gt;"",IF($C$6:$C$102=$K59,ROW($E$6:$E$102)-ROW($E$6)+1)),COLUMNS($M$6:AJ59)))))</f>
        <v/>
      </c>
      <c r="AK59" s="19" t="str">
        <f t="array" ref="AK59">IF($K59="","",IF(COLUMNS($M$6:AK59)&gt;COUNTIF($C$6:$C$102,$K59),"",INDEX($E$6:$E$102,SMALL(IF($E$6:$E$102&lt;&gt;"",IF($C$6:$C$102=$K59,ROW($E$6:$E$102)-ROW($E$6)+1)),COLUMNS($M$6:AK59)))))</f>
        <v/>
      </c>
      <c r="AL59" s="19" t="str">
        <f t="array" ref="AL59">IF($K59="","",IF(COLUMNS($M$6:AL59)&gt;COUNTIF($C$6:$C$102,$K59),"",INDEX($E$6:$E$102,SMALL(IF($E$6:$E$102&lt;&gt;"",IF($C$6:$C$102=$K59,ROW($E$6:$E$102)-ROW($E$6)+1)),COLUMNS($M$6:AL59)))))</f>
        <v/>
      </c>
      <c r="AM59" s="19" t="str">
        <f t="array" ref="AM59">IF($K59="","",IF(COLUMNS($M$6:AM59)&gt;COUNTIF($C$6:$C$102,$K59),"",INDEX($E$6:$E$102,SMALL(IF($E$6:$E$102&lt;&gt;"",IF($C$6:$C$102=$K59,ROW($E$6:$E$102)-ROW($E$6)+1)),COLUMNS($M$6:AM59)))))</f>
        <v/>
      </c>
      <c r="AN59" s="19" t="str">
        <f t="array" ref="AN59">IF($K59="","",IF(COLUMNS($M$6:AN59)&gt;COUNTIF($C$6:$C$102,$K59),"",INDEX($E$6:$E$102,SMALL(IF($E$6:$E$102&lt;&gt;"",IF($C$6:$C$102=$K59,ROW($E$6:$E$102)-ROW($E$6)+1)),COLUMNS($M$6:AN59)))))</f>
        <v/>
      </c>
      <c r="AO59" s="19" t="str">
        <f t="array" ref="AO59">IF($K59="","",IF(COLUMNS($M$6:AO59)&gt;COUNTIF($C$6:$C$102,$K59),"",INDEX($E$6:$E$102,SMALL(IF($E$6:$E$102&lt;&gt;"",IF($C$6:$C$102=$K59,ROW($E$6:$E$102)-ROW($E$6)+1)),COLUMNS($M$6:AO59)))))</f>
        <v/>
      </c>
      <c r="AP59" s="19" t="str">
        <f t="array" ref="AP59">IF($K59="","",IF(COLUMNS($M$6:AP59)&gt;COUNTIF($C$6:$C$102,$K59),"",INDEX($E$6:$E$102,SMALL(IF($E$6:$E$102&lt;&gt;"",IF($C$6:$C$102=$K59,ROW($E$6:$E$102)-ROW($E$6)+1)),COLUMNS($M$6:AP59)))))</f>
        <v/>
      </c>
      <c r="AQ59" s="19" t="str">
        <f t="array" ref="AQ59">IF($K59="","",IF(COLUMNS($M$6:AQ59)&gt;COUNTIF($C$6:$C$102,$K59),"",INDEX($E$6:$E$102,SMALL(IF($E$6:$E$102&lt;&gt;"",IF($C$6:$C$102=$K59,ROW($E$6:$E$102)-ROW($E$6)+1)),COLUMNS($M$6:AQ59)))))</f>
        <v/>
      </c>
      <c r="AR59" s="19" t="str">
        <f t="array" ref="AR59">IF($K59="","",IF(COLUMNS($M$6:AR59)&gt;COUNTIF($C$6:$C$102,$K59),"",INDEX($E$6:$E$102,SMALL(IF($E$6:$E$102&lt;&gt;"",IF($C$6:$C$102=$K59,ROW($E$6:$E$102)-ROW($E$6)+1)),COLUMNS($M$6:AR59)))))</f>
        <v/>
      </c>
      <c r="AS59" s="19" t="str">
        <f t="array" ref="AS59">IF($K59="","",IF(COLUMNS($M$6:AS59)&gt;COUNTIF($C$6:$C$102,$K59),"",INDEX($E$6:$E$102,SMALL(IF($E$6:$E$102&lt;&gt;"",IF($C$6:$C$102=$K59,ROW($E$6:$E$102)-ROW($E$6)+1)),COLUMNS($M$6:AS59)))))</f>
        <v/>
      </c>
      <c r="AT59" s="19" t="str">
        <f t="array" ref="AT59">IF($K59="","",IF(COLUMNS($M$6:AT59)&gt;COUNTIF($C$6:$C$102,$K59),"",INDEX($E$6:$E$102,SMALL(IF($E$6:$E$102&lt;&gt;"",IF($C$6:$C$102=$K59,ROW($E$6:$E$102)-ROW($E$6)+1)),COLUMNS($M$6:AT59)))))</f>
        <v/>
      </c>
      <c r="AU59" s="19" t="str">
        <f t="array" ref="AU59">IF($K59="","",IF(COLUMNS($M$6:AU59)&gt;COUNTIF($C$6:$C$102,$K59),"",INDEX($E$6:$E$102,SMALL(IF($E$6:$E$102&lt;&gt;"",IF($C$6:$C$102=$K59,ROW($E$6:$E$102)-ROW($E$6)+1)),COLUMNS($M$6:AU59)))))</f>
        <v/>
      </c>
      <c r="AV59" s="19" t="str">
        <f t="array" ref="AV59">IF($K59="","",IF(COLUMNS($M$6:AV59)&gt;COUNTIF($C$6:$C$102,$K59),"",INDEX($E$6:$E$102,SMALL(IF($E$6:$E$102&lt;&gt;"",IF($C$6:$C$102=$K59,ROW($E$6:$E$102)-ROW($E$6)+1)),COLUMNS($M$6:AV59)))))</f>
        <v/>
      </c>
      <c r="AW59" s="19" t="str">
        <f t="array" ref="AW59">IF($K59="","",IF(COLUMNS($M$6:AW59)&gt;COUNTIF($C$6:$C$102,$K59),"",INDEX($E$6:$E$102,SMALL(IF($E$6:$E$102&lt;&gt;"",IF($C$6:$C$102=$K59,ROW($E$6:$E$102)-ROW($E$6)+1)),COLUMNS($M$6:AW59)))))</f>
        <v/>
      </c>
      <c r="AX59" s="19" t="str">
        <f t="array" ref="AX59">IF($K59="","",IF(COLUMNS($M$6:AX59)&gt;COUNTIF($C$6:$C$102,$K59),"",INDEX($E$6:$E$102,SMALL(IF($E$6:$E$102&lt;&gt;"",IF($C$6:$C$102=$K59,ROW($E$6:$E$102)-ROW($E$6)+1)),COLUMNS($M$6:AX59)))))</f>
        <v/>
      </c>
      <c r="AY59" s="19" t="str">
        <f t="array" ref="AY59">IF($K59="","",IF(COLUMNS($M$6:AY59)&gt;COUNTIF($C$6:$C$102,$K59),"",INDEX($E$6:$E$102,SMALL(IF($E$6:$E$102&lt;&gt;"",IF($C$6:$C$102=$K59,ROW($E$6:$E$102)-ROW($E$6)+1)),COLUMNS($M$6:AY59)))))</f>
        <v/>
      </c>
      <c r="AZ59" s="19" t="str">
        <f t="array" ref="AZ59">IF($K59="","",IF(COLUMNS($M$6:AZ59)&gt;COUNTIF($C$6:$C$102,$K59),"",INDEX($E$6:$E$102,SMALL(IF($E$6:$E$102&lt;&gt;"",IF($C$6:$C$102=$K59,ROW($E$6:$E$102)-ROW($E$6)+1)),COLUMNS($M$6:AZ59)))))</f>
        <v/>
      </c>
      <c r="XFC59" s="1" t="str">
        <f t="array" ref="XFC59">IF(ROWS($XFC$4:XFC59)&gt;$E$1,"",INDEX($C$6:$C$102,SMALL(IF($C$6:$C$102&lt;&gt;"",IF(MATCH($C$6:$C$102,$C$6:$C$102,0)=ROW($C$6:$C$102)-ROW($C$6)+1,ROW($C$6:$C$102)-ROW($C$6)+1)),ROWS($XFC$4:XFC59))))</f>
        <v/>
      </c>
    </row>
    <row r="60" spans="2:52 16383:16383" ht="21" x14ac:dyDescent="0.4">
      <c r="B60" s="8" t="str">
        <f>IF(C60="","",MAX($B$5:B59)+1)</f>
        <v/>
      </c>
      <c r="C60" s="9"/>
      <c r="D60" s="10"/>
      <c r="E60" s="20"/>
      <c r="G60" s="7" t="str">
        <f t="array" ref="G60">IF(ROWS($H$5:H60)&gt;COUNTIF($C$6:$C$102,$F$4),"",INDEX($B$6:$B$102,SMALL(IF($D$6:$D$102&lt;&gt;"",IF($C$6:$C$102=$F$4,ROW($D$6:$D$102)-ROW($D$6)+1)),ROWS($H$5:H60))))</f>
        <v/>
      </c>
      <c r="H60" s="7" t="str">
        <f t="array" ref="H60">IF(ROWS($H$5:H60)&gt;COUNTIF($C$6:$C$102,$F$4),"",INDEX($D$6:$D$102,SMALL(IF($D$6:$D$102&lt;&gt;"",IF($C$6:$C$102=$F$4,ROW($D$6:$D$102)-ROW($D$6)+1)),ROWS($H$5:H60))))</f>
        <v/>
      </c>
      <c r="I60" s="7"/>
      <c r="K60" s="11" t="str">
        <f t="array" ref="K60">IF(ROWS(K$6:K60)&gt;$E$1,"",INDEX($C$6:$C$102,MATCH(LARGE((SUMIFS($D$6:$D$102,$C$6:$C$102,$C$6:$C$102)+(ROW($C$6:$C$102)-ROW($C$6)-1)/100)*(IF($C$6:$C$102&lt;&gt;"",MATCH($C$6:$C$102,$C$6:$C$102,0)=ROW($C$6:$C$102)-ROW($C$6)+1,0)),ROWS($A$1:A55)),(SUMIFS($D$6:$D$102,$C$6:$C$102,$C$6:$C$102)+(ROW($C$6:$C$102)-ROW($C$6)-1)/100)*(IF($C$6:$C$102&lt;&gt;"",MATCH($C$6:$C$102,$C$6:$C$102,0)=ROW($C$6:$C$102)-ROW($C$6)+1,0)),0)))</f>
        <v/>
      </c>
      <c r="L60" s="12" t="str">
        <f t="array" ref="L60">IF(ROWS(L$6:L60)&gt;$E$1,"",SUMPRODUCT(--($C$6:$C$102=$K60),$D$6:$D$102))</f>
        <v/>
      </c>
      <c r="M60" s="19" t="str">
        <f t="array" ref="M60">IF($K60="","",IF(COLUMNS($M$6:M60)&gt;COUNTIF($C$6:$C$102,$K60),"",INDEX($E$6:$E$102,SMALL(IF($E$6:$E$102&lt;&gt;"",IF($C$6:$C$102=$K60,ROW($E$6:$E$102)-ROW($E$6)+1)),COLUMNS($M$6:M60)))))</f>
        <v/>
      </c>
      <c r="N60" s="19" t="str">
        <f t="array" ref="N60">IF($K60="","",IF(COLUMNS($M$6:N60)&gt;COUNTIF($C$6:$C$102,$K60),"",INDEX($E$6:$E$102,SMALL(IF($E$6:$E$102&lt;&gt;"",IF($C$6:$C$102=$K60,ROW($E$6:$E$102)-ROW($E$6)+1)),COLUMNS($M$6:N60)))))</f>
        <v/>
      </c>
      <c r="O60" s="19" t="str">
        <f t="array" ref="O60">IF($K60="","",IF(COLUMNS($M$6:O60)&gt;COUNTIF($C$6:$C$102,$K60),"",INDEX($E$6:$E$102,SMALL(IF($E$6:$E$102&lt;&gt;"",IF($C$6:$C$102=$K60,ROW($E$6:$E$102)-ROW($E$6)+1)),COLUMNS($M$6:O60)))))</f>
        <v/>
      </c>
      <c r="P60" s="19" t="str">
        <f t="array" ref="P60">IF($K60="","",IF(COLUMNS($M$6:P60)&gt;COUNTIF($C$6:$C$102,$K60),"",INDEX($E$6:$E$102,SMALL(IF($E$6:$E$102&lt;&gt;"",IF($C$6:$C$102=$K60,ROW($E$6:$E$102)-ROW($E$6)+1)),COLUMNS($M$6:P60)))))</f>
        <v/>
      </c>
      <c r="Q60" s="19" t="str">
        <f t="array" ref="Q60">IF($K60="","",IF(COLUMNS($M$6:Q60)&gt;COUNTIF($C$6:$C$102,$K60),"",INDEX($E$6:$E$102,SMALL(IF($E$6:$E$102&lt;&gt;"",IF($C$6:$C$102=$K60,ROW($E$6:$E$102)-ROW($E$6)+1)),COLUMNS($M$6:Q60)))))</f>
        <v/>
      </c>
      <c r="R60" s="19" t="str">
        <f t="array" ref="R60">IF($K60="","",IF(COLUMNS($M$6:R60)&gt;COUNTIF($C$6:$C$102,$K60),"",INDEX($E$6:$E$102,SMALL(IF($E$6:$E$102&lt;&gt;"",IF($C$6:$C$102=$K60,ROW($E$6:$E$102)-ROW($E$6)+1)),COLUMNS($M$6:R60)))))</f>
        <v/>
      </c>
      <c r="S60" s="19" t="str">
        <f t="array" ref="S60">IF($K60="","",IF(COLUMNS($M$6:S60)&gt;COUNTIF($C$6:$C$102,$K60),"",INDEX($E$6:$E$102,SMALL(IF($E$6:$E$102&lt;&gt;"",IF($C$6:$C$102=$K60,ROW($E$6:$E$102)-ROW($E$6)+1)),COLUMNS($M$6:S60)))))</f>
        <v/>
      </c>
      <c r="T60" s="19" t="str">
        <f t="array" ref="T60">IF($K60="","",IF(COLUMNS($M$6:T60)&gt;COUNTIF($C$6:$C$102,$K60),"",INDEX($E$6:$E$102,SMALL(IF($E$6:$E$102&lt;&gt;"",IF($C$6:$C$102=$K60,ROW($E$6:$E$102)-ROW($E$6)+1)),COLUMNS($M$6:T60)))))</f>
        <v/>
      </c>
      <c r="U60" s="19" t="str">
        <f t="array" ref="U60">IF($K60="","",IF(COLUMNS($M$6:U60)&gt;COUNTIF($C$6:$C$102,$K60),"",INDEX($E$6:$E$102,SMALL(IF($E$6:$E$102&lt;&gt;"",IF($C$6:$C$102=$K60,ROW($E$6:$E$102)-ROW($E$6)+1)),COLUMNS($M$6:U60)))))</f>
        <v/>
      </c>
      <c r="V60" s="19" t="str">
        <f t="array" ref="V60">IF($K60="","",IF(COLUMNS($M$6:V60)&gt;COUNTIF($C$6:$C$102,$K60),"",INDEX($E$6:$E$102,SMALL(IF($E$6:$E$102&lt;&gt;"",IF($C$6:$C$102=$K60,ROW($E$6:$E$102)-ROW($E$6)+1)),COLUMNS($M$6:V60)))))</f>
        <v/>
      </c>
      <c r="W60" s="19" t="str">
        <f t="array" ref="W60">IF($K60="","",IF(COLUMNS($M$6:W60)&gt;COUNTIF($C$6:$C$102,$K60),"",INDEX($E$6:$E$102,SMALL(IF($E$6:$E$102&lt;&gt;"",IF($C$6:$C$102=$K60,ROW($E$6:$E$102)-ROW($E$6)+1)),COLUMNS($M$6:W60)))))</f>
        <v/>
      </c>
      <c r="X60" s="19" t="str">
        <f t="array" ref="X60">IF($K60="","",IF(COLUMNS($M$6:X60)&gt;COUNTIF($C$6:$C$102,$K60),"",INDEX($E$6:$E$102,SMALL(IF($E$6:$E$102&lt;&gt;"",IF($C$6:$C$102=$K60,ROW($E$6:$E$102)-ROW($E$6)+1)),COLUMNS($M$6:X60)))))</f>
        <v/>
      </c>
      <c r="Y60" s="19" t="str">
        <f t="array" ref="Y60">IF($K60="","",IF(COLUMNS($M$6:Y60)&gt;COUNTIF($C$6:$C$102,$K60),"",INDEX($E$6:$E$102,SMALL(IF($E$6:$E$102&lt;&gt;"",IF($C$6:$C$102=$K60,ROW($E$6:$E$102)-ROW($E$6)+1)),COLUMNS($M$6:Y60)))))</f>
        <v/>
      </c>
      <c r="Z60" s="19" t="str">
        <f t="array" ref="Z60">IF($K60="","",IF(COLUMNS($M$6:Z60)&gt;COUNTIF($C$6:$C$102,$K60),"",INDEX($E$6:$E$102,SMALL(IF($E$6:$E$102&lt;&gt;"",IF($C$6:$C$102=$K60,ROW($E$6:$E$102)-ROW($E$6)+1)),COLUMNS($M$6:Z60)))))</f>
        <v/>
      </c>
      <c r="AA60" s="19" t="str">
        <f t="array" ref="AA60">IF($K60="","",IF(COLUMNS($M$6:AA60)&gt;COUNTIF($C$6:$C$102,$K60),"",INDEX($E$6:$E$102,SMALL(IF($E$6:$E$102&lt;&gt;"",IF($C$6:$C$102=$K60,ROW($E$6:$E$102)-ROW($E$6)+1)),COLUMNS($M$6:AA60)))))</f>
        <v/>
      </c>
      <c r="AB60" s="19" t="str">
        <f t="array" ref="AB60">IF($K60="","",IF(COLUMNS($M$6:AB60)&gt;COUNTIF($C$6:$C$102,$K60),"",INDEX($E$6:$E$102,SMALL(IF($E$6:$E$102&lt;&gt;"",IF($C$6:$C$102=$K60,ROW($E$6:$E$102)-ROW($E$6)+1)),COLUMNS($M$6:AB60)))))</f>
        <v/>
      </c>
      <c r="AC60" s="19" t="str">
        <f t="array" ref="AC60">IF($K60="","",IF(COLUMNS($M$6:AC60)&gt;COUNTIF($C$6:$C$102,$K60),"",INDEX($E$6:$E$102,SMALL(IF($E$6:$E$102&lt;&gt;"",IF($C$6:$C$102=$K60,ROW($E$6:$E$102)-ROW($E$6)+1)),COLUMNS($M$6:AC60)))))</f>
        <v/>
      </c>
      <c r="AD60" s="19" t="str">
        <f t="array" ref="AD60">IF($K60="","",IF(COLUMNS($M$6:AD60)&gt;COUNTIF($C$6:$C$102,$K60),"",INDEX($E$6:$E$102,SMALL(IF($E$6:$E$102&lt;&gt;"",IF($C$6:$C$102=$K60,ROW($E$6:$E$102)-ROW($E$6)+1)),COLUMNS($M$6:AD60)))))</f>
        <v/>
      </c>
      <c r="AE60" s="19" t="str">
        <f t="array" ref="AE60">IF($K60="","",IF(COLUMNS($M$6:AE60)&gt;COUNTIF($C$6:$C$102,$K60),"",INDEX($E$6:$E$102,SMALL(IF($E$6:$E$102&lt;&gt;"",IF($C$6:$C$102=$K60,ROW($E$6:$E$102)-ROW($E$6)+1)),COLUMNS($M$6:AE60)))))</f>
        <v/>
      </c>
      <c r="AF60" s="19" t="str">
        <f t="array" ref="AF60">IF($K60="","",IF(COLUMNS($M$6:AF60)&gt;COUNTIF($C$6:$C$102,$K60),"",INDEX($E$6:$E$102,SMALL(IF($E$6:$E$102&lt;&gt;"",IF($C$6:$C$102=$K60,ROW($E$6:$E$102)-ROW($E$6)+1)),COLUMNS($M$6:AF60)))))</f>
        <v/>
      </c>
      <c r="AG60" s="19" t="str">
        <f t="array" ref="AG60">IF($K60="","",IF(COLUMNS($M$6:AG60)&gt;COUNTIF($C$6:$C$102,$K60),"",INDEX($E$6:$E$102,SMALL(IF($E$6:$E$102&lt;&gt;"",IF($C$6:$C$102=$K60,ROW($E$6:$E$102)-ROW($E$6)+1)),COLUMNS($M$6:AG60)))))</f>
        <v/>
      </c>
      <c r="AH60" s="19" t="str">
        <f t="array" ref="AH60">IF($K60="","",IF(COLUMNS($M$6:AH60)&gt;COUNTIF($C$6:$C$102,$K60),"",INDEX($E$6:$E$102,SMALL(IF($E$6:$E$102&lt;&gt;"",IF($C$6:$C$102=$K60,ROW($E$6:$E$102)-ROW($E$6)+1)),COLUMNS($M$6:AH60)))))</f>
        <v/>
      </c>
      <c r="AI60" s="19" t="str">
        <f t="array" ref="AI60">IF($K60="","",IF(COLUMNS($M$6:AI60)&gt;COUNTIF($C$6:$C$102,$K60),"",INDEX($E$6:$E$102,SMALL(IF($E$6:$E$102&lt;&gt;"",IF($C$6:$C$102=$K60,ROW($E$6:$E$102)-ROW($E$6)+1)),COLUMNS($M$6:AI60)))))</f>
        <v/>
      </c>
      <c r="AJ60" s="19" t="str">
        <f t="array" ref="AJ60">IF($K60="","",IF(COLUMNS($M$6:AJ60)&gt;COUNTIF($C$6:$C$102,$K60),"",INDEX($E$6:$E$102,SMALL(IF($E$6:$E$102&lt;&gt;"",IF($C$6:$C$102=$K60,ROW($E$6:$E$102)-ROW($E$6)+1)),COLUMNS($M$6:AJ60)))))</f>
        <v/>
      </c>
      <c r="AK60" s="19" t="str">
        <f t="array" ref="AK60">IF($K60="","",IF(COLUMNS($M$6:AK60)&gt;COUNTIF($C$6:$C$102,$K60),"",INDEX($E$6:$E$102,SMALL(IF($E$6:$E$102&lt;&gt;"",IF($C$6:$C$102=$K60,ROW($E$6:$E$102)-ROW($E$6)+1)),COLUMNS($M$6:AK60)))))</f>
        <v/>
      </c>
      <c r="AL60" s="19" t="str">
        <f t="array" ref="AL60">IF($K60="","",IF(COLUMNS($M$6:AL60)&gt;COUNTIF($C$6:$C$102,$K60),"",INDEX($E$6:$E$102,SMALL(IF($E$6:$E$102&lt;&gt;"",IF($C$6:$C$102=$K60,ROW($E$6:$E$102)-ROW($E$6)+1)),COLUMNS($M$6:AL60)))))</f>
        <v/>
      </c>
      <c r="AM60" s="19" t="str">
        <f t="array" ref="AM60">IF($K60="","",IF(COLUMNS($M$6:AM60)&gt;COUNTIF($C$6:$C$102,$K60),"",INDEX($E$6:$E$102,SMALL(IF($E$6:$E$102&lt;&gt;"",IF($C$6:$C$102=$K60,ROW($E$6:$E$102)-ROW($E$6)+1)),COLUMNS($M$6:AM60)))))</f>
        <v/>
      </c>
      <c r="AN60" s="19" t="str">
        <f t="array" ref="AN60">IF($K60="","",IF(COLUMNS($M$6:AN60)&gt;COUNTIF($C$6:$C$102,$K60),"",INDEX($E$6:$E$102,SMALL(IF($E$6:$E$102&lt;&gt;"",IF($C$6:$C$102=$K60,ROW($E$6:$E$102)-ROW($E$6)+1)),COLUMNS($M$6:AN60)))))</f>
        <v/>
      </c>
      <c r="AO60" s="19" t="str">
        <f t="array" ref="AO60">IF($K60="","",IF(COLUMNS($M$6:AO60)&gt;COUNTIF($C$6:$C$102,$K60),"",INDEX($E$6:$E$102,SMALL(IF($E$6:$E$102&lt;&gt;"",IF($C$6:$C$102=$K60,ROW($E$6:$E$102)-ROW($E$6)+1)),COLUMNS($M$6:AO60)))))</f>
        <v/>
      </c>
      <c r="AP60" s="19" t="str">
        <f t="array" ref="AP60">IF($K60="","",IF(COLUMNS($M$6:AP60)&gt;COUNTIF($C$6:$C$102,$K60),"",INDEX($E$6:$E$102,SMALL(IF($E$6:$E$102&lt;&gt;"",IF($C$6:$C$102=$K60,ROW($E$6:$E$102)-ROW($E$6)+1)),COLUMNS($M$6:AP60)))))</f>
        <v/>
      </c>
      <c r="AQ60" s="19" t="str">
        <f t="array" ref="AQ60">IF($K60="","",IF(COLUMNS($M$6:AQ60)&gt;COUNTIF($C$6:$C$102,$K60),"",INDEX($E$6:$E$102,SMALL(IF($E$6:$E$102&lt;&gt;"",IF($C$6:$C$102=$K60,ROW($E$6:$E$102)-ROW($E$6)+1)),COLUMNS($M$6:AQ60)))))</f>
        <v/>
      </c>
      <c r="AR60" s="19" t="str">
        <f t="array" ref="AR60">IF($K60="","",IF(COLUMNS($M$6:AR60)&gt;COUNTIF($C$6:$C$102,$K60),"",INDEX($E$6:$E$102,SMALL(IF($E$6:$E$102&lt;&gt;"",IF($C$6:$C$102=$K60,ROW($E$6:$E$102)-ROW($E$6)+1)),COLUMNS($M$6:AR60)))))</f>
        <v/>
      </c>
      <c r="AS60" s="19" t="str">
        <f t="array" ref="AS60">IF($K60="","",IF(COLUMNS($M$6:AS60)&gt;COUNTIF($C$6:$C$102,$K60),"",INDEX($E$6:$E$102,SMALL(IF($E$6:$E$102&lt;&gt;"",IF($C$6:$C$102=$K60,ROW($E$6:$E$102)-ROW($E$6)+1)),COLUMNS($M$6:AS60)))))</f>
        <v/>
      </c>
      <c r="AT60" s="19" t="str">
        <f t="array" ref="AT60">IF($K60="","",IF(COLUMNS($M$6:AT60)&gt;COUNTIF($C$6:$C$102,$K60),"",INDEX($E$6:$E$102,SMALL(IF($E$6:$E$102&lt;&gt;"",IF($C$6:$C$102=$K60,ROW($E$6:$E$102)-ROW($E$6)+1)),COLUMNS($M$6:AT60)))))</f>
        <v/>
      </c>
      <c r="AU60" s="19" t="str">
        <f t="array" ref="AU60">IF($K60="","",IF(COLUMNS($M$6:AU60)&gt;COUNTIF($C$6:$C$102,$K60),"",INDEX($E$6:$E$102,SMALL(IF($E$6:$E$102&lt;&gt;"",IF($C$6:$C$102=$K60,ROW($E$6:$E$102)-ROW($E$6)+1)),COLUMNS($M$6:AU60)))))</f>
        <v/>
      </c>
      <c r="AV60" s="19" t="str">
        <f t="array" ref="AV60">IF($K60="","",IF(COLUMNS($M$6:AV60)&gt;COUNTIF($C$6:$C$102,$K60),"",INDEX($E$6:$E$102,SMALL(IF($E$6:$E$102&lt;&gt;"",IF($C$6:$C$102=$K60,ROW($E$6:$E$102)-ROW($E$6)+1)),COLUMNS($M$6:AV60)))))</f>
        <v/>
      </c>
      <c r="AW60" s="19" t="str">
        <f t="array" ref="AW60">IF($K60="","",IF(COLUMNS($M$6:AW60)&gt;COUNTIF($C$6:$C$102,$K60),"",INDEX($E$6:$E$102,SMALL(IF($E$6:$E$102&lt;&gt;"",IF($C$6:$C$102=$K60,ROW($E$6:$E$102)-ROW($E$6)+1)),COLUMNS($M$6:AW60)))))</f>
        <v/>
      </c>
      <c r="AX60" s="19" t="str">
        <f t="array" ref="AX60">IF($K60="","",IF(COLUMNS($M$6:AX60)&gt;COUNTIF($C$6:$C$102,$K60),"",INDEX($E$6:$E$102,SMALL(IF($E$6:$E$102&lt;&gt;"",IF($C$6:$C$102=$K60,ROW($E$6:$E$102)-ROW($E$6)+1)),COLUMNS($M$6:AX60)))))</f>
        <v/>
      </c>
      <c r="AY60" s="19" t="str">
        <f t="array" ref="AY60">IF($K60="","",IF(COLUMNS($M$6:AY60)&gt;COUNTIF($C$6:$C$102,$K60),"",INDEX($E$6:$E$102,SMALL(IF($E$6:$E$102&lt;&gt;"",IF($C$6:$C$102=$K60,ROW($E$6:$E$102)-ROW($E$6)+1)),COLUMNS($M$6:AY60)))))</f>
        <v/>
      </c>
      <c r="AZ60" s="19" t="str">
        <f t="array" ref="AZ60">IF($K60="","",IF(COLUMNS($M$6:AZ60)&gt;COUNTIF($C$6:$C$102,$K60),"",INDEX($E$6:$E$102,SMALL(IF($E$6:$E$102&lt;&gt;"",IF($C$6:$C$102=$K60,ROW($E$6:$E$102)-ROW($E$6)+1)),COLUMNS($M$6:AZ60)))))</f>
        <v/>
      </c>
      <c r="XFC60" s="1" t="str">
        <f t="array" ref="XFC60">IF(ROWS($XFC$4:XFC60)&gt;$E$1,"",INDEX($C$6:$C$102,SMALL(IF($C$6:$C$102&lt;&gt;"",IF(MATCH($C$6:$C$102,$C$6:$C$102,0)=ROW($C$6:$C$102)-ROW($C$6)+1,ROW($C$6:$C$102)-ROW($C$6)+1)),ROWS($XFC$4:XFC60))))</f>
        <v/>
      </c>
    </row>
    <row r="61" spans="2:52 16383:16383" ht="21" x14ac:dyDescent="0.4">
      <c r="B61" s="8" t="str">
        <f>IF(C61="","",MAX($B$5:B60)+1)</f>
        <v/>
      </c>
      <c r="C61" s="9"/>
      <c r="D61" s="10"/>
      <c r="E61" s="20"/>
      <c r="G61" s="7" t="str">
        <f t="array" ref="G61">IF(ROWS($H$5:H61)&gt;COUNTIF($C$6:$C$102,$F$4),"",INDEX($B$6:$B$102,SMALL(IF($D$6:$D$102&lt;&gt;"",IF($C$6:$C$102=$F$4,ROW($D$6:$D$102)-ROW($D$6)+1)),ROWS($H$5:H61))))</f>
        <v/>
      </c>
      <c r="H61" s="7" t="str">
        <f t="array" ref="H61">IF(ROWS($H$5:H61)&gt;COUNTIF($C$6:$C$102,$F$4),"",INDEX($D$6:$D$102,SMALL(IF($D$6:$D$102&lt;&gt;"",IF($C$6:$C$102=$F$4,ROW($D$6:$D$102)-ROW($D$6)+1)),ROWS($H$5:H61))))</f>
        <v/>
      </c>
      <c r="I61" s="7"/>
      <c r="K61" s="11" t="str">
        <f t="array" ref="K61">IF(ROWS(K$6:K61)&gt;$E$1,"",INDEX($C$6:$C$102,MATCH(LARGE((SUMIFS($D$6:$D$102,$C$6:$C$102,$C$6:$C$102)+(ROW($C$6:$C$102)-ROW($C$6)-1)/100)*(IF($C$6:$C$102&lt;&gt;"",MATCH($C$6:$C$102,$C$6:$C$102,0)=ROW($C$6:$C$102)-ROW($C$6)+1,0)),ROWS($A$1:A56)),(SUMIFS($D$6:$D$102,$C$6:$C$102,$C$6:$C$102)+(ROW($C$6:$C$102)-ROW($C$6)-1)/100)*(IF($C$6:$C$102&lt;&gt;"",MATCH($C$6:$C$102,$C$6:$C$102,0)=ROW($C$6:$C$102)-ROW($C$6)+1,0)),0)))</f>
        <v/>
      </c>
      <c r="L61" s="12" t="str">
        <f t="array" ref="L61">IF(ROWS(L$6:L61)&gt;$E$1,"",SUMPRODUCT(--($C$6:$C$102=$K61),$D$6:$D$102))</f>
        <v/>
      </c>
      <c r="M61" s="19" t="str">
        <f t="array" ref="M61">IF($K61="","",IF(COLUMNS($M$6:M61)&gt;COUNTIF($C$6:$C$102,$K61),"",INDEX($E$6:$E$102,SMALL(IF($E$6:$E$102&lt;&gt;"",IF($C$6:$C$102=$K61,ROW($E$6:$E$102)-ROW($E$6)+1)),COLUMNS($M$6:M61)))))</f>
        <v/>
      </c>
      <c r="N61" s="19" t="str">
        <f t="array" ref="N61">IF($K61="","",IF(COLUMNS($M$6:N61)&gt;COUNTIF($C$6:$C$102,$K61),"",INDEX($E$6:$E$102,SMALL(IF($E$6:$E$102&lt;&gt;"",IF($C$6:$C$102=$K61,ROW($E$6:$E$102)-ROW($E$6)+1)),COLUMNS($M$6:N61)))))</f>
        <v/>
      </c>
      <c r="O61" s="19" t="str">
        <f t="array" ref="O61">IF($K61="","",IF(COLUMNS($M$6:O61)&gt;COUNTIF($C$6:$C$102,$K61),"",INDEX($E$6:$E$102,SMALL(IF($E$6:$E$102&lt;&gt;"",IF($C$6:$C$102=$K61,ROW($E$6:$E$102)-ROW($E$6)+1)),COLUMNS($M$6:O61)))))</f>
        <v/>
      </c>
      <c r="P61" s="19" t="str">
        <f t="array" ref="P61">IF($K61="","",IF(COLUMNS($M$6:P61)&gt;COUNTIF($C$6:$C$102,$K61),"",INDEX($E$6:$E$102,SMALL(IF($E$6:$E$102&lt;&gt;"",IF($C$6:$C$102=$K61,ROW($E$6:$E$102)-ROW($E$6)+1)),COLUMNS($M$6:P61)))))</f>
        <v/>
      </c>
      <c r="Q61" s="19" t="str">
        <f t="array" ref="Q61">IF($K61="","",IF(COLUMNS($M$6:Q61)&gt;COUNTIF($C$6:$C$102,$K61),"",INDEX($E$6:$E$102,SMALL(IF($E$6:$E$102&lt;&gt;"",IF($C$6:$C$102=$K61,ROW($E$6:$E$102)-ROW($E$6)+1)),COLUMNS($M$6:Q61)))))</f>
        <v/>
      </c>
      <c r="R61" s="19" t="str">
        <f t="array" ref="R61">IF($K61="","",IF(COLUMNS($M$6:R61)&gt;COUNTIF($C$6:$C$102,$K61),"",INDEX($E$6:$E$102,SMALL(IF($E$6:$E$102&lt;&gt;"",IF($C$6:$C$102=$K61,ROW($E$6:$E$102)-ROW($E$6)+1)),COLUMNS($M$6:R61)))))</f>
        <v/>
      </c>
      <c r="S61" s="19" t="str">
        <f t="array" ref="S61">IF($K61="","",IF(COLUMNS($M$6:S61)&gt;COUNTIF($C$6:$C$102,$K61),"",INDEX($E$6:$E$102,SMALL(IF($E$6:$E$102&lt;&gt;"",IF($C$6:$C$102=$K61,ROW($E$6:$E$102)-ROW($E$6)+1)),COLUMNS($M$6:S61)))))</f>
        <v/>
      </c>
      <c r="T61" s="19" t="str">
        <f t="array" ref="T61">IF($K61="","",IF(COLUMNS($M$6:T61)&gt;COUNTIF($C$6:$C$102,$K61),"",INDEX($E$6:$E$102,SMALL(IF($E$6:$E$102&lt;&gt;"",IF($C$6:$C$102=$K61,ROW($E$6:$E$102)-ROW($E$6)+1)),COLUMNS($M$6:T61)))))</f>
        <v/>
      </c>
      <c r="U61" s="19" t="str">
        <f t="array" ref="U61">IF($K61="","",IF(COLUMNS($M$6:U61)&gt;COUNTIF($C$6:$C$102,$K61),"",INDEX($E$6:$E$102,SMALL(IF($E$6:$E$102&lt;&gt;"",IF($C$6:$C$102=$K61,ROW($E$6:$E$102)-ROW($E$6)+1)),COLUMNS($M$6:U61)))))</f>
        <v/>
      </c>
      <c r="V61" s="19" t="str">
        <f t="array" ref="V61">IF($K61="","",IF(COLUMNS($M$6:V61)&gt;COUNTIF($C$6:$C$102,$K61),"",INDEX($E$6:$E$102,SMALL(IF($E$6:$E$102&lt;&gt;"",IF($C$6:$C$102=$K61,ROW($E$6:$E$102)-ROW($E$6)+1)),COLUMNS($M$6:V61)))))</f>
        <v/>
      </c>
      <c r="W61" s="19" t="str">
        <f t="array" ref="W61">IF($K61="","",IF(COLUMNS($M$6:W61)&gt;COUNTIF($C$6:$C$102,$K61),"",INDEX($E$6:$E$102,SMALL(IF($E$6:$E$102&lt;&gt;"",IF($C$6:$C$102=$K61,ROW($E$6:$E$102)-ROW($E$6)+1)),COLUMNS($M$6:W61)))))</f>
        <v/>
      </c>
      <c r="X61" s="19" t="str">
        <f t="array" ref="X61">IF($K61="","",IF(COLUMNS($M$6:X61)&gt;COUNTIF($C$6:$C$102,$K61),"",INDEX($E$6:$E$102,SMALL(IF($E$6:$E$102&lt;&gt;"",IF($C$6:$C$102=$K61,ROW($E$6:$E$102)-ROW($E$6)+1)),COLUMNS($M$6:X61)))))</f>
        <v/>
      </c>
      <c r="Y61" s="19" t="str">
        <f t="array" ref="Y61">IF($K61="","",IF(COLUMNS($M$6:Y61)&gt;COUNTIF($C$6:$C$102,$K61),"",INDEX($E$6:$E$102,SMALL(IF($E$6:$E$102&lt;&gt;"",IF($C$6:$C$102=$K61,ROW($E$6:$E$102)-ROW($E$6)+1)),COLUMNS($M$6:Y61)))))</f>
        <v/>
      </c>
      <c r="Z61" s="19" t="str">
        <f t="array" ref="Z61">IF($K61="","",IF(COLUMNS($M$6:Z61)&gt;COUNTIF($C$6:$C$102,$K61),"",INDEX($E$6:$E$102,SMALL(IF($E$6:$E$102&lt;&gt;"",IF($C$6:$C$102=$K61,ROW($E$6:$E$102)-ROW($E$6)+1)),COLUMNS($M$6:Z61)))))</f>
        <v/>
      </c>
      <c r="AA61" s="19" t="str">
        <f t="array" ref="AA61">IF($K61="","",IF(COLUMNS($M$6:AA61)&gt;COUNTIF($C$6:$C$102,$K61),"",INDEX($E$6:$E$102,SMALL(IF($E$6:$E$102&lt;&gt;"",IF($C$6:$C$102=$K61,ROW($E$6:$E$102)-ROW($E$6)+1)),COLUMNS($M$6:AA61)))))</f>
        <v/>
      </c>
      <c r="AB61" s="19" t="str">
        <f t="array" ref="AB61">IF($K61="","",IF(COLUMNS($M$6:AB61)&gt;COUNTIF($C$6:$C$102,$K61),"",INDEX($E$6:$E$102,SMALL(IF($E$6:$E$102&lt;&gt;"",IF($C$6:$C$102=$K61,ROW($E$6:$E$102)-ROW($E$6)+1)),COLUMNS($M$6:AB61)))))</f>
        <v/>
      </c>
      <c r="AC61" s="19" t="str">
        <f t="array" ref="AC61">IF($K61="","",IF(COLUMNS($M$6:AC61)&gt;COUNTIF($C$6:$C$102,$K61),"",INDEX($E$6:$E$102,SMALL(IF($E$6:$E$102&lt;&gt;"",IF($C$6:$C$102=$K61,ROW($E$6:$E$102)-ROW($E$6)+1)),COLUMNS($M$6:AC61)))))</f>
        <v/>
      </c>
      <c r="AD61" s="19" t="str">
        <f t="array" ref="AD61">IF($K61="","",IF(COLUMNS($M$6:AD61)&gt;COUNTIF($C$6:$C$102,$K61),"",INDEX($E$6:$E$102,SMALL(IF($E$6:$E$102&lt;&gt;"",IF($C$6:$C$102=$K61,ROW($E$6:$E$102)-ROW($E$6)+1)),COLUMNS($M$6:AD61)))))</f>
        <v/>
      </c>
      <c r="AE61" s="19" t="str">
        <f t="array" ref="AE61">IF($K61="","",IF(COLUMNS($M$6:AE61)&gt;COUNTIF($C$6:$C$102,$K61),"",INDEX($E$6:$E$102,SMALL(IF($E$6:$E$102&lt;&gt;"",IF($C$6:$C$102=$K61,ROW($E$6:$E$102)-ROW($E$6)+1)),COLUMNS($M$6:AE61)))))</f>
        <v/>
      </c>
      <c r="AF61" s="19" t="str">
        <f t="array" ref="AF61">IF($K61="","",IF(COLUMNS($M$6:AF61)&gt;COUNTIF($C$6:$C$102,$K61),"",INDEX($E$6:$E$102,SMALL(IF($E$6:$E$102&lt;&gt;"",IF($C$6:$C$102=$K61,ROW($E$6:$E$102)-ROW($E$6)+1)),COLUMNS($M$6:AF61)))))</f>
        <v/>
      </c>
      <c r="AG61" s="19" t="str">
        <f t="array" ref="AG61">IF($K61="","",IF(COLUMNS($M$6:AG61)&gt;COUNTIF($C$6:$C$102,$K61),"",INDEX($E$6:$E$102,SMALL(IF($E$6:$E$102&lt;&gt;"",IF($C$6:$C$102=$K61,ROW($E$6:$E$102)-ROW($E$6)+1)),COLUMNS($M$6:AG61)))))</f>
        <v/>
      </c>
      <c r="AH61" s="19" t="str">
        <f t="array" ref="AH61">IF($K61="","",IF(COLUMNS($M$6:AH61)&gt;COUNTIF($C$6:$C$102,$K61),"",INDEX($E$6:$E$102,SMALL(IF($E$6:$E$102&lt;&gt;"",IF($C$6:$C$102=$K61,ROW($E$6:$E$102)-ROW($E$6)+1)),COLUMNS($M$6:AH61)))))</f>
        <v/>
      </c>
      <c r="AI61" s="19" t="str">
        <f t="array" ref="AI61">IF($K61="","",IF(COLUMNS($M$6:AI61)&gt;COUNTIF($C$6:$C$102,$K61),"",INDEX($E$6:$E$102,SMALL(IF($E$6:$E$102&lt;&gt;"",IF($C$6:$C$102=$K61,ROW($E$6:$E$102)-ROW($E$6)+1)),COLUMNS($M$6:AI61)))))</f>
        <v/>
      </c>
      <c r="AJ61" s="19" t="str">
        <f t="array" ref="AJ61">IF($K61="","",IF(COLUMNS($M$6:AJ61)&gt;COUNTIF($C$6:$C$102,$K61),"",INDEX($E$6:$E$102,SMALL(IF($E$6:$E$102&lt;&gt;"",IF($C$6:$C$102=$K61,ROW($E$6:$E$102)-ROW($E$6)+1)),COLUMNS($M$6:AJ61)))))</f>
        <v/>
      </c>
      <c r="AK61" s="19" t="str">
        <f t="array" ref="AK61">IF($K61="","",IF(COLUMNS($M$6:AK61)&gt;COUNTIF($C$6:$C$102,$K61),"",INDEX($E$6:$E$102,SMALL(IF($E$6:$E$102&lt;&gt;"",IF($C$6:$C$102=$K61,ROW($E$6:$E$102)-ROW($E$6)+1)),COLUMNS($M$6:AK61)))))</f>
        <v/>
      </c>
      <c r="AL61" s="19" t="str">
        <f t="array" ref="AL61">IF($K61="","",IF(COLUMNS($M$6:AL61)&gt;COUNTIF($C$6:$C$102,$K61),"",INDEX($E$6:$E$102,SMALL(IF($E$6:$E$102&lt;&gt;"",IF($C$6:$C$102=$K61,ROW($E$6:$E$102)-ROW($E$6)+1)),COLUMNS($M$6:AL61)))))</f>
        <v/>
      </c>
      <c r="AM61" s="19" t="str">
        <f t="array" ref="AM61">IF($K61="","",IF(COLUMNS($M$6:AM61)&gt;COUNTIF($C$6:$C$102,$K61),"",INDEX($E$6:$E$102,SMALL(IF($E$6:$E$102&lt;&gt;"",IF($C$6:$C$102=$K61,ROW($E$6:$E$102)-ROW($E$6)+1)),COLUMNS($M$6:AM61)))))</f>
        <v/>
      </c>
      <c r="AN61" s="19" t="str">
        <f t="array" ref="AN61">IF($K61="","",IF(COLUMNS($M$6:AN61)&gt;COUNTIF($C$6:$C$102,$K61),"",INDEX($E$6:$E$102,SMALL(IF($E$6:$E$102&lt;&gt;"",IF($C$6:$C$102=$K61,ROW($E$6:$E$102)-ROW($E$6)+1)),COLUMNS($M$6:AN61)))))</f>
        <v/>
      </c>
      <c r="AO61" s="19" t="str">
        <f t="array" ref="AO61">IF($K61="","",IF(COLUMNS($M$6:AO61)&gt;COUNTIF($C$6:$C$102,$K61),"",INDEX($E$6:$E$102,SMALL(IF($E$6:$E$102&lt;&gt;"",IF($C$6:$C$102=$K61,ROW($E$6:$E$102)-ROW($E$6)+1)),COLUMNS($M$6:AO61)))))</f>
        <v/>
      </c>
      <c r="AP61" s="19" t="str">
        <f t="array" ref="AP61">IF($K61="","",IF(COLUMNS($M$6:AP61)&gt;COUNTIF($C$6:$C$102,$K61),"",INDEX($E$6:$E$102,SMALL(IF($E$6:$E$102&lt;&gt;"",IF($C$6:$C$102=$K61,ROW($E$6:$E$102)-ROW($E$6)+1)),COLUMNS($M$6:AP61)))))</f>
        <v/>
      </c>
      <c r="AQ61" s="19" t="str">
        <f t="array" ref="AQ61">IF($K61="","",IF(COLUMNS($M$6:AQ61)&gt;COUNTIF($C$6:$C$102,$K61),"",INDEX($E$6:$E$102,SMALL(IF($E$6:$E$102&lt;&gt;"",IF($C$6:$C$102=$K61,ROW($E$6:$E$102)-ROW($E$6)+1)),COLUMNS($M$6:AQ61)))))</f>
        <v/>
      </c>
      <c r="AR61" s="19" t="str">
        <f t="array" ref="AR61">IF($K61="","",IF(COLUMNS($M$6:AR61)&gt;COUNTIF($C$6:$C$102,$K61),"",INDEX($E$6:$E$102,SMALL(IF($E$6:$E$102&lt;&gt;"",IF($C$6:$C$102=$K61,ROW($E$6:$E$102)-ROW($E$6)+1)),COLUMNS($M$6:AR61)))))</f>
        <v/>
      </c>
      <c r="AS61" s="19" t="str">
        <f t="array" ref="AS61">IF($K61="","",IF(COLUMNS($M$6:AS61)&gt;COUNTIF($C$6:$C$102,$K61),"",INDEX($E$6:$E$102,SMALL(IF($E$6:$E$102&lt;&gt;"",IF($C$6:$C$102=$K61,ROW($E$6:$E$102)-ROW($E$6)+1)),COLUMNS($M$6:AS61)))))</f>
        <v/>
      </c>
      <c r="AT61" s="19" t="str">
        <f t="array" ref="AT61">IF($K61="","",IF(COLUMNS($M$6:AT61)&gt;COUNTIF($C$6:$C$102,$K61),"",INDEX($E$6:$E$102,SMALL(IF($E$6:$E$102&lt;&gt;"",IF($C$6:$C$102=$K61,ROW($E$6:$E$102)-ROW($E$6)+1)),COLUMNS($M$6:AT61)))))</f>
        <v/>
      </c>
      <c r="AU61" s="19" t="str">
        <f t="array" ref="AU61">IF($K61="","",IF(COLUMNS($M$6:AU61)&gt;COUNTIF($C$6:$C$102,$K61),"",INDEX($E$6:$E$102,SMALL(IF($E$6:$E$102&lt;&gt;"",IF($C$6:$C$102=$K61,ROW($E$6:$E$102)-ROW($E$6)+1)),COLUMNS($M$6:AU61)))))</f>
        <v/>
      </c>
      <c r="AV61" s="19" t="str">
        <f t="array" ref="AV61">IF($K61="","",IF(COLUMNS($M$6:AV61)&gt;COUNTIF($C$6:$C$102,$K61),"",INDEX($E$6:$E$102,SMALL(IF($E$6:$E$102&lt;&gt;"",IF($C$6:$C$102=$K61,ROW($E$6:$E$102)-ROW($E$6)+1)),COLUMNS($M$6:AV61)))))</f>
        <v/>
      </c>
      <c r="AW61" s="19" t="str">
        <f t="array" ref="AW61">IF($K61="","",IF(COLUMNS($M$6:AW61)&gt;COUNTIF($C$6:$C$102,$K61),"",INDEX($E$6:$E$102,SMALL(IF($E$6:$E$102&lt;&gt;"",IF($C$6:$C$102=$K61,ROW($E$6:$E$102)-ROW($E$6)+1)),COLUMNS($M$6:AW61)))))</f>
        <v/>
      </c>
      <c r="AX61" s="19" t="str">
        <f t="array" ref="AX61">IF($K61="","",IF(COLUMNS($M$6:AX61)&gt;COUNTIF($C$6:$C$102,$K61),"",INDEX($E$6:$E$102,SMALL(IF($E$6:$E$102&lt;&gt;"",IF($C$6:$C$102=$K61,ROW($E$6:$E$102)-ROW($E$6)+1)),COLUMNS($M$6:AX61)))))</f>
        <v/>
      </c>
      <c r="AY61" s="19" t="str">
        <f t="array" ref="AY61">IF($K61="","",IF(COLUMNS($M$6:AY61)&gt;COUNTIF($C$6:$C$102,$K61),"",INDEX($E$6:$E$102,SMALL(IF($E$6:$E$102&lt;&gt;"",IF($C$6:$C$102=$K61,ROW($E$6:$E$102)-ROW($E$6)+1)),COLUMNS($M$6:AY61)))))</f>
        <v/>
      </c>
      <c r="AZ61" s="19" t="str">
        <f t="array" ref="AZ61">IF($K61="","",IF(COLUMNS($M$6:AZ61)&gt;COUNTIF($C$6:$C$102,$K61),"",INDEX($E$6:$E$102,SMALL(IF($E$6:$E$102&lt;&gt;"",IF($C$6:$C$102=$K61,ROW($E$6:$E$102)-ROW($E$6)+1)),COLUMNS($M$6:AZ61)))))</f>
        <v/>
      </c>
      <c r="XFC61" s="1" t="str">
        <f t="array" ref="XFC61">IF(ROWS($XFC$4:XFC61)&gt;$E$1,"",INDEX($C$6:$C$102,SMALL(IF($C$6:$C$102&lt;&gt;"",IF(MATCH($C$6:$C$102,$C$6:$C$102,0)=ROW($C$6:$C$102)-ROW($C$6)+1,ROW($C$6:$C$102)-ROW($C$6)+1)),ROWS($XFC$4:XFC61))))</f>
        <v/>
      </c>
    </row>
    <row r="62" spans="2:52 16383:16383" ht="21" x14ac:dyDescent="0.4">
      <c r="B62" s="8" t="str">
        <f>IF(C62="","",MAX($B$5:B61)+1)</f>
        <v/>
      </c>
      <c r="C62" s="9"/>
      <c r="D62" s="10"/>
      <c r="E62" s="20"/>
      <c r="G62" s="7" t="str">
        <f t="array" ref="G62">IF(ROWS($H$5:H62)&gt;COUNTIF($C$6:$C$102,$F$4),"",INDEX($B$6:$B$102,SMALL(IF($D$6:$D$102&lt;&gt;"",IF($C$6:$C$102=$F$4,ROW($D$6:$D$102)-ROW($D$6)+1)),ROWS($H$5:H62))))</f>
        <v/>
      </c>
      <c r="H62" s="7" t="str">
        <f t="array" ref="H62">IF(ROWS($H$5:H62)&gt;COUNTIF($C$6:$C$102,$F$4),"",INDEX($D$6:$D$102,SMALL(IF($D$6:$D$102&lt;&gt;"",IF($C$6:$C$102=$F$4,ROW($D$6:$D$102)-ROW($D$6)+1)),ROWS($H$5:H62))))</f>
        <v/>
      </c>
      <c r="I62" s="7"/>
      <c r="K62" s="11" t="str">
        <f t="array" ref="K62">IF(ROWS(K$6:K62)&gt;$E$1,"",INDEX($C$6:$C$102,MATCH(LARGE((SUMIFS($D$6:$D$102,$C$6:$C$102,$C$6:$C$102)+(ROW($C$6:$C$102)-ROW($C$6)-1)/100)*(IF($C$6:$C$102&lt;&gt;"",MATCH($C$6:$C$102,$C$6:$C$102,0)=ROW($C$6:$C$102)-ROW($C$6)+1,0)),ROWS($A$1:A57)),(SUMIFS($D$6:$D$102,$C$6:$C$102,$C$6:$C$102)+(ROW($C$6:$C$102)-ROW($C$6)-1)/100)*(IF($C$6:$C$102&lt;&gt;"",MATCH($C$6:$C$102,$C$6:$C$102,0)=ROW($C$6:$C$102)-ROW($C$6)+1,0)),0)))</f>
        <v/>
      </c>
      <c r="L62" s="12" t="str">
        <f t="array" ref="L62">IF(ROWS(L$6:L62)&gt;$E$1,"",SUMPRODUCT(--($C$6:$C$102=$K62),$D$6:$D$102))</f>
        <v/>
      </c>
      <c r="M62" s="19" t="str">
        <f t="array" ref="M62">IF($K62="","",IF(COLUMNS($M$6:M62)&gt;COUNTIF($C$6:$C$102,$K62),"",INDEX($E$6:$E$102,SMALL(IF($E$6:$E$102&lt;&gt;"",IF($C$6:$C$102=$K62,ROW($E$6:$E$102)-ROW($E$6)+1)),COLUMNS($M$6:M62)))))</f>
        <v/>
      </c>
      <c r="N62" s="19" t="str">
        <f t="array" ref="N62">IF($K62="","",IF(COLUMNS($M$6:N62)&gt;COUNTIF($C$6:$C$102,$K62),"",INDEX($E$6:$E$102,SMALL(IF($E$6:$E$102&lt;&gt;"",IF($C$6:$C$102=$K62,ROW($E$6:$E$102)-ROW($E$6)+1)),COLUMNS($M$6:N62)))))</f>
        <v/>
      </c>
      <c r="O62" s="19" t="str">
        <f t="array" ref="O62">IF($K62="","",IF(COLUMNS($M$6:O62)&gt;COUNTIF($C$6:$C$102,$K62),"",INDEX($E$6:$E$102,SMALL(IF($E$6:$E$102&lt;&gt;"",IF($C$6:$C$102=$K62,ROW($E$6:$E$102)-ROW($E$6)+1)),COLUMNS($M$6:O62)))))</f>
        <v/>
      </c>
      <c r="P62" s="19" t="str">
        <f t="array" ref="P62">IF($K62="","",IF(COLUMNS($M$6:P62)&gt;COUNTIF($C$6:$C$102,$K62),"",INDEX($E$6:$E$102,SMALL(IF($E$6:$E$102&lt;&gt;"",IF($C$6:$C$102=$K62,ROW($E$6:$E$102)-ROW($E$6)+1)),COLUMNS($M$6:P62)))))</f>
        <v/>
      </c>
      <c r="Q62" s="19" t="str">
        <f t="array" ref="Q62">IF($K62="","",IF(COLUMNS($M$6:Q62)&gt;COUNTIF($C$6:$C$102,$K62),"",INDEX($E$6:$E$102,SMALL(IF($E$6:$E$102&lt;&gt;"",IF($C$6:$C$102=$K62,ROW($E$6:$E$102)-ROW($E$6)+1)),COLUMNS($M$6:Q62)))))</f>
        <v/>
      </c>
      <c r="R62" s="19" t="str">
        <f t="array" ref="R62">IF($K62="","",IF(COLUMNS($M$6:R62)&gt;COUNTIF($C$6:$C$102,$K62),"",INDEX($E$6:$E$102,SMALL(IF($E$6:$E$102&lt;&gt;"",IF($C$6:$C$102=$K62,ROW($E$6:$E$102)-ROW($E$6)+1)),COLUMNS($M$6:R62)))))</f>
        <v/>
      </c>
      <c r="S62" s="19" t="str">
        <f t="array" ref="S62">IF($K62="","",IF(COLUMNS($M$6:S62)&gt;COUNTIF($C$6:$C$102,$K62),"",INDEX($E$6:$E$102,SMALL(IF($E$6:$E$102&lt;&gt;"",IF($C$6:$C$102=$K62,ROW($E$6:$E$102)-ROW($E$6)+1)),COLUMNS($M$6:S62)))))</f>
        <v/>
      </c>
      <c r="T62" s="19" t="str">
        <f t="array" ref="T62">IF($K62="","",IF(COLUMNS($M$6:T62)&gt;COUNTIF($C$6:$C$102,$K62),"",INDEX($E$6:$E$102,SMALL(IF($E$6:$E$102&lt;&gt;"",IF($C$6:$C$102=$K62,ROW($E$6:$E$102)-ROW($E$6)+1)),COLUMNS($M$6:T62)))))</f>
        <v/>
      </c>
      <c r="U62" s="19" t="str">
        <f t="array" ref="U62">IF($K62="","",IF(COLUMNS($M$6:U62)&gt;COUNTIF($C$6:$C$102,$K62),"",INDEX($E$6:$E$102,SMALL(IF($E$6:$E$102&lt;&gt;"",IF($C$6:$C$102=$K62,ROW($E$6:$E$102)-ROW($E$6)+1)),COLUMNS($M$6:U62)))))</f>
        <v/>
      </c>
      <c r="V62" s="19" t="str">
        <f t="array" ref="V62">IF($K62="","",IF(COLUMNS($M$6:V62)&gt;COUNTIF($C$6:$C$102,$K62),"",INDEX($E$6:$E$102,SMALL(IF($E$6:$E$102&lt;&gt;"",IF($C$6:$C$102=$K62,ROW($E$6:$E$102)-ROW($E$6)+1)),COLUMNS($M$6:V62)))))</f>
        <v/>
      </c>
      <c r="W62" s="19" t="str">
        <f t="array" ref="W62">IF($K62="","",IF(COLUMNS($M$6:W62)&gt;COUNTIF($C$6:$C$102,$K62),"",INDEX($E$6:$E$102,SMALL(IF($E$6:$E$102&lt;&gt;"",IF($C$6:$C$102=$K62,ROW($E$6:$E$102)-ROW($E$6)+1)),COLUMNS($M$6:W62)))))</f>
        <v/>
      </c>
      <c r="X62" s="19" t="str">
        <f t="array" ref="X62">IF($K62="","",IF(COLUMNS($M$6:X62)&gt;COUNTIF($C$6:$C$102,$K62),"",INDEX($E$6:$E$102,SMALL(IF($E$6:$E$102&lt;&gt;"",IF($C$6:$C$102=$K62,ROW($E$6:$E$102)-ROW($E$6)+1)),COLUMNS($M$6:X62)))))</f>
        <v/>
      </c>
      <c r="Y62" s="19" t="str">
        <f t="array" ref="Y62">IF($K62="","",IF(COLUMNS($M$6:Y62)&gt;COUNTIF($C$6:$C$102,$K62),"",INDEX($E$6:$E$102,SMALL(IF($E$6:$E$102&lt;&gt;"",IF($C$6:$C$102=$K62,ROW($E$6:$E$102)-ROW($E$6)+1)),COLUMNS($M$6:Y62)))))</f>
        <v/>
      </c>
      <c r="Z62" s="19" t="str">
        <f t="array" ref="Z62">IF($K62="","",IF(COLUMNS($M$6:Z62)&gt;COUNTIF($C$6:$C$102,$K62),"",INDEX($E$6:$E$102,SMALL(IF($E$6:$E$102&lt;&gt;"",IF($C$6:$C$102=$K62,ROW($E$6:$E$102)-ROW($E$6)+1)),COLUMNS($M$6:Z62)))))</f>
        <v/>
      </c>
      <c r="AA62" s="19" t="str">
        <f t="array" ref="AA62">IF($K62="","",IF(COLUMNS($M$6:AA62)&gt;COUNTIF($C$6:$C$102,$K62),"",INDEX($E$6:$E$102,SMALL(IF($E$6:$E$102&lt;&gt;"",IF($C$6:$C$102=$K62,ROW($E$6:$E$102)-ROW($E$6)+1)),COLUMNS($M$6:AA62)))))</f>
        <v/>
      </c>
      <c r="AB62" s="19" t="str">
        <f t="array" ref="AB62">IF($K62="","",IF(COLUMNS($M$6:AB62)&gt;COUNTIF($C$6:$C$102,$K62),"",INDEX($E$6:$E$102,SMALL(IF($E$6:$E$102&lt;&gt;"",IF($C$6:$C$102=$K62,ROW($E$6:$E$102)-ROW($E$6)+1)),COLUMNS($M$6:AB62)))))</f>
        <v/>
      </c>
      <c r="AC62" s="19" t="str">
        <f t="array" ref="AC62">IF($K62="","",IF(COLUMNS($M$6:AC62)&gt;COUNTIF($C$6:$C$102,$K62),"",INDEX($E$6:$E$102,SMALL(IF($E$6:$E$102&lt;&gt;"",IF($C$6:$C$102=$K62,ROW($E$6:$E$102)-ROW($E$6)+1)),COLUMNS($M$6:AC62)))))</f>
        <v/>
      </c>
      <c r="AD62" s="19" t="str">
        <f t="array" ref="AD62">IF($K62="","",IF(COLUMNS($M$6:AD62)&gt;COUNTIF($C$6:$C$102,$K62),"",INDEX($E$6:$E$102,SMALL(IF($E$6:$E$102&lt;&gt;"",IF($C$6:$C$102=$K62,ROW($E$6:$E$102)-ROW($E$6)+1)),COLUMNS($M$6:AD62)))))</f>
        <v/>
      </c>
      <c r="AE62" s="19" t="str">
        <f t="array" ref="AE62">IF($K62="","",IF(COLUMNS($M$6:AE62)&gt;COUNTIF($C$6:$C$102,$K62),"",INDEX($E$6:$E$102,SMALL(IF($E$6:$E$102&lt;&gt;"",IF($C$6:$C$102=$K62,ROW($E$6:$E$102)-ROW($E$6)+1)),COLUMNS($M$6:AE62)))))</f>
        <v/>
      </c>
      <c r="AF62" s="19" t="str">
        <f t="array" ref="AF62">IF($K62="","",IF(COLUMNS($M$6:AF62)&gt;COUNTIF($C$6:$C$102,$K62),"",INDEX($E$6:$E$102,SMALL(IF($E$6:$E$102&lt;&gt;"",IF($C$6:$C$102=$K62,ROW($E$6:$E$102)-ROW($E$6)+1)),COLUMNS($M$6:AF62)))))</f>
        <v/>
      </c>
      <c r="AG62" s="19" t="str">
        <f t="array" ref="AG62">IF($K62="","",IF(COLUMNS($M$6:AG62)&gt;COUNTIF($C$6:$C$102,$K62),"",INDEX($E$6:$E$102,SMALL(IF($E$6:$E$102&lt;&gt;"",IF($C$6:$C$102=$K62,ROW($E$6:$E$102)-ROW($E$6)+1)),COLUMNS($M$6:AG62)))))</f>
        <v/>
      </c>
      <c r="AH62" s="19" t="str">
        <f t="array" ref="AH62">IF($K62="","",IF(COLUMNS($M$6:AH62)&gt;COUNTIF($C$6:$C$102,$K62),"",INDEX($E$6:$E$102,SMALL(IF($E$6:$E$102&lt;&gt;"",IF($C$6:$C$102=$K62,ROW($E$6:$E$102)-ROW($E$6)+1)),COLUMNS($M$6:AH62)))))</f>
        <v/>
      </c>
      <c r="AI62" s="19" t="str">
        <f t="array" ref="AI62">IF($K62="","",IF(COLUMNS($M$6:AI62)&gt;COUNTIF($C$6:$C$102,$K62),"",INDEX($E$6:$E$102,SMALL(IF($E$6:$E$102&lt;&gt;"",IF($C$6:$C$102=$K62,ROW($E$6:$E$102)-ROW($E$6)+1)),COLUMNS($M$6:AI62)))))</f>
        <v/>
      </c>
      <c r="AJ62" s="19" t="str">
        <f t="array" ref="AJ62">IF($K62="","",IF(COLUMNS($M$6:AJ62)&gt;COUNTIF($C$6:$C$102,$K62),"",INDEX($E$6:$E$102,SMALL(IF($E$6:$E$102&lt;&gt;"",IF($C$6:$C$102=$K62,ROW($E$6:$E$102)-ROW($E$6)+1)),COLUMNS($M$6:AJ62)))))</f>
        <v/>
      </c>
      <c r="AK62" s="19" t="str">
        <f t="array" ref="AK62">IF($K62="","",IF(COLUMNS($M$6:AK62)&gt;COUNTIF($C$6:$C$102,$K62),"",INDEX($E$6:$E$102,SMALL(IF($E$6:$E$102&lt;&gt;"",IF($C$6:$C$102=$K62,ROW($E$6:$E$102)-ROW($E$6)+1)),COLUMNS($M$6:AK62)))))</f>
        <v/>
      </c>
      <c r="AL62" s="19" t="str">
        <f t="array" ref="AL62">IF($K62="","",IF(COLUMNS($M$6:AL62)&gt;COUNTIF($C$6:$C$102,$K62),"",INDEX($E$6:$E$102,SMALL(IF($E$6:$E$102&lt;&gt;"",IF($C$6:$C$102=$K62,ROW($E$6:$E$102)-ROW($E$6)+1)),COLUMNS($M$6:AL62)))))</f>
        <v/>
      </c>
      <c r="AM62" s="19" t="str">
        <f t="array" ref="AM62">IF($K62="","",IF(COLUMNS($M$6:AM62)&gt;COUNTIF($C$6:$C$102,$K62),"",INDEX($E$6:$E$102,SMALL(IF($E$6:$E$102&lt;&gt;"",IF($C$6:$C$102=$K62,ROW($E$6:$E$102)-ROW($E$6)+1)),COLUMNS($M$6:AM62)))))</f>
        <v/>
      </c>
      <c r="AN62" s="19" t="str">
        <f t="array" ref="AN62">IF($K62="","",IF(COLUMNS($M$6:AN62)&gt;COUNTIF($C$6:$C$102,$K62),"",INDEX($E$6:$E$102,SMALL(IF($E$6:$E$102&lt;&gt;"",IF($C$6:$C$102=$K62,ROW($E$6:$E$102)-ROW($E$6)+1)),COLUMNS($M$6:AN62)))))</f>
        <v/>
      </c>
      <c r="AO62" s="19" t="str">
        <f t="array" ref="AO62">IF($K62="","",IF(COLUMNS($M$6:AO62)&gt;COUNTIF($C$6:$C$102,$K62),"",INDEX($E$6:$E$102,SMALL(IF($E$6:$E$102&lt;&gt;"",IF($C$6:$C$102=$K62,ROW($E$6:$E$102)-ROW($E$6)+1)),COLUMNS($M$6:AO62)))))</f>
        <v/>
      </c>
      <c r="AP62" s="19" t="str">
        <f t="array" ref="AP62">IF($K62="","",IF(COLUMNS($M$6:AP62)&gt;COUNTIF($C$6:$C$102,$K62),"",INDEX($E$6:$E$102,SMALL(IF($E$6:$E$102&lt;&gt;"",IF($C$6:$C$102=$K62,ROW($E$6:$E$102)-ROW($E$6)+1)),COLUMNS($M$6:AP62)))))</f>
        <v/>
      </c>
      <c r="AQ62" s="19" t="str">
        <f t="array" ref="AQ62">IF($K62="","",IF(COLUMNS($M$6:AQ62)&gt;COUNTIF($C$6:$C$102,$K62),"",INDEX($E$6:$E$102,SMALL(IF($E$6:$E$102&lt;&gt;"",IF($C$6:$C$102=$K62,ROW($E$6:$E$102)-ROW($E$6)+1)),COLUMNS($M$6:AQ62)))))</f>
        <v/>
      </c>
      <c r="AR62" s="19" t="str">
        <f t="array" ref="AR62">IF($K62="","",IF(COLUMNS($M$6:AR62)&gt;COUNTIF($C$6:$C$102,$K62),"",INDEX($E$6:$E$102,SMALL(IF($E$6:$E$102&lt;&gt;"",IF($C$6:$C$102=$K62,ROW($E$6:$E$102)-ROW($E$6)+1)),COLUMNS($M$6:AR62)))))</f>
        <v/>
      </c>
      <c r="AS62" s="19" t="str">
        <f t="array" ref="AS62">IF($K62="","",IF(COLUMNS($M$6:AS62)&gt;COUNTIF($C$6:$C$102,$K62),"",INDEX($E$6:$E$102,SMALL(IF($E$6:$E$102&lt;&gt;"",IF($C$6:$C$102=$K62,ROW($E$6:$E$102)-ROW($E$6)+1)),COLUMNS($M$6:AS62)))))</f>
        <v/>
      </c>
      <c r="AT62" s="19" t="str">
        <f t="array" ref="AT62">IF($K62="","",IF(COLUMNS($M$6:AT62)&gt;COUNTIF($C$6:$C$102,$K62),"",INDEX($E$6:$E$102,SMALL(IF($E$6:$E$102&lt;&gt;"",IF($C$6:$C$102=$K62,ROW($E$6:$E$102)-ROW($E$6)+1)),COLUMNS($M$6:AT62)))))</f>
        <v/>
      </c>
      <c r="AU62" s="19" t="str">
        <f t="array" ref="AU62">IF($K62="","",IF(COLUMNS($M$6:AU62)&gt;COUNTIF($C$6:$C$102,$K62),"",INDEX($E$6:$E$102,SMALL(IF($E$6:$E$102&lt;&gt;"",IF($C$6:$C$102=$K62,ROW($E$6:$E$102)-ROW($E$6)+1)),COLUMNS($M$6:AU62)))))</f>
        <v/>
      </c>
      <c r="AV62" s="19" t="str">
        <f t="array" ref="AV62">IF($K62="","",IF(COLUMNS($M$6:AV62)&gt;COUNTIF($C$6:$C$102,$K62),"",INDEX($E$6:$E$102,SMALL(IF($E$6:$E$102&lt;&gt;"",IF($C$6:$C$102=$K62,ROW($E$6:$E$102)-ROW($E$6)+1)),COLUMNS($M$6:AV62)))))</f>
        <v/>
      </c>
      <c r="AW62" s="19" t="str">
        <f t="array" ref="AW62">IF($K62="","",IF(COLUMNS($M$6:AW62)&gt;COUNTIF($C$6:$C$102,$K62),"",INDEX($E$6:$E$102,SMALL(IF($E$6:$E$102&lt;&gt;"",IF($C$6:$C$102=$K62,ROW($E$6:$E$102)-ROW($E$6)+1)),COLUMNS($M$6:AW62)))))</f>
        <v/>
      </c>
      <c r="AX62" s="19" t="str">
        <f t="array" ref="AX62">IF($K62="","",IF(COLUMNS($M$6:AX62)&gt;COUNTIF($C$6:$C$102,$K62),"",INDEX($E$6:$E$102,SMALL(IF($E$6:$E$102&lt;&gt;"",IF($C$6:$C$102=$K62,ROW($E$6:$E$102)-ROW($E$6)+1)),COLUMNS($M$6:AX62)))))</f>
        <v/>
      </c>
      <c r="AY62" s="19" t="str">
        <f t="array" ref="AY62">IF($K62="","",IF(COLUMNS($M$6:AY62)&gt;COUNTIF($C$6:$C$102,$K62),"",INDEX($E$6:$E$102,SMALL(IF($E$6:$E$102&lt;&gt;"",IF($C$6:$C$102=$K62,ROW($E$6:$E$102)-ROW($E$6)+1)),COLUMNS($M$6:AY62)))))</f>
        <v/>
      </c>
      <c r="AZ62" s="19" t="str">
        <f t="array" ref="AZ62">IF($K62="","",IF(COLUMNS($M$6:AZ62)&gt;COUNTIF($C$6:$C$102,$K62),"",INDEX($E$6:$E$102,SMALL(IF($E$6:$E$102&lt;&gt;"",IF($C$6:$C$102=$K62,ROW($E$6:$E$102)-ROW($E$6)+1)),COLUMNS($M$6:AZ62)))))</f>
        <v/>
      </c>
      <c r="XFC62" s="1" t="str">
        <f t="array" ref="XFC62">IF(ROWS($XFC$4:XFC62)&gt;$E$1,"",INDEX($C$6:$C$102,SMALL(IF($C$6:$C$102&lt;&gt;"",IF(MATCH($C$6:$C$102,$C$6:$C$102,0)=ROW($C$6:$C$102)-ROW($C$6)+1,ROW($C$6:$C$102)-ROW($C$6)+1)),ROWS($XFC$4:XFC62))))</f>
        <v/>
      </c>
    </row>
    <row r="63" spans="2:52 16383:16383" ht="21" x14ac:dyDescent="0.4">
      <c r="B63" s="8" t="str">
        <f>IF(C63="","",MAX($B$5:B62)+1)</f>
        <v/>
      </c>
      <c r="C63" s="9"/>
      <c r="D63" s="10"/>
      <c r="E63" s="20"/>
      <c r="G63" s="7" t="str">
        <f t="array" ref="G63">IF(ROWS($H$5:H63)&gt;COUNTIF($C$6:$C$102,$F$4),"",INDEX($B$6:$B$102,SMALL(IF($D$6:$D$102&lt;&gt;"",IF($C$6:$C$102=$F$4,ROW($D$6:$D$102)-ROW($D$6)+1)),ROWS($H$5:H63))))</f>
        <v/>
      </c>
      <c r="H63" s="7" t="str">
        <f t="array" ref="H63">IF(ROWS($H$5:H63)&gt;COUNTIF($C$6:$C$102,$F$4),"",INDEX($D$6:$D$102,SMALL(IF($D$6:$D$102&lt;&gt;"",IF($C$6:$C$102=$F$4,ROW($D$6:$D$102)-ROW($D$6)+1)),ROWS($H$5:H63))))</f>
        <v/>
      </c>
      <c r="I63" s="7"/>
      <c r="K63" s="11" t="str">
        <f t="array" ref="K63">IF(ROWS(K$6:K63)&gt;$E$1,"",INDEX($C$6:$C$102,MATCH(LARGE((SUMIFS($D$6:$D$102,$C$6:$C$102,$C$6:$C$102)+(ROW($C$6:$C$102)-ROW($C$6)-1)/100)*(IF($C$6:$C$102&lt;&gt;"",MATCH($C$6:$C$102,$C$6:$C$102,0)=ROW($C$6:$C$102)-ROW($C$6)+1,0)),ROWS($A$1:A58)),(SUMIFS($D$6:$D$102,$C$6:$C$102,$C$6:$C$102)+(ROW($C$6:$C$102)-ROW($C$6)-1)/100)*(IF($C$6:$C$102&lt;&gt;"",MATCH($C$6:$C$102,$C$6:$C$102,0)=ROW($C$6:$C$102)-ROW($C$6)+1,0)),0)))</f>
        <v/>
      </c>
      <c r="L63" s="12" t="str">
        <f t="array" ref="L63">IF(ROWS(L$6:L63)&gt;$E$1,"",SUMPRODUCT(--($C$6:$C$102=$K63),$D$6:$D$102))</f>
        <v/>
      </c>
      <c r="M63" s="19" t="str">
        <f t="array" ref="M63">IF($K63="","",IF(COLUMNS($M$6:M63)&gt;COUNTIF($C$6:$C$102,$K63),"",INDEX($E$6:$E$102,SMALL(IF($E$6:$E$102&lt;&gt;"",IF($C$6:$C$102=$K63,ROW($E$6:$E$102)-ROW($E$6)+1)),COLUMNS($M$6:M63)))))</f>
        <v/>
      </c>
      <c r="N63" s="19" t="str">
        <f t="array" ref="N63">IF($K63="","",IF(COLUMNS($M$6:N63)&gt;COUNTIF($C$6:$C$102,$K63),"",INDEX($E$6:$E$102,SMALL(IF($E$6:$E$102&lt;&gt;"",IF($C$6:$C$102=$K63,ROW($E$6:$E$102)-ROW($E$6)+1)),COLUMNS($M$6:N63)))))</f>
        <v/>
      </c>
      <c r="O63" s="19" t="str">
        <f t="array" ref="O63">IF($K63="","",IF(COLUMNS($M$6:O63)&gt;COUNTIF($C$6:$C$102,$K63),"",INDEX($E$6:$E$102,SMALL(IF($E$6:$E$102&lt;&gt;"",IF($C$6:$C$102=$K63,ROW($E$6:$E$102)-ROW($E$6)+1)),COLUMNS($M$6:O63)))))</f>
        <v/>
      </c>
      <c r="P63" s="19" t="str">
        <f t="array" ref="P63">IF($K63="","",IF(COLUMNS($M$6:P63)&gt;COUNTIF($C$6:$C$102,$K63),"",INDEX($E$6:$E$102,SMALL(IF($E$6:$E$102&lt;&gt;"",IF($C$6:$C$102=$K63,ROW($E$6:$E$102)-ROW($E$6)+1)),COLUMNS($M$6:P63)))))</f>
        <v/>
      </c>
      <c r="Q63" s="19" t="str">
        <f t="array" ref="Q63">IF($K63="","",IF(COLUMNS($M$6:Q63)&gt;COUNTIF($C$6:$C$102,$K63),"",INDEX($E$6:$E$102,SMALL(IF($E$6:$E$102&lt;&gt;"",IF($C$6:$C$102=$K63,ROW($E$6:$E$102)-ROW($E$6)+1)),COLUMNS($M$6:Q63)))))</f>
        <v/>
      </c>
      <c r="R63" s="19" t="str">
        <f t="array" ref="R63">IF($K63="","",IF(COLUMNS($M$6:R63)&gt;COUNTIF($C$6:$C$102,$K63),"",INDEX($E$6:$E$102,SMALL(IF($E$6:$E$102&lt;&gt;"",IF($C$6:$C$102=$K63,ROW($E$6:$E$102)-ROW($E$6)+1)),COLUMNS($M$6:R63)))))</f>
        <v/>
      </c>
      <c r="S63" s="19" t="str">
        <f t="array" ref="S63">IF($K63="","",IF(COLUMNS($M$6:S63)&gt;COUNTIF($C$6:$C$102,$K63),"",INDEX($E$6:$E$102,SMALL(IF($E$6:$E$102&lt;&gt;"",IF($C$6:$C$102=$K63,ROW($E$6:$E$102)-ROW($E$6)+1)),COLUMNS($M$6:S63)))))</f>
        <v/>
      </c>
      <c r="T63" s="19" t="str">
        <f t="array" ref="T63">IF($K63="","",IF(COLUMNS($M$6:T63)&gt;COUNTIF($C$6:$C$102,$K63),"",INDEX($E$6:$E$102,SMALL(IF($E$6:$E$102&lt;&gt;"",IF($C$6:$C$102=$K63,ROW($E$6:$E$102)-ROW($E$6)+1)),COLUMNS($M$6:T63)))))</f>
        <v/>
      </c>
      <c r="U63" s="19" t="str">
        <f t="array" ref="U63">IF($K63="","",IF(COLUMNS($M$6:U63)&gt;COUNTIF($C$6:$C$102,$K63),"",INDEX($E$6:$E$102,SMALL(IF($E$6:$E$102&lt;&gt;"",IF($C$6:$C$102=$K63,ROW($E$6:$E$102)-ROW($E$6)+1)),COLUMNS($M$6:U63)))))</f>
        <v/>
      </c>
      <c r="V63" s="19" t="str">
        <f t="array" ref="V63">IF($K63="","",IF(COLUMNS($M$6:V63)&gt;COUNTIF($C$6:$C$102,$K63),"",INDEX($E$6:$E$102,SMALL(IF($E$6:$E$102&lt;&gt;"",IF($C$6:$C$102=$K63,ROW($E$6:$E$102)-ROW($E$6)+1)),COLUMNS($M$6:V63)))))</f>
        <v/>
      </c>
      <c r="W63" s="19" t="str">
        <f t="array" ref="W63">IF($K63="","",IF(COLUMNS($M$6:W63)&gt;COUNTIF($C$6:$C$102,$K63),"",INDEX($E$6:$E$102,SMALL(IF($E$6:$E$102&lt;&gt;"",IF($C$6:$C$102=$K63,ROW($E$6:$E$102)-ROW($E$6)+1)),COLUMNS($M$6:W63)))))</f>
        <v/>
      </c>
      <c r="X63" s="19" t="str">
        <f t="array" ref="X63">IF($K63="","",IF(COLUMNS($M$6:X63)&gt;COUNTIF($C$6:$C$102,$K63),"",INDEX($E$6:$E$102,SMALL(IF($E$6:$E$102&lt;&gt;"",IF($C$6:$C$102=$K63,ROW($E$6:$E$102)-ROW($E$6)+1)),COLUMNS($M$6:X63)))))</f>
        <v/>
      </c>
      <c r="Y63" s="19" t="str">
        <f t="array" ref="Y63">IF($K63="","",IF(COLUMNS($M$6:Y63)&gt;COUNTIF($C$6:$C$102,$K63),"",INDEX($E$6:$E$102,SMALL(IF($E$6:$E$102&lt;&gt;"",IF($C$6:$C$102=$K63,ROW($E$6:$E$102)-ROW($E$6)+1)),COLUMNS($M$6:Y63)))))</f>
        <v/>
      </c>
      <c r="Z63" s="19" t="str">
        <f t="array" ref="Z63">IF($K63="","",IF(COLUMNS($M$6:Z63)&gt;COUNTIF($C$6:$C$102,$K63),"",INDEX($E$6:$E$102,SMALL(IF($E$6:$E$102&lt;&gt;"",IF($C$6:$C$102=$K63,ROW($E$6:$E$102)-ROW($E$6)+1)),COLUMNS($M$6:Z63)))))</f>
        <v/>
      </c>
      <c r="AA63" s="19" t="str">
        <f t="array" ref="AA63">IF($K63="","",IF(COLUMNS($M$6:AA63)&gt;COUNTIF($C$6:$C$102,$K63),"",INDEX($E$6:$E$102,SMALL(IF($E$6:$E$102&lt;&gt;"",IF($C$6:$C$102=$K63,ROW($E$6:$E$102)-ROW($E$6)+1)),COLUMNS($M$6:AA63)))))</f>
        <v/>
      </c>
      <c r="AB63" s="19" t="str">
        <f t="array" ref="AB63">IF($K63="","",IF(COLUMNS($M$6:AB63)&gt;COUNTIF($C$6:$C$102,$K63),"",INDEX($E$6:$E$102,SMALL(IF($E$6:$E$102&lt;&gt;"",IF($C$6:$C$102=$K63,ROW($E$6:$E$102)-ROW($E$6)+1)),COLUMNS($M$6:AB63)))))</f>
        <v/>
      </c>
      <c r="AC63" s="19" t="str">
        <f t="array" ref="AC63">IF($K63="","",IF(COLUMNS($M$6:AC63)&gt;COUNTIF($C$6:$C$102,$K63),"",INDEX($E$6:$E$102,SMALL(IF($E$6:$E$102&lt;&gt;"",IF($C$6:$C$102=$K63,ROW($E$6:$E$102)-ROW($E$6)+1)),COLUMNS($M$6:AC63)))))</f>
        <v/>
      </c>
      <c r="AD63" s="19" t="str">
        <f t="array" ref="AD63">IF($K63="","",IF(COLUMNS($M$6:AD63)&gt;COUNTIF($C$6:$C$102,$K63),"",INDEX($E$6:$E$102,SMALL(IF($E$6:$E$102&lt;&gt;"",IF($C$6:$C$102=$K63,ROW($E$6:$E$102)-ROW($E$6)+1)),COLUMNS($M$6:AD63)))))</f>
        <v/>
      </c>
      <c r="AE63" s="19" t="str">
        <f t="array" ref="AE63">IF($K63="","",IF(COLUMNS($M$6:AE63)&gt;COUNTIF($C$6:$C$102,$K63),"",INDEX($E$6:$E$102,SMALL(IF($E$6:$E$102&lt;&gt;"",IF($C$6:$C$102=$K63,ROW($E$6:$E$102)-ROW($E$6)+1)),COLUMNS($M$6:AE63)))))</f>
        <v/>
      </c>
      <c r="AF63" s="19" t="str">
        <f t="array" ref="AF63">IF($K63="","",IF(COLUMNS($M$6:AF63)&gt;COUNTIF($C$6:$C$102,$K63),"",INDEX($E$6:$E$102,SMALL(IF($E$6:$E$102&lt;&gt;"",IF($C$6:$C$102=$K63,ROW($E$6:$E$102)-ROW($E$6)+1)),COLUMNS($M$6:AF63)))))</f>
        <v/>
      </c>
      <c r="AG63" s="19" t="str">
        <f t="array" ref="AG63">IF($K63="","",IF(COLUMNS($M$6:AG63)&gt;COUNTIF($C$6:$C$102,$K63),"",INDEX($E$6:$E$102,SMALL(IF($E$6:$E$102&lt;&gt;"",IF($C$6:$C$102=$K63,ROW($E$6:$E$102)-ROW($E$6)+1)),COLUMNS($M$6:AG63)))))</f>
        <v/>
      </c>
      <c r="AH63" s="19" t="str">
        <f t="array" ref="AH63">IF($K63="","",IF(COLUMNS($M$6:AH63)&gt;COUNTIF($C$6:$C$102,$K63),"",INDEX($E$6:$E$102,SMALL(IF($E$6:$E$102&lt;&gt;"",IF($C$6:$C$102=$K63,ROW($E$6:$E$102)-ROW($E$6)+1)),COLUMNS($M$6:AH63)))))</f>
        <v/>
      </c>
      <c r="AI63" s="19" t="str">
        <f t="array" ref="AI63">IF($K63="","",IF(COLUMNS($M$6:AI63)&gt;COUNTIF($C$6:$C$102,$K63),"",INDEX($E$6:$E$102,SMALL(IF($E$6:$E$102&lt;&gt;"",IF($C$6:$C$102=$K63,ROW($E$6:$E$102)-ROW($E$6)+1)),COLUMNS($M$6:AI63)))))</f>
        <v/>
      </c>
      <c r="AJ63" s="19" t="str">
        <f t="array" ref="AJ63">IF($K63="","",IF(COLUMNS($M$6:AJ63)&gt;COUNTIF($C$6:$C$102,$K63),"",INDEX($E$6:$E$102,SMALL(IF($E$6:$E$102&lt;&gt;"",IF($C$6:$C$102=$K63,ROW($E$6:$E$102)-ROW($E$6)+1)),COLUMNS($M$6:AJ63)))))</f>
        <v/>
      </c>
      <c r="AK63" s="19" t="str">
        <f t="array" ref="AK63">IF($K63="","",IF(COLUMNS($M$6:AK63)&gt;COUNTIF($C$6:$C$102,$K63),"",INDEX($E$6:$E$102,SMALL(IF($E$6:$E$102&lt;&gt;"",IF($C$6:$C$102=$K63,ROW($E$6:$E$102)-ROW($E$6)+1)),COLUMNS($M$6:AK63)))))</f>
        <v/>
      </c>
      <c r="AL63" s="19" t="str">
        <f t="array" ref="AL63">IF($K63="","",IF(COLUMNS($M$6:AL63)&gt;COUNTIF($C$6:$C$102,$K63),"",INDEX($E$6:$E$102,SMALL(IF($E$6:$E$102&lt;&gt;"",IF($C$6:$C$102=$K63,ROW($E$6:$E$102)-ROW($E$6)+1)),COLUMNS($M$6:AL63)))))</f>
        <v/>
      </c>
      <c r="AM63" s="19" t="str">
        <f t="array" ref="AM63">IF($K63="","",IF(COLUMNS($M$6:AM63)&gt;COUNTIF($C$6:$C$102,$K63),"",INDEX($E$6:$E$102,SMALL(IF($E$6:$E$102&lt;&gt;"",IF($C$6:$C$102=$K63,ROW($E$6:$E$102)-ROW($E$6)+1)),COLUMNS($M$6:AM63)))))</f>
        <v/>
      </c>
      <c r="AN63" s="19" t="str">
        <f t="array" ref="AN63">IF($K63="","",IF(COLUMNS($M$6:AN63)&gt;COUNTIF($C$6:$C$102,$K63),"",INDEX($E$6:$E$102,SMALL(IF($E$6:$E$102&lt;&gt;"",IF($C$6:$C$102=$K63,ROW($E$6:$E$102)-ROW($E$6)+1)),COLUMNS($M$6:AN63)))))</f>
        <v/>
      </c>
      <c r="AO63" s="19" t="str">
        <f t="array" ref="AO63">IF($K63="","",IF(COLUMNS($M$6:AO63)&gt;COUNTIF($C$6:$C$102,$K63),"",INDEX($E$6:$E$102,SMALL(IF($E$6:$E$102&lt;&gt;"",IF($C$6:$C$102=$K63,ROW($E$6:$E$102)-ROW($E$6)+1)),COLUMNS($M$6:AO63)))))</f>
        <v/>
      </c>
      <c r="AP63" s="19" t="str">
        <f t="array" ref="AP63">IF($K63="","",IF(COLUMNS($M$6:AP63)&gt;COUNTIF($C$6:$C$102,$K63),"",INDEX($E$6:$E$102,SMALL(IF($E$6:$E$102&lt;&gt;"",IF($C$6:$C$102=$K63,ROW($E$6:$E$102)-ROW($E$6)+1)),COLUMNS($M$6:AP63)))))</f>
        <v/>
      </c>
      <c r="AQ63" s="19" t="str">
        <f t="array" ref="AQ63">IF($K63="","",IF(COLUMNS($M$6:AQ63)&gt;COUNTIF($C$6:$C$102,$K63),"",INDEX($E$6:$E$102,SMALL(IF($E$6:$E$102&lt;&gt;"",IF($C$6:$C$102=$K63,ROW($E$6:$E$102)-ROW($E$6)+1)),COLUMNS($M$6:AQ63)))))</f>
        <v/>
      </c>
      <c r="AR63" s="19" t="str">
        <f t="array" ref="AR63">IF($K63="","",IF(COLUMNS($M$6:AR63)&gt;COUNTIF($C$6:$C$102,$K63),"",INDEX($E$6:$E$102,SMALL(IF($E$6:$E$102&lt;&gt;"",IF($C$6:$C$102=$K63,ROW($E$6:$E$102)-ROW($E$6)+1)),COLUMNS($M$6:AR63)))))</f>
        <v/>
      </c>
      <c r="AS63" s="19" t="str">
        <f t="array" ref="AS63">IF($K63="","",IF(COLUMNS($M$6:AS63)&gt;COUNTIF($C$6:$C$102,$K63),"",INDEX($E$6:$E$102,SMALL(IF($E$6:$E$102&lt;&gt;"",IF($C$6:$C$102=$K63,ROW($E$6:$E$102)-ROW($E$6)+1)),COLUMNS($M$6:AS63)))))</f>
        <v/>
      </c>
      <c r="AT63" s="19" t="str">
        <f t="array" ref="AT63">IF($K63="","",IF(COLUMNS($M$6:AT63)&gt;COUNTIF($C$6:$C$102,$K63),"",INDEX($E$6:$E$102,SMALL(IF($E$6:$E$102&lt;&gt;"",IF($C$6:$C$102=$K63,ROW($E$6:$E$102)-ROW($E$6)+1)),COLUMNS($M$6:AT63)))))</f>
        <v/>
      </c>
      <c r="AU63" s="19" t="str">
        <f t="array" ref="AU63">IF($K63="","",IF(COLUMNS($M$6:AU63)&gt;COUNTIF($C$6:$C$102,$K63),"",INDEX($E$6:$E$102,SMALL(IF($E$6:$E$102&lt;&gt;"",IF($C$6:$C$102=$K63,ROW($E$6:$E$102)-ROW($E$6)+1)),COLUMNS($M$6:AU63)))))</f>
        <v/>
      </c>
      <c r="AV63" s="19" t="str">
        <f t="array" ref="AV63">IF($K63="","",IF(COLUMNS($M$6:AV63)&gt;COUNTIF($C$6:$C$102,$K63),"",INDEX($E$6:$E$102,SMALL(IF($E$6:$E$102&lt;&gt;"",IF($C$6:$C$102=$K63,ROW($E$6:$E$102)-ROW($E$6)+1)),COLUMNS($M$6:AV63)))))</f>
        <v/>
      </c>
      <c r="AW63" s="19" t="str">
        <f t="array" ref="AW63">IF($K63="","",IF(COLUMNS($M$6:AW63)&gt;COUNTIF($C$6:$C$102,$K63),"",INDEX($E$6:$E$102,SMALL(IF($E$6:$E$102&lt;&gt;"",IF($C$6:$C$102=$K63,ROW($E$6:$E$102)-ROW($E$6)+1)),COLUMNS($M$6:AW63)))))</f>
        <v/>
      </c>
      <c r="AX63" s="19" t="str">
        <f t="array" ref="AX63">IF($K63="","",IF(COLUMNS($M$6:AX63)&gt;COUNTIF($C$6:$C$102,$K63),"",INDEX($E$6:$E$102,SMALL(IF($E$6:$E$102&lt;&gt;"",IF($C$6:$C$102=$K63,ROW($E$6:$E$102)-ROW($E$6)+1)),COLUMNS($M$6:AX63)))))</f>
        <v/>
      </c>
      <c r="AY63" s="19" t="str">
        <f t="array" ref="AY63">IF($K63="","",IF(COLUMNS($M$6:AY63)&gt;COUNTIF($C$6:$C$102,$K63),"",INDEX($E$6:$E$102,SMALL(IF($E$6:$E$102&lt;&gt;"",IF($C$6:$C$102=$K63,ROW($E$6:$E$102)-ROW($E$6)+1)),COLUMNS($M$6:AY63)))))</f>
        <v/>
      </c>
      <c r="AZ63" s="19" t="str">
        <f t="array" ref="AZ63">IF($K63="","",IF(COLUMNS($M$6:AZ63)&gt;COUNTIF($C$6:$C$102,$K63),"",INDEX($E$6:$E$102,SMALL(IF($E$6:$E$102&lt;&gt;"",IF($C$6:$C$102=$K63,ROW($E$6:$E$102)-ROW($E$6)+1)),COLUMNS($M$6:AZ63)))))</f>
        <v/>
      </c>
      <c r="XFC63" s="1" t="str">
        <f t="array" ref="XFC63">IF(ROWS($XFC$4:XFC63)&gt;$E$1,"",INDEX($C$6:$C$102,SMALL(IF($C$6:$C$102&lt;&gt;"",IF(MATCH($C$6:$C$102,$C$6:$C$102,0)=ROW($C$6:$C$102)-ROW($C$6)+1,ROW($C$6:$C$102)-ROW($C$6)+1)),ROWS($XFC$4:XFC63))))</f>
        <v/>
      </c>
    </row>
    <row r="64" spans="2:52 16383:16383" ht="21" x14ac:dyDescent="0.4">
      <c r="B64" s="8" t="str">
        <f>IF(C64="","",MAX($B$5:B63)+1)</f>
        <v/>
      </c>
      <c r="C64" s="9"/>
      <c r="D64" s="10"/>
      <c r="E64" s="20"/>
      <c r="G64" s="7" t="str">
        <f t="array" ref="G64">IF(ROWS($H$5:H64)&gt;COUNTIF($C$6:$C$102,$F$4),"",INDEX($B$6:$B$102,SMALL(IF($D$6:$D$102&lt;&gt;"",IF($C$6:$C$102=$F$4,ROW($D$6:$D$102)-ROW($D$6)+1)),ROWS($H$5:H64))))</f>
        <v/>
      </c>
      <c r="H64" s="7" t="str">
        <f t="array" ref="H64">IF(ROWS($H$5:H64)&gt;COUNTIF($C$6:$C$102,$F$4),"",INDEX($D$6:$D$102,SMALL(IF($D$6:$D$102&lt;&gt;"",IF($C$6:$C$102=$F$4,ROW($D$6:$D$102)-ROW($D$6)+1)),ROWS($H$5:H64))))</f>
        <v/>
      </c>
      <c r="I64" s="7"/>
      <c r="K64" s="11" t="str">
        <f t="array" ref="K64">IF(ROWS(K$6:K64)&gt;$E$1,"",INDEX($C$6:$C$102,MATCH(LARGE((SUMIFS($D$6:$D$102,$C$6:$C$102,$C$6:$C$102)+(ROW($C$6:$C$102)-ROW($C$6)-1)/100)*(IF($C$6:$C$102&lt;&gt;"",MATCH($C$6:$C$102,$C$6:$C$102,0)=ROW($C$6:$C$102)-ROW($C$6)+1,0)),ROWS($A$1:A59)),(SUMIFS($D$6:$D$102,$C$6:$C$102,$C$6:$C$102)+(ROW($C$6:$C$102)-ROW($C$6)-1)/100)*(IF($C$6:$C$102&lt;&gt;"",MATCH($C$6:$C$102,$C$6:$C$102,0)=ROW($C$6:$C$102)-ROW($C$6)+1,0)),0)))</f>
        <v/>
      </c>
      <c r="L64" s="12" t="str">
        <f t="array" ref="L64">IF(ROWS(L$6:L64)&gt;$E$1,"",SUMPRODUCT(--($C$6:$C$102=$K64),$D$6:$D$102))</f>
        <v/>
      </c>
      <c r="M64" s="19" t="str">
        <f t="array" ref="M64">IF($K64="","",IF(COLUMNS($M$6:M64)&gt;COUNTIF($C$6:$C$102,$K64),"",INDEX($E$6:$E$102,SMALL(IF($E$6:$E$102&lt;&gt;"",IF($C$6:$C$102=$K64,ROW($E$6:$E$102)-ROW($E$6)+1)),COLUMNS($M$6:M64)))))</f>
        <v/>
      </c>
      <c r="N64" s="19" t="str">
        <f t="array" ref="N64">IF($K64="","",IF(COLUMNS($M$6:N64)&gt;COUNTIF($C$6:$C$102,$K64),"",INDEX($E$6:$E$102,SMALL(IF($E$6:$E$102&lt;&gt;"",IF($C$6:$C$102=$K64,ROW($E$6:$E$102)-ROW($E$6)+1)),COLUMNS($M$6:N64)))))</f>
        <v/>
      </c>
      <c r="O64" s="19" t="str">
        <f t="array" ref="O64">IF($K64="","",IF(COLUMNS($M$6:O64)&gt;COUNTIF($C$6:$C$102,$K64),"",INDEX($E$6:$E$102,SMALL(IF($E$6:$E$102&lt;&gt;"",IF($C$6:$C$102=$K64,ROW($E$6:$E$102)-ROW($E$6)+1)),COLUMNS($M$6:O64)))))</f>
        <v/>
      </c>
      <c r="P64" s="19" t="str">
        <f t="array" ref="P64">IF($K64="","",IF(COLUMNS($M$6:P64)&gt;COUNTIF($C$6:$C$102,$K64),"",INDEX($E$6:$E$102,SMALL(IF($E$6:$E$102&lt;&gt;"",IF($C$6:$C$102=$K64,ROW($E$6:$E$102)-ROW($E$6)+1)),COLUMNS($M$6:P64)))))</f>
        <v/>
      </c>
      <c r="Q64" s="19" t="str">
        <f t="array" ref="Q64">IF($K64="","",IF(COLUMNS($M$6:Q64)&gt;COUNTIF($C$6:$C$102,$K64),"",INDEX($E$6:$E$102,SMALL(IF($E$6:$E$102&lt;&gt;"",IF($C$6:$C$102=$K64,ROW($E$6:$E$102)-ROW($E$6)+1)),COLUMNS($M$6:Q64)))))</f>
        <v/>
      </c>
      <c r="R64" s="19" t="str">
        <f t="array" ref="R64">IF($K64="","",IF(COLUMNS($M$6:R64)&gt;COUNTIF($C$6:$C$102,$K64),"",INDEX($E$6:$E$102,SMALL(IF($E$6:$E$102&lt;&gt;"",IF($C$6:$C$102=$K64,ROW($E$6:$E$102)-ROW($E$6)+1)),COLUMNS($M$6:R64)))))</f>
        <v/>
      </c>
      <c r="S64" s="19" t="str">
        <f t="array" ref="S64">IF($K64="","",IF(COLUMNS($M$6:S64)&gt;COUNTIF($C$6:$C$102,$K64),"",INDEX($E$6:$E$102,SMALL(IF($E$6:$E$102&lt;&gt;"",IF($C$6:$C$102=$K64,ROW($E$6:$E$102)-ROW($E$6)+1)),COLUMNS($M$6:S64)))))</f>
        <v/>
      </c>
      <c r="T64" s="19" t="str">
        <f t="array" ref="T64">IF($K64="","",IF(COLUMNS($M$6:T64)&gt;COUNTIF($C$6:$C$102,$K64),"",INDEX($E$6:$E$102,SMALL(IF($E$6:$E$102&lt;&gt;"",IF($C$6:$C$102=$K64,ROW($E$6:$E$102)-ROW($E$6)+1)),COLUMNS($M$6:T64)))))</f>
        <v/>
      </c>
      <c r="U64" s="19" t="str">
        <f t="array" ref="U64">IF($K64="","",IF(COLUMNS($M$6:U64)&gt;COUNTIF($C$6:$C$102,$K64),"",INDEX($E$6:$E$102,SMALL(IF($E$6:$E$102&lt;&gt;"",IF($C$6:$C$102=$K64,ROW($E$6:$E$102)-ROW($E$6)+1)),COLUMNS($M$6:U64)))))</f>
        <v/>
      </c>
      <c r="V64" s="19" t="str">
        <f t="array" ref="V64">IF($K64="","",IF(COLUMNS($M$6:V64)&gt;COUNTIF($C$6:$C$102,$K64),"",INDEX($E$6:$E$102,SMALL(IF($E$6:$E$102&lt;&gt;"",IF($C$6:$C$102=$K64,ROW($E$6:$E$102)-ROW($E$6)+1)),COLUMNS($M$6:V64)))))</f>
        <v/>
      </c>
      <c r="W64" s="19" t="str">
        <f t="array" ref="W64">IF($K64="","",IF(COLUMNS($M$6:W64)&gt;COUNTIF($C$6:$C$102,$K64),"",INDEX($E$6:$E$102,SMALL(IF($E$6:$E$102&lt;&gt;"",IF($C$6:$C$102=$K64,ROW($E$6:$E$102)-ROW($E$6)+1)),COLUMNS($M$6:W64)))))</f>
        <v/>
      </c>
      <c r="X64" s="19" t="str">
        <f t="array" ref="X64">IF($K64="","",IF(COLUMNS($M$6:X64)&gt;COUNTIF($C$6:$C$102,$K64),"",INDEX($E$6:$E$102,SMALL(IF($E$6:$E$102&lt;&gt;"",IF($C$6:$C$102=$K64,ROW($E$6:$E$102)-ROW($E$6)+1)),COLUMNS($M$6:X64)))))</f>
        <v/>
      </c>
      <c r="Y64" s="19" t="str">
        <f t="array" ref="Y64">IF($K64="","",IF(COLUMNS($M$6:Y64)&gt;COUNTIF($C$6:$C$102,$K64),"",INDEX($E$6:$E$102,SMALL(IF($E$6:$E$102&lt;&gt;"",IF($C$6:$C$102=$K64,ROW($E$6:$E$102)-ROW($E$6)+1)),COLUMNS($M$6:Y64)))))</f>
        <v/>
      </c>
      <c r="Z64" s="19" t="str">
        <f t="array" ref="Z64">IF($K64="","",IF(COLUMNS($M$6:Z64)&gt;COUNTIF($C$6:$C$102,$K64),"",INDEX($E$6:$E$102,SMALL(IF($E$6:$E$102&lt;&gt;"",IF($C$6:$C$102=$K64,ROW($E$6:$E$102)-ROW($E$6)+1)),COLUMNS($M$6:Z64)))))</f>
        <v/>
      </c>
      <c r="AA64" s="19" t="str">
        <f t="array" ref="AA64">IF($K64="","",IF(COLUMNS($M$6:AA64)&gt;COUNTIF($C$6:$C$102,$K64),"",INDEX($E$6:$E$102,SMALL(IF($E$6:$E$102&lt;&gt;"",IF($C$6:$C$102=$K64,ROW($E$6:$E$102)-ROW($E$6)+1)),COLUMNS($M$6:AA64)))))</f>
        <v/>
      </c>
      <c r="AB64" s="19" t="str">
        <f t="array" ref="AB64">IF($K64="","",IF(COLUMNS($M$6:AB64)&gt;COUNTIF($C$6:$C$102,$K64),"",INDEX($E$6:$E$102,SMALL(IF($E$6:$E$102&lt;&gt;"",IF($C$6:$C$102=$K64,ROW($E$6:$E$102)-ROW($E$6)+1)),COLUMNS($M$6:AB64)))))</f>
        <v/>
      </c>
      <c r="AC64" s="19" t="str">
        <f t="array" ref="AC64">IF($K64="","",IF(COLUMNS($M$6:AC64)&gt;COUNTIF($C$6:$C$102,$K64),"",INDEX($E$6:$E$102,SMALL(IF($E$6:$E$102&lt;&gt;"",IF($C$6:$C$102=$K64,ROW($E$6:$E$102)-ROW($E$6)+1)),COLUMNS($M$6:AC64)))))</f>
        <v/>
      </c>
      <c r="AD64" s="19" t="str">
        <f t="array" ref="AD64">IF($K64="","",IF(COLUMNS($M$6:AD64)&gt;COUNTIF($C$6:$C$102,$K64),"",INDEX($E$6:$E$102,SMALL(IF($E$6:$E$102&lt;&gt;"",IF($C$6:$C$102=$K64,ROW($E$6:$E$102)-ROW($E$6)+1)),COLUMNS($M$6:AD64)))))</f>
        <v/>
      </c>
      <c r="AE64" s="19" t="str">
        <f t="array" ref="AE64">IF($K64="","",IF(COLUMNS($M$6:AE64)&gt;COUNTIF($C$6:$C$102,$K64),"",INDEX($E$6:$E$102,SMALL(IF($E$6:$E$102&lt;&gt;"",IF($C$6:$C$102=$K64,ROW($E$6:$E$102)-ROW($E$6)+1)),COLUMNS($M$6:AE64)))))</f>
        <v/>
      </c>
      <c r="AF64" s="19" t="str">
        <f t="array" ref="AF64">IF($K64="","",IF(COLUMNS($M$6:AF64)&gt;COUNTIF($C$6:$C$102,$K64),"",INDEX($E$6:$E$102,SMALL(IF($E$6:$E$102&lt;&gt;"",IF($C$6:$C$102=$K64,ROW($E$6:$E$102)-ROW($E$6)+1)),COLUMNS($M$6:AF64)))))</f>
        <v/>
      </c>
      <c r="AG64" s="19" t="str">
        <f t="array" ref="AG64">IF($K64="","",IF(COLUMNS($M$6:AG64)&gt;COUNTIF($C$6:$C$102,$K64),"",INDEX($E$6:$E$102,SMALL(IF($E$6:$E$102&lt;&gt;"",IF($C$6:$C$102=$K64,ROW($E$6:$E$102)-ROW($E$6)+1)),COLUMNS($M$6:AG64)))))</f>
        <v/>
      </c>
      <c r="AH64" s="19" t="str">
        <f t="array" ref="AH64">IF($K64="","",IF(COLUMNS($M$6:AH64)&gt;COUNTIF($C$6:$C$102,$K64),"",INDEX($E$6:$E$102,SMALL(IF($E$6:$E$102&lt;&gt;"",IF($C$6:$C$102=$K64,ROW($E$6:$E$102)-ROW($E$6)+1)),COLUMNS($M$6:AH64)))))</f>
        <v/>
      </c>
      <c r="AI64" s="19" t="str">
        <f t="array" ref="AI64">IF($K64="","",IF(COLUMNS($M$6:AI64)&gt;COUNTIF($C$6:$C$102,$K64),"",INDEX($E$6:$E$102,SMALL(IF($E$6:$E$102&lt;&gt;"",IF($C$6:$C$102=$K64,ROW($E$6:$E$102)-ROW($E$6)+1)),COLUMNS($M$6:AI64)))))</f>
        <v/>
      </c>
      <c r="AJ64" s="19" t="str">
        <f t="array" ref="AJ64">IF($K64="","",IF(COLUMNS($M$6:AJ64)&gt;COUNTIF($C$6:$C$102,$K64),"",INDEX($E$6:$E$102,SMALL(IF($E$6:$E$102&lt;&gt;"",IF($C$6:$C$102=$K64,ROW($E$6:$E$102)-ROW($E$6)+1)),COLUMNS($M$6:AJ64)))))</f>
        <v/>
      </c>
      <c r="AK64" s="19" t="str">
        <f t="array" ref="AK64">IF($K64="","",IF(COLUMNS($M$6:AK64)&gt;COUNTIF($C$6:$C$102,$K64),"",INDEX($E$6:$E$102,SMALL(IF($E$6:$E$102&lt;&gt;"",IF($C$6:$C$102=$K64,ROW($E$6:$E$102)-ROW($E$6)+1)),COLUMNS($M$6:AK64)))))</f>
        <v/>
      </c>
      <c r="AL64" s="19" t="str">
        <f t="array" ref="AL64">IF($K64="","",IF(COLUMNS($M$6:AL64)&gt;COUNTIF($C$6:$C$102,$K64),"",INDEX($E$6:$E$102,SMALL(IF($E$6:$E$102&lt;&gt;"",IF($C$6:$C$102=$K64,ROW($E$6:$E$102)-ROW($E$6)+1)),COLUMNS($M$6:AL64)))))</f>
        <v/>
      </c>
      <c r="AM64" s="19" t="str">
        <f t="array" ref="AM64">IF($K64="","",IF(COLUMNS($M$6:AM64)&gt;COUNTIF($C$6:$C$102,$K64),"",INDEX($E$6:$E$102,SMALL(IF($E$6:$E$102&lt;&gt;"",IF($C$6:$C$102=$K64,ROW($E$6:$E$102)-ROW($E$6)+1)),COLUMNS($M$6:AM64)))))</f>
        <v/>
      </c>
      <c r="AN64" s="19" t="str">
        <f t="array" ref="AN64">IF($K64="","",IF(COLUMNS($M$6:AN64)&gt;COUNTIF($C$6:$C$102,$K64),"",INDEX($E$6:$E$102,SMALL(IF($E$6:$E$102&lt;&gt;"",IF($C$6:$C$102=$K64,ROW($E$6:$E$102)-ROW($E$6)+1)),COLUMNS($M$6:AN64)))))</f>
        <v/>
      </c>
      <c r="AO64" s="19" t="str">
        <f t="array" ref="AO64">IF($K64="","",IF(COLUMNS($M$6:AO64)&gt;COUNTIF($C$6:$C$102,$K64),"",INDEX($E$6:$E$102,SMALL(IF($E$6:$E$102&lt;&gt;"",IF($C$6:$C$102=$K64,ROW($E$6:$E$102)-ROW($E$6)+1)),COLUMNS($M$6:AO64)))))</f>
        <v/>
      </c>
      <c r="AP64" s="19" t="str">
        <f t="array" ref="AP64">IF($K64="","",IF(COLUMNS($M$6:AP64)&gt;COUNTIF($C$6:$C$102,$K64),"",INDEX($E$6:$E$102,SMALL(IF($E$6:$E$102&lt;&gt;"",IF($C$6:$C$102=$K64,ROW($E$6:$E$102)-ROW($E$6)+1)),COLUMNS($M$6:AP64)))))</f>
        <v/>
      </c>
      <c r="AQ64" s="19" t="str">
        <f t="array" ref="AQ64">IF($K64="","",IF(COLUMNS($M$6:AQ64)&gt;COUNTIF($C$6:$C$102,$K64),"",INDEX($E$6:$E$102,SMALL(IF($E$6:$E$102&lt;&gt;"",IF($C$6:$C$102=$K64,ROW($E$6:$E$102)-ROW($E$6)+1)),COLUMNS($M$6:AQ64)))))</f>
        <v/>
      </c>
      <c r="AR64" s="19" t="str">
        <f t="array" ref="AR64">IF($K64="","",IF(COLUMNS($M$6:AR64)&gt;COUNTIF($C$6:$C$102,$K64),"",INDEX($E$6:$E$102,SMALL(IF($E$6:$E$102&lt;&gt;"",IF($C$6:$C$102=$K64,ROW($E$6:$E$102)-ROW($E$6)+1)),COLUMNS($M$6:AR64)))))</f>
        <v/>
      </c>
      <c r="AS64" s="19" t="str">
        <f t="array" ref="AS64">IF($K64="","",IF(COLUMNS($M$6:AS64)&gt;COUNTIF($C$6:$C$102,$K64),"",INDEX($E$6:$E$102,SMALL(IF($E$6:$E$102&lt;&gt;"",IF($C$6:$C$102=$K64,ROW($E$6:$E$102)-ROW($E$6)+1)),COLUMNS($M$6:AS64)))))</f>
        <v/>
      </c>
      <c r="AT64" s="19" t="str">
        <f t="array" ref="AT64">IF($K64="","",IF(COLUMNS($M$6:AT64)&gt;COUNTIF($C$6:$C$102,$K64),"",INDEX($E$6:$E$102,SMALL(IF($E$6:$E$102&lt;&gt;"",IF($C$6:$C$102=$K64,ROW($E$6:$E$102)-ROW($E$6)+1)),COLUMNS($M$6:AT64)))))</f>
        <v/>
      </c>
      <c r="AU64" s="19" t="str">
        <f t="array" ref="AU64">IF($K64="","",IF(COLUMNS($M$6:AU64)&gt;COUNTIF($C$6:$C$102,$K64),"",INDEX($E$6:$E$102,SMALL(IF($E$6:$E$102&lt;&gt;"",IF($C$6:$C$102=$K64,ROW($E$6:$E$102)-ROW($E$6)+1)),COLUMNS($M$6:AU64)))))</f>
        <v/>
      </c>
      <c r="AV64" s="19" t="str">
        <f t="array" ref="AV64">IF($K64="","",IF(COLUMNS($M$6:AV64)&gt;COUNTIF($C$6:$C$102,$K64),"",INDEX($E$6:$E$102,SMALL(IF($E$6:$E$102&lt;&gt;"",IF($C$6:$C$102=$K64,ROW($E$6:$E$102)-ROW($E$6)+1)),COLUMNS($M$6:AV64)))))</f>
        <v/>
      </c>
      <c r="AW64" s="19" t="str">
        <f t="array" ref="AW64">IF($K64="","",IF(COLUMNS($M$6:AW64)&gt;COUNTIF($C$6:$C$102,$K64),"",INDEX($E$6:$E$102,SMALL(IF($E$6:$E$102&lt;&gt;"",IF($C$6:$C$102=$K64,ROW($E$6:$E$102)-ROW($E$6)+1)),COLUMNS($M$6:AW64)))))</f>
        <v/>
      </c>
      <c r="AX64" s="19" t="str">
        <f t="array" ref="AX64">IF($K64="","",IF(COLUMNS($M$6:AX64)&gt;COUNTIF($C$6:$C$102,$K64),"",INDEX($E$6:$E$102,SMALL(IF($E$6:$E$102&lt;&gt;"",IF($C$6:$C$102=$K64,ROW($E$6:$E$102)-ROW($E$6)+1)),COLUMNS($M$6:AX64)))))</f>
        <v/>
      </c>
      <c r="AY64" s="19" t="str">
        <f t="array" ref="AY64">IF($K64="","",IF(COLUMNS($M$6:AY64)&gt;COUNTIF($C$6:$C$102,$K64),"",INDEX($E$6:$E$102,SMALL(IF($E$6:$E$102&lt;&gt;"",IF($C$6:$C$102=$K64,ROW($E$6:$E$102)-ROW($E$6)+1)),COLUMNS($M$6:AY64)))))</f>
        <v/>
      </c>
      <c r="AZ64" s="19" t="str">
        <f t="array" ref="AZ64">IF($K64="","",IF(COLUMNS($M$6:AZ64)&gt;COUNTIF($C$6:$C$102,$K64),"",INDEX($E$6:$E$102,SMALL(IF($E$6:$E$102&lt;&gt;"",IF($C$6:$C$102=$K64,ROW($E$6:$E$102)-ROW($E$6)+1)),COLUMNS($M$6:AZ64)))))</f>
        <v/>
      </c>
      <c r="XFC64" s="1" t="str">
        <f t="array" ref="XFC64">IF(ROWS($XFC$4:XFC64)&gt;$E$1,"",INDEX($C$6:$C$102,SMALL(IF($C$6:$C$102&lt;&gt;"",IF(MATCH($C$6:$C$102,$C$6:$C$102,0)=ROW($C$6:$C$102)-ROW($C$6)+1,ROW($C$6:$C$102)-ROW($C$6)+1)),ROWS($XFC$4:XFC64))))</f>
        <v/>
      </c>
    </row>
    <row r="65" spans="2:52 16383:16383" ht="21" x14ac:dyDescent="0.4">
      <c r="B65" s="8" t="str">
        <f>IF(C65="","",MAX($B$5:B64)+1)</f>
        <v/>
      </c>
      <c r="C65" s="9"/>
      <c r="D65" s="10"/>
      <c r="E65" s="20"/>
      <c r="G65" s="7" t="str">
        <f t="array" ref="G65">IF(ROWS($H$5:H65)&gt;COUNTIF($C$6:$C$102,$F$4),"",INDEX($B$6:$B$102,SMALL(IF($D$6:$D$102&lt;&gt;"",IF($C$6:$C$102=$F$4,ROW($D$6:$D$102)-ROW($D$6)+1)),ROWS($H$5:H65))))</f>
        <v/>
      </c>
      <c r="H65" s="7" t="str">
        <f t="array" ref="H65">IF(ROWS($H$5:H65)&gt;COUNTIF($C$6:$C$102,$F$4),"",INDEX($D$6:$D$102,SMALL(IF($D$6:$D$102&lt;&gt;"",IF($C$6:$C$102=$F$4,ROW($D$6:$D$102)-ROW($D$6)+1)),ROWS($H$5:H65))))</f>
        <v/>
      </c>
      <c r="I65" s="7"/>
      <c r="K65" s="11" t="str">
        <f t="array" ref="K65">IF(ROWS(K$6:K65)&gt;$E$1,"",INDEX($C$6:$C$102,MATCH(LARGE((SUMIFS($D$6:$D$102,$C$6:$C$102,$C$6:$C$102)+(ROW($C$6:$C$102)-ROW($C$6)-1)/100)*(IF($C$6:$C$102&lt;&gt;"",MATCH($C$6:$C$102,$C$6:$C$102,0)=ROW($C$6:$C$102)-ROW($C$6)+1,0)),ROWS($A$1:A60)),(SUMIFS($D$6:$D$102,$C$6:$C$102,$C$6:$C$102)+(ROW($C$6:$C$102)-ROW($C$6)-1)/100)*(IF($C$6:$C$102&lt;&gt;"",MATCH($C$6:$C$102,$C$6:$C$102,0)=ROW($C$6:$C$102)-ROW($C$6)+1,0)),0)))</f>
        <v/>
      </c>
      <c r="L65" s="12" t="str">
        <f t="array" ref="L65">IF(ROWS(L$6:L65)&gt;$E$1,"",SUMPRODUCT(--($C$6:$C$102=$K65),$D$6:$D$102))</f>
        <v/>
      </c>
      <c r="M65" s="19" t="str">
        <f t="array" ref="M65">IF($K65="","",IF(COLUMNS($M$6:M65)&gt;COUNTIF($C$6:$C$102,$K65),"",INDEX($E$6:$E$102,SMALL(IF($E$6:$E$102&lt;&gt;"",IF($C$6:$C$102=$K65,ROW($E$6:$E$102)-ROW($E$6)+1)),COLUMNS($M$6:M65)))))</f>
        <v/>
      </c>
      <c r="N65" s="19" t="str">
        <f t="array" ref="N65">IF($K65="","",IF(COLUMNS($M$6:N65)&gt;COUNTIF($C$6:$C$102,$K65),"",INDEX($E$6:$E$102,SMALL(IF($E$6:$E$102&lt;&gt;"",IF($C$6:$C$102=$K65,ROW($E$6:$E$102)-ROW($E$6)+1)),COLUMNS($M$6:N65)))))</f>
        <v/>
      </c>
      <c r="O65" s="19" t="str">
        <f t="array" ref="O65">IF($K65="","",IF(COLUMNS($M$6:O65)&gt;COUNTIF($C$6:$C$102,$K65),"",INDEX($E$6:$E$102,SMALL(IF($E$6:$E$102&lt;&gt;"",IF($C$6:$C$102=$K65,ROW($E$6:$E$102)-ROW($E$6)+1)),COLUMNS($M$6:O65)))))</f>
        <v/>
      </c>
      <c r="P65" s="19" t="str">
        <f t="array" ref="P65">IF($K65="","",IF(COLUMNS($M$6:P65)&gt;COUNTIF($C$6:$C$102,$K65),"",INDEX($E$6:$E$102,SMALL(IF($E$6:$E$102&lt;&gt;"",IF($C$6:$C$102=$K65,ROW($E$6:$E$102)-ROW($E$6)+1)),COLUMNS($M$6:P65)))))</f>
        <v/>
      </c>
      <c r="Q65" s="19" t="str">
        <f t="array" ref="Q65">IF($K65="","",IF(COLUMNS($M$6:Q65)&gt;COUNTIF($C$6:$C$102,$K65),"",INDEX($E$6:$E$102,SMALL(IF($E$6:$E$102&lt;&gt;"",IF($C$6:$C$102=$K65,ROW($E$6:$E$102)-ROW($E$6)+1)),COLUMNS($M$6:Q65)))))</f>
        <v/>
      </c>
      <c r="R65" s="19" t="str">
        <f t="array" ref="R65">IF($K65="","",IF(COLUMNS($M$6:R65)&gt;COUNTIF($C$6:$C$102,$K65),"",INDEX($E$6:$E$102,SMALL(IF($E$6:$E$102&lt;&gt;"",IF($C$6:$C$102=$K65,ROW($E$6:$E$102)-ROW($E$6)+1)),COLUMNS($M$6:R65)))))</f>
        <v/>
      </c>
      <c r="S65" s="19" t="str">
        <f t="array" ref="S65">IF($K65="","",IF(COLUMNS($M$6:S65)&gt;COUNTIF($C$6:$C$102,$K65),"",INDEX($E$6:$E$102,SMALL(IF($E$6:$E$102&lt;&gt;"",IF($C$6:$C$102=$K65,ROW($E$6:$E$102)-ROW($E$6)+1)),COLUMNS($M$6:S65)))))</f>
        <v/>
      </c>
      <c r="T65" s="19" t="str">
        <f t="array" ref="T65">IF($K65="","",IF(COLUMNS($M$6:T65)&gt;COUNTIF($C$6:$C$102,$K65),"",INDEX($E$6:$E$102,SMALL(IF($E$6:$E$102&lt;&gt;"",IF($C$6:$C$102=$K65,ROW($E$6:$E$102)-ROW($E$6)+1)),COLUMNS($M$6:T65)))))</f>
        <v/>
      </c>
      <c r="U65" s="19" t="str">
        <f t="array" ref="U65">IF($K65="","",IF(COLUMNS($M$6:U65)&gt;COUNTIF($C$6:$C$102,$K65),"",INDEX($E$6:$E$102,SMALL(IF($E$6:$E$102&lt;&gt;"",IF($C$6:$C$102=$K65,ROW($E$6:$E$102)-ROW($E$6)+1)),COLUMNS($M$6:U65)))))</f>
        <v/>
      </c>
      <c r="V65" s="19" t="str">
        <f t="array" ref="V65">IF($K65="","",IF(COLUMNS($M$6:V65)&gt;COUNTIF($C$6:$C$102,$K65),"",INDEX($E$6:$E$102,SMALL(IF($E$6:$E$102&lt;&gt;"",IF($C$6:$C$102=$K65,ROW($E$6:$E$102)-ROW($E$6)+1)),COLUMNS($M$6:V65)))))</f>
        <v/>
      </c>
      <c r="W65" s="19" t="str">
        <f t="array" ref="W65">IF($K65="","",IF(COLUMNS($M$6:W65)&gt;COUNTIF($C$6:$C$102,$K65),"",INDEX($E$6:$E$102,SMALL(IF($E$6:$E$102&lt;&gt;"",IF($C$6:$C$102=$K65,ROW($E$6:$E$102)-ROW($E$6)+1)),COLUMNS($M$6:W65)))))</f>
        <v/>
      </c>
      <c r="X65" s="19" t="str">
        <f t="array" ref="X65">IF($K65="","",IF(COLUMNS($M$6:X65)&gt;COUNTIF($C$6:$C$102,$K65),"",INDEX($E$6:$E$102,SMALL(IF($E$6:$E$102&lt;&gt;"",IF($C$6:$C$102=$K65,ROW($E$6:$E$102)-ROW($E$6)+1)),COLUMNS($M$6:X65)))))</f>
        <v/>
      </c>
      <c r="Y65" s="19" t="str">
        <f t="array" ref="Y65">IF($K65="","",IF(COLUMNS($M$6:Y65)&gt;COUNTIF($C$6:$C$102,$K65),"",INDEX($E$6:$E$102,SMALL(IF($E$6:$E$102&lt;&gt;"",IF($C$6:$C$102=$K65,ROW($E$6:$E$102)-ROW($E$6)+1)),COLUMNS($M$6:Y65)))))</f>
        <v/>
      </c>
      <c r="Z65" s="19" t="str">
        <f t="array" ref="Z65">IF($K65="","",IF(COLUMNS($M$6:Z65)&gt;COUNTIF($C$6:$C$102,$K65),"",INDEX($E$6:$E$102,SMALL(IF($E$6:$E$102&lt;&gt;"",IF($C$6:$C$102=$K65,ROW($E$6:$E$102)-ROW($E$6)+1)),COLUMNS($M$6:Z65)))))</f>
        <v/>
      </c>
      <c r="AA65" s="19" t="str">
        <f t="array" ref="AA65">IF($K65="","",IF(COLUMNS($M$6:AA65)&gt;COUNTIF($C$6:$C$102,$K65),"",INDEX($E$6:$E$102,SMALL(IF($E$6:$E$102&lt;&gt;"",IF($C$6:$C$102=$K65,ROW($E$6:$E$102)-ROW($E$6)+1)),COLUMNS($M$6:AA65)))))</f>
        <v/>
      </c>
      <c r="AB65" s="19" t="str">
        <f t="array" ref="AB65">IF($K65="","",IF(COLUMNS($M$6:AB65)&gt;COUNTIF($C$6:$C$102,$K65),"",INDEX($E$6:$E$102,SMALL(IF($E$6:$E$102&lt;&gt;"",IF($C$6:$C$102=$K65,ROW($E$6:$E$102)-ROW($E$6)+1)),COLUMNS($M$6:AB65)))))</f>
        <v/>
      </c>
      <c r="AC65" s="19" t="str">
        <f t="array" ref="AC65">IF($K65="","",IF(COLUMNS($M$6:AC65)&gt;COUNTIF($C$6:$C$102,$K65),"",INDEX($E$6:$E$102,SMALL(IF($E$6:$E$102&lt;&gt;"",IF($C$6:$C$102=$K65,ROW($E$6:$E$102)-ROW($E$6)+1)),COLUMNS($M$6:AC65)))))</f>
        <v/>
      </c>
      <c r="AD65" s="19" t="str">
        <f t="array" ref="AD65">IF($K65="","",IF(COLUMNS($M$6:AD65)&gt;COUNTIF($C$6:$C$102,$K65),"",INDEX($E$6:$E$102,SMALL(IF($E$6:$E$102&lt;&gt;"",IF($C$6:$C$102=$K65,ROW($E$6:$E$102)-ROW($E$6)+1)),COLUMNS($M$6:AD65)))))</f>
        <v/>
      </c>
      <c r="AE65" s="19" t="str">
        <f t="array" ref="AE65">IF($K65="","",IF(COLUMNS($M$6:AE65)&gt;COUNTIF($C$6:$C$102,$K65),"",INDEX($E$6:$E$102,SMALL(IF($E$6:$E$102&lt;&gt;"",IF($C$6:$C$102=$K65,ROW($E$6:$E$102)-ROW($E$6)+1)),COLUMNS($M$6:AE65)))))</f>
        <v/>
      </c>
      <c r="AF65" s="19" t="str">
        <f t="array" ref="AF65">IF($K65="","",IF(COLUMNS($M$6:AF65)&gt;COUNTIF($C$6:$C$102,$K65),"",INDEX($E$6:$E$102,SMALL(IF($E$6:$E$102&lt;&gt;"",IF($C$6:$C$102=$K65,ROW($E$6:$E$102)-ROW($E$6)+1)),COLUMNS($M$6:AF65)))))</f>
        <v/>
      </c>
      <c r="AG65" s="19" t="str">
        <f t="array" ref="AG65">IF($K65="","",IF(COLUMNS($M$6:AG65)&gt;COUNTIF($C$6:$C$102,$K65),"",INDEX($E$6:$E$102,SMALL(IF($E$6:$E$102&lt;&gt;"",IF($C$6:$C$102=$K65,ROW($E$6:$E$102)-ROW($E$6)+1)),COLUMNS($M$6:AG65)))))</f>
        <v/>
      </c>
      <c r="AH65" s="19" t="str">
        <f t="array" ref="AH65">IF($K65="","",IF(COLUMNS($M$6:AH65)&gt;COUNTIF($C$6:$C$102,$K65),"",INDEX($E$6:$E$102,SMALL(IF($E$6:$E$102&lt;&gt;"",IF($C$6:$C$102=$K65,ROW($E$6:$E$102)-ROW($E$6)+1)),COLUMNS($M$6:AH65)))))</f>
        <v/>
      </c>
      <c r="AI65" s="19" t="str">
        <f t="array" ref="AI65">IF($K65="","",IF(COLUMNS($M$6:AI65)&gt;COUNTIF($C$6:$C$102,$K65),"",INDEX($E$6:$E$102,SMALL(IF($E$6:$E$102&lt;&gt;"",IF($C$6:$C$102=$K65,ROW($E$6:$E$102)-ROW($E$6)+1)),COLUMNS($M$6:AI65)))))</f>
        <v/>
      </c>
      <c r="AJ65" s="19" t="str">
        <f t="array" ref="AJ65">IF($K65="","",IF(COLUMNS($M$6:AJ65)&gt;COUNTIF($C$6:$C$102,$K65),"",INDEX($E$6:$E$102,SMALL(IF($E$6:$E$102&lt;&gt;"",IF($C$6:$C$102=$K65,ROW($E$6:$E$102)-ROW($E$6)+1)),COLUMNS($M$6:AJ65)))))</f>
        <v/>
      </c>
      <c r="AK65" s="19" t="str">
        <f t="array" ref="AK65">IF($K65="","",IF(COLUMNS($M$6:AK65)&gt;COUNTIF($C$6:$C$102,$K65),"",INDEX($E$6:$E$102,SMALL(IF($E$6:$E$102&lt;&gt;"",IF($C$6:$C$102=$K65,ROW($E$6:$E$102)-ROW($E$6)+1)),COLUMNS($M$6:AK65)))))</f>
        <v/>
      </c>
      <c r="AL65" s="19" t="str">
        <f t="array" ref="AL65">IF($K65="","",IF(COLUMNS($M$6:AL65)&gt;COUNTIF($C$6:$C$102,$K65),"",INDEX($E$6:$E$102,SMALL(IF($E$6:$E$102&lt;&gt;"",IF($C$6:$C$102=$K65,ROW($E$6:$E$102)-ROW($E$6)+1)),COLUMNS($M$6:AL65)))))</f>
        <v/>
      </c>
      <c r="AM65" s="19" t="str">
        <f t="array" ref="AM65">IF($K65="","",IF(COLUMNS($M$6:AM65)&gt;COUNTIF($C$6:$C$102,$K65),"",INDEX($E$6:$E$102,SMALL(IF($E$6:$E$102&lt;&gt;"",IF($C$6:$C$102=$K65,ROW($E$6:$E$102)-ROW($E$6)+1)),COLUMNS($M$6:AM65)))))</f>
        <v/>
      </c>
      <c r="AN65" s="19" t="str">
        <f t="array" ref="AN65">IF($K65="","",IF(COLUMNS($M$6:AN65)&gt;COUNTIF($C$6:$C$102,$K65),"",INDEX($E$6:$E$102,SMALL(IF($E$6:$E$102&lt;&gt;"",IF($C$6:$C$102=$K65,ROW($E$6:$E$102)-ROW($E$6)+1)),COLUMNS($M$6:AN65)))))</f>
        <v/>
      </c>
      <c r="AO65" s="19" t="str">
        <f t="array" ref="AO65">IF($K65="","",IF(COLUMNS($M$6:AO65)&gt;COUNTIF($C$6:$C$102,$K65),"",INDEX($E$6:$E$102,SMALL(IF($E$6:$E$102&lt;&gt;"",IF($C$6:$C$102=$K65,ROW($E$6:$E$102)-ROW($E$6)+1)),COLUMNS($M$6:AO65)))))</f>
        <v/>
      </c>
      <c r="AP65" s="19" t="str">
        <f t="array" ref="AP65">IF($K65="","",IF(COLUMNS($M$6:AP65)&gt;COUNTIF($C$6:$C$102,$K65),"",INDEX($E$6:$E$102,SMALL(IF($E$6:$E$102&lt;&gt;"",IF($C$6:$C$102=$K65,ROW($E$6:$E$102)-ROW($E$6)+1)),COLUMNS($M$6:AP65)))))</f>
        <v/>
      </c>
      <c r="AQ65" s="19" t="str">
        <f t="array" ref="AQ65">IF($K65="","",IF(COLUMNS($M$6:AQ65)&gt;COUNTIF($C$6:$C$102,$K65),"",INDEX($E$6:$E$102,SMALL(IF($E$6:$E$102&lt;&gt;"",IF($C$6:$C$102=$K65,ROW($E$6:$E$102)-ROW($E$6)+1)),COLUMNS($M$6:AQ65)))))</f>
        <v/>
      </c>
      <c r="AR65" s="19" t="str">
        <f t="array" ref="AR65">IF($K65="","",IF(COLUMNS($M$6:AR65)&gt;COUNTIF($C$6:$C$102,$K65),"",INDEX($E$6:$E$102,SMALL(IF($E$6:$E$102&lt;&gt;"",IF($C$6:$C$102=$K65,ROW($E$6:$E$102)-ROW($E$6)+1)),COLUMNS($M$6:AR65)))))</f>
        <v/>
      </c>
      <c r="AS65" s="19" t="str">
        <f t="array" ref="AS65">IF($K65="","",IF(COLUMNS($M$6:AS65)&gt;COUNTIF($C$6:$C$102,$K65),"",INDEX($E$6:$E$102,SMALL(IF($E$6:$E$102&lt;&gt;"",IF($C$6:$C$102=$K65,ROW($E$6:$E$102)-ROW($E$6)+1)),COLUMNS($M$6:AS65)))))</f>
        <v/>
      </c>
      <c r="AT65" s="19" t="str">
        <f t="array" ref="AT65">IF($K65="","",IF(COLUMNS($M$6:AT65)&gt;COUNTIF($C$6:$C$102,$K65),"",INDEX($E$6:$E$102,SMALL(IF($E$6:$E$102&lt;&gt;"",IF($C$6:$C$102=$K65,ROW($E$6:$E$102)-ROW($E$6)+1)),COLUMNS($M$6:AT65)))))</f>
        <v/>
      </c>
      <c r="AU65" s="19" t="str">
        <f t="array" ref="AU65">IF($K65="","",IF(COLUMNS($M$6:AU65)&gt;COUNTIF($C$6:$C$102,$K65),"",INDEX($E$6:$E$102,SMALL(IF($E$6:$E$102&lt;&gt;"",IF($C$6:$C$102=$K65,ROW($E$6:$E$102)-ROW($E$6)+1)),COLUMNS($M$6:AU65)))))</f>
        <v/>
      </c>
      <c r="AV65" s="19" t="str">
        <f t="array" ref="AV65">IF($K65="","",IF(COLUMNS($M$6:AV65)&gt;COUNTIF($C$6:$C$102,$K65),"",INDEX($E$6:$E$102,SMALL(IF($E$6:$E$102&lt;&gt;"",IF($C$6:$C$102=$K65,ROW($E$6:$E$102)-ROW($E$6)+1)),COLUMNS($M$6:AV65)))))</f>
        <v/>
      </c>
      <c r="AW65" s="19" t="str">
        <f t="array" ref="AW65">IF($K65="","",IF(COLUMNS($M$6:AW65)&gt;COUNTIF($C$6:$C$102,$K65),"",INDEX($E$6:$E$102,SMALL(IF($E$6:$E$102&lt;&gt;"",IF($C$6:$C$102=$K65,ROW($E$6:$E$102)-ROW($E$6)+1)),COLUMNS($M$6:AW65)))))</f>
        <v/>
      </c>
      <c r="AX65" s="19" t="str">
        <f t="array" ref="AX65">IF($K65="","",IF(COLUMNS($M$6:AX65)&gt;COUNTIF($C$6:$C$102,$K65),"",INDEX($E$6:$E$102,SMALL(IF($E$6:$E$102&lt;&gt;"",IF($C$6:$C$102=$K65,ROW($E$6:$E$102)-ROW($E$6)+1)),COLUMNS($M$6:AX65)))))</f>
        <v/>
      </c>
      <c r="AY65" s="19" t="str">
        <f t="array" ref="AY65">IF($K65="","",IF(COLUMNS($M$6:AY65)&gt;COUNTIF($C$6:$C$102,$K65),"",INDEX($E$6:$E$102,SMALL(IF($E$6:$E$102&lt;&gt;"",IF($C$6:$C$102=$K65,ROW($E$6:$E$102)-ROW($E$6)+1)),COLUMNS($M$6:AY65)))))</f>
        <v/>
      </c>
      <c r="AZ65" s="19" t="str">
        <f t="array" ref="AZ65">IF($K65="","",IF(COLUMNS($M$6:AZ65)&gt;COUNTIF($C$6:$C$102,$K65),"",INDEX($E$6:$E$102,SMALL(IF($E$6:$E$102&lt;&gt;"",IF($C$6:$C$102=$K65,ROW($E$6:$E$102)-ROW($E$6)+1)),COLUMNS($M$6:AZ65)))))</f>
        <v/>
      </c>
      <c r="XFC65" s="1" t="str">
        <f t="array" ref="XFC65">IF(ROWS($XFC$4:XFC65)&gt;$E$1,"",INDEX($C$6:$C$102,SMALL(IF($C$6:$C$102&lt;&gt;"",IF(MATCH($C$6:$C$102,$C$6:$C$102,0)=ROW($C$6:$C$102)-ROW($C$6)+1,ROW($C$6:$C$102)-ROW($C$6)+1)),ROWS($XFC$4:XFC65))))</f>
        <v/>
      </c>
    </row>
    <row r="66" spans="2:52 16383:16383" ht="21" x14ac:dyDescent="0.4">
      <c r="B66" s="8" t="str">
        <f>IF(C66="","",MAX($B$5:B65)+1)</f>
        <v/>
      </c>
      <c r="C66" s="9"/>
      <c r="D66" s="10"/>
      <c r="E66" s="20"/>
      <c r="G66" s="7" t="str">
        <f t="array" ref="G66">IF(ROWS($H$5:H66)&gt;COUNTIF($C$6:$C$102,$F$4),"",INDEX($B$6:$B$102,SMALL(IF($D$6:$D$102&lt;&gt;"",IF($C$6:$C$102=$F$4,ROW($D$6:$D$102)-ROW($D$6)+1)),ROWS($H$5:H66))))</f>
        <v/>
      </c>
      <c r="H66" s="7" t="str">
        <f t="array" ref="H66">IF(ROWS($H$5:H66)&gt;COUNTIF($C$6:$C$102,$F$4),"",INDEX($D$6:$D$102,SMALL(IF($D$6:$D$102&lt;&gt;"",IF($C$6:$C$102=$F$4,ROW($D$6:$D$102)-ROW($D$6)+1)),ROWS($H$5:H66))))</f>
        <v/>
      </c>
      <c r="I66" s="7"/>
      <c r="K66" s="11" t="str">
        <f t="array" ref="K66">IF(ROWS(K$6:K66)&gt;$E$1,"",INDEX($C$6:$C$102,MATCH(LARGE((SUMIFS($D$6:$D$102,$C$6:$C$102,$C$6:$C$102)+(ROW($C$6:$C$102)-ROW($C$6)-1)/100)*(IF($C$6:$C$102&lt;&gt;"",MATCH($C$6:$C$102,$C$6:$C$102,0)=ROW($C$6:$C$102)-ROW($C$6)+1,0)),ROWS($A$1:A61)),(SUMIFS($D$6:$D$102,$C$6:$C$102,$C$6:$C$102)+(ROW($C$6:$C$102)-ROW($C$6)-1)/100)*(IF($C$6:$C$102&lt;&gt;"",MATCH($C$6:$C$102,$C$6:$C$102,0)=ROW($C$6:$C$102)-ROW($C$6)+1,0)),0)))</f>
        <v/>
      </c>
      <c r="L66" s="12" t="str">
        <f t="array" ref="L66">IF(ROWS(L$6:L66)&gt;$E$1,"",SUMPRODUCT(--($C$6:$C$102=$K66),$D$6:$D$102))</f>
        <v/>
      </c>
      <c r="M66" s="19" t="str">
        <f t="array" ref="M66">IF($K66="","",IF(COLUMNS($M$6:M66)&gt;COUNTIF($C$6:$C$102,$K66),"",INDEX($E$6:$E$102,SMALL(IF($E$6:$E$102&lt;&gt;"",IF($C$6:$C$102=$K66,ROW($E$6:$E$102)-ROW($E$6)+1)),COLUMNS($M$6:M66)))))</f>
        <v/>
      </c>
      <c r="N66" s="19" t="str">
        <f t="array" ref="N66">IF($K66="","",IF(COLUMNS($M$6:N66)&gt;COUNTIF($C$6:$C$102,$K66),"",INDEX($E$6:$E$102,SMALL(IF($E$6:$E$102&lt;&gt;"",IF($C$6:$C$102=$K66,ROW($E$6:$E$102)-ROW($E$6)+1)),COLUMNS($M$6:N66)))))</f>
        <v/>
      </c>
      <c r="O66" s="19" t="str">
        <f t="array" ref="O66">IF($K66="","",IF(COLUMNS($M$6:O66)&gt;COUNTIF($C$6:$C$102,$K66),"",INDEX($E$6:$E$102,SMALL(IF($E$6:$E$102&lt;&gt;"",IF($C$6:$C$102=$K66,ROW($E$6:$E$102)-ROW($E$6)+1)),COLUMNS($M$6:O66)))))</f>
        <v/>
      </c>
      <c r="P66" s="19" t="str">
        <f t="array" ref="P66">IF($K66="","",IF(COLUMNS($M$6:P66)&gt;COUNTIF($C$6:$C$102,$K66),"",INDEX($E$6:$E$102,SMALL(IF($E$6:$E$102&lt;&gt;"",IF($C$6:$C$102=$K66,ROW($E$6:$E$102)-ROW($E$6)+1)),COLUMNS($M$6:P66)))))</f>
        <v/>
      </c>
      <c r="Q66" s="19" t="str">
        <f t="array" ref="Q66">IF($K66="","",IF(COLUMNS($M$6:Q66)&gt;COUNTIF($C$6:$C$102,$K66),"",INDEX($E$6:$E$102,SMALL(IF($E$6:$E$102&lt;&gt;"",IF($C$6:$C$102=$K66,ROW($E$6:$E$102)-ROW($E$6)+1)),COLUMNS($M$6:Q66)))))</f>
        <v/>
      </c>
      <c r="R66" s="19" t="str">
        <f t="array" ref="R66">IF($K66="","",IF(COLUMNS($M$6:R66)&gt;COUNTIF($C$6:$C$102,$K66),"",INDEX($E$6:$E$102,SMALL(IF($E$6:$E$102&lt;&gt;"",IF($C$6:$C$102=$K66,ROW($E$6:$E$102)-ROW($E$6)+1)),COLUMNS($M$6:R66)))))</f>
        <v/>
      </c>
      <c r="S66" s="19" t="str">
        <f t="array" ref="S66">IF($K66="","",IF(COLUMNS($M$6:S66)&gt;COUNTIF($C$6:$C$102,$K66),"",INDEX($E$6:$E$102,SMALL(IF($E$6:$E$102&lt;&gt;"",IF($C$6:$C$102=$K66,ROW($E$6:$E$102)-ROW($E$6)+1)),COLUMNS($M$6:S66)))))</f>
        <v/>
      </c>
      <c r="T66" s="19" t="str">
        <f t="array" ref="T66">IF($K66="","",IF(COLUMNS($M$6:T66)&gt;COUNTIF($C$6:$C$102,$K66),"",INDEX($E$6:$E$102,SMALL(IF($E$6:$E$102&lt;&gt;"",IF($C$6:$C$102=$K66,ROW($E$6:$E$102)-ROW($E$6)+1)),COLUMNS($M$6:T66)))))</f>
        <v/>
      </c>
      <c r="U66" s="19" t="str">
        <f t="array" ref="U66">IF($K66="","",IF(COLUMNS($M$6:U66)&gt;COUNTIF($C$6:$C$102,$K66),"",INDEX($E$6:$E$102,SMALL(IF($E$6:$E$102&lt;&gt;"",IF($C$6:$C$102=$K66,ROW($E$6:$E$102)-ROW($E$6)+1)),COLUMNS($M$6:U66)))))</f>
        <v/>
      </c>
      <c r="V66" s="19" t="str">
        <f t="array" ref="V66">IF($K66="","",IF(COLUMNS($M$6:V66)&gt;COUNTIF($C$6:$C$102,$K66),"",INDEX($E$6:$E$102,SMALL(IF($E$6:$E$102&lt;&gt;"",IF($C$6:$C$102=$K66,ROW($E$6:$E$102)-ROW($E$6)+1)),COLUMNS($M$6:V66)))))</f>
        <v/>
      </c>
      <c r="W66" s="19" t="str">
        <f t="array" ref="W66">IF($K66="","",IF(COLUMNS($M$6:W66)&gt;COUNTIF($C$6:$C$102,$K66),"",INDEX($E$6:$E$102,SMALL(IF($E$6:$E$102&lt;&gt;"",IF($C$6:$C$102=$K66,ROW($E$6:$E$102)-ROW($E$6)+1)),COLUMNS($M$6:W66)))))</f>
        <v/>
      </c>
      <c r="X66" s="19" t="str">
        <f t="array" ref="X66">IF($K66="","",IF(COLUMNS($M$6:X66)&gt;COUNTIF($C$6:$C$102,$K66),"",INDEX($E$6:$E$102,SMALL(IF($E$6:$E$102&lt;&gt;"",IF($C$6:$C$102=$K66,ROW($E$6:$E$102)-ROW($E$6)+1)),COLUMNS($M$6:X66)))))</f>
        <v/>
      </c>
      <c r="Y66" s="19" t="str">
        <f t="array" ref="Y66">IF($K66="","",IF(COLUMNS($M$6:Y66)&gt;COUNTIF($C$6:$C$102,$K66),"",INDEX($E$6:$E$102,SMALL(IF($E$6:$E$102&lt;&gt;"",IF($C$6:$C$102=$K66,ROW($E$6:$E$102)-ROW($E$6)+1)),COLUMNS($M$6:Y66)))))</f>
        <v/>
      </c>
      <c r="Z66" s="19" t="str">
        <f t="array" ref="Z66">IF($K66="","",IF(COLUMNS($M$6:Z66)&gt;COUNTIF($C$6:$C$102,$K66),"",INDEX($E$6:$E$102,SMALL(IF($E$6:$E$102&lt;&gt;"",IF($C$6:$C$102=$K66,ROW($E$6:$E$102)-ROW($E$6)+1)),COLUMNS($M$6:Z66)))))</f>
        <v/>
      </c>
      <c r="AA66" s="19" t="str">
        <f t="array" ref="AA66">IF($K66="","",IF(COLUMNS($M$6:AA66)&gt;COUNTIF($C$6:$C$102,$K66),"",INDEX($E$6:$E$102,SMALL(IF($E$6:$E$102&lt;&gt;"",IF($C$6:$C$102=$K66,ROW($E$6:$E$102)-ROW($E$6)+1)),COLUMNS($M$6:AA66)))))</f>
        <v/>
      </c>
      <c r="AB66" s="19" t="str">
        <f t="array" ref="AB66">IF($K66="","",IF(COLUMNS($M$6:AB66)&gt;COUNTIF($C$6:$C$102,$K66),"",INDEX($E$6:$E$102,SMALL(IF($E$6:$E$102&lt;&gt;"",IF($C$6:$C$102=$K66,ROW($E$6:$E$102)-ROW($E$6)+1)),COLUMNS($M$6:AB66)))))</f>
        <v/>
      </c>
      <c r="AC66" s="19" t="str">
        <f t="array" ref="AC66">IF($K66="","",IF(COLUMNS($M$6:AC66)&gt;COUNTIF($C$6:$C$102,$K66),"",INDEX($E$6:$E$102,SMALL(IF($E$6:$E$102&lt;&gt;"",IF($C$6:$C$102=$K66,ROW($E$6:$E$102)-ROW($E$6)+1)),COLUMNS($M$6:AC66)))))</f>
        <v/>
      </c>
      <c r="AD66" s="19" t="str">
        <f t="array" ref="AD66">IF($K66="","",IF(COLUMNS($M$6:AD66)&gt;COUNTIF($C$6:$C$102,$K66),"",INDEX($E$6:$E$102,SMALL(IF($E$6:$E$102&lt;&gt;"",IF($C$6:$C$102=$K66,ROW($E$6:$E$102)-ROW($E$6)+1)),COLUMNS($M$6:AD66)))))</f>
        <v/>
      </c>
      <c r="AE66" s="19" t="str">
        <f t="array" ref="AE66">IF($K66="","",IF(COLUMNS($M$6:AE66)&gt;COUNTIF($C$6:$C$102,$K66),"",INDEX($E$6:$E$102,SMALL(IF($E$6:$E$102&lt;&gt;"",IF($C$6:$C$102=$K66,ROW($E$6:$E$102)-ROW($E$6)+1)),COLUMNS($M$6:AE66)))))</f>
        <v/>
      </c>
      <c r="AF66" s="19" t="str">
        <f t="array" ref="AF66">IF($K66="","",IF(COLUMNS($M$6:AF66)&gt;COUNTIF($C$6:$C$102,$K66),"",INDEX($E$6:$E$102,SMALL(IF($E$6:$E$102&lt;&gt;"",IF($C$6:$C$102=$K66,ROW($E$6:$E$102)-ROW($E$6)+1)),COLUMNS($M$6:AF66)))))</f>
        <v/>
      </c>
      <c r="AG66" s="19" t="str">
        <f t="array" ref="AG66">IF($K66="","",IF(COLUMNS($M$6:AG66)&gt;COUNTIF($C$6:$C$102,$K66),"",INDEX($E$6:$E$102,SMALL(IF($E$6:$E$102&lt;&gt;"",IF($C$6:$C$102=$K66,ROW($E$6:$E$102)-ROW($E$6)+1)),COLUMNS($M$6:AG66)))))</f>
        <v/>
      </c>
      <c r="AH66" s="19" t="str">
        <f t="array" ref="AH66">IF($K66="","",IF(COLUMNS($M$6:AH66)&gt;COUNTIF($C$6:$C$102,$K66),"",INDEX($E$6:$E$102,SMALL(IF($E$6:$E$102&lt;&gt;"",IF($C$6:$C$102=$K66,ROW($E$6:$E$102)-ROW($E$6)+1)),COLUMNS($M$6:AH66)))))</f>
        <v/>
      </c>
      <c r="AI66" s="19" t="str">
        <f t="array" ref="AI66">IF($K66="","",IF(COLUMNS($M$6:AI66)&gt;COUNTIF($C$6:$C$102,$K66),"",INDEX($E$6:$E$102,SMALL(IF($E$6:$E$102&lt;&gt;"",IF($C$6:$C$102=$K66,ROW($E$6:$E$102)-ROW($E$6)+1)),COLUMNS($M$6:AI66)))))</f>
        <v/>
      </c>
      <c r="AJ66" s="19" t="str">
        <f t="array" ref="AJ66">IF($K66="","",IF(COLUMNS($M$6:AJ66)&gt;COUNTIF($C$6:$C$102,$K66),"",INDEX($E$6:$E$102,SMALL(IF($E$6:$E$102&lt;&gt;"",IF($C$6:$C$102=$K66,ROW($E$6:$E$102)-ROW($E$6)+1)),COLUMNS($M$6:AJ66)))))</f>
        <v/>
      </c>
      <c r="AK66" s="19" t="str">
        <f t="array" ref="AK66">IF($K66="","",IF(COLUMNS($M$6:AK66)&gt;COUNTIF($C$6:$C$102,$K66),"",INDEX($E$6:$E$102,SMALL(IF($E$6:$E$102&lt;&gt;"",IF($C$6:$C$102=$K66,ROW($E$6:$E$102)-ROW($E$6)+1)),COLUMNS($M$6:AK66)))))</f>
        <v/>
      </c>
      <c r="AL66" s="19" t="str">
        <f t="array" ref="AL66">IF($K66="","",IF(COLUMNS($M$6:AL66)&gt;COUNTIF($C$6:$C$102,$K66),"",INDEX($E$6:$E$102,SMALL(IF($E$6:$E$102&lt;&gt;"",IF($C$6:$C$102=$K66,ROW($E$6:$E$102)-ROW($E$6)+1)),COLUMNS($M$6:AL66)))))</f>
        <v/>
      </c>
      <c r="AM66" s="19" t="str">
        <f t="array" ref="AM66">IF($K66="","",IF(COLUMNS($M$6:AM66)&gt;COUNTIF($C$6:$C$102,$K66),"",INDEX($E$6:$E$102,SMALL(IF($E$6:$E$102&lt;&gt;"",IF($C$6:$C$102=$K66,ROW($E$6:$E$102)-ROW($E$6)+1)),COLUMNS($M$6:AM66)))))</f>
        <v/>
      </c>
      <c r="AN66" s="19" t="str">
        <f t="array" ref="AN66">IF($K66="","",IF(COLUMNS($M$6:AN66)&gt;COUNTIF($C$6:$C$102,$K66),"",INDEX($E$6:$E$102,SMALL(IF($E$6:$E$102&lt;&gt;"",IF($C$6:$C$102=$K66,ROW($E$6:$E$102)-ROW($E$6)+1)),COLUMNS($M$6:AN66)))))</f>
        <v/>
      </c>
      <c r="AO66" s="19" t="str">
        <f t="array" ref="AO66">IF($K66="","",IF(COLUMNS($M$6:AO66)&gt;COUNTIF($C$6:$C$102,$K66),"",INDEX($E$6:$E$102,SMALL(IF($E$6:$E$102&lt;&gt;"",IF($C$6:$C$102=$K66,ROW($E$6:$E$102)-ROW($E$6)+1)),COLUMNS($M$6:AO66)))))</f>
        <v/>
      </c>
      <c r="AP66" s="19" t="str">
        <f t="array" ref="AP66">IF($K66="","",IF(COLUMNS($M$6:AP66)&gt;COUNTIF($C$6:$C$102,$K66),"",INDEX($E$6:$E$102,SMALL(IF($E$6:$E$102&lt;&gt;"",IF($C$6:$C$102=$K66,ROW($E$6:$E$102)-ROW($E$6)+1)),COLUMNS($M$6:AP66)))))</f>
        <v/>
      </c>
      <c r="AQ66" s="19" t="str">
        <f t="array" ref="AQ66">IF($K66="","",IF(COLUMNS($M$6:AQ66)&gt;COUNTIF($C$6:$C$102,$K66),"",INDEX($E$6:$E$102,SMALL(IF($E$6:$E$102&lt;&gt;"",IF($C$6:$C$102=$K66,ROW($E$6:$E$102)-ROW($E$6)+1)),COLUMNS($M$6:AQ66)))))</f>
        <v/>
      </c>
      <c r="AR66" s="19" t="str">
        <f t="array" ref="AR66">IF($K66="","",IF(COLUMNS($M$6:AR66)&gt;COUNTIF($C$6:$C$102,$K66),"",INDEX($E$6:$E$102,SMALL(IF($E$6:$E$102&lt;&gt;"",IF($C$6:$C$102=$K66,ROW($E$6:$E$102)-ROW($E$6)+1)),COLUMNS($M$6:AR66)))))</f>
        <v/>
      </c>
      <c r="AS66" s="19" t="str">
        <f t="array" ref="AS66">IF($K66="","",IF(COLUMNS($M$6:AS66)&gt;COUNTIF($C$6:$C$102,$K66),"",INDEX($E$6:$E$102,SMALL(IF($E$6:$E$102&lt;&gt;"",IF($C$6:$C$102=$K66,ROW($E$6:$E$102)-ROW($E$6)+1)),COLUMNS($M$6:AS66)))))</f>
        <v/>
      </c>
      <c r="AT66" s="19" t="str">
        <f t="array" ref="AT66">IF($K66="","",IF(COLUMNS($M$6:AT66)&gt;COUNTIF($C$6:$C$102,$K66),"",INDEX($E$6:$E$102,SMALL(IF($E$6:$E$102&lt;&gt;"",IF($C$6:$C$102=$K66,ROW($E$6:$E$102)-ROW($E$6)+1)),COLUMNS($M$6:AT66)))))</f>
        <v/>
      </c>
      <c r="AU66" s="19" t="str">
        <f t="array" ref="AU66">IF($K66="","",IF(COLUMNS($M$6:AU66)&gt;COUNTIF($C$6:$C$102,$K66),"",INDEX($E$6:$E$102,SMALL(IF($E$6:$E$102&lt;&gt;"",IF($C$6:$C$102=$K66,ROW($E$6:$E$102)-ROW($E$6)+1)),COLUMNS($M$6:AU66)))))</f>
        <v/>
      </c>
      <c r="AV66" s="19" t="str">
        <f t="array" ref="AV66">IF($K66="","",IF(COLUMNS($M$6:AV66)&gt;COUNTIF($C$6:$C$102,$K66),"",INDEX($E$6:$E$102,SMALL(IF($E$6:$E$102&lt;&gt;"",IF($C$6:$C$102=$K66,ROW($E$6:$E$102)-ROW($E$6)+1)),COLUMNS($M$6:AV66)))))</f>
        <v/>
      </c>
      <c r="AW66" s="19" t="str">
        <f t="array" ref="AW66">IF($K66="","",IF(COLUMNS($M$6:AW66)&gt;COUNTIF($C$6:$C$102,$K66),"",INDEX($E$6:$E$102,SMALL(IF($E$6:$E$102&lt;&gt;"",IF($C$6:$C$102=$K66,ROW($E$6:$E$102)-ROW($E$6)+1)),COLUMNS($M$6:AW66)))))</f>
        <v/>
      </c>
      <c r="AX66" s="19" t="str">
        <f t="array" ref="AX66">IF($K66="","",IF(COLUMNS($M$6:AX66)&gt;COUNTIF($C$6:$C$102,$K66),"",INDEX($E$6:$E$102,SMALL(IF($E$6:$E$102&lt;&gt;"",IF($C$6:$C$102=$K66,ROW($E$6:$E$102)-ROW($E$6)+1)),COLUMNS($M$6:AX66)))))</f>
        <v/>
      </c>
      <c r="AY66" s="19" t="str">
        <f t="array" ref="AY66">IF($K66="","",IF(COLUMNS($M$6:AY66)&gt;COUNTIF($C$6:$C$102,$K66),"",INDEX($E$6:$E$102,SMALL(IF($E$6:$E$102&lt;&gt;"",IF($C$6:$C$102=$K66,ROW($E$6:$E$102)-ROW($E$6)+1)),COLUMNS($M$6:AY66)))))</f>
        <v/>
      </c>
      <c r="AZ66" s="19" t="str">
        <f t="array" ref="AZ66">IF($K66="","",IF(COLUMNS($M$6:AZ66)&gt;COUNTIF($C$6:$C$102,$K66),"",INDEX($E$6:$E$102,SMALL(IF($E$6:$E$102&lt;&gt;"",IF($C$6:$C$102=$K66,ROW($E$6:$E$102)-ROW($E$6)+1)),COLUMNS($M$6:AZ66)))))</f>
        <v/>
      </c>
      <c r="XFC66" s="1" t="str">
        <f t="array" ref="XFC66">IF(ROWS($XFC$4:XFC66)&gt;$E$1,"",INDEX($C$6:$C$102,SMALL(IF($C$6:$C$102&lt;&gt;"",IF(MATCH($C$6:$C$102,$C$6:$C$102,0)=ROW($C$6:$C$102)-ROW($C$6)+1,ROW($C$6:$C$102)-ROW($C$6)+1)),ROWS($XFC$4:XFC66))))</f>
        <v/>
      </c>
    </row>
    <row r="67" spans="2:52 16383:16383" ht="21" x14ac:dyDescent="0.4">
      <c r="B67" s="8" t="str">
        <f>IF(C67="","",MAX($B$5:B66)+1)</f>
        <v/>
      </c>
      <c r="C67" s="9"/>
      <c r="D67" s="10"/>
      <c r="E67" s="20"/>
      <c r="G67" s="7" t="str">
        <f t="array" ref="G67">IF(ROWS($H$5:H67)&gt;COUNTIF($C$6:$C$102,$F$4),"",INDEX($B$6:$B$102,SMALL(IF($D$6:$D$102&lt;&gt;"",IF($C$6:$C$102=$F$4,ROW($D$6:$D$102)-ROW($D$6)+1)),ROWS($H$5:H67))))</f>
        <v/>
      </c>
      <c r="H67" s="7" t="str">
        <f t="array" ref="H67">IF(ROWS($H$5:H67)&gt;COUNTIF($C$6:$C$102,$F$4),"",INDEX($D$6:$D$102,SMALL(IF($D$6:$D$102&lt;&gt;"",IF($C$6:$C$102=$F$4,ROW($D$6:$D$102)-ROW($D$6)+1)),ROWS($H$5:H67))))</f>
        <v/>
      </c>
      <c r="I67" s="7"/>
      <c r="K67" s="11" t="str">
        <f t="array" ref="K67">IF(ROWS(K$6:K67)&gt;$E$1,"",INDEX($C$6:$C$102,MATCH(LARGE((SUMIFS($D$6:$D$102,$C$6:$C$102,$C$6:$C$102)+(ROW($C$6:$C$102)-ROW($C$6)-1)/100)*(IF($C$6:$C$102&lt;&gt;"",MATCH($C$6:$C$102,$C$6:$C$102,0)=ROW($C$6:$C$102)-ROW($C$6)+1,0)),ROWS($A$1:A62)),(SUMIFS($D$6:$D$102,$C$6:$C$102,$C$6:$C$102)+(ROW($C$6:$C$102)-ROW($C$6)-1)/100)*(IF($C$6:$C$102&lt;&gt;"",MATCH($C$6:$C$102,$C$6:$C$102,0)=ROW($C$6:$C$102)-ROW($C$6)+1,0)),0)))</f>
        <v/>
      </c>
      <c r="L67" s="12" t="str">
        <f t="array" ref="L67">IF(ROWS(L$6:L67)&gt;$E$1,"",SUMPRODUCT(--($C$6:$C$102=$K67),$D$6:$D$102))</f>
        <v/>
      </c>
      <c r="M67" s="19" t="str">
        <f t="array" ref="M67">IF($K67="","",IF(COLUMNS($M$6:M67)&gt;COUNTIF($C$6:$C$102,$K67),"",INDEX($E$6:$E$102,SMALL(IF($E$6:$E$102&lt;&gt;"",IF($C$6:$C$102=$K67,ROW($E$6:$E$102)-ROW($E$6)+1)),COLUMNS($M$6:M67)))))</f>
        <v/>
      </c>
      <c r="N67" s="19" t="str">
        <f t="array" ref="N67">IF($K67="","",IF(COLUMNS($M$6:N67)&gt;COUNTIF($C$6:$C$102,$K67),"",INDEX($E$6:$E$102,SMALL(IF($E$6:$E$102&lt;&gt;"",IF($C$6:$C$102=$K67,ROW($E$6:$E$102)-ROW($E$6)+1)),COLUMNS($M$6:N67)))))</f>
        <v/>
      </c>
      <c r="O67" s="19" t="str">
        <f t="array" ref="O67">IF($K67="","",IF(COLUMNS($M$6:O67)&gt;COUNTIF($C$6:$C$102,$K67),"",INDEX($E$6:$E$102,SMALL(IF($E$6:$E$102&lt;&gt;"",IF($C$6:$C$102=$K67,ROW($E$6:$E$102)-ROW($E$6)+1)),COLUMNS($M$6:O67)))))</f>
        <v/>
      </c>
      <c r="P67" s="19" t="str">
        <f t="array" ref="P67">IF($K67="","",IF(COLUMNS($M$6:P67)&gt;COUNTIF($C$6:$C$102,$K67),"",INDEX($E$6:$E$102,SMALL(IF($E$6:$E$102&lt;&gt;"",IF($C$6:$C$102=$K67,ROW($E$6:$E$102)-ROW($E$6)+1)),COLUMNS($M$6:P67)))))</f>
        <v/>
      </c>
      <c r="Q67" s="19" t="str">
        <f t="array" ref="Q67">IF($K67="","",IF(COLUMNS($M$6:Q67)&gt;COUNTIF($C$6:$C$102,$K67),"",INDEX($E$6:$E$102,SMALL(IF($E$6:$E$102&lt;&gt;"",IF($C$6:$C$102=$K67,ROW($E$6:$E$102)-ROW($E$6)+1)),COLUMNS($M$6:Q67)))))</f>
        <v/>
      </c>
      <c r="R67" s="19" t="str">
        <f t="array" ref="R67">IF($K67="","",IF(COLUMNS($M$6:R67)&gt;COUNTIF($C$6:$C$102,$K67),"",INDEX($E$6:$E$102,SMALL(IF($E$6:$E$102&lt;&gt;"",IF($C$6:$C$102=$K67,ROW($E$6:$E$102)-ROW($E$6)+1)),COLUMNS($M$6:R67)))))</f>
        <v/>
      </c>
      <c r="S67" s="19" t="str">
        <f t="array" ref="S67">IF($K67="","",IF(COLUMNS($M$6:S67)&gt;COUNTIF($C$6:$C$102,$K67),"",INDEX($E$6:$E$102,SMALL(IF($E$6:$E$102&lt;&gt;"",IF($C$6:$C$102=$K67,ROW($E$6:$E$102)-ROW($E$6)+1)),COLUMNS($M$6:S67)))))</f>
        <v/>
      </c>
      <c r="T67" s="19" t="str">
        <f t="array" ref="T67">IF($K67="","",IF(COLUMNS($M$6:T67)&gt;COUNTIF($C$6:$C$102,$K67),"",INDEX($E$6:$E$102,SMALL(IF($E$6:$E$102&lt;&gt;"",IF($C$6:$C$102=$K67,ROW($E$6:$E$102)-ROW($E$6)+1)),COLUMNS($M$6:T67)))))</f>
        <v/>
      </c>
      <c r="U67" s="19" t="str">
        <f t="array" ref="U67">IF($K67="","",IF(COLUMNS($M$6:U67)&gt;COUNTIF($C$6:$C$102,$K67),"",INDEX($E$6:$E$102,SMALL(IF($E$6:$E$102&lt;&gt;"",IF($C$6:$C$102=$K67,ROW($E$6:$E$102)-ROW($E$6)+1)),COLUMNS($M$6:U67)))))</f>
        <v/>
      </c>
      <c r="V67" s="19" t="str">
        <f t="array" ref="V67">IF($K67="","",IF(COLUMNS($M$6:V67)&gt;COUNTIF($C$6:$C$102,$K67),"",INDEX($E$6:$E$102,SMALL(IF($E$6:$E$102&lt;&gt;"",IF($C$6:$C$102=$K67,ROW($E$6:$E$102)-ROW($E$6)+1)),COLUMNS($M$6:V67)))))</f>
        <v/>
      </c>
      <c r="W67" s="19" t="str">
        <f t="array" ref="W67">IF($K67="","",IF(COLUMNS($M$6:W67)&gt;COUNTIF($C$6:$C$102,$K67),"",INDEX($E$6:$E$102,SMALL(IF($E$6:$E$102&lt;&gt;"",IF($C$6:$C$102=$K67,ROW($E$6:$E$102)-ROW($E$6)+1)),COLUMNS($M$6:W67)))))</f>
        <v/>
      </c>
      <c r="X67" s="19" t="str">
        <f t="array" ref="X67">IF($K67="","",IF(COLUMNS($M$6:X67)&gt;COUNTIF($C$6:$C$102,$K67),"",INDEX($E$6:$E$102,SMALL(IF($E$6:$E$102&lt;&gt;"",IF($C$6:$C$102=$K67,ROW($E$6:$E$102)-ROW($E$6)+1)),COLUMNS($M$6:X67)))))</f>
        <v/>
      </c>
      <c r="Y67" s="19" t="str">
        <f t="array" ref="Y67">IF($K67="","",IF(COLUMNS($M$6:Y67)&gt;COUNTIF($C$6:$C$102,$K67),"",INDEX($E$6:$E$102,SMALL(IF($E$6:$E$102&lt;&gt;"",IF($C$6:$C$102=$K67,ROW($E$6:$E$102)-ROW($E$6)+1)),COLUMNS($M$6:Y67)))))</f>
        <v/>
      </c>
      <c r="Z67" s="19" t="str">
        <f t="array" ref="Z67">IF($K67="","",IF(COLUMNS($M$6:Z67)&gt;COUNTIF($C$6:$C$102,$K67),"",INDEX($E$6:$E$102,SMALL(IF($E$6:$E$102&lt;&gt;"",IF($C$6:$C$102=$K67,ROW($E$6:$E$102)-ROW($E$6)+1)),COLUMNS($M$6:Z67)))))</f>
        <v/>
      </c>
      <c r="AA67" s="19" t="str">
        <f t="array" ref="AA67">IF($K67="","",IF(COLUMNS($M$6:AA67)&gt;COUNTIF($C$6:$C$102,$K67),"",INDEX($E$6:$E$102,SMALL(IF($E$6:$E$102&lt;&gt;"",IF($C$6:$C$102=$K67,ROW($E$6:$E$102)-ROW($E$6)+1)),COLUMNS($M$6:AA67)))))</f>
        <v/>
      </c>
      <c r="AB67" s="19" t="str">
        <f t="array" ref="AB67">IF($K67="","",IF(COLUMNS($M$6:AB67)&gt;COUNTIF($C$6:$C$102,$K67),"",INDEX($E$6:$E$102,SMALL(IF($E$6:$E$102&lt;&gt;"",IF($C$6:$C$102=$K67,ROW($E$6:$E$102)-ROW($E$6)+1)),COLUMNS($M$6:AB67)))))</f>
        <v/>
      </c>
      <c r="AC67" s="19" t="str">
        <f t="array" ref="AC67">IF($K67="","",IF(COLUMNS($M$6:AC67)&gt;COUNTIF($C$6:$C$102,$K67),"",INDEX($E$6:$E$102,SMALL(IF($E$6:$E$102&lt;&gt;"",IF($C$6:$C$102=$K67,ROW($E$6:$E$102)-ROW($E$6)+1)),COLUMNS($M$6:AC67)))))</f>
        <v/>
      </c>
      <c r="AD67" s="19" t="str">
        <f t="array" ref="AD67">IF($K67="","",IF(COLUMNS($M$6:AD67)&gt;COUNTIF($C$6:$C$102,$K67),"",INDEX($E$6:$E$102,SMALL(IF($E$6:$E$102&lt;&gt;"",IF($C$6:$C$102=$K67,ROW($E$6:$E$102)-ROW($E$6)+1)),COLUMNS($M$6:AD67)))))</f>
        <v/>
      </c>
      <c r="AE67" s="19" t="str">
        <f t="array" ref="AE67">IF($K67="","",IF(COLUMNS($M$6:AE67)&gt;COUNTIF($C$6:$C$102,$K67),"",INDEX($E$6:$E$102,SMALL(IF($E$6:$E$102&lt;&gt;"",IF($C$6:$C$102=$K67,ROW($E$6:$E$102)-ROW($E$6)+1)),COLUMNS($M$6:AE67)))))</f>
        <v/>
      </c>
      <c r="AF67" s="19" t="str">
        <f t="array" ref="AF67">IF($K67="","",IF(COLUMNS($M$6:AF67)&gt;COUNTIF($C$6:$C$102,$K67),"",INDEX($E$6:$E$102,SMALL(IF($E$6:$E$102&lt;&gt;"",IF($C$6:$C$102=$K67,ROW($E$6:$E$102)-ROW($E$6)+1)),COLUMNS($M$6:AF67)))))</f>
        <v/>
      </c>
      <c r="AG67" s="19" t="str">
        <f t="array" ref="AG67">IF($K67="","",IF(COLUMNS($M$6:AG67)&gt;COUNTIF($C$6:$C$102,$K67),"",INDEX($E$6:$E$102,SMALL(IF($E$6:$E$102&lt;&gt;"",IF($C$6:$C$102=$K67,ROW($E$6:$E$102)-ROW($E$6)+1)),COLUMNS($M$6:AG67)))))</f>
        <v/>
      </c>
      <c r="AH67" s="19" t="str">
        <f t="array" ref="AH67">IF($K67="","",IF(COLUMNS($M$6:AH67)&gt;COUNTIF($C$6:$C$102,$K67),"",INDEX($E$6:$E$102,SMALL(IF($E$6:$E$102&lt;&gt;"",IF($C$6:$C$102=$K67,ROW($E$6:$E$102)-ROW($E$6)+1)),COLUMNS($M$6:AH67)))))</f>
        <v/>
      </c>
      <c r="AI67" s="19" t="str">
        <f t="array" ref="AI67">IF($K67="","",IF(COLUMNS($M$6:AI67)&gt;COUNTIF($C$6:$C$102,$K67),"",INDEX($E$6:$E$102,SMALL(IF($E$6:$E$102&lt;&gt;"",IF($C$6:$C$102=$K67,ROW($E$6:$E$102)-ROW($E$6)+1)),COLUMNS($M$6:AI67)))))</f>
        <v/>
      </c>
      <c r="AJ67" s="19" t="str">
        <f t="array" ref="AJ67">IF($K67="","",IF(COLUMNS($M$6:AJ67)&gt;COUNTIF($C$6:$C$102,$K67),"",INDEX($E$6:$E$102,SMALL(IF($E$6:$E$102&lt;&gt;"",IF($C$6:$C$102=$K67,ROW($E$6:$E$102)-ROW($E$6)+1)),COLUMNS($M$6:AJ67)))))</f>
        <v/>
      </c>
      <c r="AK67" s="19" t="str">
        <f t="array" ref="AK67">IF($K67="","",IF(COLUMNS($M$6:AK67)&gt;COUNTIF($C$6:$C$102,$K67),"",INDEX($E$6:$E$102,SMALL(IF($E$6:$E$102&lt;&gt;"",IF($C$6:$C$102=$K67,ROW($E$6:$E$102)-ROW($E$6)+1)),COLUMNS($M$6:AK67)))))</f>
        <v/>
      </c>
      <c r="AL67" s="19" t="str">
        <f t="array" ref="AL67">IF($K67="","",IF(COLUMNS($M$6:AL67)&gt;COUNTIF($C$6:$C$102,$K67),"",INDEX($E$6:$E$102,SMALL(IF($E$6:$E$102&lt;&gt;"",IF($C$6:$C$102=$K67,ROW($E$6:$E$102)-ROW($E$6)+1)),COLUMNS($M$6:AL67)))))</f>
        <v/>
      </c>
      <c r="AM67" s="19" t="str">
        <f t="array" ref="AM67">IF($K67="","",IF(COLUMNS($M$6:AM67)&gt;COUNTIF($C$6:$C$102,$K67),"",INDEX($E$6:$E$102,SMALL(IF($E$6:$E$102&lt;&gt;"",IF($C$6:$C$102=$K67,ROW($E$6:$E$102)-ROW($E$6)+1)),COLUMNS($M$6:AM67)))))</f>
        <v/>
      </c>
      <c r="AN67" s="19" t="str">
        <f t="array" ref="AN67">IF($K67="","",IF(COLUMNS($M$6:AN67)&gt;COUNTIF($C$6:$C$102,$K67),"",INDEX($E$6:$E$102,SMALL(IF($E$6:$E$102&lt;&gt;"",IF($C$6:$C$102=$K67,ROW($E$6:$E$102)-ROW($E$6)+1)),COLUMNS($M$6:AN67)))))</f>
        <v/>
      </c>
      <c r="AO67" s="19" t="str">
        <f t="array" ref="AO67">IF($K67="","",IF(COLUMNS($M$6:AO67)&gt;COUNTIF($C$6:$C$102,$K67),"",INDEX($E$6:$E$102,SMALL(IF($E$6:$E$102&lt;&gt;"",IF($C$6:$C$102=$K67,ROW($E$6:$E$102)-ROW($E$6)+1)),COLUMNS($M$6:AO67)))))</f>
        <v/>
      </c>
      <c r="AP67" s="19" t="str">
        <f t="array" ref="AP67">IF($K67="","",IF(COLUMNS($M$6:AP67)&gt;COUNTIF($C$6:$C$102,$K67),"",INDEX($E$6:$E$102,SMALL(IF($E$6:$E$102&lt;&gt;"",IF($C$6:$C$102=$K67,ROW($E$6:$E$102)-ROW($E$6)+1)),COLUMNS($M$6:AP67)))))</f>
        <v/>
      </c>
      <c r="AQ67" s="19" t="str">
        <f t="array" ref="AQ67">IF($K67="","",IF(COLUMNS($M$6:AQ67)&gt;COUNTIF($C$6:$C$102,$K67),"",INDEX($E$6:$E$102,SMALL(IF($E$6:$E$102&lt;&gt;"",IF($C$6:$C$102=$K67,ROW($E$6:$E$102)-ROW($E$6)+1)),COLUMNS($M$6:AQ67)))))</f>
        <v/>
      </c>
      <c r="AR67" s="19" t="str">
        <f t="array" ref="AR67">IF($K67="","",IF(COLUMNS($M$6:AR67)&gt;COUNTIF($C$6:$C$102,$K67),"",INDEX($E$6:$E$102,SMALL(IF($E$6:$E$102&lt;&gt;"",IF($C$6:$C$102=$K67,ROW($E$6:$E$102)-ROW($E$6)+1)),COLUMNS($M$6:AR67)))))</f>
        <v/>
      </c>
      <c r="AS67" s="19" t="str">
        <f t="array" ref="AS67">IF($K67="","",IF(COLUMNS($M$6:AS67)&gt;COUNTIF($C$6:$C$102,$K67),"",INDEX($E$6:$E$102,SMALL(IF($E$6:$E$102&lt;&gt;"",IF($C$6:$C$102=$K67,ROW($E$6:$E$102)-ROW($E$6)+1)),COLUMNS($M$6:AS67)))))</f>
        <v/>
      </c>
      <c r="AT67" s="19" t="str">
        <f t="array" ref="AT67">IF($K67="","",IF(COLUMNS($M$6:AT67)&gt;COUNTIF($C$6:$C$102,$K67),"",INDEX($E$6:$E$102,SMALL(IF($E$6:$E$102&lt;&gt;"",IF($C$6:$C$102=$K67,ROW($E$6:$E$102)-ROW($E$6)+1)),COLUMNS($M$6:AT67)))))</f>
        <v/>
      </c>
      <c r="AU67" s="19" t="str">
        <f t="array" ref="AU67">IF($K67="","",IF(COLUMNS($M$6:AU67)&gt;COUNTIF($C$6:$C$102,$K67),"",INDEX($E$6:$E$102,SMALL(IF($E$6:$E$102&lt;&gt;"",IF($C$6:$C$102=$K67,ROW($E$6:$E$102)-ROW($E$6)+1)),COLUMNS($M$6:AU67)))))</f>
        <v/>
      </c>
      <c r="AV67" s="19" t="str">
        <f t="array" ref="AV67">IF($K67="","",IF(COLUMNS($M$6:AV67)&gt;COUNTIF($C$6:$C$102,$K67),"",INDEX($E$6:$E$102,SMALL(IF($E$6:$E$102&lt;&gt;"",IF($C$6:$C$102=$K67,ROW($E$6:$E$102)-ROW($E$6)+1)),COLUMNS($M$6:AV67)))))</f>
        <v/>
      </c>
      <c r="AW67" s="19" t="str">
        <f t="array" ref="AW67">IF($K67="","",IF(COLUMNS($M$6:AW67)&gt;COUNTIF($C$6:$C$102,$K67),"",INDEX($E$6:$E$102,SMALL(IF($E$6:$E$102&lt;&gt;"",IF($C$6:$C$102=$K67,ROW($E$6:$E$102)-ROW($E$6)+1)),COLUMNS($M$6:AW67)))))</f>
        <v/>
      </c>
      <c r="AX67" s="19" t="str">
        <f t="array" ref="AX67">IF($K67="","",IF(COLUMNS($M$6:AX67)&gt;COUNTIF($C$6:$C$102,$K67),"",INDEX($E$6:$E$102,SMALL(IF($E$6:$E$102&lt;&gt;"",IF($C$6:$C$102=$K67,ROW($E$6:$E$102)-ROW($E$6)+1)),COLUMNS($M$6:AX67)))))</f>
        <v/>
      </c>
      <c r="AY67" s="19" t="str">
        <f t="array" ref="AY67">IF($K67="","",IF(COLUMNS($M$6:AY67)&gt;COUNTIF($C$6:$C$102,$K67),"",INDEX($E$6:$E$102,SMALL(IF($E$6:$E$102&lt;&gt;"",IF($C$6:$C$102=$K67,ROW($E$6:$E$102)-ROW($E$6)+1)),COLUMNS($M$6:AY67)))))</f>
        <v/>
      </c>
      <c r="AZ67" s="19" t="str">
        <f t="array" ref="AZ67">IF($K67="","",IF(COLUMNS($M$6:AZ67)&gt;COUNTIF($C$6:$C$102,$K67),"",INDEX($E$6:$E$102,SMALL(IF($E$6:$E$102&lt;&gt;"",IF($C$6:$C$102=$K67,ROW($E$6:$E$102)-ROW($E$6)+1)),COLUMNS($M$6:AZ67)))))</f>
        <v/>
      </c>
      <c r="XFC67" s="1" t="str">
        <f t="array" ref="XFC67">IF(ROWS($XFC$4:XFC67)&gt;$E$1,"",INDEX($C$6:$C$102,SMALL(IF($C$6:$C$102&lt;&gt;"",IF(MATCH($C$6:$C$102,$C$6:$C$102,0)=ROW($C$6:$C$102)-ROW($C$6)+1,ROW($C$6:$C$102)-ROW($C$6)+1)),ROWS($XFC$4:XFC67))))</f>
        <v/>
      </c>
    </row>
    <row r="68" spans="2:52 16383:16383" ht="21" x14ac:dyDescent="0.4">
      <c r="B68" s="8" t="str">
        <f>IF(C68="","",MAX($B$5:B67)+1)</f>
        <v/>
      </c>
      <c r="C68" s="9"/>
      <c r="D68" s="10"/>
      <c r="E68" s="20"/>
      <c r="G68" s="7" t="str">
        <f t="array" ref="G68">IF(ROWS($H$5:H68)&gt;COUNTIF($C$6:$C$102,$F$4),"",INDEX($B$6:$B$102,SMALL(IF($D$6:$D$102&lt;&gt;"",IF($C$6:$C$102=$F$4,ROW($D$6:$D$102)-ROW($D$6)+1)),ROWS($H$5:H68))))</f>
        <v/>
      </c>
      <c r="H68" s="7" t="str">
        <f t="array" ref="H68">IF(ROWS($H$5:H68)&gt;COUNTIF($C$6:$C$102,$F$4),"",INDEX($D$6:$D$102,SMALL(IF($D$6:$D$102&lt;&gt;"",IF($C$6:$C$102=$F$4,ROW($D$6:$D$102)-ROW($D$6)+1)),ROWS($H$5:H68))))</f>
        <v/>
      </c>
      <c r="I68" s="7"/>
      <c r="K68" s="11" t="str">
        <f t="array" ref="K68">IF(ROWS(K$6:K68)&gt;$E$1,"",INDEX($C$6:$C$102,MATCH(LARGE((SUMIFS($D$6:$D$102,$C$6:$C$102,$C$6:$C$102)+(ROW($C$6:$C$102)-ROW($C$6)-1)/100)*(IF($C$6:$C$102&lt;&gt;"",MATCH($C$6:$C$102,$C$6:$C$102,0)=ROW($C$6:$C$102)-ROW($C$6)+1,0)),ROWS($A$1:A63)),(SUMIFS($D$6:$D$102,$C$6:$C$102,$C$6:$C$102)+(ROW($C$6:$C$102)-ROW($C$6)-1)/100)*(IF($C$6:$C$102&lt;&gt;"",MATCH($C$6:$C$102,$C$6:$C$102,0)=ROW($C$6:$C$102)-ROW($C$6)+1,0)),0)))</f>
        <v/>
      </c>
      <c r="L68" s="12" t="str">
        <f t="array" ref="L68">IF(ROWS(L$6:L68)&gt;$E$1,"",SUMPRODUCT(--($C$6:$C$102=$K68),$D$6:$D$102))</f>
        <v/>
      </c>
      <c r="M68" s="19" t="str">
        <f t="array" ref="M68">IF($K68="","",IF(COLUMNS($M$6:M68)&gt;COUNTIF($C$6:$C$102,$K68),"",INDEX($E$6:$E$102,SMALL(IF($E$6:$E$102&lt;&gt;"",IF($C$6:$C$102=$K68,ROW($E$6:$E$102)-ROW($E$6)+1)),COLUMNS($M$6:M68)))))</f>
        <v/>
      </c>
      <c r="N68" s="19" t="str">
        <f t="array" ref="N68">IF($K68="","",IF(COLUMNS($M$6:N68)&gt;COUNTIF($C$6:$C$102,$K68),"",INDEX($E$6:$E$102,SMALL(IF($E$6:$E$102&lt;&gt;"",IF($C$6:$C$102=$K68,ROW($E$6:$E$102)-ROW($E$6)+1)),COLUMNS($M$6:N68)))))</f>
        <v/>
      </c>
      <c r="O68" s="19" t="str">
        <f t="array" ref="O68">IF($K68="","",IF(COLUMNS($M$6:O68)&gt;COUNTIF($C$6:$C$102,$K68),"",INDEX($E$6:$E$102,SMALL(IF($E$6:$E$102&lt;&gt;"",IF($C$6:$C$102=$K68,ROW($E$6:$E$102)-ROW($E$6)+1)),COLUMNS($M$6:O68)))))</f>
        <v/>
      </c>
      <c r="P68" s="19" t="str">
        <f t="array" ref="P68">IF($K68="","",IF(COLUMNS($M$6:P68)&gt;COUNTIF($C$6:$C$102,$K68),"",INDEX($E$6:$E$102,SMALL(IF($E$6:$E$102&lt;&gt;"",IF($C$6:$C$102=$K68,ROW($E$6:$E$102)-ROW($E$6)+1)),COLUMNS($M$6:P68)))))</f>
        <v/>
      </c>
      <c r="Q68" s="19" t="str">
        <f t="array" ref="Q68">IF($K68="","",IF(COLUMNS($M$6:Q68)&gt;COUNTIF($C$6:$C$102,$K68),"",INDEX($E$6:$E$102,SMALL(IF($E$6:$E$102&lt;&gt;"",IF($C$6:$C$102=$K68,ROW($E$6:$E$102)-ROW($E$6)+1)),COLUMNS($M$6:Q68)))))</f>
        <v/>
      </c>
      <c r="R68" s="19" t="str">
        <f t="array" ref="R68">IF($K68="","",IF(COLUMNS($M$6:R68)&gt;COUNTIF($C$6:$C$102,$K68),"",INDEX($E$6:$E$102,SMALL(IF($E$6:$E$102&lt;&gt;"",IF($C$6:$C$102=$K68,ROW($E$6:$E$102)-ROW($E$6)+1)),COLUMNS($M$6:R68)))))</f>
        <v/>
      </c>
      <c r="S68" s="19" t="str">
        <f t="array" ref="S68">IF($K68="","",IF(COLUMNS($M$6:S68)&gt;COUNTIF($C$6:$C$102,$K68),"",INDEX($E$6:$E$102,SMALL(IF($E$6:$E$102&lt;&gt;"",IF($C$6:$C$102=$K68,ROW($E$6:$E$102)-ROW($E$6)+1)),COLUMNS($M$6:S68)))))</f>
        <v/>
      </c>
      <c r="T68" s="19" t="str">
        <f t="array" ref="T68">IF($K68="","",IF(COLUMNS($M$6:T68)&gt;COUNTIF($C$6:$C$102,$K68),"",INDEX($E$6:$E$102,SMALL(IF($E$6:$E$102&lt;&gt;"",IF($C$6:$C$102=$K68,ROW($E$6:$E$102)-ROW($E$6)+1)),COLUMNS($M$6:T68)))))</f>
        <v/>
      </c>
      <c r="U68" s="19" t="str">
        <f t="array" ref="U68">IF($K68="","",IF(COLUMNS($M$6:U68)&gt;COUNTIF($C$6:$C$102,$K68),"",INDEX($E$6:$E$102,SMALL(IF($E$6:$E$102&lt;&gt;"",IF($C$6:$C$102=$K68,ROW($E$6:$E$102)-ROW($E$6)+1)),COLUMNS($M$6:U68)))))</f>
        <v/>
      </c>
      <c r="V68" s="19" t="str">
        <f t="array" ref="V68">IF($K68="","",IF(COLUMNS($M$6:V68)&gt;COUNTIF($C$6:$C$102,$K68),"",INDEX($E$6:$E$102,SMALL(IF($E$6:$E$102&lt;&gt;"",IF($C$6:$C$102=$K68,ROW($E$6:$E$102)-ROW($E$6)+1)),COLUMNS($M$6:V68)))))</f>
        <v/>
      </c>
      <c r="W68" s="19" t="str">
        <f t="array" ref="W68">IF($K68="","",IF(COLUMNS($M$6:W68)&gt;COUNTIF($C$6:$C$102,$K68),"",INDEX($E$6:$E$102,SMALL(IF($E$6:$E$102&lt;&gt;"",IF($C$6:$C$102=$K68,ROW($E$6:$E$102)-ROW($E$6)+1)),COLUMNS($M$6:W68)))))</f>
        <v/>
      </c>
      <c r="X68" s="19" t="str">
        <f t="array" ref="X68">IF($K68="","",IF(COLUMNS($M$6:X68)&gt;COUNTIF($C$6:$C$102,$K68),"",INDEX($E$6:$E$102,SMALL(IF($E$6:$E$102&lt;&gt;"",IF($C$6:$C$102=$K68,ROW($E$6:$E$102)-ROW($E$6)+1)),COLUMNS($M$6:X68)))))</f>
        <v/>
      </c>
      <c r="Y68" s="19" t="str">
        <f t="array" ref="Y68">IF($K68="","",IF(COLUMNS($M$6:Y68)&gt;COUNTIF($C$6:$C$102,$K68),"",INDEX($E$6:$E$102,SMALL(IF($E$6:$E$102&lt;&gt;"",IF($C$6:$C$102=$K68,ROW($E$6:$E$102)-ROW($E$6)+1)),COLUMNS($M$6:Y68)))))</f>
        <v/>
      </c>
      <c r="Z68" s="19" t="str">
        <f t="array" ref="Z68">IF($K68="","",IF(COLUMNS($M$6:Z68)&gt;COUNTIF($C$6:$C$102,$K68),"",INDEX($E$6:$E$102,SMALL(IF($E$6:$E$102&lt;&gt;"",IF($C$6:$C$102=$K68,ROW($E$6:$E$102)-ROW($E$6)+1)),COLUMNS($M$6:Z68)))))</f>
        <v/>
      </c>
      <c r="AA68" s="19" t="str">
        <f t="array" ref="AA68">IF($K68="","",IF(COLUMNS($M$6:AA68)&gt;COUNTIF($C$6:$C$102,$K68),"",INDEX($E$6:$E$102,SMALL(IF($E$6:$E$102&lt;&gt;"",IF($C$6:$C$102=$K68,ROW($E$6:$E$102)-ROW($E$6)+1)),COLUMNS($M$6:AA68)))))</f>
        <v/>
      </c>
      <c r="AB68" s="19" t="str">
        <f t="array" ref="AB68">IF($K68="","",IF(COLUMNS($M$6:AB68)&gt;COUNTIF($C$6:$C$102,$K68),"",INDEX($E$6:$E$102,SMALL(IF($E$6:$E$102&lt;&gt;"",IF($C$6:$C$102=$K68,ROW($E$6:$E$102)-ROW($E$6)+1)),COLUMNS($M$6:AB68)))))</f>
        <v/>
      </c>
      <c r="AC68" s="19" t="str">
        <f t="array" ref="AC68">IF($K68="","",IF(COLUMNS($M$6:AC68)&gt;COUNTIF($C$6:$C$102,$K68),"",INDEX($E$6:$E$102,SMALL(IF($E$6:$E$102&lt;&gt;"",IF($C$6:$C$102=$K68,ROW($E$6:$E$102)-ROW($E$6)+1)),COLUMNS($M$6:AC68)))))</f>
        <v/>
      </c>
      <c r="AD68" s="19" t="str">
        <f t="array" ref="AD68">IF($K68="","",IF(COLUMNS($M$6:AD68)&gt;COUNTIF($C$6:$C$102,$K68),"",INDEX($E$6:$E$102,SMALL(IF($E$6:$E$102&lt;&gt;"",IF($C$6:$C$102=$K68,ROW($E$6:$E$102)-ROW($E$6)+1)),COLUMNS($M$6:AD68)))))</f>
        <v/>
      </c>
      <c r="AE68" s="19" t="str">
        <f t="array" ref="AE68">IF($K68="","",IF(COLUMNS($M$6:AE68)&gt;COUNTIF($C$6:$C$102,$K68),"",INDEX($E$6:$E$102,SMALL(IF($E$6:$E$102&lt;&gt;"",IF($C$6:$C$102=$K68,ROW($E$6:$E$102)-ROW($E$6)+1)),COLUMNS($M$6:AE68)))))</f>
        <v/>
      </c>
      <c r="AF68" s="19" t="str">
        <f t="array" ref="AF68">IF($K68="","",IF(COLUMNS($M$6:AF68)&gt;COUNTIF($C$6:$C$102,$K68),"",INDEX($E$6:$E$102,SMALL(IF($E$6:$E$102&lt;&gt;"",IF($C$6:$C$102=$K68,ROW($E$6:$E$102)-ROW($E$6)+1)),COLUMNS($M$6:AF68)))))</f>
        <v/>
      </c>
      <c r="AG68" s="19" t="str">
        <f t="array" ref="AG68">IF($K68="","",IF(COLUMNS($M$6:AG68)&gt;COUNTIF($C$6:$C$102,$K68),"",INDEX($E$6:$E$102,SMALL(IF($E$6:$E$102&lt;&gt;"",IF($C$6:$C$102=$K68,ROW($E$6:$E$102)-ROW($E$6)+1)),COLUMNS($M$6:AG68)))))</f>
        <v/>
      </c>
      <c r="AH68" s="19" t="str">
        <f t="array" ref="AH68">IF($K68="","",IF(COLUMNS($M$6:AH68)&gt;COUNTIF($C$6:$C$102,$K68),"",INDEX($E$6:$E$102,SMALL(IF($E$6:$E$102&lt;&gt;"",IF($C$6:$C$102=$K68,ROW($E$6:$E$102)-ROW($E$6)+1)),COLUMNS($M$6:AH68)))))</f>
        <v/>
      </c>
      <c r="AI68" s="19" t="str">
        <f t="array" ref="AI68">IF($K68="","",IF(COLUMNS($M$6:AI68)&gt;COUNTIF($C$6:$C$102,$K68),"",INDEX($E$6:$E$102,SMALL(IF($E$6:$E$102&lt;&gt;"",IF($C$6:$C$102=$K68,ROW($E$6:$E$102)-ROW($E$6)+1)),COLUMNS($M$6:AI68)))))</f>
        <v/>
      </c>
      <c r="AJ68" s="19" t="str">
        <f t="array" ref="AJ68">IF($K68="","",IF(COLUMNS($M$6:AJ68)&gt;COUNTIF($C$6:$C$102,$K68),"",INDEX($E$6:$E$102,SMALL(IF($E$6:$E$102&lt;&gt;"",IF($C$6:$C$102=$K68,ROW($E$6:$E$102)-ROW($E$6)+1)),COLUMNS($M$6:AJ68)))))</f>
        <v/>
      </c>
      <c r="AK68" s="19" t="str">
        <f t="array" ref="AK68">IF($K68="","",IF(COLUMNS($M$6:AK68)&gt;COUNTIF($C$6:$C$102,$K68),"",INDEX($E$6:$E$102,SMALL(IF($E$6:$E$102&lt;&gt;"",IF($C$6:$C$102=$K68,ROW($E$6:$E$102)-ROW($E$6)+1)),COLUMNS($M$6:AK68)))))</f>
        <v/>
      </c>
      <c r="AL68" s="19" t="str">
        <f t="array" ref="AL68">IF($K68="","",IF(COLUMNS($M$6:AL68)&gt;COUNTIF($C$6:$C$102,$K68),"",INDEX($E$6:$E$102,SMALL(IF($E$6:$E$102&lt;&gt;"",IF($C$6:$C$102=$K68,ROW($E$6:$E$102)-ROW($E$6)+1)),COLUMNS($M$6:AL68)))))</f>
        <v/>
      </c>
      <c r="AM68" s="19" t="str">
        <f t="array" ref="AM68">IF($K68="","",IF(COLUMNS($M$6:AM68)&gt;COUNTIF($C$6:$C$102,$K68),"",INDEX($E$6:$E$102,SMALL(IF($E$6:$E$102&lt;&gt;"",IF($C$6:$C$102=$K68,ROW($E$6:$E$102)-ROW($E$6)+1)),COLUMNS($M$6:AM68)))))</f>
        <v/>
      </c>
      <c r="AN68" s="19" t="str">
        <f t="array" ref="AN68">IF($K68="","",IF(COLUMNS($M$6:AN68)&gt;COUNTIF($C$6:$C$102,$K68),"",INDEX($E$6:$E$102,SMALL(IF($E$6:$E$102&lt;&gt;"",IF($C$6:$C$102=$K68,ROW($E$6:$E$102)-ROW($E$6)+1)),COLUMNS($M$6:AN68)))))</f>
        <v/>
      </c>
      <c r="AO68" s="19" t="str">
        <f t="array" ref="AO68">IF($K68="","",IF(COLUMNS($M$6:AO68)&gt;COUNTIF($C$6:$C$102,$K68),"",INDEX($E$6:$E$102,SMALL(IF($E$6:$E$102&lt;&gt;"",IF($C$6:$C$102=$K68,ROW($E$6:$E$102)-ROW($E$6)+1)),COLUMNS($M$6:AO68)))))</f>
        <v/>
      </c>
      <c r="AP68" s="19" t="str">
        <f t="array" ref="AP68">IF($K68="","",IF(COLUMNS($M$6:AP68)&gt;COUNTIF($C$6:$C$102,$K68),"",INDEX($E$6:$E$102,SMALL(IF($E$6:$E$102&lt;&gt;"",IF($C$6:$C$102=$K68,ROW($E$6:$E$102)-ROW($E$6)+1)),COLUMNS($M$6:AP68)))))</f>
        <v/>
      </c>
      <c r="AQ68" s="19" t="str">
        <f t="array" ref="AQ68">IF($K68="","",IF(COLUMNS($M$6:AQ68)&gt;COUNTIF($C$6:$C$102,$K68),"",INDEX($E$6:$E$102,SMALL(IF($E$6:$E$102&lt;&gt;"",IF($C$6:$C$102=$K68,ROW($E$6:$E$102)-ROW($E$6)+1)),COLUMNS($M$6:AQ68)))))</f>
        <v/>
      </c>
      <c r="AR68" s="19" t="str">
        <f t="array" ref="AR68">IF($K68="","",IF(COLUMNS($M$6:AR68)&gt;COUNTIF($C$6:$C$102,$K68),"",INDEX($E$6:$E$102,SMALL(IF($E$6:$E$102&lt;&gt;"",IF($C$6:$C$102=$K68,ROW($E$6:$E$102)-ROW($E$6)+1)),COLUMNS($M$6:AR68)))))</f>
        <v/>
      </c>
      <c r="AS68" s="19" t="str">
        <f t="array" ref="AS68">IF($K68="","",IF(COLUMNS($M$6:AS68)&gt;COUNTIF($C$6:$C$102,$K68),"",INDEX($E$6:$E$102,SMALL(IF($E$6:$E$102&lt;&gt;"",IF($C$6:$C$102=$K68,ROW($E$6:$E$102)-ROW($E$6)+1)),COLUMNS($M$6:AS68)))))</f>
        <v/>
      </c>
      <c r="AT68" s="19" t="str">
        <f t="array" ref="AT68">IF($K68="","",IF(COLUMNS($M$6:AT68)&gt;COUNTIF($C$6:$C$102,$K68),"",INDEX($E$6:$E$102,SMALL(IF($E$6:$E$102&lt;&gt;"",IF($C$6:$C$102=$K68,ROW($E$6:$E$102)-ROW($E$6)+1)),COLUMNS($M$6:AT68)))))</f>
        <v/>
      </c>
      <c r="AU68" s="19" t="str">
        <f t="array" ref="AU68">IF($K68="","",IF(COLUMNS($M$6:AU68)&gt;COUNTIF($C$6:$C$102,$K68),"",INDEX($E$6:$E$102,SMALL(IF($E$6:$E$102&lt;&gt;"",IF($C$6:$C$102=$K68,ROW($E$6:$E$102)-ROW($E$6)+1)),COLUMNS($M$6:AU68)))))</f>
        <v/>
      </c>
      <c r="AV68" s="19" t="str">
        <f t="array" ref="AV68">IF($K68="","",IF(COLUMNS($M$6:AV68)&gt;COUNTIF($C$6:$C$102,$K68),"",INDEX($E$6:$E$102,SMALL(IF($E$6:$E$102&lt;&gt;"",IF($C$6:$C$102=$K68,ROW($E$6:$E$102)-ROW($E$6)+1)),COLUMNS($M$6:AV68)))))</f>
        <v/>
      </c>
      <c r="AW68" s="19" t="str">
        <f t="array" ref="AW68">IF($K68="","",IF(COLUMNS($M$6:AW68)&gt;COUNTIF($C$6:$C$102,$K68),"",INDEX($E$6:$E$102,SMALL(IF($E$6:$E$102&lt;&gt;"",IF($C$6:$C$102=$K68,ROW($E$6:$E$102)-ROW($E$6)+1)),COLUMNS($M$6:AW68)))))</f>
        <v/>
      </c>
      <c r="AX68" s="19" t="str">
        <f t="array" ref="AX68">IF($K68="","",IF(COLUMNS($M$6:AX68)&gt;COUNTIF($C$6:$C$102,$K68),"",INDEX($E$6:$E$102,SMALL(IF($E$6:$E$102&lt;&gt;"",IF($C$6:$C$102=$K68,ROW($E$6:$E$102)-ROW($E$6)+1)),COLUMNS($M$6:AX68)))))</f>
        <v/>
      </c>
      <c r="AY68" s="19" t="str">
        <f t="array" ref="AY68">IF($K68="","",IF(COLUMNS($M$6:AY68)&gt;COUNTIF($C$6:$C$102,$K68),"",INDEX($E$6:$E$102,SMALL(IF($E$6:$E$102&lt;&gt;"",IF($C$6:$C$102=$K68,ROW($E$6:$E$102)-ROW($E$6)+1)),COLUMNS($M$6:AY68)))))</f>
        <v/>
      </c>
      <c r="AZ68" s="19" t="str">
        <f t="array" ref="AZ68">IF($K68="","",IF(COLUMNS($M$6:AZ68)&gt;COUNTIF($C$6:$C$102,$K68),"",INDEX($E$6:$E$102,SMALL(IF($E$6:$E$102&lt;&gt;"",IF($C$6:$C$102=$K68,ROW($E$6:$E$102)-ROW($E$6)+1)),COLUMNS($M$6:AZ68)))))</f>
        <v/>
      </c>
      <c r="XFC68" s="1" t="str">
        <f t="array" ref="XFC68">IF(ROWS($XFC$4:XFC68)&gt;$E$1,"",INDEX($C$6:$C$102,SMALL(IF($C$6:$C$102&lt;&gt;"",IF(MATCH($C$6:$C$102,$C$6:$C$102,0)=ROW($C$6:$C$102)-ROW($C$6)+1,ROW($C$6:$C$102)-ROW($C$6)+1)),ROWS($XFC$4:XFC68))))</f>
        <v/>
      </c>
    </row>
    <row r="69" spans="2:52 16383:16383" ht="21" x14ac:dyDescent="0.4">
      <c r="B69" s="8" t="str">
        <f>IF(C69="","",MAX($B$5:B68)+1)</f>
        <v/>
      </c>
      <c r="C69" s="9"/>
      <c r="D69" s="10"/>
      <c r="E69" s="20"/>
      <c r="G69" s="7" t="str">
        <f t="array" ref="G69">IF(ROWS($H$5:H69)&gt;COUNTIF($C$6:$C$102,$F$4),"",INDEX($B$6:$B$102,SMALL(IF($D$6:$D$102&lt;&gt;"",IF($C$6:$C$102=$F$4,ROW($D$6:$D$102)-ROW($D$6)+1)),ROWS($H$5:H69))))</f>
        <v/>
      </c>
      <c r="H69" s="7" t="str">
        <f t="array" ref="H69">IF(ROWS($H$5:H69)&gt;COUNTIF($C$6:$C$102,$F$4),"",INDEX($D$6:$D$102,SMALL(IF($D$6:$D$102&lt;&gt;"",IF($C$6:$C$102=$F$4,ROW($D$6:$D$102)-ROW($D$6)+1)),ROWS($H$5:H69))))</f>
        <v/>
      </c>
      <c r="I69" s="7"/>
      <c r="K69" s="11" t="str">
        <f t="array" ref="K69">IF(ROWS(K$6:K69)&gt;$E$1,"",INDEX($C$6:$C$102,MATCH(LARGE((SUMIFS($D$6:$D$102,$C$6:$C$102,$C$6:$C$102)+(ROW($C$6:$C$102)-ROW($C$6)-1)/100)*(IF($C$6:$C$102&lt;&gt;"",MATCH($C$6:$C$102,$C$6:$C$102,0)=ROW($C$6:$C$102)-ROW($C$6)+1,0)),ROWS($A$1:A64)),(SUMIFS($D$6:$D$102,$C$6:$C$102,$C$6:$C$102)+(ROW($C$6:$C$102)-ROW($C$6)-1)/100)*(IF($C$6:$C$102&lt;&gt;"",MATCH($C$6:$C$102,$C$6:$C$102,0)=ROW($C$6:$C$102)-ROW($C$6)+1,0)),0)))</f>
        <v/>
      </c>
      <c r="L69" s="12" t="str">
        <f t="array" ref="L69">IF(ROWS(L$6:L69)&gt;$E$1,"",SUMPRODUCT(--($C$6:$C$102=$K69),$D$6:$D$102))</f>
        <v/>
      </c>
      <c r="M69" s="19" t="str">
        <f t="array" ref="M69">IF($K69="","",IF(COLUMNS($M$6:M69)&gt;COUNTIF($C$6:$C$102,$K69),"",INDEX($E$6:$E$102,SMALL(IF($E$6:$E$102&lt;&gt;"",IF($C$6:$C$102=$K69,ROW($E$6:$E$102)-ROW($E$6)+1)),COLUMNS($M$6:M69)))))</f>
        <v/>
      </c>
      <c r="N69" s="19" t="str">
        <f t="array" ref="N69">IF($K69="","",IF(COLUMNS($M$6:N69)&gt;COUNTIF($C$6:$C$102,$K69),"",INDEX($E$6:$E$102,SMALL(IF($E$6:$E$102&lt;&gt;"",IF($C$6:$C$102=$K69,ROW($E$6:$E$102)-ROW($E$6)+1)),COLUMNS($M$6:N69)))))</f>
        <v/>
      </c>
      <c r="O69" s="19" t="str">
        <f t="array" ref="O69">IF($K69="","",IF(COLUMNS($M$6:O69)&gt;COUNTIF($C$6:$C$102,$K69),"",INDEX($E$6:$E$102,SMALL(IF($E$6:$E$102&lt;&gt;"",IF($C$6:$C$102=$K69,ROW($E$6:$E$102)-ROW($E$6)+1)),COLUMNS($M$6:O69)))))</f>
        <v/>
      </c>
      <c r="P69" s="19" t="str">
        <f t="array" ref="P69">IF($K69="","",IF(COLUMNS($M$6:P69)&gt;COUNTIF($C$6:$C$102,$K69),"",INDEX($E$6:$E$102,SMALL(IF($E$6:$E$102&lt;&gt;"",IF($C$6:$C$102=$K69,ROW($E$6:$E$102)-ROW($E$6)+1)),COLUMNS($M$6:P69)))))</f>
        <v/>
      </c>
      <c r="Q69" s="19" t="str">
        <f t="array" ref="Q69">IF($K69="","",IF(COLUMNS($M$6:Q69)&gt;COUNTIF($C$6:$C$102,$K69),"",INDEX($E$6:$E$102,SMALL(IF($E$6:$E$102&lt;&gt;"",IF($C$6:$C$102=$K69,ROW($E$6:$E$102)-ROW($E$6)+1)),COLUMNS($M$6:Q69)))))</f>
        <v/>
      </c>
      <c r="R69" s="19" t="str">
        <f t="array" ref="R69">IF($K69="","",IF(COLUMNS($M$6:R69)&gt;COUNTIF($C$6:$C$102,$K69),"",INDEX($E$6:$E$102,SMALL(IF($E$6:$E$102&lt;&gt;"",IF($C$6:$C$102=$K69,ROW($E$6:$E$102)-ROW($E$6)+1)),COLUMNS($M$6:R69)))))</f>
        <v/>
      </c>
      <c r="S69" s="19" t="str">
        <f t="array" ref="S69">IF($K69="","",IF(COLUMNS($M$6:S69)&gt;COUNTIF($C$6:$C$102,$K69),"",INDEX($E$6:$E$102,SMALL(IF($E$6:$E$102&lt;&gt;"",IF($C$6:$C$102=$K69,ROW($E$6:$E$102)-ROW($E$6)+1)),COLUMNS($M$6:S69)))))</f>
        <v/>
      </c>
      <c r="T69" s="19" t="str">
        <f t="array" ref="T69">IF($K69="","",IF(COLUMNS($M$6:T69)&gt;COUNTIF($C$6:$C$102,$K69),"",INDEX($E$6:$E$102,SMALL(IF($E$6:$E$102&lt;&gt;"",IF($C$6:$C$102=$K69,ROW($E$6:$E$102)-ROW($E$6)+1)),COLUMNS($M$6:T69)))))</f>
        <v/>
      </c>
      <c r="U69" s="19" t="str">
        <f t="array" ref="U69">IF($K69="","",IF(COLUMNS($M$6:U69)&gt;COUNTIF($C$6:$C$102,$K69),"",INDEX($E$6:$E$102,SMALL(IF($E$6:$E$102&lt;&gt;"",IF($C$6:$C$102=$K69,ROW($E$6:$E$102)-ROW($E$6)+1)),COLUMNS($M$6:U69)))))</f>
        <v/>
      </c>
      <c r="V69" s="19" t="str">
        <f t="array" ref="V69">IF($K69="","",IF(COLUMNS($M$6:V69)&gt;COUNTIF($C$6:$C$102,$K69),"",INDEX($E$6:$E$102,SMALL(IF($E$6:$E$102&lt;&gt;"",IF($C$6:$C$102=$K69,ROW($E$6:$E$102)-ROW($E$6)+1)),COLUMNS($M$6:V69)))))</f>
        <v/>
      </c>
      <c r="W69" s="19" t="str">
        <f t="array" ref="W69">IF($K69="","",IF(COLUMNS($M$6:W69)&gt;COUNTIF($C$6:$C$102,$K69),"",INDEX($E$6:$E$102,SMALL(IF($E$6:$E$102&lt;&gt;"",IF($C$6:$C$102=$K69,ROW($E$6:$E$102)-ROW($E$6)+1)),COLUMNS($M$6:W69)))))</f>
        <v/>
      </c>
      <c r="X69" s="19" t="str">
        <f t="array" ref="X69">IF($K69="","",IF(COLUMNS($M$6:X69)&gt;COUNTIF($C$6:$C$102,$K69),"",INDEX($E$6:$E$102,SMALL(IF($E$6:$E$102&lt;&gt;"",IF($C$6:$C$102=$K69,ROW($E$6:$E$102)-ROW($E$6)+1)),COLUMNS($M$6:X69)))))</f>
        <v/>
      </c>
      <c r="Y69" s="19" t="str">
        <f t="array" ref="Y69">IF($K69="","",IF(COLUMNS($M$6:Y69)&gt;COUNTIF($C$6:$C$102,$K69),"",INDEX($E$6:$E$102,SMALL(IF($E$6:$E$102&lt;&gt;"",IF($C$6:$C$102=$K69,ROW($E$6:$E$102)-ROW($E$6)+1)),COLUMNS($M$6:Y69)))))</f>
        <v/>
      </c>
      <c r="Z69" s="19" t="str">
        <f t="array" ref="Z69">IF($K69="","",IF(COLUMNS($M$6:Z69)&gt;COUNTIF($C$6:$C$102,$K69),"",INDEX($E$6:$E$102,SMALL(IF($E$6:$E$102&lt;&gt;"",IF($C$6:$C$102=$K69,ROW($E$6:$E$102)-ROW($E$6)+1)),COLUMNS($M$6:Z69)))))</f>
        <v/>
      </c>
      <c r="AA69" s="19" t="str">
        <f t="array" ref="AA69">IF($K69="","",IF(COLUMNS($M$6:AA69)&gt;COUNTIF($C$6:$C$102,$K69),"",INDEX($E$6:$E$102,SMALL(IF($E$6:$E$102&lt;&gt;"",IF($C$6:$C$102=$K69,ROW($E$6:$E$102)-ROW($E$6)+1)),COLUMNS($M$6:AA69)))))</f>
        <v/>
      </c>
      <c r="AB69" s="19" t="str">
        <f t="array" ref="AB69">IF($K69="","",IF(COLUMNS($M$6:AB69)&gt;COUNTIF($C$6:$C$102,$K69),"",INDEX($E$6:$E$102,SMALL(IF($E$6:$E$102&lt;&gt;"",IF($C$6:$C$102=$K69,ROW($E$6:$E$102)-ROW($E$6)+1)),COLUMNS($M$6:AB69)))))</f>
        <v/>
      </c>
      <c r="AC69" s="19" t="str">
        <f t="array" ref="AC69">IF($K69="","",IF(COLUMNS($M$6:AC69)&gt;COUNTIF($C$6:$C$102,$K69),"",INDEX($E$6:$E$102,SMALL(IF($E$6:$E$102&lt;&gt;"",IF($C$6:$C$102=$K69,ROW($E$6:$E$102)-ROW($E$6)+1)),COLUMNS($M$6:AC69)))))</f>
        <v/>
      </c>
      <c r="AD69" s="19" t="str">
        <f t="array" ref="AD69">IF($K69="","",IF(COLUMNS($M$6:AD69)&gt;COUNTIF($C$6:$C$102,$K69),"",INDEX($E$6:$E$102,SMALL(IF($E$6:$E$102&lt;&gt;"",IF($C$6:$C$102=$K69,ROW($E$6:$E$102)-ROW($E$6)+1)),COLUMNS($M$6:AD69)))))</f>
        <v/>
      </c>
      <c r="AE69" s="19" t="str">
        <f t="array" ref="AE69">IF($K69="","",IF(COLUMNS($M$6:AE69)&gt;COUNTIF($C$6:$C$102,$K69),"",INDEX($E$6:$E$102,SMALL(IF($E$6:$E$102&lt;&gt;"",IF($C$6:$C$102=$K69,ROW($E$6:$E$102)-ROW($E$6)+1)),COLUMNS($M$6:AE69)))))</f>
        <v/>
      </c>
      <c r="AF69" s="19" t="str">
        <f t="array" ref="AF69">IF($K69="","",IF(COLUMNS($M$6:AF69)&gt;COUNTIF($C$6:$C$102,$K69),"",INDEX($E$6:$E$102,SMALL(IF($E$6:$E$102&lt;&gt;"",IF($C$6:$C$102=$K69,ROW($E$6:$E$102)-ROW($E$6)+1)),COLUMNS($M$6:AF69)))))</f>
        <v/>
      </c>
      <c r="AG69" s="19" t="str">
        <f t="array" ref="AG69">IF($K69="","",IF(COLUMNS($M$6:AG69)&gt;COUNTIF($C$6:$C$102,$K69),"",INDEX($E$6:$E$102,SMALL(IF($E$6:$E$102&lt;&gt;"",IF($C$6:$C$102=$K69,ROW($E$6:$E$102)-ROW($E$6)+1)),COLUMNS($M$6:AG69)))))</f>
        <v/>
      </c>
      <c r="AH69" s="19" t="str">
        <f t="array" ref="AH69">IF($K69="","",IF(COLUMNS($M$6:AH69)&gt;COUNTIF($C$6:$C$102,$K69),"",INDEX($E$6:$E$102,SMALL(IF($E$6:$E$102&lt;&gt;"",IF($C$6:$C$102=$K69,ROW($E$6:$E$102)-ROW($E$6)+1)),COLUMNS($M$6:AH69)))))</f>
        <v/>
      </c>
      <c r="AI69" s="19" t="str">
        <f t="array" ref="AI69">IF($K69="","",IF(COLUMNS($M$6:AI69)&gt;COUNTIF($C$6:$C$102,$K69),"",INDEX($E$6:$E$102,SMALL(IF($E$6:$E$102&lt;&gt;"",IF($C$6:$C$102=$K69,ROW($E$6:$E$102)-ROW($E$6)+1)),COLUMNS($M$6:AI69)))))</f>
        <v/>
      </c>
      <c r="AJ69" s="19" t="str">
        <f t="array" ref="AJ69">IF($K69="","",IF(COLUMNS($M$6:AJ69)&gt;COUNTIF($C$6:$C$102,$K69),"",INDEX($E$6:$E$102,SMALL(IF($E$6:$E$102&lt;&gt;"",IF($C$6:$C$102=$K69,ROW($E$6:$E$102)-ROW($E$6)+1)),COLUMNS($M$6:AJ69)))))</f>
        <v/>
      </c>
      <c r="AK69" s="19" t="str">
        <f t="array" ref="AK69">IF($K69="","",IF(COLUMNS($M$6:AK69)&gt;COUNTIF($C$6:$C$102,$K69),"",INDEX($E$6:$E$102,SMALL(IF($E$6:$E$102&lt;&gt;"",IF($C$6:$C$102=$K69,ROW($E$6:$E$102)-ROW($E$6)+1)),COLUMNS($M$6:AK69)))))</f>
        <v/>
      </c>
      <c r="AL69" s="19" t="str">
        <f t="array" ref="AL69">IF($K69="","",IF(COLUMNS($M$6:AL69)&gt;COUNTIF($C$6:$C$102,$K69),"",INDEX($E$6:$E$102,SMALL(IF($E$6:$E$102&lt;&gt;"",IF($C$6:$C$102=$K69,ROW($E$6:$E$102)-ROW($E$6)+1)),COLUMNS($M$6:AL69)))))</f>
        <v/>
      </c>
      <c r="AM69" s="19" t="str">
        <f t="array" ref="AM69">IF($K69="","",IF(COLUMNS($M$6:AM69)&gt;COUNTIF($C$6:$C$102,$K69),"",INDEX($E$6:$E$102,SMALL(IF($E$6:$E$102&lt;&gt;"",IF($C$6:$C$102=$K69,ROW($E$6:$E$102)-ROW($E$6)+1)),COLUMNS($M$6:AM69)))))</f>
        <v/>
      </c>
      <c r="AN69" s="19" t="str">
        <f t="array" ref="AN69">IF($K69="","",IF(COLUMNS($M$6:AN69)&gt;COUNTIF($C$6:$C$102,$K69),"",INDEX($E$6:$E$102,SMALL(IF($E$6:$E$102&lt;&gt;"",IF($C$6:$C$102=$K69,ROW($E$6:$E$102)-ROW($E$6)+1)),COLUMNS($M$6:AN69)))))</f>
        <v/>
      </c>
      <c r="AO69" s="19" t="str">
        <f t="array" ref="AO69">IF($K69="","",IF(COLUMNS($M$6:AO69)&gt;COUNTIF($C$6:$C$102,$K69),"",INDEX($E$6:$E$102,SMALL(IF($E$6:$E$102&lt;&gt;"",IF($C$6:$C$102=$K69,ROW($E$6:$E$102)-ROW($E$6)+1)),COLUMNS($M$6:AO69)))))</f>
        <v/>
      </c>
      <c r="AP69" s="19" t="str">
        <f t="array" ref="AP69">IF($K69="","",IF(COLUMNS($M$6:AP69)&gt;COUNTIF($C$6:$C$102,$K69),"",INDEX($E$6:$E$102,SMALL(IF($E$6:$E$102&lt;&gt;"",IF($C$6:$C$102=$K69,ROW($E$6:$E$102)-ROW($E$6)+1)),COLUMNS($M$6:AP69)))))</f>
        <v/>
      </c>
      <c r="AQ69" s="19" t="str">
        <f t="array" ref="AQ69">IF($K69="","",IF(COLUMNS($M$6:AQ69)&gt;COUNTIF($C$6:$C$102,$K69),"",INDEX($E$6:$E$102,SMALL(IF($E$6:$E$102&lt;&gt;"",IF($C$6:$C$102=$K69,ROW($E$6:$E$102)-ROW($E$6)+1)),COLUMNS($M$6:AQ69)))))</f>
        <v/>
      </c>
      <c r="AR69" s="19" t="str">
        <f t="array" ref="AR69">IF($K69="","",IF(COLUMNS($M$6:AR69)&gt;COUNTIF($C$6:$C$102,$K69),"",INDEX($E$6:$E$102,SMALL(IF($E$6:$E$102&lt;&gt;"",IF($C$6:$C$102=$K69,ROW($E$6:$E$102)-ROW($E$6)+1)),COLUMNS($M$6:AR69)))))</f>
        <v/>
      </c>
      <c r="AS69" s="19" t="str">
        <f t="array" ref="AS69">IF($K69="","",IF(COLUMNS($M$6:AS69)&gt;COUNTIF($C$6:$C$102,$K69),"",INDEX($E$6:$E$102,SMALL(IF($E$6:$E$102&lt;&gt;"",IF($C$6:$C$102=$K69,ROW($E$6:$E$102)-ROW($E$6)+1)),COLUMNS($M$6:AS69)))))</f>
        <v/>
      </c>
      <c r="AT69" s="19" t="str">
        <f t="array" ref="AT69">IF($K69="","",IF(COLUMNS($M$6:AT69)&gt;COUNTIF($C$6:$C$102,$K69),"",INDEX($E$6:$E$102,SMALL(IF($E$6:$E$102&lt;&gt;"",IF($C$6:$C$102=$K69,ROW($E$6:$E$102)-ROW($E$6)+1)),COLUMNS($M$6:AT69)))))</f>
        <v/>
      </c>
      <c r="AU69" s="19" t="str">
        <f t="array" ref="AU69">IF($K69="","",IF(COLUMNS($M$6:AU69)&gt;COUNTIF($C$6:$C$102,$K69),"",INDEX($E$6:$E$102,SMALL(IF($E$6:$E$102&lt;&gt;"",IF($C$6:$C$102=$K69,ROW($E$6:$E$102)-ROW($E$6)+1)),COLUMNS($M$6:AU69)))))</f>
        <v/>
      </c>
      <c r="AV69" s="19" t="str">
        <f t="array" ref="AV69">IF($K69="","",IF(COLUMNS($M$6:AV69)&gt;COUNTIF($C$6:$C$102,$K69),"",INDEX($E$6:$E$102,SMALL(IF($E$6:$E$102&lt;&gt;"",IF($C$6:$C$102=$K69,ROW($E$6:$E$102)-ROW($E$6)+1)),COLUMNS($M$6:AV69)))))</f>
        <v/>
      </c>
      <c r="AW69" s="19" t="str">
        <f t="array" ref="AW69">IF($K69="","",IF(COLUMNS($M$6:AW69)&gt;COUNTIF($C$6:$C$102,$K69),"",INDEX($E$6:$E$102,SMALL(IF($E$6:$E$102&lt;&gt;"",IF($C$6:$C$102=$K69,ROW($E$6:$E$102)-ROW($E$6)+1)),COLUMNS($M$6:AW69)))))</f>
        <v/>
      </c>
      <c r="AX69" s="19" t="str">
        <f t="array" ref="AX69">IF($K69="","",IF(COLUMNS($M$6:AX69)&gt;COUNTIF($C$6:$C$102,$K69),"",INDEX($E$6:$E$102,SMALL(IF($E$6:$E$102&lt;&gt;"",IF($C$6:$C$102=$K69,ROW($E$6:$E$102)-ROW($E$6)+1)),COLUMNS($M$6:AX69)))))</f>
        <v/>
      </c>
      <c r="AY69" s="19" t="str">
        <f t="array" ref="AY69">IF($K69="","",IF(COLUMNS($M$6:AY69)&gt;COUNTIF($C$6:$C$102,$K69),"",INDEX($E$6:$E$102,SMALL(IF($E$6:$E$102&lt;&gt;"",IF($C$6:$C$102=$K69,ROW($E$6:$E$102)-ROW($E$6)+1)),COLUMNS($M$6:AY69)))))</f>
        <v/>
      </c>
      <c r="AZ69" s="19" t="str">
        <f t="array" ref="AZ69">IF($K69="","",IF(COLUMNS($M$6:AZ69)&gt;COUNTIF($C$6:$C$102,$K69),"",INDEX($E$6:$E$102,SMALL(IF($E$6:$E$102&lt;&gt;"",IF($C$6:$C$102=$K69,ROW($E$6:$E$102)-ROW($E$6)+1)),COLUMNS($M$6:AZ69)))))</f>
        <v/>
      </c>
      <c r="XFC69" s="1" t="str">
        <f t="array" ref="XFC69">IF(ROWS($XFC$4:XFC69)&gt;$E$1,"",INDEX($C$6:$C$102,SMALL(IF($C$6:$C$102&lt;&gt;"",IF(MATCH($C$6:$C$102,$C$6:$C$102,0)=ROW($C$6:$C$102)-ROW($C$6)+1,ROW($C$6:$C$102)-ROW($C$6)+1)),ROWS($XFC$4:XFC69))))</f>
        <v/>
      </c>
    </row>
    <row r="70" spans="2:52 16383:16383" ht="21" x14ac:dyDescent="0.4">
      <c r="B70" s="8" t="str">
        <f>IF(C70="","",MAX($B$5:B69)+1)</f>
        <v/>
      </c>
      <c r="C70" s="9"/>
      <c r="D70" s="10"/>
      <c r="E70" s="20"/>
      <c r="G70" s="7" t="str">
        <f t="array" ref="G70">IF(ROWS($H$5:H70)&gt;COUNTIF($C$6:$C$102,$F$4),"",INDEX($B$6:$B$102,SMALL(IF($D$6:$D$102&lt;&gt;"",IF($C$6:$C$102=$F$4,ROW($D$6:$D$102)-ROW($D$6)+1)),ROWS($H$5:H70))))</f>
        <v/>
      </c>
      <c r="H70" s="7" t="str">
        <f t="array" ref="H70">IF(ROWS($H$5:H70)&gt;COUNTIF($C$6:$C$102,$F$4),"",INDEX($D$6:$D$102,SMALL(IF($D$6:$D$102&lt;&gt;"",IF($C$6:$C$102=$F$4,ROW($D$6:$D$102)-ROW($D$6)+1)),ROWS($H$5:H70))))</f>
        <v/>
      </c>
      <c r="I70" s="7"/>
      <c r="K70" s="11" t="str">
        <f t="array" ref="K70">IF(ROWS(K$6:K70)&gt;$E$1,"",INDEX($C$6:$C$102,MATCH(LARGE((SUMIFS($D$6:$D$102,$C$6:$C$102,$C$6:$C$102)+(ROW($C$6:$C$102)-ROW($C$6)-1)/100)*(IF($C$6:$C$102&lt;&gt;"",MATCH($C$6:$C$102,$C$6:$C$102,0)=ROW($C$6:$C$102)-ROW($C$6)+1,0)),ROWS($A$1:A65)),(SUMIFS($D$6:$D$102,$C$6:$C$102,$C$6:$C$102)+(ROW($C$6:$C$102)-ROW($C$6)-1)/100)*(IF($C$6:$C$102&lt;&gt;"",MATCH($C$6:$C$102,$C$6:$C$102,0)=ROW($C$6:$C$102)-ROW($C$6)+1,0)),0)))</f>
        <v/>
      </c>
      <c r="L70" s="12" t="str">
        <f t="array" ref="L70">IF(ROWS(L$6:L70)&gt;$E$1,"",SUMPRODUCT(--($C$6:$C$102=$K70),$D$6:$D$102))</f>
        <v/>
      </c>
      <c r="M70" s="19" t="str">
        <f t="array" ref="M70">IF($K70="","",IF(COLUMNS($M$6:M70)&gt;COUNTIF($C$6:$C$102,$K70),"",INDEX($E$6:$E$102,SMALL(IF($E$6:$E$102&lt;&gt;"",IF($C$6:$C$102=$K70,ROW($E$6:$E$102)-ROW($E$6)+1)),COLUMNS($M$6:M70)))))</f>
        <v/>
      </c>
      <c r="N70" s="19" t="str">
        <f t="array" ref="N70">IF($K70="","",IF(COLUMNS($M$6:N70)&gt;COUNTIF($C$6:$C$102,$K70),"",INDEX($E$6:$E$102,SMALL(IF($E$6:$E$102&lt;&gt;"",IF($C$6:$C$102=$K70,ROW($E$6:$E$102)-ROW($E$6)+1)),COLUMNS($M$6:N70)))))</f>
        <v/>
      </c>
      <c r="O70" s="19" t="str">
        <f t="array" ref="O70">IF($K70="","",IF(COLUMNS($M$6:O70)&gt;COUNTIF($C$6:$C$102,$K70),"",INDEX($E$6:$E$102,SMALL(IF($E$6:$E$102&lt;&gt;"",IF($C$6:$C$102=$K70,ROW($E$6:$E$102)-ROW($E$6)+1)),COLUMNS($M$6:O70)))))</f>
        <v/>
      </c>
      <c r="P70" s="19" t="str">
        <f t="array" ref="P70">IF($K70="","",IF(COLUMNS($M$6:P70)&gt;COUNTIF($C$6:$C$102,$K70),"",INDEX($E$6:$E$102,SMALL(IF($E$6:$E$102&lt;&gt;"",IF($C$6:$C$102=$K70,ROW($E$6:$E$102)-ROW($E$6)+1)),COLUMNS($M$6:P70)))))</f>
        <v/>
      </c>
      <c r="Q70" s="19" t="str">
        <f t="array" ref="Q70">IF($K70="","",IF(COLUMNS($M$6:Q70)&gt;COUNTIF($C$6:$C$102,$K70),"",INDEX($E$6:$E$102,SMALL(IF($E$6:$E$102&lt;&gt;"",IF($C$6:$C$102=$K70,ROW($E$6:$E$102)-ROW($E$6)+1)),COLUMNS($M$6:Q70)))))</f>
        <v/>
      </c>
      <c r="R70" s="19" t="str">
        <f t="array" ref="R70">IF($K70="","",IF(COLUMNS($M$6:R70)&gt;COUNTIF($C$6:$C$102,$K70),"",INDEX($E$6:$E$102,SMALL(IF($E$6:$E$102&lt;&gt;"",IF($C$6:$C$102=$K70,ROW($E$6:$E$102)-ROW($E$6)+1)),COLUMNS($M$6:R70)))))</f>
        <v/>
      </c>
      <c r="S70" s="19" t="str">
        <f t="array" ref="S70">IF($K70="","",IF(COLUMNS($M$6:S70)&gt;COUNTIF($C$6:$C$102,$K70),"",INDEX($E$6:$E$102,SMALL(IF($E$6:$E$102&lt;&gt;"",IF($C$6:$C$102=$K70,ROW($E$6:$E$102)-ROW($E$6)+1)),COLUMNS($M$6:S70)))))</f>
        <v/>
      </c>
      <c r="T70" s="19" t="str">
        <f t="array" ref="T70">IF($K70="","",IF(COLUMNS($M$6:T70)&gt;COUNTIF($C$6:$C$102,$K70),"",INDEX($E$6:$E$102,SMALL(IF($E$6:$E$102&lt;&gt;"",IF($C$6:$C$102=$K70,ROW($E$6:$E$102)-ROW($E$6)+1)),COLUMNS($M$6:T70)))))</f>
        <v/>
      </c>
      <c r="U70" s="19" t="str">
        <f t="array" ref="U70">IF($K70="","",IF(COLUMNS($M$6:U70)&gt;COUNTIF($C$6:$C$102,$K70),"",INDEX($E$6:$E$102,SMALL(IF($E$6:$E$102&lt;&gt;"",IF($C$6:$C$102=$K70,ROW($E$6:$E$102)-ROW($E$6)+1)),COLUMNS($M$6:U70)))))</f>
        <v/>
      </c>
      <c r="V70" s="19" t="str">
        <f t="array" ref="V70">IF($K70="","",IF(COLUMNS($M$6:V70)&gt;COUNTIF($C$6:$C$102,$K70),"",INDEX($E$6:$E$102,SMALL(IF($E$6:$E$102&lt;&gt;"",IF($C$6:$C$102=$K70,ROW($E$6:$E$102)-ROW($E$6)+1)),COLUMNS($M$6:V70)))))</f>
        <v/>
      </c>
      <c r="W70" s="19" t="str">
        <f t="array" ref="W70">IF($K70="","",IF(COLUMNS($M$6:W70)&gt;COUNTIF($C$6:$C$102,$K70),"",INDEX($E$6:$E$102,SMALL(IF($E$6:$E$102&lt;&gt;"",IF($C$6:$C$102=$K70,ROW($E$6:$E$102)-ROW($E$6)+1)),COLUMNS($M$6:W70)))))</f>
        <v/>
      </c>
      <c r="X70" s="19" t="str">
        <f t="array" ref="X70">IF($K70="","",IF(COLUMNS($M$6:X70)&gt;COUNTIF($C$6:$C$102,$K70),"",INDEX($E$6:$E$102,SMALL(IF($E$6:$E$102&lt;&gt;"",IF($C$6:$C$102=$K70,ROW($E$6:$E$102)-ROW($E$6)+1)),COLUMNS($M$6:X70)))))</f>
        <v/>
      </c>
      <c r="Y70" s="19" t="str">
        <f t="array" ref="Y70">IF($K70="","",IF(COLUMNS($M$6:Y70)&gt;COUNTIF($C$6:$C$102,$K70),"",INDEX($E$6:$E$102,SMALL(IF($E$6:$E$102&lt;&gt;"",IF($C$6:$C$102=$K70,ROW($E$6:$E$102)-ROW($E$6)+1)),COLUMNS($M$6:Y70)))))</f>
        <v/>
      </c>
      <c r="Z70" s="19" t="str">
        <f t="array" ref="Z70">IF($K70="","",IF(COLUMNS($M$6:Z70)&gt;COUNTIF($C$6:$C$102,$K70),"",INDEX($E$6:$E$102,SMALL(IF($E$6:$E$102&lt;&gt;"",IF($C$6:$C$102=$K70,ROW($E$6:$E$102)-ROW($E$6)+1)),COLUMNS($M$6:Z70)))))</f>
        <v/>
      </c>
      <c r="AA70" s="19" t="str">
        <f t="array" ref="AA70">IF($K70="","",IF(COLUMNS($M$6:AA70)&gt;COUNTIF($C$6:$C$102,$K70),"",INDEX($E$6:$E$102,SMALL(IF($E$6:$E$102&lt;&gt;"",IF($C$6:$C$102=$K70,ROW($E$6:$E$102)-ROW($E$6)+1)),COLUMNS($M$6:AA70)))))</f>
        <v/>
      </c>
      <c r="AB70" s="19" t="str">
        <f t="array" ref="AB70">IF($K70="","",IF(COLUMNS($M$6:AB70)&gt;COUNTIF($C$6:$C$102,$K70),"",INDEX($E$6:$E$102,SMALL(IF($E$6:$E$102&lt;&gt;"",IF($C$6:$C$102=$K70,ROW($E$6:$E$102)-ROW($E$6)+1)),COLUMNS($M$6:AB70)))))</f>
        <v/>
      </c>
      <c r="AC70" s="19" t="str">
        <f t="array" ref="AC70">IF($K70="","",IF(COLUMNS($M$6:AC70)&gt;COUNTIF($C$6:$C$102,$K70),"",INDEX($E$6:$E$102,SMALL(IF($E$6:$E$102&lt;&gt;"",IF($C$6:$C$102=$K70,ROW($E$6:$E$102)-ROW($E$6)+1)),COLUMNS($M$6:AC70)))))</f>
        <v/>
      </c>
      <c r="AD70" s="19" t="str">
        <f t="array" ref="AD70">IF($K70="","",IF(COLUMNS($M$6:AD70)&gt;COUNTIF($C$6:$C$102,$K70),"",INDEX($E$6:$E$102,SMALL(IF($E$6:$E$102&lt;&gt;"",IF($C$6:$C$102=$K70,ROW($E$6:$E$102)-ROW($E$6)+1)),COLUMNS($M$6:AD70)))))</f>
        <v/>
      </c>
      <c r="AE70" s="19" t="str">
        <f t="array" ref="AE70">IF($K70="","",IF(COLUMNS($M$6:AE70)&gt;COUNTIF($C$6:$C$102,$K70),"",INDEX($E$6:$E$102,SMALL(IF($E$6:$E$102&lt;&gt;"",IF($C$6:$C$102=$K70,ROW($E$6:$E$102)-ROW($E$6)+1)),COLUMNS($M$6:AE70)))))</f>
        <v/>
      </c>
      <c r="AF70" s="19" t="str">
        <f t="array" ref="AF70">IF($K70="","",IF(COLUMNS($M$6:AF70)&gt;COUNTIF($C$6:$C$102,$K70),"",INDEX($E$6:$E$102,SMALL(IF($E$6:$E$102&lt;&gt;"",IF($C$6:$C$102=$K70,ROW($E$6:$E$102)-ROW($E$6)+1)),COLUMNS($M$6:AF70)))))</f>
        <v/>
      </c>
      <c r="AG70" s="19" t="str">
        <f t="array" ref="AG70">IF($K70="","",IF(COLUMNS($M$6:AG70)&gt;COUNTIF($C$6:$C$102,$K70),"",INDEX($E$6:$E$102,SMALL(IF($E$6:$E$102&lt;&gt;"",IF($C$6:$C$102=$K70,ROW($E$6:$E$102)-ROW($E$6)+1)),COLUMNS($M$6:AG70)))))</f>
        <v/>
      </c>
      <c r="AH70" s="19" t="str">
        <f t="array" ref="AH70">IF($K70="","",IF(COLUMNS($M$6:AH70)&gt;COUNTIF($C$6:$C$102,$K70),"",INDEX($E$6:$E$102,SMALL(IF($E$6:$E$102&lt;&gt;"",IF($C$6:$C$102=$K70,ROW($E$6:$E$102)-ROW($E$6)+1)),COLUMNS($M$6:AH70)))))</f>
        <v/>
      </c>
      <c r="AI70" s="19" t="str">
        <f t="array" ref="AI70">IF($K70="","",IF(COLUMNS($M$6:AI70)&gt;COUNTIF($C$6:$C$102,$K70),"",INDEX($E$6:$E$102,SMALL(IF($E$6:$E$102&lt;&gt;"",IF($C$6:$C$102=$K70,ROW($E$6:$E$102)-ROW($E$6)+1)),COLUMNS($M$6:AI70)))))</f>
        <v/>
      </c>
      <c r="AJ70" s="19" t="str">
        <f t="array" ref="AJ70">IF($K70="","",IF(COLUMNS($M$6:AJ70)&gt;COUNTIF($C$6:$C$102,$K70),"",INDEX($E$6:$E$102,SMALL(IF($E$6:$E$102&lt;&gt;"",IF($C$6:$C$102=$K70,ROW($E$6:$E$102)-ROW($E$6)+1)),COLUMNS($M$6:AJ70)))))</f>
        <v/>
      </c>
      <c r="AK70" s="19" t="str">
        <f t="array" ref="AK70">IF($K70="","",IF(COLUMNS($M$6:AK70)&gt;COUNTIF($C$6:$C$102,$K70),"",INDEX($E$6:$E$102,SMALL(IF($E$6:$E$102&lt;&gt;"",IF($C$6:$C$102=$K70,ROW($E$6:$E$102)-ROW($E$6)+1)),COLUMNS($M$6:AK70)))))</f>
        <v/>
      </c>
      <c r="AL70" s="19" t="str">
        <f t="array" ref="AL70">IF($K70="","",IF(COLUMNS($M$6:AL70)&gt;COUNTIF($C$6:$C$102,$K70),"",INDEX($E$6:$E$102,SMALL(IF($E$6:$E$102&lt;&gt;"",IF($C$6:$C$102=$K70,ROW($E$6:$E$102)-ROW($E$6)+1)),COLUMNS($M$6:AL70)))))</f>
        <v/>
      </c>
      <c r="AM70" s="19" t="str">
        <f t="array" ref="AM70">IF($K70="","",IF(COLUMNS($M$6:AM70)&gt;COUNTIF($C$6:$C$102,$K70),"",INDEX($E$6:$E$102,SMALL(IF($E$6:$E$102&lt;&gt;"",IF($C$6:$C$102=$K70,ROW($E$6:$E$102)-ROW($E$6)+1)),COLUMNS($M$6:AM70)))))</f>
        <v/>
      </c>
      <c r="AN70" s="19" t="str">
        <f t="array" ref="AN70">IF($K70="","",IF(COLUMNS($M$6:AN70)&gt;COUNTIF($C$6:$C$102,$K70),"",INDEX($E$6:$E$102,SMALL(IF($E$6:$E$102&lt;&gt;"",IF($C$6:$C$102=$K70,ROW($E$6:$E$102)-ROW($E$6)+1)),COLUMNS($M$6:AN70)))))</f>
        <v/>
      </c>
      <c r="AO70" s="19" t="str">
        <f t="array" ref="AO70">IF($K70="","",IF(COLUMNS($M$6:AO70)&gt;COUNTIF($C$6:$C$102,$K70),"",INDEX($E$6:$E$102,SMALL(IF($E$6:$E$102&lt;&gt;"",IF($C$6:$C$102=$K70,ROW($E$6:$E$102)-ROW($E$6)+1)),COLUMNS($M$6:AO70)))))</f>
        <v/>
      </c>
      <c r="AP70" s="19" t="str">
        <f t="array" ref="AP70">IF($K70="","",IF(COLUMNS($M$6:AP70)&gt;COUNTIF($C$6:$C$102,$K70),"",INDEX($E$6:$E$102,SMALL(IF($E$6:$E$102&lt;&gt;"",IF($C$6:$C$102=$K70,ROW($E$6:$E$102)-ROW($E$6)+1)),COLUMNS($M$6:AP70)))))</f>
        <v/>
      </c>
      <c r="AQ70" s="19" t="str">
        <f t="array" ref="AQ70">IF($K70="","",IF(COLUMNS($M$6:AQ70)&gt;COUNTIF($C$6:$C$102,$K70),"",INDEX($E$6:$E$102,SMALL(IF($E$6:$E$102&lt;&gt;"",IF($C$6:$C$102=$K70,ROW($E$6:$E$102)-ROW($E$6)+1)),COLUMNS($M$6:AQ70)))))</f>
        <v/>
      </c>
      <c r="AR70" s="19" t="str">
        <f t="array" ref="AR70">IF($K70="","",IF(COLUMNS($M$6:AR70)&gt;COUNTIF($C$6:$C$102,$K70),"",INDEX($E$6:$E$102,SMALL(IF($E$6:$E$102&lt;&gt;"",IF($C$6:$C$102=$K70,ROW($E$6:$E$102)-ROW($E$6)+1)),COLUMNS($M$6:AR70)))))</f>
        <v/>
      </c>
      <c r="AS70" s="19" t="str">
        <f t="array" ref="AS70">IF($K70="","",IF(COLUMNS($M$6:AS70)&gt;COUNTIF($C$6:$C$102,$K70),"",INDEX($E$6:$E$102,SMALL(IF($E$6:$E$102&lt;&gt;"",IF($C$6:$C$102=$K70,ROW($E$6:$E$102)-ROW($E$6)+1)),COLUMNS($M$6:AS70)))))</f>
        <v/>
      </c>
      <c r="AT70" s="19" t="str">
        <f t="array" ref="AT70">IF($K70="","",IF(COLUMNS($M$6:AT70)&gt;COUNTIF($C$6:$C$102,$K70),"",INDEX($E$6:$E$102,SMALL(IF($E$6:$E$102&lt;&gt;"",IF($C$6:$C$102=$K70,ROW($E$6:$E$102)-ROW($E$6)+1)),COLUMNS($M$6:AT70)))))</f>
        <v/>
      </c>
      <c r="AU70" s="19" t="str">
        <f t="array" ref="AU70">IF($K70="","",IF(COLUMNS($M$6:AU70)&gt;COUNTIF($C$6:$C$102,$K70),"",INDEX($E$6:$E$102,SMALL(IF($E$6:$E$102&lt;&gt;"",IF($C$6:$C$102=$K70,ROW($E$6:$E$102)-ROW($E$6)+1)),COLUMNS($M$6:AU70)))))</f>
        <v/>
      </c>
      <c r="AV70" s="19" t="str">
        <f t="array" ref="AV70">IF($K70="","",IF(COLUMNS($M$6:AV70)&gt;COUNTIF($C$6:$C$102,$K70),"",INDEX($E$6:$E$102,SMALL(IF($E$6:$E$102&lt;&gt;"",IF($C$6:$C$102=$K70,ROW($E$6:$E$102)-ROW($E$6)+1)),COLUMNS($M$6:AV70)))))</f>
        <v/>
      </c>
      <c r="AW70" s="19" t="str">
        <f t="array" ref="AW70">IF($K70="","",IF(COLUMNS($M$6:AW70)&gt;COUNTIF($C$6:$C$102,$K70),"",INDEX($E$6:$E$102,SMALL(IF($E$6:$E$102&lt;&gt;"",IF($C$6:$C$102=$K70,ROW($E$6:$E$102)-ROW($E$6)+1)),COLUMNS($M$6:AW70)))))</f>
        <v/>
      </c>
      <c r="AX70" s="19" t="str">
        <f t="array" ref="AX70">IF($K70="","",IF(COLUMNS($M$6:AX70)&gt;COUNTIF($C$6:$C$102,$K70),"",INDEX($E$6:$E$102,SMALL(IF($E$6:$E$102&lt;&gt;"",IF($C$6:$C$102=$K70,ROW($E$6:$E$102)-ROW($E$6)+1)),COLUMNS($M$6:AX70)))))</f>
        <v/>
      </c>
      <c r="AY70" s="19" t="str">
        <f t="array" ref="AY70">IF($K70="","",IF(COLUMNS($M$6:AY70)&gt;COUNTIF($C$6:$C$102,$K70),"",INDEX($E$6:$E$102,SMALL(IF($E$6:$E$102&lt;&gt;"",IF($C$6:$C$102=$K70,ROW($E$6:$E$102)-ROW($E$6)+1)),COLUMNS($M$6:AY70)))))</f>
        <v/>
      </c>
      <c r="AZ70" s="19" t="str">
        <f t="array" ref="AZ70">IF($K70="","",IF(COLUMNS($M$6:AZ70)&gt;COUNTIF($C$6:$C$102,$K70),"",INDEX($E$6:$E$102,SMALL(IF($E$6:$E$102&lt;&gt;"",IF($C$6:$C$102=$K70,ROW($E$6:$E$102)-ROW($E$6)+1)),COLUMNS($M$6:AZ70)))))</f>
        <v/>
      </c>
      <c r="XFC70" s="1" t="str">
        <f t="array" ref="XFC70">IF(ROWS($XFC$4:XFC70)&gt;$E$1,"",INDEX($C$6:$C$102,SMALL(IF($C$6:$C$102&lt;&gt;"",IF(MATCH($C$6:$C$102,$C$6:$C$102,0)=ROW($C$6:$C$102)-ROW($C$6)+1,ROW($C$6:$C$102)-ROW($C$6)+1)),ROWS($XFC$4:XFC70))))</f>
        <v/>
      </c>
    </row>
    <row r="71" spans="2:52 16383:16383" ht="21" x14ac:dyDescent="0.4">
      <c r="B71" s="8" t="str">
        <f>IF(C71="","",MAX($B$5:B70)+1)</f>
        <v/>
      </c>
      <c r="C71" s="9"/>
      <c r="D71" s="10"/>
      <c r="E71" s="20"/>
      <c r="G71" s="7" t="str">
        <f t="array" ref="G71">IF(ROWS($H$5:H71)&gt;COUNTIF($C$6:$C$102,$F$4),"",INDEX($B$6:$B$102,SMALL(IF($D$6:$D$102&lt;&gt;"",IF($C$6:$C$102=$F$4,ROW($D$6:$D$102)-ROW($D$6)+1)),ROWS($H$5:H71))))</f>
        <v/>
      </c>
      <c r="H71" s="7" t="str">
        <f t="array" ref="H71">IF(ROWS($H$5:H71)&gt;COUNTIF($C$6:$C$102,$F$4),"",INDEX($D$6:$D$102,SMALL(IF($D$6:$D$102&lt;&gt;"",IF($C$6:$C$102=$F$4,ROW($D$6:$D$102)-ROW($D$6)+1)),ROWS($H$5:H71))))</f>
        <v/>
      </c>
      <c r="I71" s="7"/>
      <c r="K71" s="11" t="str">
        <f t="array" ref="K71">IF(ROWS(K$6:K71)&gt;$E$1,"",INDEX($C$6:$C$102,MATCH(LARGE((SUMIFS($D$6:$D$102,$C$6:$C$102,$C$6:$C$102)+(ROW($C$6:$C$102)-ROW($C$6)-1)/100)*(IF($C$6:$C$102&lt;&gt;"",MATCH($C$6:$C$102,$C$6:$C$102,0)=ROW($C$6:$C$102)-ROW($C$6)+1,0)),ROWS($A$1:A66)),(SUMIFS($D$6:$D$102,$C$6:$C$102,$C$6:$C$102)+(ROW($C$6:$C$102)-ROW($C$6)-1)/100)*(IF($C$6:$C$102&lt;&gt;"",MATCH($C$6:$C$102,$C$6:$C$102,0)=ROW($C$6:$C$102)-ROW($C$6)+1,0)),0)))</f>
        <v/>
      </c>
      <c r="L71" s="12" t="str">
        <f t="array" ref="L71">IF(ROWS(L$6:L71)&gt;$E$1,"",SUMPRODUCT(--($C$6:$C$102=$K71),$D$6:$D$102))</f>
        <v/>
      </c>
      <c r="M71" s="19" t="str">
        <f t="array" ref="M71">IF($K71="","",IF(COLUMNS($M$6:M71)&gt;COUNTIF($C$6:$C$102,$K71),"",INDEX($E$6:$E$102,SMALL(IF($E$6:$E$102&lt;&gt;"",IF($C$6:$C$102=$K71,ROW($E$6:$E$102)-ROW($E$6)+1)),COLUMNS($M$6:M71)))))</f>
        <v/>
      </c>
      <c r="N71" s="19" t="str">
        <f t="array" ref="N71">IF($K71="","",IF(COLUMNS($M$6:N71)&gt;COUNTIF($C$6:$C$102,$K71),"",INDEX($E$6:$E$102,SMALL(IF($E$6:$E$102&lt;&gt;"",IF($C$6:$C$102=$K71,ROW($E$6:$E$102)-ROW($E$6)+1)),COLUMNS($M$6:N71)))))</f>
        <v/>
      </c>
      <c r="O71" s="19" t="str">
        <f t="array" ref="O71">IF($K71="","",IF(COLUMNS($M$6:O71)&gt;COUNTIF($C$6:$C$102,$K71),"",INDEX($E$6:$E$102,SMALL(IF($E$6:$E$102&lt;&gt;"",IF($C$6:$C$102=$K71,ROW($E$6:$E$102)-ROW($E$6)+1)),COLUMNS($M$6:O71)))))</f>
        <v/>
      </c>
      <c r="P71" s="19" t="str">
        <f t="array" ref="P71">IF($K71="","",IF(COLUMNS($M$6:P71)&gt;COUNTIF($C$6:$C$102,$K71),"",INDEX($E$6:$E$102,SMALL(IF($E$6:$E$102&lt;&gt;"",IF($C$6:$C$102=$K71,ROW($E$6:$E$102)-ROW($E$6)+1)),COLUMNS($M$6:P71)))))</f>
        <v/>
      </c>
      <c r="Q71" s="19" t="str">
        <f t="array" ref="Q71">IF($K71="","",IF(COLUMNS($M$6:Q71)&gt;COUNTIF($C$6:$C$102,$K71),"",INDEX($E$6:$E$102,SMALL(IF($E$6:$E$102&lt;&gt;"",IF($C$6:$C$102=$K71,ROW($E$6:$E$102)-ROW($E$6)+1)),COLUMNS($M$6:Q71)))))</f>
        <v/>
      </c>
      <c r="R71" s="19" t="str">
        <f t="array" ref="R71">IF($K71="","",IF(COLUMNS($M$6:R71)&gt;COUNTIF($C$6:$C$102,$K71),"",INDEX($E$6:$E$102,SMALL(IF($E$6:$E$102&lt;&gt;"",IF($C$6:$C$102=$K71,ROW($E$6:$E$102)-ROW($E$6)+1)),COLUMNS($M$6:R71)))))</f>
        <v/>
      </c>
      <c r="S71" s="19" t="str">
        <f t="array" ref="S71">IF($K71="","",IF(COLUMNS($M$6:S71)&gt;COUNTIF($C$6:$C$102,$K71),"",INDEX($E$6:$E$102,SMALL(IF($E$6:$E$102&lt;&gt;"",IF($C$6:$C$102=$K71,ROW($E$6:$E$102)-ROW($E$6)+1)),COLUMNS($M$6:S71)))))</f>
        <v/>
      </c>
      <c r="T71" s="19" t="str">
        <f t="array" ref="T71">IF($K71="","",IF(COLUMNS($M$6:T71)&gt;COUNTIF($C$6:$C$102,$K71),"",INDEX($E$6:$E$102,SMALL(IF($E$6:$E$102&lt;&gt;"",IF($C$6:$C$102=$K71,ROW($E$6:$E$102)-ROW($E$6)+1)),COLUMNS($M$6:T71)))))</f>
        <v/>
      </c>
      <c r="U71" s="19" t="str">
        <f t="array" ref="U71">IF($K71="","",IF(COLUMNS($M$6:U71)&gt;COUNTIF($C$6:$C$102,$K71),"",INDEX($E$6:$E$102,SMALL(IF($E$6:$E$102&lt;&gt;"",IF($C$6:$C$102=$K71,ROW($E$6:$E$102)-ROW($E$6)+1)),COLUMNS($M$6:U71)))))</f>
        <v/>
      </c>
      <c r="V71" s="19" t="str">
        <f t="array" ref="V71">IF($K71="","",IF(COLUMNS($M$6:V71)&gt;COUNTIF($C$6:$C$102,$K71),"",INDEX($E$6:$E$102,SMALL(IF($E$6:$E$102&lt;&gt;"",IF($C$6:$C$102=$K71,ROW($E$6:$E$102)-ROW($E$6)+1)),COLUMNS($M$6:V71)))))</f>
        <v/>
      </c>
      <c r="W71" s="19" t="str">
        <f t="array" ref="W71">IF($K71="","",IF(COLUMNS($M$6:W71)&gt;COUNTIF($C$6:$C$102,$K71),"",INDEX($E$6:$E$102,SMALL(IF($E$6:$E$102&lt;&gt;"",IF($C$6:$C$102=$K71,ROW($E$6:$E$102)-ROW($E$6)+1)),COLUMNS($M$6:W71)))))</f>
        <v/>
      </c>
      <c r="X71" s="19" t="str">
        <f t="array" ref="X71">IF($K71="","",IF(COLUMNS($M$6:X71)&gt;COUNTIF($C$6:$C$102,$K71),"",INDEX($E$6:$E$102,SMALL(IF($E$6:$E$102&lt;&gt;"",IF($C$6:$C$102=$K71,ROW($E$6:$E$102)-ROW($E$6)+1)),COLUMNS($M$6:X71)))))</f>
        <v/>
      </c>
      <c r="Y71" s="19" t="str">
        <f t="array" ref="Y71">IF($K71="","",IF(COLUMNS($M$6:Y71)&gt;COUNTIF($C$6:$C$102,$K71),"",INDEX($E$6:$E$102,SMALL(IF($E$6:$E$102&lt;&gt;"",IF($C$6:$C$102=$K71,ROW($E$6:$E$102)-ROW($E$6)+1)),COLUMNS($M$6:Y71)))))</f>
        <v/>
      </c>
      <c r="Z71" s="19" t="str">
        <f t="array" ref="Z71">IF($K71="","",IF(COLUMNS($M$6:Z71)&gt;COUNTIF($C$6:$C$102,$K71),"",INDEX($E$6:$E$102,SMALL(IF($E$6:$E$102&lt;&gt;"",IF($C$6:$C$102=$K71,ROW($E$6:$E$102)-ROW($E$6)+1)),COLUMNS($M$6:Z71)))))</f>
        <v/>
      </c>
      <c r="AA71" s="19" t="str">
        <f t="array" ref="AA71">IF($K71="","",IF(COLUMNS($M$6:AA71)&gt;COUNTIF($C$6:$C$102,$K71),"",INDEX($E$6:$E$102,SMALL(IF($E$6:$E$102&lt;&gt;"",IF($C$6:$C$102=$K71,ROW($E$6:$E$102)-ROW($E$6)+1)),COLUMNS($M$6:AA71)))))</f>
        <v/>
      </c>
      <c r="AB71" s="19" t="str">
        <f t="array" ref="AB71">IF($K71="","",IF(COLUMNS($M$6:AB71)&gt;COUNTIF($C$6:$C$102,$K71),"",INDEX($E$6:$E$102,SMALL(IF($E$6:$E$102&lt;&gt;"",IF($C$6:$C$102=$K71,ROW($E$6:$E$102)-ROW($E$6)+1)),COLUMNS($M$6:AB71)))))</f>
        <v/>
      </c>
      <c r="AC71" s="19" t="str">
        <f t="array" ref="AC71">IF($K71="","",IF(COLUMNS($M$6:AC71)&gt;COUNTIF($C$6:$C$102,$K71),"",INDEX($E$6:$E$102,SMALL(IF($E$6:$E$102&lt;&gt;"",IF($C$6:$C$102=$K71,ROW($E$6:$E$102)-ROW($E$6)+1)),COLUMNS($M$6:AC71)))))</f>
        <v/>
      </c>
      <c r="AD71" s="19" t="str">
        <f t="array" ref="AD71">IF($K71="","",IF(COLUMNS($M$6:AD71)&gt;COUNTIF($C$6:$C$102,$K71),"",INDEX($E$6:$E$102,SMALL(IF($E$6:$E$102&lt;&gt;"",IF($C$6:$C$102=$K71,ROW($E$6:$E$102)-ROW($E$6)+1)),COLUMNS($M$6:AD71)))))</f>
        <v/>
      </c>
      <c r="AE71" s="19" t="str">
        <f t="array" ref="AE71">IF($K71="","",IF(COLUMNS($M$6:AE71)&gt;COUNTIF($C$6:$C$102,$K71),"",INDEX($E$6:$E$102,SMALL(IF($E$6:$E$102&lt;&gt;"",IF($C$6:$C$102=$K71,ROW($E$6:$E$102)-ROW($E$6)+1)),COLUMNS($M$6:AE71)))))</f>
        <v/>
      </c>
      <c r="AF71" s="19" t="str">
        <f t="array" ref="AF71">IF($K71="","",IF(COLUMNS($M$6:AF71)&gt;COUNTIF($C$6:$C$102,$K71),"",INDEX($E$6:$E$102,SMALL(IF($E$6:$E$102&lt;&gt;"",IF($C$6:$C$102=$K71,ROW($E$6:$E$102)-ROW($E$6)+1)),COLUMNS($M$6:AF71)))))</f>
        <v/>
      </c>
      <c r="AG71" s="19" t="str">
        <f t="array" ref="AG71">IF($K71="","",IF(COLUMNS($M$6:AG71)&gt;COUNTIF($C$6:$C$102,$K71),"",INDEX($E$6:$E$102,SMALL(IF($E$6:$E$102&lt;&gt;"",IF($C$6:$C$102=$K71,ROW($E$6:$E$102)-ROW($E$6)+1)),COLUMNS($M$6:AG71)))))</f>
        <v/>
      </c>
      <c r="AH71" s="19" t="str">
        <f t="array" ref="AH71">IF($K71="","",IF(COLUMNS($M$6:AH71)&gt;COUNTIF($C$6:$C$102,$K71),"",INDEX($E$6:$E$102,SMALL(IF($E$6:$E$102&lt;&gt;"",IF($C$6:$C$102=$K71,ROW($E$6:$E$102)-ROW($E$6)+1)),COLUMNS($M$6:AH71)))))</f>
        <v/>
      </c>
      <c r="AI71" s="19" t="str">
        <f t="array" ref="AI71">IF($K71="","",IF(COLUMNS($M$6:AI71)&gt;COUNTIF($C$6:$C$102,$K71),"",INDEX($E$6:$E$102,SMALL(IF($E$6:$E$102&lt;&gt;"",IF($C$6:$C$102=$K71,ROW($E$6:$E$102)-ROW($E$6)+1)),COLUMNS($M$6:AI71)))))</f>
        <v/>
      </c>
      <c r="AJ71" s="19" t="str">
        <f t="array" ref="AJ71">IF($K71="","",IF(COLUMNS($M$6:AJ71)&gt;COUNTIF($C$6:$C$102,$K71),"",INDEX($E$6:$E$102,SMALL(IF($E$6:$E$102&lt;&gt;"",IF($C$6:$C$102=$K71,ROW($E$6:$E$102)-ROW($E$6)+1)),COLUMNS($M$6:AJ71)))))</f>
        <v/>
      </c>
      <c r="AK71" s="19" t="str">
        <f t="array" ref="AK71">IF($K71="","",IF(COLUMNS($M$6:AK71)&gt;COUNTIF($C$6:$C$102,$K71),"",INDEX($E$6:$E$102,SMALL(IF($E$6:$E$102&lt;&gt;"",IF($C$6:$C$102=$K71,ROW($E$6:$E$102)-ROW($E$6)+1)),COLUMNS($M$6:AK71)))))</f>
        <v/>
      </c>
      <c r="AL71" s="19" t="str">
        <f t="array" ref="AL71">IF($K71="","",IF(COLUMNS($M$6:AL71)&gt;COUNTIF($C$6:$C$102,$K71),"",INDEX($E$6:$E$102,SMALL(IF($E$6:$E$102&lt;&gt;"",IF($C$6:$C$102=$K71,ROW($E$6:$E$102)-ROW($E$6)+1)),COLUMNS($M$6:AL71)))))</f>
        <v/>
      </c>
      <c r="AM71" s="19" t="str">
        <f t="array" ref="AM71">IF($K71="","",IF(COLUMNS($M$6:AM71)&gt;COUNTIF($C$6:$C$102,$K71),"",INDEX($E$6:$E$102,SMALL(IF($E$6:$E$102&lt;&gt;"",IF($C$6:$C$102=$K71,ROW($E$6:$E$102)-ROW($E$6)+1)),COLUMNS($M$6:AM71)))))</f>
        <v/>
      </c>
      <c r="AN71" s="19" t="str">
        <f t="array" ref="AN71">IF($K71="","",IF(COLUMNS($M$6:AN71)&gt;COUNTIF($C$6:$C$102,$K71),"",INDEX($E$6:$E$102,SMALL(IF($E$6:$E$102&lt;&gt;"",IF($C$6:$C$102=$K71,ROW($E$6:$E$102)-ROW($E$6)+1)),COLUMNS($M$6:AN71)))))</f>
        <v/>
      </c>
      <c r="AO71" s="19" t="str">
        <f t="array" ref="AO71">IF($K71="","",IF(COLUMNS($M$6:AO71)&gt;COUNTIF($C$6:$C$102,$K71),"",INDEX($E$6:$E$102,SMALL(IF($E$6:$E$102&lt;&gt;"",IF($C$6:$C$102=$K71,ROW($E$6:$E$102)-ROW($E$6)+1)),COLUMNS($M$6:AO71)))))</f>
        <v/>
      </c>
      <c r="AP71" s="19" t="str">
        <f t="array" ref="AP71">IF($K71="","",IF(COLUMNS($M$6:AP71)&gt;COUNTIF($C$6:$C$102,$K71),"",INDEX($E$6:$E$102,SMALL(IF($E$6:$E$102&lt;&gt;"",IF($C$6:$C$102=$K71,ROW($E$6:$E$102)-ROW($E$6)+1)),COLUMNS($M$6:AP71)))))</f>
        <v/>
      </c>
      <c r="AQ71" s="19" t="str">
        <f t="array" ref="AQ71">IF($K71="","",IF(COLUMNS($M$6:AQ71)&gt;COUNTIF($C$6:$C$102,$K71),"",INDEX($E$6:$E$102,SMALL(IF($E$6:$E$102&lt;&gt;"",IF($C$6:$C$102=$K71,ROW($E$6:$E$102)-ROW($E$6)+1)),COLUMNS($M$6:AQ71)))))</f>
        <v/>
      </c>
      <c r="AR71" s="19" t="str">
        <f t="array" ref="AR71">IF($K71="","",IF(COLUMNS($M$6:AR71)&gt;COUNTIF($C$6:$C$102,$K71),"",INDEX($E$6:$E$102,SMALL(IF($E$6:$E$102&lt;&gt;"",IF($C$6:$C$102=$K71,ROW($E$6:$E$102)-ROW($E$6)+1)),COLUMNS($M$6:AR71)))))</f>
        <v/>
      </c>
      <c r="AS71" s="19" t="str">
        <f t="array" ref="AS71">IF($K71="","",IF(COLUMNS($M$6:AS71)&gt;COUNTIF($C$6:$C$102,$K71),"",INDEX($E$6:$E$102,SMALL(IF($E$6:$E$102&lt;&gt;"",IF($C$6:$C$102=$K71,ROW($E$6:$E$102)-ROW($E$6)+1)),COLUMNS($M$6:AS71)))))</f>
        <v/>
      </c>
      <c r="AT71" s="19" t="str">
        <f t="array" ref="AT71">IF($K71="","",IF(COLUMNS($M$6:AT71)&gt;COUNTIF($C$6:$C$102,$K71),"",INDEX($E$6:$E$102,SMALL(IF($E$6:$E$102&lt;&gt;"",IF($C$6:$C$102=$K71,ROW($E$6:$E$102)-ROW($E$6)+1)),COLUMNS($M$6:AT71)))))</f>
        <v/>
      </c>
      <c r="AU71" s="19" t="str">
        <f t="array" ref="AU71">IF($K71="","",IF(COLUMNS($M$6:AU71)&gt;COUNTIF($C$6:$C$102,$K71),"",INDEX($E$6:$E$102,SMALL(IF($E$6:$E$102&lt;&gt;"",IF($C$6:$C$102=$K71,ROW($E$6:$E$102)-ROW($E$6)+1)),COLUMNS($M$6:AU71)))))</f>
        <v/>
      </c>
      <c r="AV71" s="19" t="str">
        <f t="array" ref="AV71">IF($K71="","",IF(COLUMNS($M$6:AV71)&gt;COUNTIF($C$6:$C$102,$K71),"",INDEX($E$6:$E$102,SMALL(IF($E$6:$E$102&lt;&gt;"",IF($C$6:$C$102=$K71,ROW($E$6:$E$102)-ROW($E$6)+1)),COLUMNS($M$6:AV71)))))</f>
        <v/>
      </c>
      <c r="AW71" s="19" t="str">
        <f t="array" ref="AW71">IF($K71="","",IF(COLUMNS($M$6:AW71)&gt;COUNTIF($C$6:$C$102,$K71),"",INDEX($E$6:$E$102,SMALL(IF($E$6:$E$102&lt;&gt;"",IF($C$6:$C$102=$K71,ROW($E$6:$E$102)-ROW($E$6)+1)),COLUMNS($M$6:AW71)))))</f>
        <v/>
      </c>
      <c r="AX71" s="19" t="str">
        <f t="array" ref="AX71">IF($K71="","",IF(COLUMNS($M$6:AX71)&gt;COUNTIF($C$6:$C$102,$K71),"",INDEX($E$6:$E$102,SMALL(IF($E$6:$E$102&lt;&gt;"",IF($C$6:$C$102=$K71,ROW($E$6:$E$102)-ROW($E$6)+1)),COLUMNS($M$6:AX71)))))</f>
        <v/>
      </c>
      <c r="AY71" s="19" t="str">
        <f t="array" ref="AY71">IF($K71="","",IF(COLUMNS($M$6:AY71)&gt;COUNTIF($C$6:$C$102,$K71),"",INDEX($E$6:$E$102,SMALL(IF($E$6:$E$102&lt;&gt;"",IF($C$6:$C$102=$K71,ROW($E$6:$E$102)-ROW($E$6)+1)),COLUMNS($M$6:AY71)))))</f>
        <v/>
      </c>
      <c r="AZ71" s="19" t="str">
        <f t="array" ref="AZ71">IF($K71="","",IF(COLUMNS($M$6:AZ71)&gt;COUNTIF($C$6:$C$102,$K71),"",INDEX($E$6:$E$102,SMALL(IF($E$6:$E$102&lt;&gt;"",IF($C$6:$C$102=$K71,ROW($E$6:$E$102)-ROW($E$6)+1)),COLUMNS($M$6:AZ71)))))</f>
        <v/>
      </c>
      <c r="XFC71" s="1" t="str">
        <f t="array" ref="XFC71">IF(ROWS($XFC$4:XFC71)&gt;$E$1,"",INDEX($C$6:$C$102,SMALL(IF($C$6:$C$102&lt;&gt;"",IF(MATCH($C$6:$C$102,$C$6:$C$102,0)=ROW($C$6:$C$102)-ROW($C$6)+1,ROW($C$6:$C$102)-ROW($C$6)+1)),ROWS($XFC$4:XFC71))))</f>
        <v/>
      </c>
    </row>
    <row r="72" spans="2:52 16383:16383" ht="21" x14ac:dyDescent="0.4">
      <c r="B72" s="8" t="str">
        <f>IF(C72="","",MAX($B$5:B71)+1)</f>
        <v/>
      </c>
      <c r="C72" s="9"/>
      <c r="D72" s="10"/>
      <c r="E72" s="20"/>
      <c r="G72" s="7" t="str">
        <f t="array" ref="G72">IF(ROWS($H$5:H72)&gt;COUNTIF($C$6:$C$102,$F$4),"",INDEX($B$6:$B$102,SMALL(IF($D$6:$D$102&lt;&gt;"",IF($C$6:$C$102=$F$4,ROW($D$6:$D$102)-ROW($D$6)+1)),ROWS($H$5:H72))))</f>
        <v/>
      </c>
      <c r="H72" s="7" t="str">
        <f t="array" ref="H72">IF(ROWS($H$5:H72)&gt;COUNTIF($C$6:$C$102,$F$4),"",INDEX($D$6:$D$102,SMALL(IF($D$6:$D$102&lt;&gt;"",IF($C$6:$C$102=$F$4,ROW($D$6:$D$102)-ROW($D$6)+1)),ROWS($H$5:H72))))</f>
        <v/>
      </c>
      <c r="I72" s="7"/>
      <c r="K72" s="11" t="str">
        <f t="array" ref="K72">IF(ROWS(K$6:K72)&gt;$E$1,"",INDEX($C$6:$C$102,MATCH(LARGE((SUMIFS($D$6:$D$102,$C$6:$C$102,$C$6:$C$102)+(ROW($C$6:$C$102)-ROW($C$6)-1)/100)*(IF($C$6:$C$102&lt;&gt;"",MATCH($C$6:$C$102,$C$6:$C$102,0)=ROW($C$6:$C$102)-ROW($C$6)+1,0)),ROWS($A$1:A67)),(SUMIFS($D$6:$D$102,$C$6:$C$102,$C$6:$C$102)+(ROW($C$6:$C$102)-ROW($C$6)-1)/100)*(IF($C$6:$C$102&lt;&gt;"",MATCH($C$6:$C$102,$C$6:$C$102,0)=ROW($C$6:$C$102)-ROW($C$6)+1,0)),0)))</f>
        <v/>
      </c>
      <c r="L72" s="12" t="str">
        <f t="array" ref="L72">IF(ROWS(L$6:L72)&gt;$E$1,"",SUMPRODUCT(--($C$6:$C$102=$K72),$D$6:$D$102))</f>
        <v/>
      </c>
      <c r="M72" s="19" t="str">
        <f t="array" ref="M72">IF($K72="","",IF(COLUMNS($M$6:M72)&gt;COUNTIF($C$6:$C$102,$K72),"",INDEX($E$6:$E$102,SMALL(IF($E$6:$E$102&lt;&gt;"",IF($C$6:$C$102=$K72,ROW($E$6:$E$102)-ROW($E$6)+1)),COLUMNS($M$6:M72)))))</f>
        <v/>
      </c>
      <c r="N72" s="19" t="str">
        <f t="array" ref="N72">IF($K72="","",IF(COLUMNS($M$6:N72)&gt;COUNTIF($C$6:$C$102,$K72),"",INDEX($E$6:$E$102,SMALL(IF($E$6:$E$102&lt;&gt;"",IF($C$6:$C$102=$K72,ROW($E$6:$E$102)-ROW($E$6)+1)),COLUMNS($M$6:N72)))))</f>
        <v/>
      </c>
      <c r="O72" s="19" t="str">
        <f t="array" ref="O72">IF($K72="","",IF(COLUMNS($M$6:O72)&gt;COUNTIF($C$6:$C$102,$K72),"",INDEX($E$6:$E$102,SMALL(IF($E$6:$E$102&lt;&gt;"",IF($C$6:$C$102=$K72,ROW($E$6:$E$102)-ROW($E$6)+1)),COLUMNS($M$6:O72)))))</f>
        <v/>
      </c>
      <c r="P72" s="19" t="str">
        <f t="array" ref="P72">IF($K72="","",IF(COLUMNS($M$6:P72)&gt;COUNTIF($C$6:$C$102,$K72),"",INDEX($E$6:$E$102,SMALL(IF($E$6:$E$102&lt;&gt;"",IF($C$6:$C$102=$K72,ROW($E$6:$E$102)-ROW($E$6)+1)),COLUMNS($M$6:P72)))))</f>
        <v/>
      </c>
      <c r="Q72" s="19" t="str">
        <f t="array" ref="Q72">IF($K72="","",IF(COLUMNS($M$6:Q72)&gt;COUNTIF($C$6:$C$102,$K72),"",INDEX($E$6:$E$102,SMALL(IF($E$6:$E$102&lt;&gt;"",IF($C$6:$C$102=$K72,ROW($E$6:$E$102)-ROW($E$6)+1)),COLUMNS($M$6:Q72)))))</f>
        <v/>
      </c>
      <c r="R72" s="19" t="str">
        <f t="array" ref="R72">IF($K72="","",IF(COLUMNS($M$6:R72)&gt;COUNTIF($C$6:$C$102,$K72),"",INDEX($E$6:$E$102,SMALL(IF($E$6:$E$102&lt;&gt;"",IF($C$6:$C$102=$K72,ROW($E$6:$E$102)-ROW($E$6)+1)),COLUMNS($M$6:R72)))))</f>
        <v/>
      </c>
      <c r="S72" s="19" t="str">
        <f t="array" ref="S72">IF($K72="","",IF(COLUMNS($M$6:S72)&gt;COUNTIF($C$6:$C$102,$K72),"",INDEX($E$6:$E$102,SMALL(IF($E$6:$E$102&lt;&gt;"",IF($C$6:$C$102=$K72,ROW($E$6:$E$102)-ROW($E$6)+1)),COLUMNS($M$6:S72)))))</f>
        <v/>
      </c>
      <c r="T72" s="19" t="str">
        <f t="array" ref="T72">IF($K72="","",IF(COLUMNS($M$6:T72)&gt;COUNTIF($C$6:$C$102,$K72),"",INDEX($E$6:$E$102,SMALL(IF($E$6:$E$102&lt;&gt;"",IF($C$6:$C$102=$K72,ROW($E$6:$E$102)-ROW($E$6)+1)),COLUMNS($M$6:T72)))))</f>
        <v/>
      </c>
      <c r="U72" s="19" t="str">
        <f t="array" ref="U72">IF($K72="","",IF(COLUMNS($M$6:U72)&gt;COUNTIF($C$6:$C$102,$K72),"",INDEX($E$6:$E$102,SMALL(IF($E$6:$E$102&lt;&gt;"",IF($C$6:$C$102=$K72,ROW($E$6:$E$102)-ROW($E$6)+1)),COLUMNS($M$6:U72)))))</f>
        <v/>
      </c>
      <c r="V72" s="19" t="str">
        <f t="array" ref="V72">IF($K72="","",IF(COLUMNS($M$6:V72)&gt;COUNTIF($C$6:$C$102,$K72),"",INDEX($E$6:$E$102,SMALL(IF($E$6:$E$102&lt;&gt;"",IF($C$6:$C$102=$K72,ROW($E$6:$E$102)-ROW($E$6)+1)),COLUMNS($M$6:V72)))))</f>
        <v/>
      </c>
      <c r="W72" s="19" t="str">
        <f t="array" ref="W72">IF($K72="","",IF(COLUMNS($M$6:W72)&gt;COUNTIF($C$6:$C$102,$K72),"",INDEX($E$6:$E$102,SMALL(IF($E$6:$E$102&lt;&gt;"",IF($C$6:$C$102=$K72,ROW($E$6:$E$102)-ROW($E$6)+1)),COLUMNS($M$6:W72)))))</f>
        <v/>
      </c>
      <c r="X72" s="19" t="str">
        <f t="array" ref="X72">IF($K72="","",IF(COLUMNS($M$6:X72)&gt;COUNTIF($C$6:$C$102,$K72),"",INDEX($E$6:$E$102,SMALL(IF($E$6:$E$102&lt;&gt;"",IF($C$6:$C$102=$K72,ROW($E$6:$E$102)-ROW($E$6)+1)),COLUMNS($M$6:X72)))))</f>
        <v/>
      </c>
      <c r="Y72" s="19" t="str">
        <f t="array" ref="Y72">IF($K72="","",IF(COLUMNS($M$6:Y72)&gt;COUNTIF($C$6:$C$102,$K72),"",INDEX($E$6:$E$102,SMALL(IF($E$6:$E$102&lt;&gt;"",IF($C$6:$C$102=$K72,ROW($E$6:$E$102)-ROW($E$6)+1)),COLUMNS($M$6:Y72)))))</f>
        <v/>
      </c>
      <c r="Z72" s="19" t="str">
        <f t="array" ref="Z72">IF($K72="","",IF(COLUMNS($M$6:Z72)&gt;COUNTIF($C$6:$C$102,$K72),"",INDEX($E$6:$E$102,SMALL(IF($E$6:$E$102&lt;&gt;"",IF($C$6:$C$102=$K72,ROW($E$6:$E$102)-ROW($E$6)+1)),COLUMNS($M$6:Z72)))))</f>
        <v/>
      </c>
      <c r="AA72" s="19" t="str">
        <f t="array" ref="AA72">IF($K72="","",IF(COLUMNS($M$6:AA72)&gt;COUNTIF($C$6:$C$102,$K72),"",INDEX($E$6:$E$102,SMALL(IF($E$6:$E$102&lt;&gt;"",IF($C$6:$C$102=$K72,ROW($E$6:$E$102)-ROW($E$6)+1)),COLUMNS($M$6:AA72)))))</f>
        <v/>
      </c>
      <c r="AB72" s="19" t="str">
        <f t="array" ref="AB72">IF($K72="","",IF(COLUMNS($M$6:AB72)&gt;COUNTIF($C$6:$C$102,$K72),"",INDEX($E$6:$E$102,SMALL(IF($E$6:$E$102&lt;&gt;"",IF($C$6:$C$102=$K72,ROW($E$6:$E$102)-ROW($E$6)+1)),COLUMNS($M$6:AB72)))))</f>
        <v/>
      </c>
      <c r="AC72" s="19" t="str">
        <f t="array" ref="AC72">IF($K72="","",IF(COLUMNS($M$6:AC72)&gt;COUNTIF($C$6:$C$102,$K72),"",INDEX($E$6:$E$102,SMALL(IF($E$6:$E$102&lt;&gt;"",IF($C$6:$C$102=$K72,ROW($E$6:$E$102)-ROW($E$6)+1)),COLUMNS($M$6:AC72)))))</f>
        <v/>
      </c>
      <c r="AD72" s="19" t="str">
        <f t="array" ref="AD72">IF($K72="","",IF(COLUMNS($M$6:AD72)&gt;COUNTIF($C$6:$C$102,$K72),"",INDEX($E$6:$E$102,SMALL(IF($E$6:$E$102&lt;&gt;"",IF($C$6:$C$102=$K72,ROW($E$6:$E$102)-ROW($E$6)+1)),COLUMNS($M$6:AD72)))))</f>
        <v/>
      </c>
      <c r="AE72" s="19" t="str">
        <f t="array" ref="AE72">IF($K72="","",IF(COLUMNS($M$6:AE72)&gt;COUNTIF($C$6:$C$102,$K72),"",INDEX($E$6:$E$102,SMALL(IF($E$6:$E$102&lt;&gt;"",IF($C$6:$C$102=$K72,ROW($E$6:$E$102)-ROW($E$6)+1)),COLUMNS($M$6:AE72)))))</f>
        <v/>
      </c>
      <c r="AF72" s="19" t="str">
        <f t="array" ref="AF72">IF($K72="","",IF(COLUMNS($M$6:AF72)&gt;COUNTIF($C$6:$C$102,$K72),"",INDEX($E$6:$E$102,SMALL(IF($E$6:$E$102&lt;&gt;"",IF($C$6:$C$102=$K72,ROW($E$6:$E$102)-ROW($E$6)+1)),COLUMNS($M$6:AF72)))))</f>
        <v/>
      </c>
      <c r="AG72" s="19" t="str">
        <f t="array" ref="AG72">IF($K72="","",IF(COLUMNS($M$6:AG72)&gt;COUNTIF($C$6:$C$102,$K72),"",INDEX($E$6:$E$102,SMALL(IF($E$6:$E$102&lt;&gt;"",IF($C$6:$C$102=$K72,ROW($E$6:$E$102)-ROW($E$6)+1)),COLUMNS($M$6:AG72)))))</f>
        <v/>
      </c>
      <c r="AH72" s="19" t="str">
        <f t="array" ref="AH72">IF($K72="","",IF(COLUMNS($M$6:AH72)&gt;COUNTIF($C$6:$C$102,$K72),"",INDEX($E$6:$E$102,SMALL(IF($E$6:$E$102&lt;&gt;"",IF($C$6:$C$102=$K72,ROW($E$6:$E$102)-ROW($E$6)+1)),COLUMNS($M$6:AH72)))))</f>
        <v/>
      </c>
      <c r="AI72" s="19" t="str">
        <f t="array" ref="AI72">IF($K72="","",IF(COLUMNS($M$6:AI72)&gt;COUNTIF($C$6:$C$102,$K72),"",INDEX($E$6:$E$102,SMALL(IF($E$6:$E$102&lt;&gt;"",IF($C$6:$C$102=$K72,ROW($E$6:$E$102)-ROW($E$6)+1)),COLUMNS($M$6:AI72)))))</f>
        <v/>
      </c>
      <c r="AJ72" s="19" t="str">
        <f t="array" ref="AJ72">IF($K72="","",IF(COLUMNS($M$6:AJ72)&gt;COUNTIF($C$6:$C$102,$K72),"",INDEX($E$6:$E$102,SMALL(IF($E$6:$E$102&lt;&gt;"",IF($C$6:$C$102=$K72,ROW($E$6:$E$102)-ROW($E$6)+1)),COLUMNS($M$6:AJ72)))))</f>
        <v/>
      </c>
      <c r="AK72" s="19" t="str">
        <f t="array" ref="AK72">IF($K72="","",IF(COLUMNS($M$6:AK72)&gt;COUNTIF($C$6:$C$102,$K72),"",INDEX($E$6:$E$102,SMALL(IF($E$6:$E$102&lt;&gt;"",IF($C$6:$C$102=$K72,ROW($E$6:$E$102)-ROW($E$6)+1)),COLUMNS($M$6:AK72)))))</f>
        <v/>
      </c>
      <c r="AL72" s="19" t="str">
        <f t="array" ref="AL72">IF($K72="","",IF(COLUMNS($M$6:AL72)&gt;COUNTIF($C$6:$C$102,$K72),"",INDEX($E$6:$E$102,SMALL(IF($E$6:$E$102&lt;&gt;"",IF($C$6:$C$102=$K72,ROW($E$6:$E$102)-ROW($E$6)+1)),COLUMNS($M$6:AL72)))))</f>
        <v/>
      </c>
      <c r="AM72" s="19" t="str">
        <f t="array" ref="AM72">IF($K72="","",IF(COLUMNS($M$6:AM72)&gt;COUNTIF($C$6:$C$102,$K72),"",INDEX($E$6:$E$102,SMALL(IF($E$6:$E$102&lt;&gt;"",IF($C$6:$C$102=$K72,ROW($E$6:$E$102)-ROW($E$6)+1)),COLUMNS($M$6:AM72)))))</f>
        <v/>
      </c>
      <c r="AN72" s="19" t="str">
        <f t="array" ref="AN72">IF($K72="","",IF(COLUMNS($M$6:AN72)&gt;COUNTIF($C$6:$C$102,$K72),"",INDEX($E$6:$E$102,SMALL(IF($E$6:$E$102&lt;&gt;"",IF($C$6:$C$102=$K72,ROW($E$6:$E$102)-ROW($E$6)+1)),COLUMNS($M$6:AN72)))))</f>
        <v/>
      </c>
      <c r="AO72" s="19" t="str">
        <f t="array" ref="AO72">IF($K72="","",IF(COLUMNS($M$6:AO72)&gt;COUNTIF($C$6:$C$102,$K72),"",INDEX($E$6:$E$102,SMALL(IF($E$6:$E$102&lt;&gt;"",IF($C$6:$C$102=$K72,ROW($E$6:$E$102)-ROW($E$6)+1)),COLUMNS($M$6:AO72)))))</f>
        <v/>
      </c>
      <c r="AP72" s="19" t="str">
        <f t="array" ref="AP72">IF($K72="","",IF(COLUMNS($M$6:AP72)&gt;COUNTIF($C$6:$C$102,$K72),"",INDEX($E$6:$E$102,SMALL(IF($E$6:$E$102&lt;&gt;"",IF($C$6:$C$102=$K72,ROW($E$6:$E$102)-ROW($E$6)+1)),COLUMNS($M$6:AP72)))))</f>
        <v/>
      </c>
      <c r="AQ72" s="19" t="str">
        <f t="array" ref="AQ72">IF($K72="","",IF(COLUMNS($M$6:AQ72)&gt;COUNTIF($C$6:$C$102,$K72),"",INDEX($E$6:$E$102,SMALL(IF($E$6:$E$102&lt;&gt;"",IF($C$6:$C$102=$K72,ROW($E$6:$E$102)-ROW($E$6)+1)),COLUMNS($M$6:AQ72)))))</f>
        <v/>
      </c>
      <c r="AR72" s="19" t="str">
        <f t="array" ref="AR72">IF($K72="","",IF(COLUMNS($M$6:AR72)&gt;COUNTIF($C$6:$C$102,$K72),"",INDEX($E$6:$E$102,SMALL(IF($E$6:$E$102&lt;&gt;"",IF($C$6:$C$102=$K72,ROW($E$6:$E$102)-ROW($E$6)+1)),COLUMNS($M$6:AR72)))))</f>
        <v/>
      </c>
      <c r="AS72" s="19" t="str">
        <f t="array" ref="AS72">IF($K72="","",IF(COLUMNS($M$6:AS72)&gt;COUNTIF($C$6:$C$102,$K72),"",INDEX($E$6:$E$102,SMALL(IF($E$6:$E$102&lt;&gt;"",IF($C$6:$C$102=$K72,ROW($E$6:$E$102)-ROW($E$6)+1)),COLUMNS($M$6:AS72)))))</f>
        <v/>
      </c>
      <c r="AT72" s="19" t="str">
        <f t="array" ref="AT72">IF($K72="","",IF(COLUMNS($M$6:AT72)&gt;COUNTIF($C$6:$C$102,$K72),"",INDEX($E$6:$E$102,SMALL(IF($E$6:$E$102&lt;&gt;"",IF($C$6:$C$102=$K72,ROW($E$6:$E$102)-ROW($E$6)+1)),COLUMNS($M$6:AT72)))))</f>
        <v/>
      </c>
      <c r="AU72" s="19" t="str">
        <f t="array" ref="AU72">IF($K72="","",IF(COLUMNS($M$6:AU72)&gt;COUNTIF($C$6:$C$102,$K72),"",INDEX($E$6:$E$102,SMALL(IF($E$6:$E$102&lt;&gt;"",IF($C$6:$C$102=$K72,ROW($E$6:$E$102)-ROW($E$6)+1)),COLUMNS($M$6:AU72)))))</f>
        <v/>
      </c>
      <c r="AV72" s="19" t="str">
        <f t="array" ref="AV72">IF($K72="","",IF(COLUMNS($M$6:AV72)&gt;COUNTIF($C$6:$C$102,$K72),"",INDEX($E$6:$E$102,SMALL(IF($E$6:$E$102&lt;&gt;"",IF($C$6:$C$102=$K72,ROW($E$6:$E$102)-ROW($E$6)+1)),COLUMNS($M$6:AV72)))))</f>
        <v/>
      </c>
      <c r="AW72" s="19" t="str">
        <f t="array" ref="AW72">IF($K72="","",IF(COLUMNS($M$6:AW72)&gt;COUNTIF($C$6:$C$102,$K72),"",INDEX($E$6:$E$102,SMALL(IF($E$6:$E$102&lt;&gt;"",IF($C$6:$C$102=$K72,ROW($E$6:$E$102)-ROW($E$6)+1)),COLUMNS($M$6:AW72)))))</f>
        <v/>
      </c>
      <c r="AX72" s="19" t="str">
        <f t="array" ref="AX72">IF($K72="","",IF(COLUMNS($M$6:AX72)&gt;COUNTIF($C$6:$C$102,$K72),"",INDEX($E$6:$E$102,SMALL(IF($E$6:$E$102&lt;&gt;"",IF($C$6:$C$102=$K72,ROW($E$6:$E$102)-ROW($E$6)+1)),COLUMNS($M$6:AX72)))))</f>
        <v/>
      </c>
      <c r="AY72" s="19" t="str">
        <f t="array" ref="AY72">IF($K72="","",IF(COLUMNS($M$6:AY72)&gt;COUNTIF($C$6:$C$102,$K72),"",INDEX($E$6:$E$102,SMALL(IF($E$6:$E$102&lt;&gt;"",IF($C$6:$C$102=$K72,ROW($E$6:$E$102)-ROW($E$6)+1)),COLUMNS($M$6:AY72)))))</f>
        <v/>
      </c>
      <c r="AZ72" s="19" t="str">
        <f t="array" ref="AZ72">IF($K72="","",IF(COLUMNS($M$6:AZ72)&gt;COUNTIF($C$6:$C$102,$K72),"",INDEX($E$6:$E$102,SMALL(IF($E$6:$E$102&lt;&gt;"",IF($C$6:$C$102=$K72,ROW($E$6:$E$102)-ROW($E$6)+1)),COLUMNS($M$6:AZ72)))))</f>
        <v/>
      </c>
      <c r="XFC72" s="1" t="str">
        <f t="array" ref="XFC72">IF(ROWS($XFC$4:XFC72)&gt;$E$1,"",INDEX($C$6:$C$102,SMALL(IF($C$6:$C$102&lt;&gt;"",IF(MATCH($C$6:$C$102,$C$6:$C$102,0)=ROW($C$6:$C$102)-ROW($C$6)+1,ROW($C$6:$C$102)-ROW($C$6)+1)),ROWS($XFC$4:XFC72))))</f>
        <v/>
      </c>
    </row>
    <row r="73" spans="2:52 16383:16383" ht="21" x14ac:dyDescent="0.4">
      <c r="B73" s="8" t="str">
        <f>IF(C73="","",MAX($B$5:B72)+1)</f>
        <v/>
      </c>
      <c r="C73" s="9"/>
      <c r="D73" s="10"/>
      <c r="E73" s="20"/>
      <c r="G73" s="7" t="str">
        <f t="array" ref="G73">IF(ROWS($H$5:H73)&gt;COUNTIF($C$6:$C$102,$F$4),"",INDEX($B$6:$B$102,SMALL(IF($D$6:$D$102&lt;&gt;"",IF($C$6:$C$102=$F$4,ROW($D$6:$D$102)-ROW($D$6)+1)),ROWS($H$5:H73))))</f>
        <v/>
      </c>
      <c r="H73" s="7" t="str">
        <f t="array" ref="H73">IF(ROWS($H$5:H73)&gt;COUNTIF($C$6:$C$102,$F$4),"",INDEX($D$6:$D$102,SMALL(IF($D$6:$D$102&lt;&gt;"",IF($C$6:$C$102=$F$4,ROW($D$6:$D$102)-ROW($D$6)+1)),ROWS($H$5:H73))))</f>
        <v/>
      </c>
      <c r="I73" s="7"/>
      <c r="K73" s="11" t="str">
        <f t="array" ref="K73">IF(ROWS(K$6:K73)&gt;$E$1,"",INDEX($C$6:$C$102,MATCH(LARGE((SUMIFS($D$6:$D$102,$C$6:$C$102,$C$6:$C$102)+(ROW($C$6:$C$102)-ROW($C$6)-1)/100)*(IF($C$6:$C$102&lt;&gt;"",MATCH($C$6:$C$102,$C$6:$C$102,0)=ROW($C$6:$C$102)-ROW($C$6)+1,0)),ROWS($A$1:A68)),(SUMIFS($D$6:$D$102,$C$6:$C$102,$C$6:$C$102)+(ROW($C$6:$C$102)-ROW($C$6)-1)/100)*(IF($C$6:$C$102&lt;&gt;"",MATCH($C$6:$C$102,$C$6:$C$102,0)=ROW($C$6:$C$102)-ROW($C$6)+1,0)),0)))</f>
        <v/>
      </c>
      <c r="L73" s="12" t="str">
        <f t="array" ref="L73">IF(ROWS(L$6:L73)&gt;$E$1,"",SUMPRODUCT(--($C$6:$C$102=$K73),$D$6:$D$102))</f>
        <v/>
      </c>
      <c r="M73" s="19" t="str">
        <f t="array" ref="M73">IF($K73="","",IF(COLUMNS($M$6:M73)&gt;COUNTIF($C$6:$C$102,$K73),"",INDEX($E$6:$E$102,SMALL(IF($E$6:$E$102&lt;&gt;"",IF($C$6:$C$102=$K73,ROW($E$6:$E$102)-ROW($E$6)+1)),COLUMNS($M$6:M73)))))</f>
        <v/>
      </c>
      <c r="N73" s="19" t="str">
        <f t="array" ref="N73">IF($K73="","",IF(COLUMNS($M$6:N73)&gt;COUNTIF($C$6:$C$102,$K73),"",INDEX($E$6:$E$102,SMALL(IF($E$6:$E$102&lt;&gt;"",IF($C$6:$C$102=$K73,ROW($E$6:$E$102)-ROW($E$6)+1)),COLUMNS($M$6:N73)))))</f>
        <v/>
      </c>
      <c r="O73" s="19" t="str">
        <f t="array" ref="O73">IF($K73="","",IF(COLUMNS($M$6:O73)&gt;COUNTIF($C$6:$C$102,$K73),"",INDEX($E$6:$E$102,SMALL(IF($E$6:$E$102&lt;&gt;"",IF($C$6:$C$102=$K73,ROW($E$6:$E$102)-ROW($E$6)+1)),COLUMNS($M$6:O73)))))</f>
        <v/>
      </c>
      <c r="P73" s="19" t="str">
        <f t="array" ref="P73">IF($K73="","",IF(COLUMNS($M$6:P73)&gt;COUNTIF($C$6:$C$102,$K73),"",INDEX($E$6:$E$102,SMALL(IF($E$6:$E$102&lt;&gt;"",IF($C$6:$C$102=$K73,ROW($E$6:$E$102)-ROW($E$6)+1)),COLUMNS($M$6:P73)))))</f>
        <v/>
      </c>
      <c r="Q73" s="19" t="str">
        <f t="array" ref="Q73">IF($K73="","",IF(COLUMNS($M$6:Q73)&gt;COUNTIF($C$6:$C$102,$K73),"",INDEX($E$6:$E$102,SMALL(IF($E$6:$E$102&lt;&gt;"",IF($C$6:$C$102=$K73,ROW($E$6:$E$102)-ROW($E$6)+1)),COLUMNS($M$6:Q73)))))</f>
        <v/>
      </c>
      <c r="R73" s="19" t="str">
        <f t="array" ref="R73">IF($K73="","",IF(COLUMNS($M$6:R73)&gt;COUNTIF($C$6:$C$102,$K73),"",INDEX($E$6:$E$102,SMALL(IF($E$6:$E$102&lt;&gt;"",IF($C$6:$C$102=$K73,ROW($E$6:$E$102)-ROW($E$6)+1)),COLUMNS($M$6:R73)))))</f>
        <v/>
      </c>
      <c r="S73" s="19" t="str">
        <f t="array" ref="S73">IF($K73="","",IF(COLUMNS($M$6:S73)&gt;COUNTIF($C$6:$C$102,$K73),"",INDEX($E$6:$E$102,SMALL(IF($E$6:$E$102&lt;&gt;"",IF($C$6:$C$102=$K73,ROW($E$6:$E$102)-ROW($E$6)+1)),COLUMNS($M$6:S73)))))</f>
        <v/>
      </c>
      <c r="T73" s="19" t="str">
        <f t="array" ref="T73">IF($K73="","",IF(COLUMNS($M$6:T73)&gt;COUNTIF($C$6:$C$102,$K73),"",INDEX($E$6:$E$102,SMALL(IF($E$6:$E$102&lt;&gt;"",IF($C$6:$C$102=$K73,ROW($E$6:$E$102)-ROW($E$6)+1)),COLUMNS($M$6:T73)))))</f>
        <v/>
      </c>
      <c r="U73" s="19" t="str">
        <f t="array" ref="U73">IF($K73="","",IF(COLUMNS($M$6:U73)&gt;COUNTIF($C$6:$C$102,$K73),"",INDEX($E$6:$E$102,SMALL(IF($E$6:$E$102&lt;&gt;"",IF($C$6:$C$102=$K73,ROW($E$6:$E$102)-ROW($E$6)+1)),COLUMNS($M$6:U73)))))</f>
        <v/>
      </c>
      <c r="V73" s="19" t="str">
        <f t="array" ref="V73">IF($K73="","",IF(COLUMNS($M$6:V73)&gt;COUNTIF($C$6:$C$102,$K73),"",INDEX($E$6:$E$102,SMALL(IF($E$6:$E$102&lt;&gt;"",IF($C$6:$C$102=$K73,ROW($E$6:$E$102)-ROW($E$6)+1)),COLUMNS($M$6:V73)))))</f>
        <v/>
      </c>
      <c r="W73" s="19" t="str">
        <f t="array" ref="W73">IF($K73="","",IF(COLUMNS($M$6:W73)&gt;COUNTIF($C$6:$C$102,$K73),"",INDEX($E$6:$E$102,SMALL(IF($E$6:$E$102&lt;&gt;"",IF($C$6:$C$102=$K73,ROW($E$6:$E$102)-ROW($E$6)+1)),COLUMNS($M$6:W73)))))</f>
        <v/>
      </c>
      <c r="X73" s="19" t="str">
        <f t="array" ref="X73">IF($K73="","",IF(COLUMNS($M$6:X73)&gt;COUNTIF($C$6:$C$102,$K73),"",INDEX($E$6:$E$102,SMALL(IF($E$6:$E$102&lt;&gt;"",IF($C$6:$C$102=$K73,ROW($E$6:$E$102)-ROW($E$6)+1)),COLUMNS($M$6:X73)))))</f>
        <v/>
      </c>
      <c r="Y73" s="19" t="str">
        <f t="array" ref="Y73">IF($K73="","",IF(COLUMNS($M$6:Y73)&gt;COUNTIF($C$6:$C$102,$K73),"",INDEX($E$6:$E$102,SMALL(IF($E$6:$E$102&lt;&gt;"",IF($C$6:$C$102=$K73,ROW($E$6:$E$102)-ROW($E$6)+1)),COLUMNS($M$6:Y73)))))</f>
        <v/>
      </c>
      <c r="Z73" s="19" t="str">
        <f t="array" ref="Z73">IF($K73="","",IF(COLUMNS($M$6:Z73)&gt;COUNTIF($C$6:$C$102,$K73),"",INDEX($E$6:$E$102,SMALL(IF($E$6:$E$102&lt;&gt;"",IF($C$6:$C$102=$K73,ROW($E$6:$E$102)-ROW($E$6)+1)),COLUMNS($M$6:Z73)))))</f>
        <v/>
      </c>
      <c r="AA73" s="19" t="str">
        <f t="array" ref="AA73">IF($K73="","",IF(COLUMNS($M$6:AA73)&gt;COUNTIF($C$6:$C$102,$K73),"",INDEX($E$6:$E$102,SMALL(IF($E$6:$E$102&lt;&gt;"",IF($C$6:$C$102=$K73,ROW($E$6:$E$102)-ROW($E$6)+1)),COLUMNS($M$6:AA73)))))</f>
        <v/>
      </c>
      <c r="AB73" s="19" t="str">
        <f t="array" ref="AB73">IF($K73="","",IF(COLUMNS($M$6:AB73)&gt;COUNTIF($C$6:$C$102,$K73),"",INDEX($E$6:$E$102,SMALL(IF($E$6:$E$102&lt;&gt;"",IF($C$6:$C$102=$K73,ROW($E$6:$E$102)-ROW($E$6)+1)),COLUMNS($M$6:AB73)))))</f>
        <v/>
      </c>
      <c r="AC73" s="19" t="str">
        <f t="array" ref="AC73">IF($K73="","",IF(COLUMNS($M$6:AC73)&gt;COUNTIF($C$6:$C$102,$K73),"",INDEX($E$6:$E$102,SMALL(IF($E$6:$E$102&lt;&gt;"",IF($C$6:$C$102=$K73,ROW($E$6:$E$102)-ROW($E$6)+1)),COLUMNS($M$6:AC73)))))</f>
        <v/>
      </c>
      <c r="AD73" s="19" t="str">
        <f t="array" ref="AD73">IF($K73="","",IF(COLUMNS($M$6:AD73)&gt;COUNTIF($C$6:$C$102,$K73),"",INDEX($E$6:$E$102,SMALL(IF($E$6:$E$102&lt;&gt;"",IF($C$6:$C$102=$K73,ROW($E$6:$E$102)-ROW($E$6)+1)),COLUMNS($M$6:AD73)))))</f>
        <v/>
      </c>
      <c r="AE73" s="19" t="str">
        <f t="array" ref="AE73">IF($K73="","",IF(COLUMNS($M$6:AE73)&gt;COUNTIF($C$6:$C$102,$K73),"",INDEX($E$6:$E$102,SMALL(IF($E$6:$E$102&lt;&gt;"",IF($C$6:$C$102=$K73,ROW($E$6:$E$102)-ROW($E$6)+1)),COLUMNS($M$6:AE73)))))</f>
        <v/>
      </c>
      <c r="AF73" s="19" t="str">
        <f t="array" ref="AF73">IF($K73="","",IF(COLUMNS($M$6:AF73)&gt;COUNTIF($C$6:$C$102,$K73),"",INDEX($E$6:$E$102,SMALL(IF($E$6:$E$102&lt;&gt;"",IF($C$6:$C$102=$K73,ROW($E$6:$E$102)-ROW($E$6)+1)),COLUMNS($M$6:AF73)))))</f>
        <v/>
      </c>
      <c r="AG73" s="19" t="str">
        <f t="array" ref="AG73">IF($K73="","",IF(COLUMNS($M$6:AG73)&gt;COUNTIF($C$6:$C$102,$K73),"",INDEX($E$6:$E$102,SMALL(IF($E$6:$E$102&lt;&gt;"",IF($C$6:$C$102=$K73,ROW($E$6:$E$102)-ROW($E$6)+1)),COLUMNS($M$6:AG73)))))</f>
        <v/>
      </c>
      <c r="AH73" s="19" t="str">
        <f t="array" ref="AH73">IF($K73="","",IF(COLUMNS($M$6:AH73)&gt;COUNTIF($C$6:$C$102,$K73),"",INDEX($E$6:$E$102,SMALL(IF($E$6:$E$102&lt;&gt;"",IF($C$6:$C$102=$K73,ROW($E$6:$E$102)-ROW($E$6)+1)),COLUMNS($M$6:AH73)))))</f>
        <v/>
      </c>
      <c r="AI73" s="19" t="str">
        <f t="array" ref="AI73">IF($K73="","",IF(COLUMNS($M$6:AI73)&gt;COUNTIF($C$6:$C$102,$K73),"",INDEX($E$6:$E$102,SMALL(IF($E$6:$E$102&lt;&gt;"",IF($C$6:$C$102=$K73,ROW($E$6:$E$102)-ROW($E$6)+1)),COLUMNS($M$6:AI73)))))</f>
        <v/>
      </c>
      <c r="AJ73" s="19" t="str">
        <f t="array" ref="AJ73">IF($K73="","",IF(COLUMNS($M$6:AJ73)&gt;COUNTIF($C$6:$C$102,$K73),"",INDEX($E$6:$E$102,SMALL(IF($E$6:$E$102&lt;&gt;"",IF($C$6:$C$102=$K73,ROW($E$6:$E$102)-ROW($E$6)+1)),COLUMNS($M$6:AJ73)))))</f>
        <v/>
      </c>
      <c r="AK73" s="19" t="str">
        <f t="array" ref="AK73">IF($K73="","",IF(COLUMNS($M$6:AK73)&gt;COUNTIF($C$6:$C$102,$K73),"",INDEX($E$6:$E$102,SMALL(IF($E$6:$E$102&lt;&gt;"",IF($C$6:$C$102=$K73,ROW($E$6:$E$102)-ROW($E$6)+1)),COLUMNS($M$6:AK73)))))</f>
        <v/>
      </c>
      <c r="AL73" s="19" t="str">
        <f t="array" ref="AL73">IF($K73="","",IF(COLUMNS($M$6:AL73)&gt;COUNTIF($C$6:$C$102,$K73),"",INDEX($E$6:$E$102,SMALL(IF($E$6:$E$102&lt;&gt;"",IF($C$6:$C$102=$K73,ROW($E$6:$E$102)-ROW($E$6)+1)),COLUMNS($M$6:AL73)))))</f>
        <v/>
      </c>
      <c r="AM73" s="19" t="str">
        <f t="array" ref="AM73">IF($K73="","",IF(COLUMNS($M$6:AM73)&gt;COUNTIF($C$6:$C$102,$K73),"",INDEX($E$6:$E$102,SMALL(IF($E$6:$E$102&lt;&gt;"",IF($C$6:$C$102=$K73,ROW($E$6:$E$102)-ROW($E$6)+1)),COLUMNS($M$6:AM73)))))</f>
        <v/>
      </c>
      <c r="AN73" s="19" t="str">
        <f t="array" ref="AN73">IF($K73="","",IF(COLUMNS($M$6:AN73)&gt;COUNTIF($C$6:$C$102,$K73),"",INDEX($E$6:$E$102,SMALL(IF($E$6:$E$102&lt;&gt;"",IF($C$6:$C$102=$K73,ROW($E$6:$E$102)-ROW($E$6)+1)),COLUMNS($M$6:AN73)))))</f>
        <v/>
      </c>
      <c r="AO73" s="19" t="str">
        <f t="array" ref="AO73">IF($K73="","",IF(COLUMNS($M$6:AO73)&gt;COUNTIF($C$6:$C$102,$K73),"",INDEX($E$6:$E$102,SMALL(IF($E$6:$E$102&lt;&gt;"",IF($C$6:$C$102=$K73,ROW($E$6:$E$102)-ROW($E$6)+1)),COLUMNS($M$6:AO73)))))</f>
        <v/>
      </c>
      <c r="AP73" s="19" t="str">
        <f t="array" ref="AP73">IF($K73="","",IF(COLUMNS($M$6:AP73)&gt;COUNTIF($C$6:$C$102,$K73),"",INDEX($E$6:$E$102,SMALL(IF($E$6:$E$102&lt;&gt;"",IF($C$6:$C$102=$K73,ROW($E$6:$E$102)-ROW($E$6)+1)),COLUMNS($M$6:AP73)))))</f>
        <v/>
      </c>
      <c r="AQ73" s="19" t="str">
        <f t="array" ref="AQ73">IF($K73="","",IF(COLUMNS($M$6:AQ73)&gt;COUNTIF($C$6:$C$102,$K73),"",INDEX($E$6:$E$102,SMALL(IF($E$6:$E$102&lt;&gt;"",IF($C$6:$C$102=$K73,ROW($E$6:$E$102)-ROW($E$6)+1)),COLUMNS($M$6:AQ73)))))</f>
        <v/>
      </c>
      <c r="AR73" s="19" t="str">
        <f t="array" ref="AR73">IF($K73="","",IF(COLUMNS($M$6:AR73)&gt;COUNTIF($C$6:$C$102,$K73),"",INDEX($E$6:$E$102,SMALL(IF($E$6:$E$102&lt;&gt;"",IF($C$6:$C$102=$K73,ROW($E$6:$E$102)-ROW($E$6)+1)),COLUMNS($M$6:AR73)))))</f>
        <v/>
      </c>
      <c r="AS73" s="19" t="str">
        <f t="array" ref="AS73">IF($K73="","",IF(COLUMNS($M$6:AS73)&gt;COUNTIF($C$6:$C$102,$K73),"",INDEX($E$6:$E$102,SMALL(IF($E$6:$E$102&lt;&gt;"",IF($C$6:$C$102=$K73,ROW($E$6:$E$102)-ROW($E$6)+1)),COLUMNS($M$6:AS73)))))</f>
        <v/>
      </c>
      <c r="AT73" s="19" t="str">
        <f t="array" ref="AT73">IF($K73="","",IF(COLUMNS($M$6:AT73)&gt;COUNTIF($C$6:$C$102,$K73),"",INDEX($E$6:$E$102,SMALL(IF($E$6:$E$102&lt;&gt;"",IF($C$6:$C$102=$K73,ROW($E$6:$E$102)-ROW($E$6)+1)),COLUMNS($M$6:AT73)))))</f>
        <v/>
      </c>
      <c r="AU73" s="19" t="str">
        <f t="array" ref="AU73">IF($K73="","",IF(COLUMNS($M$6:AU73)&gt;COUNTIF($C$6:$C$102,$K73),"",INDEX($E$6:$E$102,SMALL(IF($E$6:$E$102&lt;&gt;"",IF($C$6:$C$102=$K73,ROW($E$6:$E$102)-ROW($E$6)+1)),COLUMNS($M$6:AU73)))))</f>
        <v/>
      </c>
      <c r="AV73" s="19" t="str">
        <f t="array" ref="AV73">IF($K73="","",IF(COLUMNS($M$6:AV73)&gt;COUNTIF($C$6:$C$102,$K73),"",INDEX($E$6:$E$102,SMALL(IF($E$6:$E$102&lt;&gt;"",IF($C$6:$C$102=$K73,ROW($E$6:$E$102)-ROW($E$6)+1)),COLUMNS($M$6:AV73)))))</f>
        <v/>
      </c>
      <c r="AW73" s="19" t="str">
        <f t="array" ref="AW73">IF($K73="","",IF(COLUMNS($M$6:AW73)&gt;COUNTIF($C$6:$C$102,$K73),"",INDEX($E$6:$E$102,SMALL(IF($E$6:$E$102&lt;&gt;"",IF($C$6:$C$102=$K73,ROW($E$6:$E$102)-ROW($E$6)+1)),COLUMNS($M$6:AW73)))))</f>
        <v/>
      </c>
      <c r="AX73" s="19" t="str">
        <f t="array" ref="AX73">IF($K73="","",IF(COLUMNS($M$6:AX73)&gt;COUNTIF($C$6:$C$102,$K73),"",INDEX($E$6:$E$102,SMALL(IF($E$6:$E$102&lt;&gt;"",IF($C$6:$C$102=$K73,ROW($E$6:$E$102)-ROW($E$6)+1)),COLUMNS($M$6:AX73)))))</f>
        <v/>
      </c>
      <c r="AY73" s="19" t="str">
        <f t="array" ref="AY73">IF($K73="","",IF(COLUMNS($M$6:AY73)&gt;COUNTIF($C$6:$C$102,$K73),"",INDEX($E$6:$E$102,SMALL(IF($E$6:$E$102&lt;&gt;"",IF($C$6:$C$102=$K73,ROW($E$6:$E$102)-ROW($E$6)+1)),COLUMNS($M$6:AY73)))))</f>
        <v/>
      </c>
      <c r="AZ73" s="19" t="str">
        <f t="array" ref="AZ73">IF($K73="","",IF(COLUMNS($M$6:AZ73)&gt;COUNTIF($C$6:$C$102,$K73),"",INDEX($E$6:$E$102,SMALL(IF($E$6:$E$102&lt;&gt;"",IF($C$6:$C$102=$K73,ROW($E$6:$E$102)-ROW($E$6)+1)),COLUMNS($M$6:AZ73)))))</f>
        <v/>
      </c>
      <c r="XFC73" s="1" t="str">
        <f t="array" ref="XFC73">IF(ROWS($XFC$4:XFC73)&gt;$E$1,"",INDEX($C$6:$C$102,SMALL(IF($C$6:$C$102&lt;&gt;"",IF(MATCH($C$6:$C$102,$C$6:$C$102,0)=ROW($C$6:$C$102)-ROW($C$6)+1,ROW($C$6:$C$102)-ROW($C$6)+1)),ROWS($XFC$4:XFC73))))</f>
        <v/>
      </c>
    </row>
    <row r="74" spans="2:52 16383:16383" ht="21" x14ac:dyDescent="0.4">
      <c r="B74" s="8" t="str">
        <f>IF(C74="","",MAX($B$5:B73)+1)</f>
        <v/>
      </c>
      <c r="C74" s="9"/>
      <c r="D74" s="10"/>
      <c r="E74" s="20"/>
      <c r="G74" s="7" t="str">
        <f t="array" ref="G74">IF(ROWS($H$5:H74)&gt;COUNTIF($C$6:$C$102,$F$4),"",INDEX($B$6:$B$102,SMALL(IF($D$6:$D$102&lt;&gt;"",IF($C$6:$C$102=$F$4,ROW($D$6:$D$102)-ROW($D$6)+1)),ROWS($H$5:H74))))</f>
        <v/>
      </c>
      <c r="H74" s="7" t="str">
        <f t="array" ref="H74">IF(ROWS($H$5:H74)&gt;COUNTIF($C$6:$C$102,$F$4),"",INDEX($D$6:$D$102,SMALL(IF($D$6:$D$102&lt;&gt;"",IF($C$6:$C$102=$F$4,ROW($D$6:$D$102)-ROW($D$6)+1)),ROWS($H$5:H74))))</f>
        <v/>
      </c>
      <c r="I74" s="7"/>
      <c r="K74" s="11" t="str">
        <f t="array" ref="K74">IF(ROWS(K$6:K74)&gt;$E$1,"",INDEX($C$6:$C$102,MATCH(LARGE((SUMIFS($D$6:$D$102,$C$6:$C$102,$C$6:$C$102)+(ROW($C$6:$C$102)-ROW($C$6)-1)/100)*(IF($C$6:$C$102&lt;&gt;"",MATCH($C$6:$C$102,$C$6:$C$102,0)=ROW($C$6:$C$102)-ROW($C$6)+1,0)),ROWS($A$1:A69)),(SUMIFS($D$6:$D$102,$C$6:$C$102,$C$6:$C$102)+(ROW($C$6:$C$102)-ROW($C$6)-1)/100)*(IF($C$6:$C$102&lt;&gt;"",MATCH($C$6:$C$102,$C$6:$C$102,0)=ROW($C$6:$C$102)-ROW($C$6)+1,0)),0)))</f>
        <v/>
      </c>
      <c r="L74" s="12" t="str">
        <f t="array" ref="L74">IF(ROWS(L$6:L74)&gt;$E$1,"",SUMPRODUCT(--($C$6:$C$102=$K74),$D$6:$D$102))</f>
        <v/>
      </c>
      <c r="M74" s="19" t="str">
        <f t="array" ref="M74">IF($K74="","",IF(COLUMNS($M$6:M74)&gt;COUNTIF($C$6:$C$102,$K74),"",INDEX($E$6:$E$102,SMALL(IF($E$6:$E$102&lt;&gt;"",IF($C$6:$C$102=$K74,ROW($E$6:$E$102)-ROW($E$6)+1)),COLUMNS($M$6:M74)))))</f>
        <v/>
      </c>
      <c r="N74" s="19" t="str">
        <f t="array" ref="N74">IF($K74="","",IF(COLUMNS($M$6:N74)&gt;COUNTIF($C$6:$C$102,$K74),"",INDEX($E$6:$E$102,SMALL(IF($E$6:$E$102&lt;&gt;"",IF($C$6:$C$102=$K74,ROW($E$6:$E$102)-ROW($E$6)+1)),COLUMNS($M$6:N74)))))</f>
        <v/>
      </c>
      <c r="O74" s="19" t="str">
        <f t="array" ref="O74">IF($K74="","",IF(COLUMNS($M$6:O74)&gt;COUNTIF($C$6:$C$102,$K74),"",INDEX($E$6:$E$102,SMALL(IF($E$6:$E$102&lt;&gt;"",IF($C$6:$C$102=$K74,ROW($E$6:$E$102)-ROW($E$6)+1)),COLUMNS($M$6:O74)))))</f>
        <v/>
      </c>
      <c r="P74" s="19" t="str">
        <f t="array" ref="P74">IF($K74="","",IF(COLUMNS($M$6:P74)&gt;COUNTIF($C$6:$C$102,$K74),"",INDEX($E$6:$E$102,SMALL(IF($E$6:$E$102&lt;&gt;"",IF($C$6:$C$102=$K74,ROW($E$6:$E$102)-ROW($E$6)+1)),COLUMNS($M$6:P74)))))</f>
        <v/>
      </c>
      <c r="Q74" s="19" t="str">
        <f t="array" ref="Q74">IF($K74="","",IF(COLUMNS($M$6:Q74)&gt;COUNTIF($C$6:$C$102,$K74),"",INDEX($E$6:$E$102,SMALL(IF($E$6:$E$102&lt;&gt;"",IF($C$6:$C$102=$K74,ROW($E$6:$E$102)-ROW($E$6)+1)),COLUMNS($M$6:Q74)))))</f>
        <v/>
      </c>
      <c r="R74" s="19" t="str">
        <f t="array" ref="R74">IF($K74="","",IF(COLUMNS($M$6:R74)&gt;COUNTIF($C$6:$C$102,$K74),"",INDEX($E$6:$E$102,SMALL(IF($E$6:$E$102&lt;&gt;"",IF($C$6:$C$102=$K74,ROW($E$6:$E$102)-ROW($E$6)+1)),COLUMNS($M$6:R74)))))</f>
        <v/>
      </c>
      <c r="S74" s="19" t="str">
        <f t="array" ref="S74">IF($K74="","",IF(COLUMNS($M$6:S74)&gt;COUNTIF($C$6:$C$102,$K74),"",INDEX($E$6:$E$102,SMALL(IF($E$6:$E$102&lt;&gt;"",IF($C$6:$C$102=$K74,ROW($E$6:$E$102)-ROW($E$6)+1)),COLUMNS($M$6:S74)))))</f>
        <v/>
      </c>
      <c r="T74" s="19" t="str">
        <f t="array" ref="T74">IF($K74="","",IF(COLUMNS($M$6:T74)&gt;COUNTIF($C$6:$C$102,$K74),"",INDEX($E$6:$E$102,SMALL(IF($E$6:$E$102&lt;&gt;"",IF($C$6:$C$102=$K74,ROW($E$6:$E$102)-ROW($E$6)+1)),COLUMNS($M$6:T74)))))</f>
        <v/>
      </c>
      <c r="U74" s="19" t="str">
        <f t="array" ref="U74">IF($K74="","",IF(COLUMNS($M$6:U74)&gt;COUNTIF($C$6:$C$102,$K74),"",INDEX($E$6:$E$102,SMALL(IF($E$6:$E$102&lt;&gt;"",IF($C$6:$C$102=$K74,ROW($E$6:$E$102)-ROW($E$6)+1)),COLUMNS($M$6:U74)))))</f>
        <v/>
      </c>
      <c r="V74" s="19" t="str">
        <f t="array" ref="V74">IF($K74="","",IF(COLUMNS($M$6:V74)&gt;COUNTIF($C$6:$C$102,$K74),"",INDEX($E$6:$E$102,SMALL(IF($E$6:$E$102&lt;&gt;"",IF($C$6:$C$102=$K74,ROW($E$6:$E$102)-ROW($E$6)+1)),COLUMNS($M$6:V74)))))</f>
        <v/>
      </c>
      <c r="W74" s="19" t="str">
        <f t="array" ref="W74">IF($K74="","",IF(COLUMNS($M$6:W74)&gt;COUNTIF($C$6:$C$102,$K74),"",INDEX($E$6:$E$102,SMALL(IF($E$6:$E$102&lt;&gt;"",IF($C$6:$C$102=$K74,ROW($E$6:$E$102)-ROW($E$6)+1)),COLUMNS($M$6:W74)))))</f>
        <v/>
      </c>
      <c r="X74" s="19" t="str">
        <f t="array" ref="X74">IF($K74="","",IF(COLUMNS($M$6:X74)&gt;COUNTIF($C$6:$C$102,$K74),"",INDEX($E$6:$E$102,SMALL(IF($E$6:$E$102&lt;&gt;"",IF($C$6:$C$102=$K74,ROW($E$6:$E$102)-ROW($E$6)+1)),COLUMNS($M$6:X74)))))</f>
        <v/>
      </c>
      <c r="Y74" s="19" t="str">
        <f t="array" ref="Y74">IF($K74="","",IF(COLUMNS($M$6:Y74)&gt;COUNTIF($C$6:$C$102,$K74),"",INDEX($E$6:$E$102,SMALL(IF($E$6:$E$102&lt;&gt;"",IF($C$6:$C$102=$K74,ROW($E$6:$E$102)-ROW($E$6)+1)),COLUMNS($M$6:Y74)))))</f>
        <v/>
      </c>
      <c r="Z74" s="19" t="str">
        <f t="array" ref="Z74">IF($K74="","",IF(COLUMNS($M$6:Z74)&gt;COUNTIF($C$6:$C$102,$K74),"",INDEX($E$6:$E$102,SMALL(IF($E$6:$E$102&lt;&gt;"",IF($C$6:$C$102=$K74,ROW($E$6:$E$102)-ROW($E$6)+1)),COLUMNS($M$6:Z74)))))</f>
        <v/>
      </c>
      <c r="AA74" s="19" t="str">
        <f t="array" ref="AA74">IF($K74="","",IF(COLUMNS($M$6:AA74)&gt;COUNTIF($C$6:$C$102,$K74),"",INDEX($E$6:$E$102,SMALL(IF($E$6:$E$102&lt;&gt;"",IF($C$6:$C$102=$K74,ROW($E$6:$E$102)-ROW($E$6)+1)),COLUMNS($M$6:AA74)))))</f>
        <v/>
      </c>
      <c r="AB74" s="19" t="str">
        <f t="array" ref="AB74">IF($K74="","",IF(COLUMNS($M$6:AB74)&gt;COUNTIF($C$6:$C$102,$K74),"",INDEX($E$6:$E$102,SMALL(IF($E$6:$E$102&lt;&gt;"",IF($C$6:$C$102=$K74,ROW($E$6:$E$102)-ROW($E$6)+1)),COLUMNS($M$6:AB74)))))</f>
        <v/>
      </c>
      <c r="AC74" s="19" t="str">
        <f t="array" ref="AC74">IF($K74="","",IF(COLUMNS($M$6:AC74)&gt;COUNTIF($C$6:$C$102,$K74),"",INDEX($E$6:$E$102,SMALL(IF($E$6:$E$102&lt;&gt;"",IF($C$6:$C$102=$K74,ROW($E$6:$E$102)-ROW($E$6)+1)),COLUMNS($M$6:AC74)))))</f>
        <v/>
      </c>
      <c r="AD74" s="19" t="str">
        <f t="array" ref="AD74">IF($K74="","",IF(COLUMNS($M$6:AD74)&gt;COUNTIF($C$6:$C$102,$K74),"",INDEX($E$6:$E$102,SMALL(IF($E$6:$E$102&lt;&gt;"",IF($C$6:$C$102=$K74,ROW($E$6:$E$102)-ROW($E$6)+1)),COLUMNS($M$6:AD74)))))</f>
        <v/>
      </c>
      <c r="AE74" s="19" t="str">
        <f t="array" ref="AE74">IF($K74="","",IF(COLUMNS($M$6:AE74)&gt;COUNTIF($C$6:$C$102,$K74),"",INDEX($E$6:$E$102,SMALL(IF($E$6:$E$102&lt;&gt;"",IF($C$6:$C$102=$K74,ROW($E$6:$E$102)-ROW($E$6)+1)),COLUMNS($M$6:AE74)))))</f>
        <v/>
      </c>
      <c r="AF74" s="19" t="str">
        <f t="array" ref="AF74">IF($K74="","",IF(COLUMNS($M$6:AF74)&gt;COUNTIF($C$6:$C$102,$K74),"",INDEX($E$6:$E$102,SMALL(IF($E$6:$E$102&lt;&gt;"",IF($C$6:$C$102=$K74,ROW($E$6:$E$102)-ROW($E$6)+1)),COLUMNS($M$6:AF74)))))</f>
        <v/>
      </c>
      <c r="AG74" s="19" t="str">
        <f t="array" ref="AG74">IF($K74="","",IF(COLUMNS($M$6:AG74)&gt;COUNTIF($C$6:$C$102,$K74),"",INDEX($E$6:$E$102,SMALL(IF($E$6:$E$102&lt;&gt;"",IF($C$6:$C$102=$K74,ROW($E$6:$E$102)-ROW($E$6)+1)),COLUMNS($M$6:AG74)))))</f>
        <v/>
      </c>
      <c r="AH74" s="19" t="str">
        <f t="array" ref="AH74">IF($K74="","",IF(COLUMNS($M$6:AH74)&gt;COUNTIF($C$6:$C$102,$K74),"",INDEX($E$6:$E$102,SMALL(IF($E$6:$E$102&lt;&gt;"",IF($C$6:$C$102=$K74,ROW($E$6:$E$102)-ROW($E$6)+1)),COLUMNS($M$6:AH74)))))</f>
        <v/>
      </c>
      <c r="AI74" s="19" t="str">
        <f t="array" ref="AI74">IF($K74="","",IF(COLUMNS($M$6:AI74)&gt;COUNTIF($C$6:$C$102,$K74),"",INDEX($E$6:$E$102,SMALL(IF($E$6:$E$102&lt;&gt;"",IF($C$6:$C$102=$K74,ROW($E$6:$E$102)-ROW($E$6)+1)),COLUMNS($M$6:AI74)))))</f>
        <v/>
      </c>
      <c r="AJ74" s="19" t="str">
        <f t="array" ref="AJ74">IF($K74="","",IF(COLUMNS($M$6:AJ74)&gt;COUNTIF($C$6:$C$102,$K74),"",INDEX($E$6:$E$102,SMALL(IF($E$6:$E$102&lt;&gt;"",IF($C$6:$C$102=$K74,ROW($E$6:$E$102)-ROW($E$6)+1)),COLUMNS($M$6:AJ74)))))</f>
        <v/>
      </c>
      <c r="AK74" s="19" t="str">
        <f t="array" ref="AK74">IF($K74="","",IF(COLUMNS($M$6:AK74)&gt;COUNTIF($C$6:$C$102,$K74),"",INDEX($E$6:$E$102,SMALL(IF($E$6:$E$102&lt;&gt;"",IF($C$6:$C$102=$K74,ROW($E$6:$E$102)-ROW($E$6)+1)),COLUMNS($M$6:AK74)))))</f>
        <v/>
      </c>
      <c r="AL74" s="19" t="str">
        <f t="array" ref="AL74">IF($K74="","",IF(COLUMNS($M$6:AL74)&gt;COUNTIF($C$6:$C$102,$K74),"",INDEX($E$6:$E$102,SMALL(IF($E$6:$E$102&lt;&gt;"",IF($C$6:$C$102=$K74,ROW($E$6:$E$102)-ROW($E$6)+1)),COLUMNS($M$6:AL74)))))</f>
        <v/>
      </c>
      <c r="AM74" s="19" t="str">
        <f t="array" ref="AM74">IF($K74="","",IF(COLUMNS($M$6:AM74)&gt;COUNTIF($C$6:$C$102,$K74),"",INDEX($E$6:$E$102,SMALL(IF($E$6:$E$102&lt;&gt;"",IF($C$6:$C$102=$K74,ROW($E$6:$E$102)-ROW($E$6)+1)),COLUMNS($M$6:AM74)))))</f>
        <v/>
      </c>
      <c r="AN74" s="19" t="str">
        <f t="array" ref="AN74">IF($K74="","",IF(COLUMNS($M$6:AN74)&gt;COUNTIF($C$6:$C$102,$K74),"",INDEX($E$6:$E$102,SMALL(IF($E$6:$E$102&lt;&gt;"",IF($C$6:$C$102=$K74,ROW($E$6:$E$102)-ROW($E$6)+1)),COLUMNS($M$6:AN74)))))</f>
        <v/>
      </c>
      <c r="AO74" s="19" t="str">
        <f t="array" ref="AO74">IF($K74="","",IF(COLUMNS($M$6:AO74)&gt;COUNTIF($C$6:$C$102,$K74),"",INDEX($E$6:$E$102,SMALL(IF($E$6:$E$102&lt;&gt;"",IF($C$6:$C$102=$K74,ROW($E$6:$E$102)-ROW($E$6)+1)),COLUMNS($M$6:AO74)))))</f>
        <v/>
      </c>
      <c r="AP74" s="19" t="str">
        <f t="array" ref="AP74">IF($K74="","",IF(COLUMNS($M$6:AP74)&gt;COUNTIF($C$6:$C$102,$K74),"",INDEX($E$6:$E$102,SMALL(IF($E$6:$E$102&lt;&gt;"",IF($C$6:$C$102=$K74,ROW($E$6:$E$102)-ROW($E$6)+1)),COLUMNS($M$6:AP74)))))</f>
        <v/>
      </c>
      <c r="AQ74" s="19" t="str">
        <f t="array" ref="AQ74">IF($K74="","",IF(COLUMNS($M$6:AQ74)&gt;COUNTIF($C$6:$C$102,$K74),"",INDEX($E$6:$E$102,SMALL(IF($E$6:$E$102&lt;&gt;"",IF($C$6:$C$102=$K74,ROW($E$6:$E$102)-ROW($E$6)+1)),COLUMNS($M$6:AQ74)))))</f>
        <v/>
      </c>
      <c r="AR74" s="19" t="str">
        <f t="array" ref="AR74">IF($K74="","",IF(COLUMNS($M$6:AR74)&gt;COUNTIF($C$6:$C$102,$K74),"",INDEX($E$6:$E$102,SMALL(IF($E$6:$E$102&lt;&gt;"",IF($C$6:$C$102=$K74,ROW($E$6:$E$102)-ROW($E$6)+1)),COLUMNS($M$6:AR74)))))</f>
        <v/>
      </c>
      <c r="AS74" s="19" t="str">
        <f t="array" ref="AS74">IF($K74="","",IF(COLUMNS($M$6:AS74)&gt;COUNTIF($C$6:$C$102,$K74),"",INDEX($E$6:$E$102,SMALL(IF($E$6:$E$102&lt;&gt;"",IF($C$6:$C$102=$K74,ROW($E$6:$E$102)-ROW($E$6)+1)),COLUMNS($M$6:AS74)))))</f>
        <v/>
      </c>
      <c r="AT74" s="19" t="str">
        <f t="array" ref="AT74">IF($K74="","",IF(COLUMNS($M$6:AT74)&gt;COUNTIF($C$6:$C$102,$K74),"",INDEX($E$6:$E$102,SMALL(IF($E$6:$E$102&lt;&gt;"",IF($C$6:$C$102=$K74,ROW($E$6:$E$102)-ROW($E$6)+1)),COLUMNS($M$6:AT74)))))</f>
        <v/>
      </c>
      <c r="AU74" s="19" t="str">
        <f t="array" ref="AU74">IF($K74="","",IF(COLUMNS($M$6:AU74)&gt;COUNTIF($C$6:$C$102,$K74),"",INDEX($E$6:$E$102,SMALL(IF($E$6:$E$102&lt;&gt;"",IF($C$6:$C$102=$K74,ROW($E$6:$E$102)-ROW($E$6)+1)),COLUMNS($M$6:AU74)))))</f>
        <v/>
      </c>
      <c r="AV74" s="19" t="str">
        <f t="array" ref="AV74">IF($K74="","",IF(COLUMNS($M$6:AV74)&gt;COUNTIF($C$6:$C$102,$K74),"",INDEX($E$6:$E$102,SMALL(IF($E$6:$E$102&lt;&gt;"",IF($C$6:$C$102=$K74,ROW($E$6:$E$102)-ROW($E$6)+1)),COLUMNS($M$6:AV74)))))</f>
        <v/>
      </c>
      <c r="AW74" s="19" t="str">
        <f t="array" ref="AW74">IF($K74="","",IF(COLUMNS($M$6:AW74)&gt;COUNTIF($C$6:$C$102,$K74),"",INDEX($E$6:$E$102,SMALL(IF($E$6:$E$102&lt;&gt;"",IF($C$6:$C$102=$K74,ROW($E$6:$E$102)-ROW($E$6)+1)),COLUMNS($M$6:AW74)))))</f>
        <v/>
      </c>
      <c r="AX74" s="19" t="str">
        <f t="array" ref="AX74">IF($K74="","",IF(COLUMNS($M$6:AX74)&gt;COUNTIF($C$6:$C$102,$K74),"",INDEX($E$6:$E$102,SMALL(IF($E$6:$E$102&lt;&gt;"",IF($C$6:$C$102=$K74,ROW($E$6:$E$102)-ROW($E$6)+1)),COLUMNS($M$6:AX74)))))</f>
        <v/>
      </c>
      <c r="AY74" s="19" t="str">
        <f t="array" ref="AY74">IF($K74="","",IF(COLUMNS($M$6:AY74)&gt;COUNTIF($C$6:$C$102,$K74),"",INDEX($E$6:$E$102,SMALL(IF($E$6:$E$102&lt;&gt;"",IF($C$6:$C$102=$K74,ROW($E$6:$E$102)-ROW($E$6)+1)),COLUMNS($M$6:AY74)))))</f>
        <v/>
      </c>
      <c r="AZ74" s="19" t="str">
        <f t="array" ref="AZ74">IF($K74="","",IF(COLUMNS($M$6:AZ74)&gt;COUNTIF($C$6:$C$102,$K74),"",INDEX($E$6:$E$102,SMALL(IF($E$6:$E$102&lt;&gt;"",IF($C$6:$C$102=$K74,ROW($E$6:$E$102)-ROW($E$6)+1)),COLUMNS($M$6:AZ74)))))</f>
        <v/>
      </c>
      <c r="XFC74" s="1" t="str">
        <f t="array" ref="XFC74">IF(ROWS($XFC$4:XFC74)&gt;$E$1,"",INDEX($C$6:$C$102,SMALL(IF($C$6:$C$102&lt;&gt;"",IF(MATCH($C$6:$C$102,$C$6:$C$102,0)=ROW($C$6:$C$102)-ROW($C$6)+1,ROW($C$6:$C$102)-ROW($C$6)+1)),ROWS($XFC$4:XFC74))))</f>
        <v/>
      </c>
    </row>
    <row r="75" spans="2:52 16383:16383" ht="21" x14ac:dyDescent="0.4">
      <c r="B75" s="8" t="str">
        <f>IF(C75="","",MAX($B$5:B74)+1)</f>
        <v/>
      </c>
      <c r="C75" s="9"/>
      <c r="D75" s="10"/>
      <c r="E75" s="20"/>
      <c r="G75" s="7" t="str">
        <f t="array" ref="G75">IF(ROWS($H$5:H75)&gt;COUNTIF($C$6:$C$102,$F$4),"",INDEX($B$6:$B$102,SMALL(IF($D$6:$D$102&lt;&gt;"",IF($C$6:$C$102=$F$4,ROW($D$6:$D$102)-ROW($D$6)+1)),ROWS($H$5:H75))))</f>
        <v/>
      </c>
      <c r="H75" s="7" t="str">
        <f t="array" ref="H75">IF(ROWS($H$5:H75)&gt;COUNTIF($C$6:$C$102,$F$4),"",INDEX($D$6:$D$102,SMALL(IF($D$6:$D$102&lt;&gt;"",IF($C$6:$C$102=$F$4,ROW($D$6:$D$102)-ROW($D$6)+1)),ROWS($H$5:H75))))</f>
        <v/>
      </c>
      <c r="I75" s="7"/>
      <c r="K75" s="11" t="str">
        <f t="array" ref="K75">IF(ROWS(K$6:K75)&gt;$E$1,"",INDEX($C$6:$C$102,MATCH(LARGE((SUMIFS($D$6:$D$102,$C$6:$C$102,$C$6:$C$102)+(ROW($C$6:$C$102)-ROW($C$6)-1)/100)*(IF($C$6:$C$102&lt;&gt;"",MATCH($C$6:$C$102,$C$6:$C$102,0)=ROW($C$6:$C$102)-ROW($C$6)+1,0)),ROWS($A$1:A70)),(SUMIFS($D$6:$D$102,$C$6:$C$102,$C$6:$C$102)+(ROW($C$6:$C$102)-ROW($C$6)-1)/100)*(IF($C$6:$C$102&lt;&gt;"",MATCH($C$6:$C$102,$C$6:$C$102,0)=ROW($C$6:$C$102)-ROW($C$6)+1,0)),0)))</f>
        <v/>
      </c>
      <c r="L75" s="12" t="str">
        <f t="array" ref="L75">IF(ROWS(L$6:L75)&gt;$E$1,"",SUMPRODUCT(--($C$6:$C$102=$K75),$D$6:$D$102))</f>
        <v/>
      </c>
      <c r="M75" s="19" t="str">
        <f t="array" ref="M75">IF($K75="","",IF(COLUMNS($M$6:M75)&gt;COUNTIF($C$6:$C$102,$K75),"",INDEX($E$6:$E$102,SMALL(IF($E$6:$E$102&lt;&gt;"",IF($C$6:$C$102=$K75,ROW($E$6:$E$102)-ROW($E$6)+1)),COLUMNS($M$6:M75)))))</f>
        <v/>
      </c>
      <c r="N75" s="19" t="str">
        <f t="array" ref="N75">IF($K75="","",IF(COLUMNS($M$6:N75)&gt;COUNTIF($C$6:$C$102,$K75),"",INDEX($E$6:$E$102,SMALL(IF($E$6:$E$102&lt;&gt;"",IF($C$6:$C$102=$K75,ROW($E$6:$E$102)-ROW($E$6)+1)),COLUMNS($M$6:N75)))))</f>
        <v/>
      </c>
      <c r="O75" s="19" t="str">
        <f t="array" ref="O75">IF($K75="","",IF(COLUMNS($M$6:O75)&gt;COUNTIF($C$6:$C$102,$K75),"",INDEX($E$6:$E$102,SMALL(IF($E$6:$E$102&lt;&gt;"",IF($C$6:$C$102=$K75,ROW($E$6:$E$102)-ROW($E$6)+1)),COLUMNS($M$6:O75)))))</f>
        <v/>
      </c>
      <c r="P75" s="19" t="str">
        <f t="array" ref="P75">IF($K75="","",IF(COLUMNS($M$6:P75)&gt;COUNTIF($C$6:$C$102,$K75),"",INDEX($E$6:$E$102,SMALL(IF($E$6:$E$102&lt;&gt;"",IF($C$6:$C$102=$K75,ROW($E$6:$E$102)-ROW($E$6)+1)),COLUMNS($M$6:P75)))))</f>
        <v/>
      </c>
      <c r="Q75" s="19" t="str">
        <f t="array" ref="Q75">IF($K75="","",IF(COLUMNS($M$6:Q75)&gt;COUNTIF($C$6:$C$102,$K75),"",INDEX($E$6:$E$102,SMALL(IF($E$6:$E$102&lt;&gt;"",IF($C$6:$C$102=$K75,ROW($E$6:$E$102)-ROW($E$6)+1)),COLUMNS($M$6:Q75)))))</f>
        <v/>
      </c>
      <c r="R75" s="19" t="str">
        <f t="array" ref="R75">IF($K75="","",IF(COLUMNS($M$6:R75)&gt;COUNTIF($C$6:$C$102,$K75),"",INDEX($E$6:$E$102,SMALL(IF($E$6:$E$102&lt;&gt;"",IF($C$6:$C$102=$K75,ROW($E$6:$E$102)-ROW($E$6)+1)),COLUMNS($M$6:R75)))))</f>
        <v/>
      </c>
      <c r="S75" s="19" t="str">
        <f t="array" ref="S75">IF($K75="","",IF(COLUMNS($M$6:S75)&gt;COUNTIF($C$6:$C$102,$K75),"",INDEX($E$6:$E$102,SMALL(IF($E$6:$E$102&lt;&gt;"",IF($C$6:$C$102=$K75,ROW($E$6:$E$102)-ROW($E$6)+1)),COLUMNS($M$6:S75)))))</f>
        <v/>
      </c>
      <c r="T75" s="19" t="str">
        <f t="array" ref="T75">IF($K75="","",IF(COLUMNS($M$6:T75)&gt;COUNTIF($C$6:$C$102,$K75),"",INDEX($E$6:$E$102,SMALL(IF($E$6:$E$102&lt;&gt;"",IF($C$6:$C$102=$K75,ROW($E$6:$E$102)-ROW($E$6)+1)),COLUMNS($M$6:T75)))))</f>
        <v/>
      </c>
      <c r="U75" s="19" t="str">
        <f t="array" ref="U75">IF($K75="","",IF(COLUMNS($M$6:U75)&gt;COUNTIF($C$6:$C$102,$K75),"",INDEX($E$6:$E$102,SMALL(IF($E$6:$E$102&lt;&gt;"",IF($C$6:$C$102=$K75,ROW($E$6:$E$102)-ROW($E$6)+1)),COLUMNS($M$6:U75)))))</f>
        <v/>
      </c>
      <c r="V75" s="19" t="str">
        <f t="array" ref="V75">IF($K75="","",IF(COLUMNS($M$6:V75)&gt;COUNTIF($C$6:$C$102,$K75),"",INDEX($E$6:$E$102,SMALL(IF($E$6:$E$102&lt;&gt;"",IF($C$6:$C$102=$K75,ROW($E$6:$E$102)-ROW($E$6)+1)),COLUMNS($M$6:V75)))))</f>
        <v/>
      </c>
      <c r="W75" s="19" t="str">
        <f t="array" ref="W75">IF($K75="","",IF(COLUMNS($M$6:W75)&gt;COUNTIF($C$6:$C$102,$K75),"",INDEX($E$6:$E$102,SMALL(IF($E$6:$E$102&lt;&gt;"",IF($C$6:$C$102=$K75,ROW($E$6:$E$102)-ROW($E$6)+1)),COLUMNS($M$6:W75)))))</f>
        <v/>
      </c>
      <c r="X75" s="19" t="str">
        <f t="array" ref="X75">IF($K75="","",IF(COLUMNS($M$6:X75)&gt;COUNTIF($C$6:$C$102,$K75),"",INDEX($E$6:$E$102,SMALL(IF($E$6:$E$102&lt;&gt;"",IF($C$6:$C$102=$K75,ROW($E$6:$E$102)-ROW($E$6)+1)),COLUMNS($M$6:X75)))))</f>
        <v/>
      </c>
      <c r="Y75" s="19" t="str">
        <f t="array" ref="Y75">IF($K75="","",IF(COLUMNS($M$6:Y75)&gt;COUNTIF($C$6:$C$102,$K75),"",INDEX($E$6:$E$102,SMALL(IF($E$6:$E$102&lt;&gt;"",IF($C$6:$C$102=$K75,ROW($E$6:$E$102)-ROW($E$6)+1)),COLUMNS($M$6:Y75)))))</f>
        <v/>
      </c>
      <c r="Z75" s="19" t="str">
        <f t="array" ref="Z75">IF($K75="","",IF(COLUMNS($M$6:Z75)&gt;COUNTIF($C$6:$C$102,$K75),"",INDEX($E$6:$E$102,SMALL(IF($E$6:$E$102&lt;&gt;"",IF($C$6:$C$102=$K75,ROW($E$6:$E$102)-ROW($E$6)+1)),COLUMNS($M$6:Z75)))))</f>
        <v/>
      </c>
      <c r="AA75" s="19" t="str">
        <f t="array" ref="AA75">IF($K75="","",IF(COLUMNS($M$6:AA75)&gt;COUNTIF($C$6:$C$102,$K75),"",INDEX($E$6:$E$102,SMALL(IF($E$6:$E$102&lt;&gt;"",IF($C$6:$C$102=$K75,ROW($E$6:$E$102)-ROW($E$6)+1)),COLUMNS($M$6:AA75)))))</f>
        <v/>
      </c>
      <c r="AB75" s="19" t="str">
        <f t="array" ref="AB75">IF($K75="","",IF(COLUMNS($M$6:AB75)&gt;COUNTIF($C$6:$C$102,$K75),"",INDEX($E$6:$E$102,SMALL(IF($E$6:$E$102&lt;&gt;"",IF($C$6:$C$102=$K75,ROW($E$6:$E$102)-ROW($E$6)+1)),COLUMNS($M$6:AB75)))))</f>
        <v/>
      </c>
      <c r="AC75" s="19" t="str">
        <f t="array" ref="AC75">IF($K75="","",IF(COLUMNS($M$6:AC75)&gt;COUNTIF($C$6:$C$102,$K75),"",INDEX($E$6:$E$102,SMALL(IF($E$6:$E$102&lt;&gt;"",IF($C$6:$C$102=$K75,ROW($E$6:$E$102)-ROW($E$6)+1)),COLUMNS($M$6:AC75)))))</f>
        <v/>
      </c>
      <c r="AD75" s="19" t="str">
        <f t="array" ref="AD75">IF($K75="","",IF(COLUMNS($M$6:AD75)&gt;COUNTIF($C$6:$C$102,$K75),"",INDEX($E$6:$E$102,SMALL(IF($E$6:$E$102&lt;&gt;"",IF($C$6:$C$102=$K75,ROW($E$6:$E$102)-ROW($E$6)+1)),COLUMNS($M$6:AD75)))))</f>
        <v/>
      </c>
      <c r="AE75" s="19" t="str">
        <f t="array" ref="AE75">IF($K75="","",IF(COLUMNS($M$6:AE75)&gt;COUNTIF($C$6:$C$102,$K75),"",INDEX($E$6:$E$102,SMALL(IF($E$6:$E$102&lt;&gt;"",IF($C$6:$C$102=$K75,ROW($E$6:$E$102)-ROW($E$6)+1)),COLUMNS($M$6:AE75)))))</f>
        <v/>
      </c>
      <c r="AF75" s="19" t="str">
        <f t="array" ref="AF75">IF($K75="","",IF(COLUMNS($M$6:AF75)&gt;COUNTIF($C$6:$C$102,$K75),"",INDEX($E$6:$E$102,SMALL(IF($E$6:$E$102&lt;&gt;"",IF($C$6:$C$102=$K75,ROW($E$6:$E$102)-ROW($E$6)+1)),COLUMNS($M$6:AF75)))))</f>
        <v/>
      </c>
      <c r="AG75" s="19" t="str">
        <f t="array" ref="AG75">IF($K75="","",IF(COLUMNS($M$6:AG75)&gt;COUNTIF($C$6:$C$102,$K75),"",INDEX($E$6:$E$102,SMALL(IF($E$6:$E$102&lt;&gt;"",IF($C$6:$C$102=$K75,ROW($E$6:$E$102)-ROW($E$6)+1)),COLUMNS($M$6:AG75)))))</f>
        <v/>
      </c>
      <c r="AH75" s="19" t="str">
        <f t="array" ref="AH75">IF($K75="","",IF(COLUMNS($M$6:AH75)&gt;COUNTIF($C$6:$C$102,$K75),"",INDEX($E$6:$E$102,SMALL(IF($E$6:$E$102&lt;&gt;"",IF($C$6:$C$102=$K75,ROW($E$6:$E$102)-ROW($E$6)+1)),COLUMNS($M$6:AH75)))))</f>
        <v/>
      </c>
      <c r="AI75" s="19" t="str">
        <f t="array" ref="AI75">IF($K75="","",IF(COLUMNS($M$6:AI75)&gt;COUNTIF($C$6:$C$102,$K75),"",INDEX($E$6:$E$102,SMALL(IF($E$6:$E$102&lt;&gt;"",IF($C$6:$C$102=$K75,ROW($E$6:$E$102)-ROW($E$6)+1)),COLUMNS($M$6:AI75)))))</f>
        <v/>
      </c>
      <c r="AJ75" s="19" t="str">
        <f t="array" ref="AJ75">IF($K75="","",IF(COLUMNS($M$6:AJ75)&gt;COUNTIF($C$6:$C$102,$K75),"",INDEX($E$6:$E$102,SMALL(IF($E$6:$E$102&lt;&gt;"",IF($C$6:$C$102=$K75,ROW($E$6:$E$102)-ROW($E$6)+1)),COLUMNS($M$6:AJ75)))))</f>
        <v/>
      </c>
      <c r="AK75" s="19" t="str">
        <f t="array" ref="AK75">IF($K75="","",IF(COLUMNS($M$6:AK75)&gt;COUNTIF($C$6:$C$102,$K75),"",INDEX($E$6:$E$102,SMALL(IF($E$6:$E$102&lt;&gt;"",IF($C$6:$C$102=$K75,ROW($E$6:$E$102)-ROW($E$6)+1)),COLUMNS($M$6:AK75)))))</f>
        <v/>
      </c>
      <c r="AL75" s="19" t="str">
        <f t="array" ref="AL75">IF($K75="","",IF(COLUMNS($M$6:AL75)&gt;COUNTIF($C$6:$C$102,$K75),"",INDEX($E$6:$E$102,SMALL(IF($E$6:$E$102&lt;&gt;"",IF($C$6:$C$102=$K75,ROW($E$6:$E$102)-ROW($E$6)+1)),COLUMNS($M$6:AL75)))))</f>
        <v/>
      </c>
      <c r="AM75" s="19" t="str">
        <f t="array" ref="AM75">IF($K75="","",IF(COLUMNS($M$6:AM75)&gt;COUNTIF($C$6:$C$102,$K75),"",INDEX($E$6:$E$102,SMALL(IF($E$6:$E$102&lt;&gt;"",IF($C$6:$C$102=$K75,ROW($E$6:$E$102)-ROW($E$6)+1)),COLUMNS($M$6:AM75)))))</f>
        <v/>
      </c>
      <c r="AN75" s="19" t="str">
        <f t="array" ref="AN75">IF($K75="","",IF(COLUMNS($M$6:AN75)&gt;COUNTIF($C$6:$C$102,$K75),"",INDEX($E$6:$E$102,SMALL(IF($E$6:$E$102&lt;&gt;"",IF($C$6:$C$102=$K75,ROW($E$6:$E$102)-ROW($E$6)+1)),COLUMNS($M$6:AN75)))))</f>
        <v/>
      </c>
      <c r="AO75" s="19" t="str">
        <f t="array" ref="AO75">IF($K75="","",IF(COLUMNS($M$6:AO75)&gt;COUNTIF($C$6:$C$102,$K75),"",INDEX($E$6:$E$102,SMALL(IF($E$6:$E$102&lt;&gt;"",IF($C$6:$C$102=$K75,ROW($E$6:$E$102)-ROW($E$6)+1)),COLUMNS($M$6:AO75)))))</f>
        <v/>
      </c>
      <c r="AP75" s="19" t="str">
        <f t="array" ref="AP75">IF($K75="","",IF(COLUMNS($M$6:AP75)&gt;COUNTIF($C$6:$C$102,$K75),"",INDEX($E$6:$E$102,SMALL(IF($E$6:$E$102&lt;&gt;"",IF($C$6:$C$102=$K75,ROW($E$6:$E$102)-ROW($E$6)+1)),COLUMNS($M$6:AP75)))))</f>
        <v/>
      </c>
      <c r="AQ75" s="19" t="str">
        <f t="array" ref="AQ75">IF($K75="","",IF(COLUMNS($M$6:AQ75)&gt;COUNTIF($C$6:$C$102,$K75),"",INDEX($E$6:$E$102,SMALL(IF($E$6:$E$102&lt;&gt;"",IF($C$6:$C$102=$K75,ROW($E$6:$E$102)-ROW($E$6)+1)),COLUMNS($M$6:AQ75)))))</f>
        <v/>
      </c>
      <c r="AR75" s="19" t="str">
        <f t="array" ref="AR75">IF($K75="","",IF(COLUMNS($M$6:AR75)&gt;COUNTIF($C$6:$C$102,$K75),"",INDEX($E$6:$E$102,SMALL(IF($E$6:$E$102&lt;&gt;"",IF($C$6:$C$102=$K75,ROW($E$6:$E$102)-ROW($E$6)+1)),COLUMNS($M$6:AR75)))))</f>
        <v/>
      </c>
      <c r="AS75" s="19" t="str">
        <f t="array" ref="AS75">IF($K75="","",IF(COLUMNS($M$6:AS75)&gt;COUNTIF($C$6:$C$102,$K75),"",INDEX($E$6:$E$102,SMALL(IF($E$6:$E$102&lt;&gt;"",IF($C$6:$C$102=$K75,ROW($E$6:$E$102)-ROW($E$6)+1)),COLUMNS($M$6:AS75)))))</f>
        <v/>
      </c>
      <c r="AT75" s="19" t="str">
        <f t="array" ref="AT75">IF($K75="","",IF(COLUMNS($M$6:AT75)&gt;COUNTIF($C$6:$C$102,$K75),"",INDEX($E$6:$E$102,SMALL(IF($E$6:$E$102&lt;&gt;"",IF($C$6:$C$102=$K75,ROW($E$6:$E$102)-ROW($E$6)+1)),COLUMNS($M$6:AT75)))))</f>
        <v/>
      </c>
      <c r="AU75" s="19" t="str">
        <f t="array" ref="AU75">IF($K75="","",IF(COLUMNS($M$6:AU75)&gt;COUNTIF($C$6:$C$102,$K75),"",INDEX($E$6:$E$102,SMALL(IF($E$6:$E$102&lt;&gt;"",IF($C$6:$C$102=$K75,ROW($E$6:$E$102)-ROW($E$6)+1)),COLUMNS($M$6:AU75)))))</f>
        <v/>
      </c>
      <c r="AV75" s="19" t="str">
        <f t="array" ref="AV75">IF($K75="","",IF(COLUMNS($M$6:AV75)&gt;COUNTIF($C$6:$C$102,$K75),"",INDEX($E$6:$E$102,SMALL(IF($E$6:$E$102&lt;&gt;"",IF($C$6:$C$102=$K75,ROW($E$6:$E$102)-ROW($E$6)+1)),COLUMNS($M$6:AV75)))))</f>
        <v/>
      </c>
      <c r="AW75" s="19" t="str">
        <f t="array" ref="AW75">IF($K75="","",IF(COLUMNS($M$6:AW75)&gt;COUNTIF($C$6:$C$102,$K75),"",INDEX($E$6:$E$102,SMALL(IF($E$6:$E$102&lt;&gt;"",IF($C$6:$C$102=$K75,ROW($E$6:$E$102)-ROW($E$6)+1)),COLUMNS($M$6:AW75)))))</f>
        <v/>
      </c>
      <c r="AX75" s="19" t="str">
        <f t="array" ref="AX75">IF($K75="","",IF(COLUMNS($M$6:AX75)&gt;COUNTIF($C$6:$C$102,$K75),"",INDEX($E$6:$E$102,SMALL(IF($E$6:$E$102&lt;&gt;"",IF($C$6:$C$102=$K75,ROW($E$6:$E$102)-ROW($E$6)+1)),COLUMNS($M$6:AX75)))))</f>
        <v/>
      </c>
      <c r="AY75" s="19" t="str">
        <f t="array" ref="AY75">IF($K75="","",IF(COLUMNS($M$6:AY75)&gt;COUNTIF($C$6:$C$102,$K75),"",INDEX($E$6:$E$102,SMALL(IF($E$6:$E$102&lt;&gt;"",IF($C$6:$C$102=$K75,ROW($E$6:$E$102)-ROW($E$6)+1)),COLUMNS($M$6:AY75)))))</f>
        <v/>
      </c>
      <c r="AZ75" s="19" t="str">
        <f t="array" ref="AZ75">IF($K75="","",IF(COLUMNS($M$6:AZ75)&gt;COUNTIF($C$6:$C$102,$K75),"",INDEX($E$6:$E$102,SMALL(IF($E$6:$E$102&lt;&gt;"",IF($C$6:$C$102=$K75,ROW($E$6:$E$102)-ROW($E$6)+1)),COLUMNS($M$6:AZ75)))))</f>
        <v/>
      </c>
      <c r="XFC75" s="1" t="str">
        <f t="array" ref="XFC75">IF(ROWS($XFC$4:XFC75)&gt;$E$1,"",INDEX($C$6:$C$102,SMALL(IF($C$6:$C$102&lt;&gt;"",IF(MATCH($C$6:$C$102,$C$6:$C$102,0)=ROW($C$6:$C$102)-ROW($C$6)+1,ROW($C$6:$C$102)-ROW($C$6)+1)),ROWS($XFC$4:XFC75))))</f>
        <v/>
      </c>
    </row>
    <row r="76" spans="2:52 16383:16383" ht="21" x14ac:dyDescent="0.4">
      <c r="B76" s="8" t="str">
        <f>IF(C76="","",MAX($B$5:B75)+1)</f>
        <v/>
      </c>
      <c r="C76" s="9"/>
      <c r="D76" s="10"/>
      <c r="E76" s="20"/>
      <c r="G76" s="7" t="str">
        <f t="array" ref="G76">IF(ROWS($H$5:H76)&gt;COUNTIF($C$6:$C$102,$F$4),"",INDEX($B$6:$B$102,SMALL(IF($D$6:$D$102&lt;&gt;"",IF($C$6:$C$102=$F$4,ROW($D$6:$D$102)-ROW($D$6)+1)),ROWS($H$5:H76))))</f>
        <v/>
      </c>
      <c r="H76" s="7" t="str">
        <f t="array" ref="H76">IF(ROWS($H$5:H76)&gt;COUNTIF($C$6:$C$102,$F$4),"",INDEX($D$6:$D$102,SMALL(IF($D$6:$D$102&lt;&gt;"",IF($C$6:$C$102=$F$4,ROW($D$6:$D$102)-ROW($D$6)+1)),ROWS($H$5:H76))))</f>
        <v/>
      </c>
      <c r="I76" s="7"/>
      <c r="K76" s="11" t="str">
        <f t="array" ref="K76">IF(ROWS(K$6:K76)&gt;$E$1,"",INDEX($C$6:$C$102,MATCH(LARGE((SUMIFS($D$6:$D$102,$C$6:$C$102,$C$6:$C$102)+(ROW($C$6:$C$102)-ROW($C$6)-1)/100)*(IF($C$6:$C$102&lt;&gt;"",MATCH($C$6:$C$102,$C$6:$C$102,0)=ROW($C$6:$C$102)-ROW($C$6)+1,0)),ROWS($A$1:A71)),(SUMIFS($D$6:$D$102,$C$6:$C$102,$C$6:$C$102)+(ROW($C$6:$C$102)-ROW($C$6)-1)/100)*(IF($C$6:$C$102&lt;&gt;"",MATCH($C$6:$C$102,$C$6:$C$102,0)=ROW($C$6:$C$102)-ROW($C$6)+1,0)),0)))</f>
        <v/>
      </c>
      <c r="L76" s="12" t="str">
        <f t="array" ref="L76">IF(ROWS(L$6:L76)&gt;$E$1,"",SUMPRODUCT(--($C$6:$C$102=$K76),$D$6:$D$102))</f>
        <v/>
      </c>
      <c r="M76" s="19" t="str">
        <f t="array" ref="M76">IF($K76="","",IF(COLUMNS($M$6:M76)&gt;COUNTIF($C$6:$C$102,$K76),"",INDEX($E$6:$E$102,SMALL(IF($E$6:$E$102&lt;&gt;"",IF($C$6:$C$102=$K76,ROW($E$6:$E$102)-ROW($E$6)+1)),COLUMNS($M$6:M76)))))</f>
        <v/>
      </c>
      <c r="N76" s="19" t="str">
        <f t="array" ref="N76">IF($K76="","",IF(COLUMNS($M$6:N76)&gt;COUNTIF($C$6:$C$102,$K76),"",INDEX($E$6:$E$102,SMALL(IF($E$6:$E$102&lt;&gt;"",IF($C$6:$C$102=$K76,ROW($E$6:$E$102)-ROW($E$6)+1)),COLUMNS($M$6:N76)))))</f>
        <v/>
      </c>
      <c r="O76" s="19" t="str">
        <f t="array" ref="O76">IF($K76="","",IF(COLUMNS($M$6:O76)&gt;COUNTIF($C$6:$C$102,$K76),"",INDEX($E$6:$E$102,SMALL(IF($E$6:$E$102&lt;&gt;"",IF($C$6:$C$102=$K76,ROW($E$6:$E$102)-ROW($E$6)+1)),COLUMNS($M$6:O76)))))</f>
        <v/>
      </c>
      <c r="P76" s="19" t="str">
        <f t="array" ref="P76">IF($K76="","",IF(COLUMNS($M$6:P76)&gt;COUNTIF($C$6:$C$102,$K76),"",INDEX($E$6:$E$102,SMALL(IF($E$6:$E$102&lt;&gt;"",IF($C$6:$C$102=$K76,ROW($E$6:$E$102)-ROW($E$6)+1)),COLUMNS($M$6:P76)))))</f>
        <v/>
      </c>
      <c r="Q76" s="19" t="str">
        <f t="array" ref="Q76">IF($K76="","",IF(COLUMNS($M$6:Q76)&gt;COUNTIF($C$6:$C$102,$K76),"",INDEX($E$6:$E$102,SMALL(IF($E$6:$E$102&lt;&gt;"",IF($C$6:$C$102=$K76,ROW($E$6:$E$102)-ROW($E$6)+1)),COLUMNS($M$6:Q76)))))</f>
        <v/>
      </c>
      <c r="R76" s="19" t="str">
        <f t="array" ref="R76">IF($K76="","",IF(COLUMNS($M$6:R76)&gt;COUNTIF($C$6:$C$102,$K76),"",INDEX($E$6:$E$102,SMALL(IF($E$6:$E$102&lt;&gt;"",IF($C$6:$C$102=$K76,ROW($E$6:$E$102)-ROW($E$6)+1)),COLUMNS($M$6:R76)))))</f>
        <v/>
      </c>
      <c r="S76" s="19" t="str">
        <f t="array" ref="S76">IF($K76="","",IF(COLUMNS($M$6:S76)&gt;COUNTIF($C$6:$C$102,$K76),"",INDEX($E$6:$E$102,SMALL(IF($E$6:$E$102&lt;&gt;"",IF($C$6:$C$102=$K76,ROW($E$6:$E$102)-ROW($E$6)+1)),COLUMNS($M$6:S76)))))</f>
        <v/>
      </c>
      <c r="T76" s="19" t="str">
        <f t="array" ref="T76">IF($K76="","",IF(COLUMNS($M$6:T76)&gt;COUNTIF($C$6:$C$102,$K76),"",INDEX($E$6:$E$102,SMALL(IF($E$6:$E$102&lt;&gt;"",IF($C$6:$C$102=$K76,ROW($E$6:$E$102)-ROW($E$6)+1)),COLUMNS($M$6:T76)))))</f>
        <v/>
      </c>
      <c r="U76" s="19" t="str">
        <f t="array" ref="U76">IF($K76="","",IF(COLUMNS($M$6:U76)&gt;COUNTIF($C$6:$C$102,$K76),"",INDEX($E$6:$E$102,SMALL(IF($E$6:$E$102&lt;&gt;"",IF($C$6:$C$102=$K76,ROW($E$6:$E$102)-ROW($E$6)+1)),COLUMNS($M$6:U76)))))</f>
        <v/>
      </c>
      <c r="V76" s="19" t="str">
        <f t="array" ref="V76">IF($K76="","",IF(COLUMNS($M$6:V76)&gt;COUNTIF($C$6:$C$102,$K76),"",INDEX($E$6:$E$102,SMALL(IF($E$6:$E$102&lt;&gt;"",IF($C$6:$C$102=$K76,ROW($E$6:$E$102)-ROW($E$6)+1)),COLUMNS($M$6:V76)))))</f>
        <v/>
      </c>
      <c r="W76" s="19" t="str">
        <f t="array" ref="W76">IF($K76="","",IF(COLUMNS($M$6:W76)&gt;COUNTIF($C$6:$C$102,$K76),"",INDEX($E$6:$E$102,SMALL(IF($E$6:$E$102&lt;&gt;"",IF($C$6:$C$102=$K76,ROW($E$6:$E$102)-ROW($E$6)+1)),COLUMNS($M$6:W76)))))</f>
        <v/>
      </c>
      <c r="X76" s="19" t="str">
        <f t="array" ref="X76">IF($K76="","",IF(COLUMNS($M$6:X76)&gt;COUNTIF($C$6:$C$102,$K76),"",INDEX($E$6:$E$102,SMALL(IF($E$6:$E$102&lt;&gt;"",IF($C$6:$C$102=$K76,ROW($E$6:$E$102)-ROW($E$6)+1)),COLUMNS($M$6:X76)))))</f>
        <v/>
      </c>
      <c r="Y76" s="19" t="str">
        <f t="array" ref="Y76">IF($K76="","",IF(COLUMNS($M$6:Y76)&gt;COUNTIF($C$6:$C$102,$K76),"",INDEX($E$6:$E$102,SMALL(IF($E$6:$E$102&lt;&gt;"",IF($C$6:$C$102=$K76,ROW($E$6:$E$102)-ROW($E$6)+1)),COLUMNS($M$6:Y76)))))</f>
        <v/>
      </c>
      <c r="Z76" s="19" t="str">
        <f t="array" ref="Z76">IF($K76="","",IF(COLUMNS($M$6:Z76)&gt;COUNTIF($C$6:$C$102,$K76),"",INDEX($E$6:$E$102,SMALL(IF($E$6:$E$102&lt;&gt;"",IF($C$6:$C$102=$K76,ROW($E$6:$E$102)-ROW($E$6)+1)),COLUMNS($M$6:Z76)))))</f>
        <v/>
      </c>
      <c r="AA76" s="19" t="str">
        <f t="array" ref="AA76">IF($K76="","",IF(COLUMNS($M$6:AA76)&gt;COUNTIF($C$6:$C$102,$K76),"",INDEX($E$6:$E$102,SMALL(IF($E$6:$E$102&lt;&gt;"",IF($C$6:$C$102=$K76,ROW($E$6:$E$102)-ROW($E$6)+1)),COLUMNS($M$6:AA76)))))</f>
        <v/>
      </c>
      <c r="AB76" s="19" t="str">
        <f t="array" ref="AB76">IF($K76="","",IF(COLUMNS($M$6:AB76)&gt;COUNTIF($C$6:$C$102,$K76),"",INDEX($E$6:$E$102,SMALL(IF($E$6:$E$102&lt;&gt;"",IF($C$6:$C$102=$K76,ROW($E$6:$E$102)-ROW($E$6)+1)),COLUMNS($M$6:AB76)))))</f>
        <v/>
      </c>
      <c r="AC76" s="19" t="str">
        <f t="array" ref="AC76">IF($K76="","",IF(COLUMNS($M$6:AC76)&gt;COUNTIF($C$6:$C$102,$K76),"",INDEX($E$6:$E$102,SMALL(IF($E$6:$E$102&lt;&gt;"",IF($C$6:$C$102=$K76,ROW($E$6:$E$102)-ROW($E$6)+1)),COLUMNS($M$6:AC76)))))</f>
        <v/>
      </c>
      <c r="AD76" s="19" t="str">
        <f t="array" ref="AD76">IF($K76="","",IF(COLUMNS($M$6:AD76)&gt;COUNTIF($C$6:$C$102,$K76),"",INDEX($E$6:$E$102,SMALL(IF($E$6:$E$102&lt;&gt;"",IF($C$6:$C$102=$K76,ROW($E$6:$E$102)-ROW($E$6)+1)),COLUMNS($M$6:AD76)))))</f>
        <v/>
      </c>
      <c r="AE76" s="19" t="str">
        <f t="array" ref="AE76">IF($K76="","",IF(COLUMNS($M$6:AE76)&gt;COUNTIF($C$6:$C$102,$K76),"",INDEX($E$6:$E$102,SMALL(IF($E$6:$E$102&lt;&gt;"",IF($C$6:$C$102=$K76,ROW($E$6:$E$102)-ROW($E$6)+1)),COLUMNS($M$6:AE76)))))</f>
        <v/>
      </c>
      <c r="AF76" s="19" t="str">
        <f t="array" ref="AF76">IF($K76="","",IF(COLUMNS($M$6:AF76)&gt;COUNTIF($C$6:$C$102,$K76),"",INDEX($E$6:$E$102,SMALL(IF($E$6:$E$102&lt;&gt;"",IF($C$6:$C$102=$K76,ROW($E$6:$E$102)-ROW($E$6)+1)),COLUMNS($M$6:AF76)))))</f>
        <v/>
      </c>
      <c r="AG76" s="19" t="str">
        <f t="array" ref="AG76">IF($K76="","",IF(COLUMNS($M$6:AG76)&gt;COUNTIF($C$6:$C$102,$K76),"",INDEX($E$6:$E$102,SMALL(IF($E$6:$E$102&lt;&gt;"",IF($C$6:$C$102=$K76,ROW($E$6:$E$102)-ROW($E$6)+1)),COLUMNS($M$6:AG76)))))</f>
        <v/>
      </c>
      <c r="AH76" s="19" t="str">
        <f t="array" ref="AH76">IF($K76="","",IF(COLUMNS($M$6:AH76)&gt;COUNTIF($C$6:$C$102,$K76),"",INDEX($E$6:$E$102,SMALL(IF($E$6:$E$102&lt;&gt;"",IF($C$6:$C$102=$K76,ROW($E$6:$E$102)-ROW($E$6)+1)),COLUMNS($M$6:AH76)))))</f>
        <v/>
      </c>
      <c r="AI76" s="19" t="str">
        <f t="array" ref="AI76">IF($K76="","",IF(COLUMNS($M$6:AI76)&gt;COUNTIF($C$6:$C$102,$K76),"",INDEX($E$6:$E$102,SMALL(IF($E$6:$E$102&lt;&gt;"",IF($C$6:$C$102=$K76,ROW($E$6:$E$102)-ROW($E$6)+1)),COLUMNS($M$6:AI76)))))</f>
        <v/>
      </c>
      <c r="AJ76" s="19" t="str">
        <f t="array" ref="AJ76">IF($K76="","",IF(COLUMNS($M$6:AJ76)&gt;COUNTIF($C$6:$C$102,$K76),"",INDEX($E$6:$E$102,SMALL(IF($E$6:$E$102&lt;&gt;"",IF($C$6:$C$102=$K76,ROW($E$6:$E$102)-ROW($E$6)+1)),COLUMNS($M$6:AJ76)))))</f>
        <v/>
      </c>
      <c r="AK76" s="19" t="str">
        <f t="array" ref="AK76">IF($K76="","",IF(COLUMNS($M$6:AK76)&gt;COUNTIF($C$6:$C$102,$K76),"",INDEX($E$6:$E$102,SMALL(IF($E$6:$E$102&lt;&gt;"",IF($C$6:$C$102=$K76,ROW($E$6:$E$102)-ROW($E$6)+1)),COLUMNS($M$6:AK76)))))</f>
        <v/>
      </c>
      <c r="AL76" s="19" t="str">
        <f t="array" ref="AL76">IF($K76="","",IF(COLUMNS($M$6:AL76)&gt;COUNTIF($C$6:$C$102,$K76),"",INDEX($E$6:$E$102,SMALL(IF($E$6:$E$102&lt;&gt;"",IF($C$6:$C$102=$K76,ROW($E$6:$E$102)-ROW($E$6)+1)),COLUMNS($M$6:AL76)))))</f>
        <v/>
      </c>
      <c r="AM76" s="19" t="str">
        <f t="array" ref="AM76">IF($K76="","",IF(COLUMNS($M$6:AM76)&gt;COUNTIF($C$6:$C$102,$K76),"",INDEX($E$6:$E$102,SMALL(IF($E$6:$E$102&lt;&gt;"",IF($C$6:$C$102=$K76,ROW($E$6:$E$102)-ROW($E$6)+1)),COLUMNS($M$6:AM76)))))</f>
        <v/>
      </c>
      <c r="AN76" s="19" t="str">
        <f t="array" ref="AN76">IF($K76="","",IF(COLUMNS($M$6:AN76)&gt;COUNTIF($C$6:$C$102,$K76),"",INDEX($E$6:$E$102,SMALL(IF($E$6:$E$102&lt;&gt;"",IF($C$6:$C$102=$K76,ROW($E$6:$E$102)-ROW($E$6)+1)),COLUMNS($M$6:AN76)))))</f>
        <v/>
      </c>
      <c r="AO76" s="19" t="str">
        <f t="array" ref="AO76">IF($K76="","",IF(COLUMNS($M$6:AO76)&gt;COUNTIF($C$6:$C$102,$K76),"",INDEX($E$6:$E$102,SMALL(IF($E$6:$E$102&lt;&gt;"",IF($C$6:$C$102=$K76,ROW($E$6:$E$102)-ROW($E$6)+1)),COLUMNS($M$6:AO76)))))</f>
        <v/>
      </c>
      <c r="AP76" s="19" t="str">
        <f t="array" ref="AP76">IF($K76="","",IF(COLUMNS($M$6:AP76)&gt;COUNTIF($C$6:$C$102,$K76),"",INDEX($E$6:$E$102,SMALL(IF($E$6:$E$102&lt;&gt;"",IF($C$6:$C$102=$K76,ROW($E$6:$E$102)-ROW($E$6)+1)),COLUMNS($M$6:AP76)))))</f>
        <v/>
      </c>
      <c r="AQ76" s="19" t="str">
        <f t="array" ref="AQ76">IF($K76="","",IF(COLUMNS($M$6:AQ76)&gt;COUNTIF($C$6:$C$102,$K76),"",INDEX($E$6:$E$102,SMALL(IF($E$6:$E$102&lt;&gt;"",IF($C$6:$C$102=$K76,ROW($E$6:$E$102)-ROW($E$6)+1)),COLUMNS($M$6:AQ76)))))</f>
        <v/>
      </c>
      <c r="AR76" s="19" t="str">
        <f t="array" ref="AR76">IF($K76="","",IF(COLUMNS($M$6:AR76)&gt;COUNTIF($C$6:$C$102,$K76),"",INDEX($E$6:$E$102,SMALL(IF($E$6:$E$102&lt;&gt;"",IF($C$6:$C$102=$K76,ROW($E$6:$E$102)-ROW($E$6)+1)),COLUMNS($M$6:AR76)))))</f>
        <v/>
      </c>
      <c r="AS76" s="19" t="str">
        <f t="array" ref="AS76">IF($K76="","",IF(COLUMNS($M$6:AS76)&gt;COUNTIF($C$6:$C$102,$K76),"",INDEX($E$6:$E$102,SMALL(IF($E$6:$E$102&lt;&gt;"",IF($C$6:$C$102=$K76,ROW($E$6:$E$102)-ROW($E$6)+1)),COLUMNS($M$6:AS76)))))</f>
        <v/>
      </c>
      <c r="AT76" s="19" t="str">
        <f t="array" ref="AT76">IF($K76="","",IF(COLUMNS($M$6:AT76)&gt;COUNTIF($C$6:$C$102,$K76),"",INDEX($E$6:$E$102,SMALL(IF($E$6:$E$102&lt;&gt;"",IF($C$6:$C$102=$K76,ROW($E$6:$E$102)-ROW($E$6)+1)),COLUMNS($M$6:AT76)))))</f>
        <v/>
      </c>
      <c r="AU76" s="19" t="str">
        <f t="array" ref="AU76">IF($K76="","",IF(COLUMNS($M$6:AU76)&gt;COUNTIF($C$6:$C$102,$K76),"",INDEX($E$6:$E$102,SMALL(IF($E$6:$E$102&lt;&gt;"",IF($C$6:$C$102=$K76,ROW($E$6:$E$102)-ROW($E$6)+1)),COLUMNS($M$6:AU76)))))</f>
        <v/>
      </c>
      <c r="AV76" s="19" t="str">
        <f t="array" ref="AV76">IF($K76="","",IF(COLUMNS($M$6:AV76)&gt;COUNTIF($C$6:$C$102,$K76),"",INDEX($E$6:$E$102,SMALL(IF($E$6:$E$102&lt;&gt;"",IF($C$6:$C$102=$K76,ROW($E$6:$E$102)-ROW($E$6)+1)),COLUMNS($M$6:AV76)))))</f>
        <v/>
      </c>
      <c r="AW76" s="19" t="str">
        <f t="array" ref="AW76">IF($K76="","",IF(COLUMNS($M$6:AW76)&gt;COUNTIF($C$6:$C$102,$K76),"",INDEX($E$6:$E$102,SMALL(IF($E$6:$E$102&lt;&gt;"",IF($C$6:$C$102=$K76,ROW($E$6:$E$102)-ROW($E$6)+1)),COLUMNS($M$6:AW76)))))</f>
        <v/>
      </c>
      <c r="AX76" s="19" t="str">
        <f t="array" ref="AX76">IF($K76="","",IF(COLUMNS($M$6:AX76)&gt;COUNTIF($C$6:$C$102,$K76),"",INDEX($E$6:$E$102,SMALL(IF($E$6:$E$102&lt;&gt;"",IF($C$6:$C$102=$K76,ROW($E$6:$E$102)-ROW($E$6)+1)),COLUMNS($M$6:AX76)))))</f>
        <v/>
      </c>
      <c r="AY76" s="19" t="str">
        <f t="array" ref="AY76">IF($K76="","",IF(COLUMNS($M$6:AY76)&gt;COUNTIF($C$6:$C$102,$K76),"",INDEX($E$6:$E$102,SMALL(IF($E$6:$E$102&lt;&gt;"",IF($C$6:$C$102=$K76,ROW($E$6:$E$102)-ROW($E$6)+1)),COLUMNS($M$6:AY76)))))</f>
        <v/>
      </c>
      <c r="AZ76" s="19" t="str">
        <f t="array" ref="AZ76">IF($K76="","",IF(COLUMNS($M$6:AZ76)&gt;COUNTIF($C$6:$C$102,$K76),"",INDEX($E$6:$E$102,SMALL(IF($E$6:$E$102&lt;&gt;"",IF($C$6:$C$102=$K76,ROW($E$6:$E$102)-ROW($E$6)+1)),COLUMNS($M$6:AZ76)))))</f>
        <v/>
      </c>
      <c r="XFC76" s="1" t="str">
        <f t="array" ref="XFC76">IF(ROWS($XFC$4:XFC76)&gt;$E$1,"",INDEX($C$6:$C$102,SMALL(IF($C$6:$C$102&lt;&gt;"",IF(MATCH($C$6:$C$102,$C$6:$C$102,0)=ROW($C$6:$C$102)-ROW($C$6)+1,ROW($C$6:$C$102)-ROW($C$6)+1)),ROWS($XFC$4:XFC76))))</f>
        <v/>
      </c>
    </row>
    <row r="77" spans="2:52 16383:16383" ht="21" x14ac:dyDescent="0.4">
      <c r="B77" s="8" t="str">
        <f>IF(C77="","",MAX($B$5:B76)+1)</f>
        <v/>
      </c>
      <c r="C77" s="9"/>
      <c r="D77" s="10"/>
      <c r="E77" s="20"/>
      <c r="G77" s="7" t="str">
        <f t="array" ref="G77">IF(ROWS($H$5:H77)&gt;COUNTIF($C$6:$C$102,$F$4),"",INDEX($B$6:$B$102,SMALL(IF($D$6:$D$102&lt;&gt;"",IF($C$6:$C$102=$F$4,ROW($D$6:$D$102)-ROW($D$6)+1)),ROWS($H$5:H77))))</f>
        <v/>
      </c>
      <c r="H77" s="7" t="str">
        <f t="array" ref="H77">IF(ROWS($H$5:H77)&gt;COUNTIF($C$6:$C$102,$F$4),"",INDEX($D$6:$D$102,SMALL(IF($D$6:$D$102&lt;&gt;"",IF($C$6:$C$102=$F$4,ROW($D$6:$D$102)-ROW($D$6)+1)),ROWS($H$5:H77))))</f>
        <v/>
      </c>
      <c r="I77" s="7"/>
      <c r="K77" s="11" t="str">
        <f t="array" ref="K77">IF(ROWS(K$6:K77)&gt;$E$1,"",INDEX($C$6:$C$102,MATCH(LARGE((SUMIFS($D$6:$D$102,$C$6:$C$102,$C$6:$C$102)+(ROW($C$6:$C$102)-ROW($C$6)-1)/100)*(IF($C$6:$C$102&lt;&gt;"",MATCH($C$6:$C$102,$C$6:$C$102,0)=ROW($C$6:$C$102)-ROW($C$6)+1,0)),ROWS($A$1:A72)),(SUMIFS($D$6:$D$102,$C$6:$C$102,$C$6:$C$102)+(ROW($C$6:$C$102)-ROW($C$6)-1)/100)*(IF($C$6:$C$102&lt;&gt;"",MATCH($C$6:$C$102,$C$6:$C$102,0)=ROW($C$6:$C$102)-ROW($C$6)+1,0)),0)))</f>
        <v/>
      </c>
      <c r="L77" s="12" t="str">
        <f t="array" ref="L77">IF(ROWS(L$6:L77)&gt;$E$1,"",SUMPRODUCT(--($C$6:$C$102=$K77),$D$6:$D$102))</f>
        <v/>
      </c>
      <c r="M77" s="19" t="str">
        <f t="array" ref="M77">IF($K77="","",IF(COLUMNS($M$6:M77)&gt;COUNTIF($C$6:$C$102,$K77),"",INDEX($E$6:$E$102,SMALL(IF($E$6:$E$102&lt;&gt;"",IF($C$6:$C$102=$K77,ROW($E$6:$E$102)-ROW($E$6)+1)),COLUMNS($M$6:M77)))))</f>
        <v/>
      </c>
      <c r="N77" s="19" t="str">
        <f t="array" ref="N77">IF($K77="","",IF(COLUMNS($M$6:N77)&gt;COUNTIF($C$6:$C$102,$K77),"",INDEX($E$6:$E$102,SMALL(IF($E$6:$E$102&lt;&gt;"",IF($C$6:$C$102=$K77,ROW($E$6:$E$102)-ROW($E$6)+1)),COLUMNS($M$6:N77)))))</f>
        <v/>
      </c>
      <c r="O77" s="19" t="str">
        <f t="array" ref="O77">IF($K77="","",IF(COLUMNS($M$6:O77)&gt;COUNTIF($C$6:$C$102,$K77),"",INDEX($E$6:$E$102,SMALL(IF($E$6:$E$102&lt;&gt;"",IF($C$6:$C$102=$K77,ROW($E$6:$E$102)-ROW($E$6)+1)),COLUMNS($M$6:O77)))))</f>
        <v/>
      </c>
      <c r="P77" s="19" t="str">
        <f t="array" ref="P77">IF($K77="","",IF(COLUMNS($M$6:P77)&gt;COUNTIF($C$6:$C$102,$K77),"",INDEX($E$6:$E$102,SMALL(IF($E$6:$E$102&lt;&gt;"",IF($C$6:$C$102=$K77,ROW($E$6:$E$102)-ROW($E$6)+1)),COLUMNS($M$6:P77)))))</f>
        <v/>
      </c>
      <c r="Q77" s="19" t="str">
        <f t="array" ref="Q77">IF($K77="","",IF(COLUMNS($M$6:Q77)&gt;COUNTIF($C$6:$C$102,$K77),"",INDEX($E$6:$E$102,SMALL(IF($E$6:$E$102&lt;&gt;"",IF($C$6:$C$102=$K77,ROW($E$6:$E$102)-ROW($E$6)+1)),COLUMNS($M$6:Q77)))))</f>
        <v/>
      </c>
      <c r="R77" s="19" t="str">
        <f t="array" ref="R77">IF($K77="","",IF(COLUMNS($M$6:R77)&gt;COUNTIF($C$6:$C$102,$K77),"",INDEX($E$6:$E$102,SMALL(IF($E$6:$E$102&lt;&gt;"",IF($C$6:$C$102=$K77,ROW($E$6:$E$102)-ROW($E$6)+1)),COLUMNS($M$6:R77)))))</f>
        <v/>
      </c>
      <c r="S77" s="19" t="str">
        <f t="array" ref="S77">IF($K77="","",IF(COLUMNS($M$6:S77)&gt;COUNTIF($C$6:$C$102,$K77),"",INDEX($E$6:$E$102,SMALL(IF($E$6:$E$102&lt;&gt;"",IF($C$6:$C$102=$K77,ROW($E$6:$E$102)-ROW($E$6)+1)),COLUMNS($M$6:S77)))))</f>
        <v/>
      </c>
      <c r="T77" s="19" t="str">
        <f t="array" ref="T77">IF($K77="","",IF(COLUMNS($M$6:T77)&gt;COUNTIF($C$6:$C$102,$K77),"",INDEX($E$6:$E$102,SMALL(IF($E$6:$E$102&lt;&gt;"",IF($C$6:$C$102=$K77,ROW($E$6:$E$102)-ROW($E$6)+1)),COLUMNS($M$6:T77)))))</f>
        <v/>
      </c>
      <c r="U77" s="19" t="str">
        <f t="array" ref="U77">IF($K77="","",IF(COLUMNS($M$6:U77)&gt;COUNTIF($C$6:$C$102,$K77),"",INDEX($E$6:$E$102,SMALL(IF($E$6:$E$102&lt;&gt;"",IF($C$6:$C$102=$K77,ROW($E$6:$E$102)-ROW($E$6)+1)),COLUMNS($M$6:U77)))))</f>
        <v/>
      </c>
      <c r="V77" s="19" t="str">
        <f t="array" ref="V77">IF($K77="","",IF(COLUMNS($M$6:V77)&gt;COUNTIF($C$6:$C$102,$K77),"",INDEX($E$6:$E$102,SMALL(IF($E$6:$E$102&lt;&gt;"",IF($C$6:$C$102=$K77,ROW($E$6:$E$102)-ROW($E$6)+1)),COLUMNS($M$6:V77)))))</f>
        <v/>
      </c>
      <c r="W77" s="19" t="str">
        <f t="array" ref="W77">IF($K77="","",IF(COLUMNS($M$6:W77)&gt;COUNTIF($C$6:$C$102,$K77),"",INDEX($E$6:$E$102,SMALL(IF($E$6:$E$102&lt;&gt;"",IF($C$6:$C$102=$K77,ROW($E$6:$E$102)-ROW($E$6)+1)),COLUMNS($M$6:W77)))))</f>
        <v/>
      </c>
      <c r="X77" s="19" t="str">
        <f t="array" ref="X77">IF($K77="","",IF(COLUMNS($M$6:X77)&gt;COUNTIF($C$6:$C$102,$K77),"",INDEX($E$6:$E$102,SMALL(IF($E$6:$E$102&lt;&gt;"",IF($C$6:$C$102=$K77,ROW($E$6:$E$102)-ROW($E$6)+1)),COLUMNS($M$6:X77)))))</f>
        <v/>
      </c>
      <c r="Y77" s="19" t="str">
        <f t="array" ref="Y77">IF($K77="","",IF(COLUMNS($M$6:Y77)&gt;COUNTIF($C$6:$C$102,$K77),"",INDEX($E$6:$E$102,SMALL(IF($E$6:$E$102&lt;&gt;"",IF($C$6:$C$102=$K77,ROW($E$6:$E$102)-ROW($E$6)+1)),COLUMNS($M$6:Y77)))))</f>
        <v/>
      </c>
      <c r="Z77" s="19" t="str">
        <f t="array" ref="Z77">IF($K77="","",IF(COLUMNS($M$6:Z77)&gt;COUNTIF($C$6:$C$102,$K77),"",INDEX($E$6:$E$102,SMALL(IF($E$6:$E$102&lt;&gt;"",IF($C$6:$C$102=$K77,ROW($E$6:$E$102)-ROW($E$6)+1)),COLUMNS($M$6:Z77)))))</f>
        <v/>
      </c>
      <c r="AA77" s="19" t="str">
        <f t="array" ref="AA77">IF($K77="","",IF(COLUMNS($M$6:AA77)&gt;COUNTIF($C$6:$C$102,$K77),"",INDEX($E$6:$E$102,SMALL(IF($E$6:$E$102&lt;&gt;"",IF($C$6:$C$102=$K77,ROW($E$6:$E$102)-ROW($E$6)+1)),COLUMNS($M$6:AA77)))))</f>
        <v/>
      </c>
      <c r="AB77" s="19" t="str">
        <f t="array" ref="AB77">IF($K77="","",IF(COLUMNS($M$6:AB77)&gt;COUNTIF($C$6:$C$102,$K77),"",INDEX($E$6:$E$102,SMALL(IF($E$6:$E$102&lt;&gt;"",IF($C$6:$C$102=$K77,ROW($E$6:$E$102)-ROW($E$6)+1)),COLUMNS($M$6:AB77)))))</f>
        <v/>
      </c>
      <c r="AC77" s="19" t="str">
        <f t="array" ref="AC77">IF($K77="","",IF(COLUMNS($M$6:AC77)&gt;COUNTIF($C$6:$C$102,$K77),"",INDEX($E$6:$E$102,SMALL(IF($E$6:$E$102&lt;&gt;"",IF($C$6:$C$102=$K77,ROW($E$6:$E$102)-ROW($E$6)+1)),COLUMNS($M$6:AC77)))))</f>
        <v/>
      </c>
      <c r="AD77" s="19" t="str">
        <f t="array" ref="AD77">IF($K77="","",IF(COLUMNS($M$6:AD77)&gt;COUNTIF($C$6:$C$102,$K77),"",INDEX($E$6:$E$102,SMALL(IF($E$6:$E$102&lt;&gt;"",IF($C$6:$C$102=$K77,ROW($E$6:$E$102)-ROW($E$6)+1)),COLUMNS($M$6:AD77)))))</f>
        <v/>
      </c>
      <c r="AE77" s="19" t="str">
        <f t="array" ref="AE77">IF($K77="","",IF(COLUMNS($M$6:AE77)&gt;COUNTIF($C$6:$C$102,$K77),"",INDEX($E$6:$E$102,SMALL(IF($E$6:$E$102&lt;&gt;"",IF($C$6:$C$102=$K77,ROW($E$6:$E$102)-ROW($E$6)+1)),COLUMNS($M$6:AE77)))))</f>
        <v/>
      </c>
      <c r="AF77" s="19" t="str">
        <f t="array" ref="AF77">IF($K77="","",IF(COLUMNS($M$6:AF77)&gt;COUNTIF($C$6:$C$102,$K77),"",INDEX($E$6:$E$102,SMALL(IF($E$6:$E$102&lt;&gt;"",IF($C$6:$C$102=$K77,ROW($E$6:$E$102)-ROW($E$6)+1)),COLUMNS($M$6:AF77)))))</f>
        <v/>
      </c>
      <c r="AG77" s="19" t="str">
        <f t="array" ref="AG77">IF($K77="","",IF(COLUMNS($M$6:AG77)&gt;COUNTIF($C$6:$C$102,$K77),"",INDEX($E$6:$E$102,SMALL(IF($E$6:$E$102&lt;&gt;"",IF($C$6:$C$102=$K77,ROW($E$6:$E$102)-ROW($E$6)+1)),COLUMNS($M$6:AG77)))))</f>
        <v/>
      </c>
      <c r="AH77" s="19" t="str">
        <f t="array" ref="AH77">IF($K77="","",IF(COLUMNS($M$6:AH77)&gt;COUNTIF($C$6:$C$102,$K77),"",INDEX($E$6:$E$102,SMALL(IF($E$6:$E$102&lt;&gt;"",IF($C$6:$C$102=$K77,ROW($E$6:$E$102)-ROW($E$6)+1)),COLUMNS($M$6:AH77)))))</f>
        <v/>
      </c>
      <c r="AI77" s="19" t="str">
        <f t="array" ref="AI77">IF($K77="","",IF(COLUMNS($M$6:AI77)&gt;COUNTIF($C$6:$C$102,$K77),"",INDEX($E$6:$E$102,SMALL(IF($E$6:$E$102&lt;&gt;"",IF($C$6:$C$102=$K77,ROW($E$6:$E$102)-ROW($E$6)+1)),COLUMNS($M$6:AI77)))))</f>
        <v/>
      </c>
      <c r="AJ77" s="19" t="str">
        <f t="array" ref="AJ77">IF($K77="","",IF(COLUMNS($M$6:AJ77)&gt;COUNTIF($C$6:$C$102,$K77),"",INDEX($E$6:$E$102,SMALL(IF($E$6:$E$102&lt;&gt;"",IF($C$6:$C$102=$K77,ROW($E$6:$E$102)-ROW($E$6)+1)),COLUMNS($M$6:AJ77)))))</f>
        <v/>
      </c>
      <c r="AK77" s="19" t="str">
        <f t="array" ref="AK77">IF($K77="","",IF(COLUMNS($M$6:AK77)&gt;COUNTIF($C$6:$C$102,$K77),"",INDEX($E$6:$E$102,SMALL(IF($E$6:$E$102&lt;&gt;"",IF($C$6:$C$102=$K77,ROW($E$6:$E$102)-ROW($E$6)+1)),COLUMNS($M$6:AK77)))))</f>
        <v/>
      </c>
      <c r="AL77" s="19" t="str">
        <f t="array" ref="AL77">IF($K77="","",IF(COLUMNS($M$6:AL77)&gt;COUNTIF($C$6:$C$102,$K77),"",INDEX($E$6:$E$102,SMALL(IF($E$6:$E$102&lt;&gt;"",IF($C$6:$C$102=$K77,ROW($E$6:$E$102)-ROW($E$6)+1)),COLUMNS($M$6:AL77)))))</f>
        <v/>
      </c>
      <c r="AM77" s="19" t="str">
        <f t="array" ref="AM77">IF($K77="","",IF(COLUMNS($M$6:AM77)&gt;COUNTIF($C$6:$C$102,$K77),"",INDEX($E$6:$E$102,SMALL(IF($E$6:$E$102&lt;&gt;"",IF($C$6:$C$102=$K77,ROW($E$6:$E$102)-ROW($E$6)+1)),COLUMNS($M$6:AM77)))))</f>
        <v/>
      </c>
      <c r="AN77" s="19" t="str">
        <f t="array" ref="AN77">IF($K77="","",IF(COLUMNS($M$6:AN77)&gt;COUNTIF($C$6:$C$102,$K77),"",INDEX($E$6:$E$102,SMALL(IF($E$6:$E$102&lt;&gt;"",IF($C$6:$C$102=$K77,ROW($E$6:$E$102)-ROW($E$6)+1)),COLUMNS($M$6:AN77)))))</f>
        <v/>
      </c>
      <c r="AO77" s="19" t="str">
        <f t="array" ref="AO77">IF($K77="","",IF(COLUMNS($M$6:AO77)&gt;COUNTIF($C$6:$C$102,$K77),"",INDEX($E$6:$E$102,SMALL(IF($E$6:$E$102&lt;&gt;"",IF($C$6:$C$102=$K77,ROW($E$6:$E$102)-ROW($E$6)+1)),COLUMNS($M$6:AO77)))))</f>
        <v/>
      </c>
      <c r="AP77" s="19" t="str">
        <f t="array" ref="AP77">IF($K77="","",IF(COLUMNS($M$6:AP77)&gt;COUNTIF($C$6:$C$102,$K77),"",INDEX($E$6:$E$102,SMALL(IF($E$6:$E$102&lt;&gt;"",IF($C$6:$C$102=$K77,ROW($E$6:$E$102)-ROW($E$6)+1)),COLUMNS($M$6:AP77)))))</f>
        <v/>
      </c>
      <c r="AQ77" s="19" t="str">
        <f t="array" ref="AQ77">IF($K77="","",IF(COLUMNS($M$6:AQ77)&gt;COUNTIF($C$6:$C$102,$K77),"",INDEX($E$6:$E$102,SMALL(IF($E$6:$E$102&lt;&gt;"",IF($C$6:$C$102=$K77,ROW($E$6:$E$102)-ROW($E$6)+1)),COLUMNS($M$6:AQ77)))))</f>
        <v/>
      </c>
      <c r="AR77" s="19" t="str">
        <f t="array" ref="AR77">IF($K77="","",IF(COLUMNS($M$6:AR77)&gt;COUNTIF($C$6:$C$102,$K77),"",INDEX($E$6:$E$102,SMALL(IF($E$6:$E$102&lt;&gt;"",IF($C$6:$C$102=$K77,ROW($E$6:$E$102)-ROW($E$6)+1)),COLUMNS($M$6:AR77)))))</f>
        <v/>
      </c>
      <c r="AS77" s="19" t="str">
        <f t="array" ref="AS77">IF($K77="","",IF(COLUMNS($M$6:AS77)&gt;COUNTIF($C$6:$C$102,$K77),"",INDEX($E$6:$E$102,SMALL(IF($E$6:$E$102&lt;&gt;"",IF($C$6:$C$102=$K77,ROW($E$6:$E$102)-ROW($E$6)+1)),COLUMNS($M$6:AS77)))))</f>
        <v/>
      </c>
      <c r="AT77" s="19" t="str">
        <f t="array" ref="AT77">IF($K77="","",IF(COLUMNS($M$6:AT77)&gt;COUNTIF($C$6:$C$102,$K77),"",INDEX($E$6:$E$102,SMALL(IF($E$6:$E$102&lt;&gt;"",IF($C$6:$C$102=$K77,ROW($E$6:$E$102)-ROW($E$6)+1)),COLUMNS($M$6:AT77)))))</f>
        <v/>
      </c>
      <c r="AU77" s="19" t="str">
        <f t="array" ref="AU77">IF($K77="","",IF(COLUMNS($M$6:AU77)&gt;COUNTIF($C$6:$C$102,$K77),"",INDEX($E$6:$E$102,SMALL(IF($E$6:$E$102&lt;&gt;"",IF($C$6:$C$102=$K77,ROW($E$6:$E$102)-ROW($E$6)+1)),COLUMNS($M$6:AU77)))))</f>
        <v/>
      </c>
      <c r="AV77" s="19" t="str">
        <f t="array" ref="AV77">IF($K77="","",IF(COLUMNS($M$6:AV77)&gt;COUNTIF($C$6:$C$102,$K77),"",INDEX($E$6:$E$102,SMALL(IF($E$6:$E$102&lt;&gt;"",IF($C$6:$C$102=$K77,ROW($E$6:$E$102)-ROW($E$6)+1)),COLUMNS($M$6:AV77)))))</f>
        <v/>
      </c>
      <c r="AW77" s="19" t="str">
        <f t="array" ref="AW77">IF($K77="","",IF(COLUMNS($M$6:AW77)&gt;COUNTIF($C$6:$C$102,$K77),"",INDEX($E$6:$E$102,SMALL(IF($E$6:$E$102&lt;&gt;"",IF($C$6:$C$102=$K77,ROW($E$6:$E$102)-ROW($E$6)+1)),COLUMNS($M$6:AW77)))))</f>
        <v/>
      </c>
      <c r="AX77" s="19" t="str">
        <f t="array" ref="AX77">IF($K77="","",IF(COLUMNS($M$6:AX77)&gt;COUNTIF($C$6:$C$102,$K77),"",INDEX($E$6:$E$102,SMALL(IF($E$6:$E$102&lt;&gt;"",IF($C$6:$C$102=$K77,ROW($E$6:$E$102)-ROW($E$6)+1)),COLUMNS($M$6:AX77)))))</f>
        <v/>
      </c>
      <c r="AY77" s="19" t="str">
        <f t="array" ref="AY77">IF($K77="","",IF(COLUMNS($M$6:AY77)&gt;COUNTIF($C$6:$C$102,$K77),"",INDEX($E$6:$E$102,SMALL(IF($E$6:$E$102&lt;&gt;"",IF($C$6:$C$102=$K77,ROW($E$6:$E$102)-ROW($E$6)+1)),COLUMNS($M$6:AY77)))))</f>
        <v/>
      </c>
      <c r="AZ77" s="19" t="str">
        <f t="array" ref="AZ77">IF($K77="","",IF(COLUMNS($M$6:AZ77)&gt;COUNTIF($C$6:$C$102,$K77),"",INDEX($E$6:$E$102,SMALL(IF($E$6:$E$102&lt;&gt;"",IF($C$6:$C$102=$K77,ROW($E$6:$E$102)-ROW($E$6)+1)),COLUMNS($M$6:AZ77)))))</f>
        <v/>
      </c>
      <c r="XFC77" s="1" t="str">
        <f t="array" ref="XFC77">IF(ROWS($XFC$4:XFC77)&gt;$E$1,"",INDEX($C$6:$C$102,SMALL(IF($C$6:$C$102&lt;&gt;"",IF(MATCH($C$6:$C$102,$C$6:$C$102,0)=ROW($C$6:$C$102)-ROW($C$6)+1,ROW($C$6:$C$102)-ROW($C$6)+1)),ROWS($XFC$4:XFC77))))</f>
        <v/>
      </c>
    </row>
    <row r="78" spans="2:52 16383:16383" ht="21" x14ac:dyDescent="0.4">
      <c r="B78" s="8" t="str">
        <f>IF(C78="","",MAX($B$5:B77)+1)</f>
        <v/>
      </c>
      <c r="C78" s="9"/>
      <c r="D78" s="10"/>
      <c r="E78" s="20"/>
      <c r="G78" s="7" t="str">
        <f t="array" ref="G78">IF(ROWS($H$5:H78)&gt;COUNTIF($C$6:$C$102,$F$4),"",INDEX($B$6:$B$102,SMALL(IF($D$6:$D$102&lt;&gt;"",IF($C$6:$C$102=$F$4,ROW($D$6:$D$102)-ROW($D$6)+1)),ROWS($H$5:H78))))</f>
        <v/>
      </c>
      <c r="H78" s="7" t="str">
        <f t="array" ref="H78">IF(ROWS($H$5:H78)&gt;COUNTIF($C$6:$C$102,$F$4),"",INDEX($D$6:$D$102,SMALL(IF($D$6:$D$102&lt;&gt;"",IF($C$6:$C$102=$F$4,ROW($D$6:$D$102)-ROW($D$6)+1)),ROWS($H$5:H78))))</f>
        <v/>
      </c>
      <c r="I78" s="7"/>
      <c r="K78" s="11" t="str">
        <f t="array" ref="K78">IF(ROWS(K$6:K78)&gt;$E$1,"",INDEX($C$6:$C$102,MATCH(LARGE((SUMIFS($D$6:$D$102,$C$6:$C$102,$C$6:$C$102)+(ROW($C$6:$C$102)-ROW($C$6)-1)/100)*(IF($C$6:$C$102&lt;&gt;"",MATCH($C$6:$C$102,$C$6:$C$102,0)=ROW($C$6:$C$102)-ROW($C$6)+1,0)),ROWS($A$1:A73)),(SUMIFS($D$6:$D$102,$C$6:$C$102,$C$6:$C$102)+(ROW($C$6:$C$102)-ROW($C$6)-1)/100)*(IF($C$6:$C$102&lt;&gt;"",MATCH($C$6:$C$102,$C$6:$C$102,0)=ROW($C$6:$C$102)-ROW($C$6)+1,0)),0)))</f>
        <v/>
      </c>
      <c r="L78" s="12" t="str">
        <f t="array" ref="L78">IF(ROWS(L$6:L78)&gt;$E$1,"",SUMPRODUCT(--($C$6:$C$102=$K78),$D$6:$D$102))</f>
        <v/>
      </c>
      <c r="M78" s="19" t="str">
        <f t="array" ref="M78">IF($K78="","",IF(COLUMNS($M$6:M78)&gt;COUNTIF($C$6:$C$102,$K78),"",INDEX($E$6:$E$102,SMALL(IF($E$6:$E$102&lt;&gt;"",IF($C$6:$C$102=$K78,ROW($E$6:$E$102)-ROW($E$6)+1)),COLUMNS($M$6:M78)))))</f>
        <v/>
      </c>
      <c r="N78" s="19" t="str">
        <f t="array" ref="N78">IF($K78="","",IF(COLUMNS($M$6:N78)&gt;COUNTIF($C$6:$C$102,$K78),"",INDEX($E$6:$E$102,SMALL(IF($E$6:$E$102&lt;&gt;"",IF($C$6:$C$102=$K78,ROW($E$6:$E$102)-ROW($E$6)+1)),COLUMNS($M$6:N78)))))</f>
        <v/>
      </c>
      <c r="O78" s="19" t="str">
        <f t="array" ref="O78">IF($K78="","",IF(COLUMNS($M$6:O78)&gt;COUNTIF($C$6:$C$102,$K78),"",INDEX($E$6:$E$102,SMALL(IF($E$6:$E$102&lt;&gt;"",IF($C$6:$C$102=$K78,ROW($E$6:$E$102)-ROW($E$6)+1)),COLUMNS($M$6:O78)))))</f>
        <v/>
      </c>
      <c r="P78" s="19" t="str">
        <f t="array" ref="P78">IF($K78="","",IF(COLUMNS($M$6:P78)&gt;COUNTIF($C$6:$C$102,$K78),"",INDEX($E$6:$E$102,SMALL(IF($E$6:$E$102&lt;&gt;"",IF($C$6:$C$102=$K78,ROW($E$6:$E$102)-ROW($E$6)+1)),COLUMNS($M$6:P78)))))</f>
        <v/>
      </c>
      <c r="Q78" s="19" t="str">
        <f t="array" ref="Q78">IF($K78="","",IF(COLUMNS($M$6:Q78)&gt;COUNTIF($C$6:$C$102,$K78),"",INDEX($E$6:$E$102,SMALL(IF($E$6:$E$102&lt;&gt;"",IF($C$6:$C$102=$K78,ROW($E$6:$E$102)-ROW($E$6)+1)),COLUMNS($M$6:Q78)))))</f>
        <v/>
      </c>
      <c r="R78" s="19" t="str">
        <f t="array" ref="R78">IF($K78="","",IF(COLUMNS($M$6:R78)&gt;COUNTIF($C$6:$C$102,$K78),"",INDEX($E$6:$E$102,SMALL(IF($E$6:$E$102&lt;&gt;"",IF($C$6:$C$102=$K78,ROW($E$6:$E$102)-ROW($E$6)+1)),COLUMNS($M$6:R78)))))</f>
        <v/>
      </c>
      <c r="S78" s="19" t="str">
        <f t="array" ref="S78">IF($K78="","",IF(COLUMNS($M$6:S78)&gt;COUNTIF($C$6:$C$102,$K78),"",INDEX($E$6:$E$102,SMALL(IF($E$6:$E$102&lt;&gt;"",IF($C$6:$C$102=$K78,ROW($E$6:$E$102)-ROW($E$6)+1)),COLUMNS($M$6:S78)))))</f>
        <v/>
      </c>
      <c r="T78" s="19" t="str">
        <f t="array" ref="T78">IF($K78="","",IF(COLUMNS($M$6:T78)&gt;COUNTIF($C$6:$C$102,$K78),"",INDEX($E$6:$E$102,SMALL(IF($E$6:$E$102&lt;&gt;"",IF($C$6:$C$102=$K78,ROW($E$6:$E$102)-ROW($E$6)+1)),COLUMNS($M$6:T78)))))</f>
        <v/>
      </c>
      <c r="U78" s="19" t="str">
        <f t="array" ref="U78">IF($K78="","",IF(COLUMNS($M$6:U78)&gt;COUNTIF($C$6:$C$102,$K78),"",INDEX($E$6:$E$102,SMALL(IF($E$6:$E$102&lt;&gt;"",IF($C$6:$C$102=$K78,ROW($E$6:$E$102)-ROW($E$6)+1)),COLUMNS($M$6:U78)))))</f>
        <v/>
      </c>
      <c r="V78" s="19" t="str">
        <f t="array" ref="V78">IF($K78="","",IF(COLUMNS($M$6:V78)&gt;COUNTIF($C$6:$C$102,$K78),"",INDEX($E$6:$E$102,SMALL(IF($E$6:$E$102&lt;&gt;"",IF($C$6:$C$102=$K78,ROW($E$6:$E$102)-ROW($E$6)+1)),COLUMNS($M$6:V78)))))</f>
        <v/>
      </c>
      <c r="W78" s="19" t="str">
        <f t="array" ref="W78">IF($K78="","",IF(COLUMNS($M$6:W78)&gt;COUNTIF($C$6:$C$102,$K78),"",INDEX($E$6:$E$102,SMALL(IF($E$6:$E$102&lt;&gt;"",IF($C$6:$C$102=$K78,ROW($E$6:$E$102)-ROW($E$6)+1)),COLUMNS($M$6:W78)))))</f>
        <v/>
      </c>
      <c r="X78" s="19" t="str">
        <f t="array" ref="X78">IF($K78="","",IF(COLUMNS($M$6:X78)&gt;COUNTIF($C$6:$C$102,$K78),"",INDEX($E$6:$E$102,SMALL(IF($E$6:$E$102&lt;&gt;"",IF($C$6:$C$102=$K78,ROW($E$6:$E$102)-ROW($E$6)+1)),COLUMNS($M$6:X78)))))</f>
        <v/>
      </c>
      <c r="Y78" s="19" t="str">
        <f t="array" ref="Y78">IF($K78="","",IF(COLUMNS($M$6:Y78)&gt;COUNTIF($C$6:$C$102,$K78),"",INDEX($E$6:$E$102,SMALL(IF($E$6:$E$102&lt;&gt;"",IF($C$6:$C$102=$K78,ROW($E$6:$E$102)-ROW($E$6)+1)),COLUMNS($M$6:Y78)))))</f>
        <v/>
      </c>
      <c r="Z78" s="19" t="str">
        <f t="array" ref="Z78">IF($K78="","",IF(COLUMNS($M$6:Z78)&gt;COUNTIF($C$6:$C$102,$K78),"",INDEX($E$6:$E$102,SMALL(IF($E$6:$E$102&lt;&gt;"",IF($C$6:$C$102=$K78,ROW($E$6:$E$102)-ROW($E$6)+1)),COLUMNS($M$6:Z78)))))</f>
        <v/>
      </c>
      <c r="AA78" s="19" t="str">
        <f t="array" ref="AA78">IF($K78="","",IF(COLUMNS($M$6:AA78)&gt;COUNTIF($C$6:$C$102,$K78),"",INDEX($E$6:$E$102,SMALL(IF($E$6:$E$102&lt;&gt;"",IF($C$6:$C$102=$K78,ROW($E$6:$E$102)-ROW($E$6)+1)),COLUMNS($M$6:AA78)))))</f>
        <v/>
      </c>
      <c r="AB78" s="19" t="str">
        <f t="array" ref="AB78">IF($K78="","",IF(COLUMNS($M$6:AB78)&gt;COUNTIF($C$6:$C$102,$K78),"",INDEX($E$6:$E$102,SMALL(IF($E$6:$E$102&lt;&gt;"",IF($C$6:$C$102=$K78,ROW($E$6:$E$102)-ROW($E$6)+1)),COLUMNS($M$6:AB78)))))</f>
        <v/>
      </c>
      <c r="AC78" s="19" t="str">
        <f t="array" ref="AC78">IF($K78="","",IF(COLUMNS($M$6:AC78)&gt;COUNTIF($C$6:$C$102,$K78),"",INDEX($E$6:$E$102,SMALL(IF($E$6:$E$102&lt;&gt;"",IF($C$6:$C$102=$K78,ROW($E$6:$E$102)-ROW($E$6)+1)),COLUMNS($M$6:AC78)))))</f>
        <v/>
      </c>
      <c r="AD78" s="19" t="str">
        <f t="array" ref="AD78">IF($K78="","",IF(COLUMNS($M$6:AD78)&gt;COUNTIF($C$6:$C$102,$K78),"",INDEX($E$6:$E$102,SMALL(IF($E$6:$E$102&lt;&gt;"",IF($C$6:$C$102=$K78,ROW($E$6:$E$102)-ROW($E$6)+1)),COLUMNS($M$6:AD78)))))</f>
        <v/>
      </c>
      <c r="AE78" s="19" t="str">
        <f t="array" ref="AE78">IF($K78="","",IF(COLUMNS($M$6:AE78)&gt;COUNTIF($C$6:$C$102,$K78),"",INDEX($E$6:$E$102,SMALL(IF($E$6:$E$102&lt;&gt;"",IF($C$6:$C$102=$K78,ROW($E$6:$E$102)-ROW($E$6)+1)),COLUMNS($M$6:AE78)))))</f>
        <v/>
      </c>
      <c r="AF78" s="19" t="str">
        <f t="array" ref="AF78">IF($K78="","",IF(COLUMNS($M$6:AF78)&gt;COUNTIF($C$6:$C$102,$K78),"",INDEX($E$6:$E$102,SMALL(IF($E$6:$E$102&lt;&gt;"",IF($C$6:$C$102=$K78,ROW($E$6:$E$102)-ROW($E$6)+1)),COLUMNS($M$6:AF78)))))</f>
        <v/>
      </c>
      <c r="AG78" s="19" t="str">
        <f t="array" ref="AG78">IF($K78="","",IF(COLUMNS($M$6:AG78)&gt;COUNTIF($C$6:$C$102,$K78),"",INDEX($E$6:$E$102,SMALL(IF($E$6:$E$102&lt;&gt;"",IF($C$6:$C$102=$K78,ROW($E$6:$E$102)-ROW($E$6)+1)),COLUMNS($M$6:AG78)))))</f>
        <v/>
      </c>
      <c r="AH78" s="19" t="str">
        <f t="array" ref="AH78">IF($K78="","",IF(COLUMNS($M$6:AH78)&gt;COUNTIF($C$6:$C$102,$K78),"",INDEX($E$6:$E$102,SMALL(IF($E$6:$E$102&lt;&gt;"",IF($C$6:$C$102=$K78,ROW($E$6:$E$102)-ROW($E$6)+1)),COLUMNS($M$6:AH78)))))</f>
        <v/>
      </c>
      <c r="AI78" s="19" t="str">
        <f t="array" ref="AI78">IF($K78="","",IF(COLUMNS($M$6:AI78)&gt;COUNTIF($C$6:$C$102,$K78),"",INDEX($E$6:$E$102,SMALL(IF($E$6:$E$102&lt;&gt;"",IF($C$6:$C$102=$K78,ROW($E$6:$E$102)-ROW($E$6)+1)),COLUMNS($M$6:AI78)))))</f>
        <v/>
      </c>
      <c r="AJ78" s="19" t="str">
        <f t="array" ref="AJ78">IF($K78="","",IF(COLUMNS($M$6:AJ78)&gt;COUNTIF($C$6:$C$102,$K78),"",INDEX($E$6:$E$102,SMALL(IF($E$6:$E$102&lt;&gt;"",IF($C$6:$C$102=$K78,ROW($E$6:$E$102)-ROW($E$6)+1)),COLUMNS($M$6:AJ78)))))</f>
        <v/>
      </c>
      <c r="AK78" s="19" t="str">
        <f t="array" ref="AK78">IF($K78="","",IF(COLUMNS($M$6:AK78)&gt;COUNTIF($C$6:$C$102,$K78),"",INDEX($E$6:$E$102,SMALL(IF($E$6:$E$102&lt;&gt;"",IF($C$6:$C$102=$K78,ROW($E$6:$E$102)-ROW($E$6)+1)),COLUMNS($M$6:AK78)))))</f>
        <v/>
      </c>
      <c r="AL78" s="19" t="str">
        <f t="array" ref="AL78">IF($K78="","",IF(COLUMNS($M$6:AL78)&gt;COUNTIF($C$6:$C$102,$K78),"",INDEX($E$6:$E$102,SMALL(IF($E$6:$E$102&lt;&gt;"",IF($C$6:$C$102=$K78,ROW($E$6:$E$102)-ROW($E$6)+1)),COLUMNS($M$6:AL78)))))</f>
        <v/>
      </c>
      <c r="AM78" s="19" t="str">
        <f t="array" ref="AM78">IF($K78="","",IF(COLUMNS($M$6:AM78)&gt;COUNTIF($C$6:$C$102,$K78),"",INDEX($E$6:$E$102,SMALL(IF($E$6:$E$102&lt;&gt;"",IF($C$6:$C$102=$K78,ROW($E$6:$E$102)-ROW($E$6)+1)),COLUMNS($M$6:AM78)))))</f>
        <v/>
      </c>
      <c r="AN78" s="19" t="str">
        <f t="array" ref="AN78">IF($K78="","",IF(COLUMNS($M$6:AN78)&gt;COUNTIF($C$6:$C$102,$K78),"",INDEX($E$6:$E$102,SMALL(IF($E$6:$E$102&lt;&gt;"",IF($C$6:$C$102=$K78,ROW($E$6:$E$102)-ROW($E$6)+1)),COLUMNS($M$6:AN78)))))</f>
        <v/>
      </c>
      <c r="AO78" s="19" t="str">
        <f t="array" ref="AO78">IF($K78="","",IF(COLUMNS($M$6:AO78)&gt;COUNTIF($C$6:$C$102,$K78),"",INDEX($E$6:$E$102,SMALL(IF($E$6:$E$102&lt;&gt;"",IF($C$6:$C$102=$K78,ROW($E$6:$E$102)-ROW($E$6)+1)),COLUMNS($M$6:AO78)))))</f>
        <v/>
      </c>
      <c r="AP78" s="19" t="str">
        <f t="array" ref="AP78">IF($K78="","",IF(COLUMNS($M$6:AP78)&gt;COUNTIF($C$6:$C$102,$K78),"",INDEX($E$6:$E$102,SMALL(IF($E$6:$E$102&lt;&gt;"",IF($C$6:$C$102=$K78,ROW($E$6:$E$102)-ROW($E$6)+1)),COLUMNS($M$6:AP78)))))</f>
        <v/>
      </c>
      <c r="AQ78" s="19" t="str">
        <f t="array" ref="AQ78">IF($K78="","",IF(COLUMNS($M$6:AQ78)&gt;COUNTIF($C$6:$C$102,$K78),"",INDEX($E$6:$E$102,SMALL(IF($E$6:$E$102&lt;&gt;"",IF($C$6:$C$102=$K78,ROW($E$6:$E$102)-ROW($E$6)+1)),COLUMNS($M$6:AQ78)))))</f>
        <v/>
      </c>
      <c r="AR78" s="19" t="str">
        <f t="array" ref="AR78">IF($K78="","",IF(COLUMNS($M$6:AR78)&gt;COUNTIF($C$6:$C$102,$K78),"",INDEX($E$6:$E$102,SMALL(IF($E$6:$E$102&lt;&gt;"",IF($C$6:$C$102=$K78,ROW($E$6:$E$102)-ROW($E$6)+1)),COLUMNS($M$6:AR78)))))</f>
        <v/>
      </c>
      <c r="AS78" s="19" t="str">
        <f t="array" ref="AS78">IF($K78="","",IF(COLUMNS($M$6:AS78)&gt;COUNTIF($C$6:$C$102,$K78),"",INDEX($E$6:$E$102,SMALL(IF($E$6:$E$102&lt;&gt;"",IF($C$6:$C$102=$K78,ROW($E$6:$E$102)-ROW($E$6)+1)),COLUMNS($M$6:AS78)))))</f>
        <v/>
      </c>
      <c r="AT78" s="19" t="str">
        <f t="array" ref="AT78">IF($K78="","",IF(COLUMNS($M$6:AT78)&gt;COUNTIF($C$6:$C$102,$K78),"",INDEX($E$6:$E$102,SMALL(IF($E$6:$E$102&lt;&gt;"",IF($C$6:$C$102=$K78,ROW($E$6:$E$102)-ROW($E$6)+1)),COLUMNS($M$6:AT78)))))</f>
        <v/>
      </c>
      <c r="AU78" s="19" t="str">
        <f t="array" ref="AU78">IF($K78="","",IF(COLUMNS($M$6:AU78)&gt;COUNTIF($C$6:$C$102,$K78),"",INDEX($E$6:$E$102,SMALL(IF($E$6:$E$102&lt;&gt;"",IF($C$6:$C$102=$K78,ROW($E$6:$E$102)-ROW($E$6)+1)),COLUMNS($M$6:AU78)))))</f>
        <v/>
      </c>
      <c r="AV78" s="19" t="str">
        <f t="array" ref="AV78">IF($K78="","",IF(COLUMNS($M$6:AV78)&gt;COUNTIF($C$6:$C$102,$K78),"",INDEX($E$6:$E$102,SMALL(IF($E$6:$E$102&lt;&gt;"",IF($C$6:$C$102=$K78,ROW($E$6:$E$102)-ROW($E$6)+1)),COLUMNS($M$6:AV78)))))</f>
        <v/>
      </c>
      <c r="AW78" s="19" t="str">
        <f t="array" ref="AW78">IF($K78="","",IF(COLUMNS($M$6:AW78)&gt;COUNTIF($C$6:$C$102,$K78),"",INDEX($E$6:$E$102,SMALL(IF($E$6:$E$102&lt;&gt;"",IF($C$6:$C$102=$K78,ROW($E$6:$E$102)-ROW($E$6)+1)),COLUMNS($M$6:AW78)))))</f>
        <v/>
      </c>
      <c r="AX78" s="19" t="str">
        <f t="array" ref="AX78">IF($K78="","",IF(COLUMNS($M$6:AX78)&gt;COUNTIF($C$6:$C$102,$K78),"",INDEX($E$6:$E$102,SMALL(IF($E$6:$E$102&lt;&gt;"",IF($C$6:$C$102=$K78,ROW($E$6:$E$102)-ROW($E$6)+1)),COLUMNS($M$6:AX78)))))</f>
        <v/>
      </c>
      <c r="AY78" s="19" t="str">
        <f t="array" ref="AY78">IF($K78="","",IF(COLUMNS($M$6:AY78)&gt;COUNTIF($C$6:$C$102,$K78),"",INDEX($E$6:$E$102,SMALL(IF($E$6:$E$102&lt;&gt;"",IF($C$6:$C$102=$K78,ROW($E$6:$E$102)-ROW($E$6)+1)),COLUMNS($M$6:AY78)))))</f>
        <v/>
      </c>
      <c r="AZ78" s="19" t="str">
        <f t="array" ref="AZ78">IF($K78="","",IF(COLUMNS($M$6:AZ78)&gt;COUNTIF($C$6:$C$102,$K78),"",INDEX($E$6:$E$102,SMALL(IF($E$6:$E$102&lt;&gt;"",IF($C$6:$C$102=$K78,ROW($E$6:$E$102)-ROW($E$6)+1)),COLUMNS($M$6:AZ78)))))</f>
        <v/>
      </c>
      <c r="XFC78" s="1" t="str">
        <f t="array" ref="XFC78">IF(ROWS($XFC$4:XFC78)&gt;$E$1,"",INDEX($C$6:$C$102,SMALL(IF($C$6:$C$102&lt;&gt;"",IF(MATCH($C$6:$C$102,$C$6:$C$102,0)=ROW($C$6:$C$102)-ROW($C$6)+1,ROW($C$6:$C$102)-ROW($C$6)+1)),ROWS($XFC$4:XFC78))))</f>
        <v/>
      </c>
    </row>
    <row r="79" spans="2:52 16383:16383" ht="21" x14ac:dyDescent="0.4">
      <c r="B79" s="8" t="str">
        <f>IF(C79="","",MAX($B$5:B78)+1)</f>
        <v/>
      </c>
      <c r="C79" s="9"/>
      <c r="D79" s="10"/>
      <c r="E79" s="20"/>
      <c r="G79" s="7" t="str">
        <f t="array" ref="G79">IF(ROWS($H$5:H79)&gt;COUNTIF($C$6:$C$102,$F$4),"",INDEX($B$6:$B$102,SMALL(IF($D$6:$D$102&lt;&gt;"",IF($C$6:$C$102=$F$4,ROW($D$6:$D$102)-ROW($D$6)+1)),ROWS($H$5:H79))))</f>
        <v/>
      </c>
      <c r="H79" s="7" t="str">
        <f t="array" ref="H79">IF(ROWS($H$5:H79)&gt;COUNTIF($C$6:$C$102,$F$4),"",INDEX($D$6:$D$102,SMALL(IF($D$6:$D$102&lt;&gt;"",IF($C$6:$C$102=$F$4,ROW($D$6:$D$102)-ROW($D$6)+1)),ROWS($H$5:H79))))</f>
        <v/>
      </c>
      <c r="I79" s="7"/>
      <c r="K79" s="11" t="str">
        <f t="array" ref="K79">IF(ROWS(K$6:K79)&gt;$E$1,"",INDEX($C$6:$C$102,MATCH(LARGE((SUMIFS($D$6:$D$102,$C$6:$C$102,$C$6:$C$102)+(ROW($C$6:$C$102)-ROW($C$6)-1)/100)*(IF($C$6:$C$102&lt;&gt;"",MATCH($C$6:$C$102,$C$6:$C$102,0)=ROW($C$6:$C$102)-ROW($C$6)+1,0)),ROWS($A$1:A74)),(SUMIFS($D$6:$D$102,$C$6:$C$102,$C$6:$C$102)+(ROW($C$6:$C$102)-ROW($C$6)-1)/100)*(IF($C$6:$C$102&lt;&gt;"",MATCH($C$6:$C$102,$C$6:$C$102,0)=ROW($C$6:$C$102)-ROW($C$6)+1,0)),0)))</f>
        <v/>
      </c>
      <c r="L79" s="12" t="str">
        <f t="array" ref="L79">IF(ROWS(L$6:L79)&gt;$E$1,"",SUMPRODUCT(--($C$6:$C$102=$K79),$D$6:$D$102))</f>
        <v/>
      </c>
      <c r="M79" s="19" t="str">
        <f t="array" ref="M79">IF($K79="","",IF(COLUMNS($M$6:M79)&gt;COUNTIF($C$6:$C$102,$K79),"",INDEX($E$6:$E$102,SMALL(IF($E$6:$E$102&lt;&gt;"",IF($C$6:$C$102=$K79,ROW($E$6:$E$102)-ROW($E$6)+1)),COLUMNS($M$6:M79)))))</f>
        <v/>
      </c>
      <c r="N79" s="19" t="str">
        <f t="array" ref="N79">IF($K79="","",IF(COLUMNS($M$6:N79)&gt;COUNTIF($C$6:$C$102,$K79),"",INDEX($E$6:$E$102,SMALL(IF($E$6:$E$102&lt;&gt;"",IF($C$6:$C$102=$K79,ROW($E$6:$E$102)-ROW($E$6)+1)),COLUMNS($M$6:N79)))))</f>
        <v/>
      </c>
      <c r="O79" s="19" t="str">
        <f t="array" ref="O79">IF($K79="","",IF(COLUMNS($M$6:O79)&gt;COUNTIF($C$6:$C$102,$K79),"",INDEX($E$6:$E$102,SMALL(IF($E$6:$E$102&lt;&gt;"",IF($C$6:$C$102=$K79,ROW($E$6:$E$102)-ROW($E$6)+1)),COLUMNS($M$6:O79)))))</f>
        <v/>
      </c>
      <c r="P79" s="19" t="str">
        <f t="array" ref="P79">IF($K79="","",IF(COLUMNS($M$6:P79)&gt;COUNTIF($C$6:$C$102,$K79),"",INDEX($E$6:$E$102,SMALL(IF($E$6:$E$102&lt;&gt;"",IF($C$6:$C$102=$K79,ROW($E$6:$E$102)-ROW($E$6)+1)),COLUMNS($M$6:P79)))))</f>
        <v/>
      </c>
      <c r="Q79" s="19" t="str">
        <f t="array" ref="Q79">IF($K79="","",IF(COLUMNS($M$6:Q79)&gt;COUNTIF($C$6:$C$102,$K79),"",INDEX($E$6:$E$102,SMALL(IF($E$6:$E$102&lt;&gt;"",IF($C$6:$C$102=$K79,ROW($E$6:$E$102)-ROW($E$6)+1)),COLUMNS($M$6:Q79)))))</f>
        <v/>
      </c>
      <c r="R79" s="19" t="str">
        <f t="array" ref="R79">IF($K79="","",IF(COLUMNS($M$6:R79)&gt;COUNTIF($C$6:$C$102,$K79),"",INDEX($E$6:$E$102,SMALL(IF($E$6:$E$102&lt;&gt;"",IF($C$6:$C$102=$K79,ROW($E$6:$E$102)-ROW($E$6)+1)),COLUMNS($M$6:R79)))))</f>
        <v/>
      </c>
      <c r="S79" s="19" t="str">
        <f t="array" ref="S79">IF($K79="","",IF(COLUMNS($M$6:S79)&gt;COUNTIF($C$6:$C$102,$K79),"",INDEX($E$6:$E$102,SMALL(IF($E$6:$E$102&lt;&gt;"",IF($C$6:$C$102=$K79,ROW($E$6:$E$102)-ROW($E$6)+1)),COLUMNS($M$6:S79)))))</f>
        <v/>
      </c>
      <c r="T79" s="19" t="str">
        <f t="array" ref="T79">IF($K79="","",IF(COLUMNS($M$6:T79)&gt;COUNTIF($C$6:$C$102,$K79),"",INDEX($E$6:$E$102,SMALL(IF($E$6:$E$102&lt;&gt;"",IF($C$6:$C$102=$K79,ROW($E$6:$E$102)-ROW($E$6)+1)),COLUMNS($M$6:T79)))))</f>
        <v/>
      </c>
      <c r="U79" s="19" t="str">
        <f t="array" ref="U79">IF($K79="","",IF(COLUMNS($M$6:U79)&gt;COUNTIF($C$6:$C$102,$K79),"",INDEX($E$6:$E$102,SMALL(IF($E$6:$E$102&lt;&gt;"",IF($C$6:$C$102=$K79,ROW($E$6:$E$102)-ROW($E$6)+1)),COLUMNS($M$6:U79)))))</f>
        <v/>
      </c>
      <c r="V79" s="19" t="str">
        <f t="array" ref="V79">IF($K79="","",IF(COLUMNS($M$6:V79)&gt;COUNTIF($C$6:$C$102,$K79),"",INDEX($E$6:$E$102,SMALL(IF($E$6:$E$102&lt;&gt;"",IF($C$6:$C$102=$K79,ROW($E$6:$E$102)-ROW($E$6)+1)),COLUMNS($M$6:V79)))))</f>
        <v/>
      </c>
      <c r="W79" s="19" t="str">
        <f t="array" ref="W79">IF($K79="","",IF(COLUMNS($M$6:W79)&gt;COUNTIF($C$6:$C$102,$K79),"",INDEX($E$6:$E$102,SMALL(IF($E$6:$E$102&lt;&gt;"",IF($C$6:$C$102=$K79,ROW($E$6:$E$102)-ROW($E$6)+1)),COLUMNS($M$6:W79)))))</f>
        <v/>
      </c>
      <c r="X79" s="19" t="str">
        <f t="array" ref="X79">IF($K79="","",IF(COLUMNS($M$6:X79)&gt;COUNTIF($C$6:$C$102,$K79),"",INDEX($E$6:$E$102,SMALL(IF($E$6:$E$102&lt;&gt;"",IF($C$6:$C$102=$K79,ROW($E$6:$E$102)-ROW($E$6)+1)),COLUMNS($M$6:X79)))))</f>
        <v/>
      </c>
      <c r="Y79" s="19" t="str">
        <f t="array" ref="Y79">IF($K79="","",IF(COLUMNS($M$6:Y79)&gt;COUNTIF($C$6:$C$102,$K79),"",INDEX($E$6:$E$102,SMALL(IF($E$6:$E$102&lt;&gt;"",IF($C$6:$C$102=$K79,ROW($E$6:$E$102)-ROW($E$6)+1)),COLUMNS($M$6:Y79)))))</f>
        <v/>
      </c>
      <c r="Z79" s="19" t="str">
        <f t="array" ref="Z79">IF($K79="","",IF(COLUMNS($M$6:Z79)&gt;COUNTIF($C$6:$C$102,$K79),"",INDEX($E$6:$E$102,SMALL(IF($E$6:$E$102&lt;&gt;"",IF($C$6:$C$102=$K79,ROW($E$6:$E$102)-ROW($E$6)+1)),COLUMNS($M$6:Z79)))))</f>
        <v/>
      </c>
      <c r="AA79" s="19" t="str">
        <f t="array" ref="AA79">IF($K79="","",IF(COLUMNS($M$6:AA79)&gt;COUNTIF($C$6:$C$102,$K79),"",INDEX($E$6:$E$102,SMALL(IF($E$6:$E$102&lt;&gt;"",IF($C$6:$C$102=$K79,ROW($E$6:$E$102)-ROW($E$6)+1)),COLUMNS($M$6:AA79)))))</f>
        <v/>
      </c>
      <c r="AB79" s="19" t="str">
        <f t="array" ref="AB79">IF($K79="","",IF(COLUMNS($M$6:AB79)&gt;COUNTIF($C$6:$C$102,$K79),"",INDEX($E$6:$E$102,SMALL(IF($E$6:$E$102&lt;&gt;"",IF($C$6:$C$102=$K79,ROW($E$6:$E$102)-ROW($E$6)+1)),COLUMNS($M$6:AB79)))))</f>
        <v/>
      </c>
      <c r="AC79" s="19" t="str">
        <f t="array" ref="AC79">IF($K79="","",IF(COLUMNS($M$6:AC79)&gt;COUNTIF($C$6:$C$102,$K79),"",INDEX($E$6:$E$102,SMALL(IF($E$6:$E$102&lt;&gt;"",IF($C$6:$C$102=$K79,ROW($E$6:$E$102)-ROW($E$6)+1)),COLUMNS($M$6:AC79)))))</f>
        <v/>
      </c>
      <c r="AD79" s="19" t="str">
        <f t="array" ref="AD79">IF($K79="","",IF(COLUMNS($M$6:AD79)&gt;COUNTIF($C$6:$C$102,$K79),"",INDEX($E$6:$E$102,SMALL(IF($E$6:$E$102&lt;&gt;"",IF($C$6:$C$102=$K79,ROW($E$6:$E$102)-ROW($E$6)+1)),COLUMNS($M$6:AD79)))))</f>
        <v/>
      </c>
      <c r="AE79" s="19" t="str">
        <f t="array" ref="AE79">IF($K79="","",IF(COLUMNS($M$6:AE79)&gt;COUNTIF($C$6:$C$102,$K79),"",INDEX($E$6:$E$102,SMALL(IF($E$6:$E$102&lt;&gt;"",IF($C$6:$C$102=$K79,ROW($E$6:$E$102)-ROW($E$6)+1)),COLUMNS($M$6:AE79)))))</f>
        <v/>
      </c>
      <c r="AF79" s="19" t="str">
        <f t="array" ref="AF79">IF($K79="","",IF(COLUMNS($M$6:AF79)&gt;COUNTIF($C$6:$C$102,$K79),"",INDEX($E$6:$E$102,SMALL(IF($E$6:$E$102&lt;&gt;"",IF($C$6:$C$102=$K79,ROW($E$6:$E$102)-ROW($E$6)+1)),COLUMNS($M$6:AF79)))))</f>
        <v/>
      </c>
      <c r="AG79" s="19" t="str">
        <f t="array" ref="AG79">IF($K79="","",IF(COLUMNS($M$6:AG79)&gt;COUNTIF($C$6:$C$102,$K79),"",INDEX($E$6:$E$102,SMALL(IF($E$6:$E$102&lt;&gt;"",IF($C$6:$C$102=$K79,ROW($E$6:$E$102)-ROW($E$6)+1)),COLUMNS($M$6:AG79)))))</f>
        <v/>
      </c>
      <c r="AH79" s="19" t="str">
        <f t="array" ref="AH79">IF($K79="","",IF(COLUMNS($M$6:AH79)&gt;COUNTIF($C$6:$C$102,$K79),"",INDEX($E$6:$E$102,SMALL(IF($E$6:$E$102&lt;&gt;"",IF($C$6:$C$102=$K79,ROW($E$6:$E$102)-ROW($E$6)+1)),COLUMNS($M$6:AH79)))))</f>
        <v/>
      </c>
      <c r="AI79" s="19" t="str">
        <f t="array" ref="AI79">IF($K79="","",IF(COLUMNS($M$6:AI79)&gt;COUNTIF($C$6:$C$102,$K79),"",INDEX($E$6:$E$102,SMALL(IF($E$6:$E$102&lt;&gt;"",IF($C$6:$C$102=$K79,ROW($E$6:$E$102)-ROW($E$6)+1)),COLUMNS($M$6:AI79)))))</f>
        <v/>
      </c>
      <c r="AJ79" s="19" t="str">
        <f t="array" ref="AJ79">IF($K79="","",IF(COLUMNS($M$6:AJ79)&gt;COUNTIF($C$6:$C$102,$K79),"",INDEX($E$6:$E$102,SMALL(IF($E$6:$E$102&lt;&gt;"",IF($C$6:$C$102=$K79,ROW($E$6:$E$102)-ROW($E$6)+1)),COLUMNS($M$6:AJ79)))))</f>
        <v/>
      </c>
      <c r="AK79" s="19" t="str">
        <f t="array" ref="AK79">IF($K79="","",IF(COLUMNS($M$6:AK79)&gt;COUNTIF($C$6:$C$102,$K79),"",INDEX($E$6:$E$102,SMALL(IF($E$6:$E$102&lt;&gt;"",IF($C$6:$C$102=$K79,ROW($E$6:$E$102)-ROW($E$6)+1)),COLUMNS($M$6:AK79)))))</f>
        <v/>
      </c>
      <c r="AL79" s="19" t="str">
        <f t="array" ref="AL79">IF($K79="","",IF(COLUMNS($M$6:AL79)&gt;COUNTIF($C$6:$C$102,$K79),"",INDEX($E$6:$E$102,SMALL(IF($E$6:$E$102&lt;&gt;"",IF($C$6:$C$102=$K79,ROW($E$6:$E$102)-ROW($E$6)+1)),COLUMNS($M$6:AL79)))))</f>
        <v/>
      </c>
      <c r="AM79" s="19" t="str">
        <f t="array" ref="AM79">IF($K79="","",IF(COLUMNS($M$6:AM79)&gt;COUNTIF($C$6:$C$102,$K79),"",INDEX($E$6:$E$102,SMALL(IF($E$6:$E$102&lt;&gt;"",IF($C$6:$C$102=$K79,ROW($E$6:$E$102)-ROW($E$6)+1)),COLUMNS($M$6:AM79)))))</f>
        <v/>
      </c>
      <c r="AN79" s="19" t="str">
        <f t="array" ref="AN79">IF($K79="","",IF(COLUMNS($M$6:AN79)&gt;COUNTIF($C$6:$C$102,$K79),"",INDEX($E$6:$E$102,SMALL(IF($E$6:$E$102&lt;&gt;"",IF($C$6:$C$102=$K79,ROW($E$6:$E$102)-ROW($E$6)+1)),COLUMNS($M$6:AN79)))))</f>
        <v/>
      </c>
      <c r="AO79" s="19" t="str">
        <f t="array" ref="AO79">IF($K79="","",IF(COLUMNS($M$6:AO79)&gt;COUNTIF($C$6:$C$102,$K79),"",INDEX($E$6:$E$102,SMALL(IF($E$6:$E$102&lt;&gt;"",IF($C$6:$C$102=$K79,ROW($E$6:$E$102)-ROW($E$6)+1)),COLUMNS($M$6:AO79)))))</f>
        <v/>
      </c>
      <c r="AP79" s="19" t="str">
        <f t="array" ref="AP79">IF($K79="","",IF(COLUMNS($M$6:AP79)&gt;COUNTIF($C$6:$C$102,$K79),"",INDEX($E$6:$E$102,SMALL(IF($E$6:$E$102&lt;&gt;"",IF($C$6:$C$102=$K79,ROW($E$6:$E$102)-ROW($E$6)+1)),COLUMNS($M$6:AP79)))))</f>
        <v/>
      </c>
      <c r="AQ79" s="19" t="str">
        <f t="array" ref="AQ79">IF($K79="","",IF(COLUMNS($M$6:AQ79)&gt;COUNTIF($C$6:$C$102,$K79),"",INDEX($E$6:$E$102,SMALL(IF($E$6:$E$102&lt;&gt;"",IF($C$6:$C$102=$K79,ROW($E$6:$E$102)-ROW($E$6)+1)),COLUMNS($M$6:AQ79)))))</f>
        <v/>
      </c>
      <c r="AR79" s="19" t="str">
        <f t="array" ref="AR79">IF($K79="","",IF(COLUMNS($M$6:AR79)&gt;COUNTIF($C$6:$C$102,$K79),"",INDEX($E$6:$E$102,SMALL(IF($E$6:$E$102&lt;&gt;"",IF($C$6:$C$102=$K79,ROW($E$6:$E$102)-ROW($E$6)+1)),COLUMNS($M$6:AR79)))))</f>
        <v/>
      </c>
      <c r="AS79" s="19" t="str">
        <f t="array" ref="AS79">IF($K79="","",IF(COLUMNS($M$6:AS79)&gt;COUNTIF($C$6:$C$102,$K79),"",INDEX($E$6:$E$102,SMALL(IF($E$6:$E$102&lt;&gt;"",IF($C$6:$C$102=$K79,ROW($E$6:$E$102)-ROW($E$6)+1)),COLUMNS($M$6:AS79)))))</f>
        <v/>
      </c>
      <c r="AT79" s="19" t="str">
        <f t="array" ref="AT79">IF($K79="","",IF(COLUMNS($M$6:AT79)&gt;COUNTIF($C$6:$C$102,$K79),"",INDEX($E$6:$E$102,SMALL(IF($E$6:$E$102&lt;&gt;"",IF($C$6:$C$102=$K79,ROW($E$6:$E$102)-ROW($E$6)+1)),COLUMNS($M$6:AT79)))))</f>
        <v/>
      </c>
      <c r="AU79" s="19" t="str">
        <f t="array" ref="AU79">IF($K79="","",IF(COLUMNS($M$6:AU79)&gt;COUNTIF($C$6:$C$102,$K79),"",INDEX($E$6:$E$102,SMALL(IF($E$6:$E$102&lt;&gt;"",IF($C$6:$C$102=$K79,ROW($E$6:$E$102)-ROW($E$6)+1)),COLUMNS($M$6:AU79)))))</f>
        <v/>
      </c>
      <c r="AV79" s="19" t="str">
        <f t="array" ref="AV79">IF($K79="","",IF(COLUMNS($M$6:AV79)&gt;COUNTIF($C$6:$C$102,$K79),"",INDEX($E$6:$E$102,SMALL(IF($E$6:$E$102&lt;&gt;"",IF($C$6:$C$102=$K79,ROW($E$6:$E$102)-ROW($E$6)+1)),COLUMNS($M$6:AV79)))))</f>
        <v/>
      </c>
      <c r="AW79" s="19" t="str">
        <f t="array" ref="AW79">IF($K79="","",IF(COLUMNS($M$6:AW79)&gt;COUNTIF($C$6:$C$102,$K79),"",INDEX($E$6:$E$102,SMALL(IF($E$6:$E$102&lt;&gt;"",IF($C$6:$C$102=$K79,ROW($E$6:$E$102)-ROW($E$6)+1)),COLUMNS($M$6:AW79)))))</f>
        <v/>
      </c>
      <c r="AX79" s="19" t="str">
        <f t="array" ref="AX79">IF($K79="","",IF(COLUMNS($M$6:AX79)&gt;COUNTIF($C$6:$C$102,$K79),"",INDEX($E$6:$E$102,SMALL(IF($E$6:$E$102&lt;&gt;"",IF($C$6:$C$102=$K79,ROW($E$6:$E$102)-ROW($E$6)+1)),COLUMNS($M$6:AX79)))))</f>
        <v/>
      </c>
      <c r="AY79" s="19" t="str">
        <f t="array" ref="AY79">IF($K79="","",IF(COLUMNS($M$6:AY79)&gt;COUNTIF($C$6:$C$102,$K79),"",INDEX($E$6:$E$102,SMALL(IF($E$6:$E$102&lt;&gt;"",IF($C$6:$C$102=$K79,ROW($E$6:$E$102)-ROW($E$6)+1)),COLUMNS($M$6:AY79)))))</f>
        <v/>
      </c>
      <c r="AZ79" s="19" t="str">
        <f t="array" ref="AZ79">IF($K79="","",IF(COLUMNS($M$6:AZ79)&gt;COUNTIF($C$6:$C$102,$K79),"",INDEX($E$6:$E$102,SMALL(IF($E$6:$E$102&lt;&gt;"",IF($C$6:$C$102=$K79,ROW($E$6:$E$102)-ROW($E$6)+1)),COLUMNS($M$6:AZ79)))))</f>
        <v/>
      </c>
      <c r="XFC79" s="1" t="str">
        <f t="array" ref="XFC79">IF(ROWS($XFC$4:XFC79)&gt;$E$1,"",INDEX($C$6:$C$102,SMALL(IF($C$6:$C$102&lt;&gt;"",IF(MATCH($C$6:$C$102,$C$6:$C$102,0)=ROW($C$6:$C$102)-ROW($C$6)+1,ROW($C$6:$C$102)-ROW($C$6)+1)),ROWS($XFC$4:XFC79))))</f>
        <v/>
      </c>
    </row>
    <row r="80" spans="2:52 16383:16383" ht="21" x14ac:dyDescent="0.4">
      <c r="B80" s="8" t="str">
        <f>IF(C80="","",MAX($B$5:B79)+1)</f>
        <v/>
      </c>
      <c r="C80" s="9"/>
      <c r="D80" s="10"/>
      <c r="E80" s="20"/>
      <c r="G80" s="7" t="str">
        <f t="array" ref="G80">IF(ROWS($H$5:H80)&gt;COUNTIF($C$6:$C$102,$F$4),"",INDEX($B$6:$B$102,SMALL(IF($D$6:$D$102&lt;&gt;"",IF($C$6:$C$102=$F$4,ROW($D$6:$D$102)-ROW($D$6)+1)),ROWS($H$5:H80))))</f>
        <v/>
      </c>
      <c r="H80" s="7" t="str">
        <f t="array" ref="H80">IF(ROWS($H$5:H80)&gt;COUNTIF($C$6:$C$102,$F$4),"",INDEX($D$6:$D$102,SMALL(IF($D$6:$D$102&lt;&gt;"",IF($C$6:$C$102=$F$4,ROW($D$6:$D$102)-ROW($D$6)+1)),ROWS($H$5:H80))))</f>
        <v/>
      </c>
      <c r="I80" s="7"/>
      <c r="K80" s="11" t="str">
        <f t="array" ref="K80">IF(ROWS(K$6:K80)&gt;$E$1,"",INDEX($C$6:$C$102,MATCH(LARGE((SUMIFS($D$6:$D$102,$C$6:$C$102,$C$6:$C$102)+(ROW($C$6:$C$102)-ROW($C$6)-1)/100)*(IF($C$6:$C$102&lt;&gt;"",MATCH($C$6:$C$102,$C$6:$C$102,0)=ROW($C$6:$C$102)-ROW($C$6)+1,0)),ROWS($A$1:A75)),(SUMIFS($D$6:$D$102,$C$6:$C$102,$C$6:$C$102)+(ROW($C$6:$C$102)-ROW($C$6)-1)/100)*(IF($C$6:$C$102&lt;&gt;"",MATCH($C$6:$C$102,$C$6:$C$102,0)=ROW($C$6:$C$102)-ROW($C$6)+1,0)),0)))</f>
        <v/>
      </c>
      <c r="L80" s="12" t="str">
        <f t="array" ref="L80">IF(ROWS(L$6:L80)&gt;$E$1,"",SUMPRODUCT(--($C$6:$C$102=$K80),$D$6:$D$102))</f>
        <v/>
      </c>
      <c r="M80" s="19" t="str">
        <f t="array" ref="M80">IF($K80="","",IF(COLUMNS($M$6:M80)&gt;COUNTIF($C$6:$C$102,$K80),"",INDEX($E$6:$E$102,SMALL(IF($E$6:$E$102&lt;&gt;"",IF($C$6:$C$102=$K80,ROW($E$6:$E$102)-ROW($E$6)+1)),COLUMNS($M$6:M80)))))</f>
        <v/>
      </c>
      <c r="N80" s="19" t="str">
        <f t="array" ref="N80">IF($K80="","",IF(COLUMNS($M$6:N80)&gt;COUNTIF($C$6:$C$102,$K80),"",INDEX($E$6:$E$102,SMALL(IF($E$6:$E$102&lt;&gt;"",IF($C$6:$C$102=$K80,ROW($E$6:$E$102)-ROW($E$6)+1)),COLUMNS($M$6:N80)))))</f>
        <v/>
      </c>
      <c r="O80" s="19" t="str">
        <f t="array" ref="O80">IF($K80="","",IF(COLUMNS($M$6:O80)&gt;COUNTIF($C$6:$C$102,$K80),"",INDEX($E$6:$E$102,SMALL(IF($E$6:$E$102&lt;&gt;"",IF($C$6:$C$102=$K80,ROW($E$6:$E$102)-ROW($E$6)+1)),COLUMNS($M$6:O80)))))</f>
        <v/>
      </c>
      <c r="P80" s="19" t="str">
        <f t="array" ref="P80">IF($K80="","",IF(COLUMNS($M$6:P80)&gt;COUNTIF($C$6:$C$102,$K80),"",INDEX($E$6:$E$102,SMALL(IF($E$6:$E$102&lt;&gt;"",IF($C$6:$C$102=$K80,ROW($E$6:$E$102)-ROW($E$6)+1)),COLUMNS($M$6:P80)))))</f>
        <v/>
      </c>
      <c r="Q80" s="19" t="str">
        <f t="array" ref="Q80">IF($K80="","",IF(COLUMNS($M$6:Q80)&gt;COUNTIF($C$6:$C$102,$K80),"",INDEX($E$6:$E$102,SMALL(IF($E$6:$E$102&lt;&gt;"",IF($C$6:$C$102=$K80,ROW($E$6:$E$102)-ROW($E$6)+1)),COLUMNS($M$6:Q80)))))</f>
        <v/>
      </c>
      <c r="R80" s="19" t="str">
        <f t="array" ref="R80">IF($K80="","",IF(COLUMNS($M$6:R80)&gt;COUNTIF($C$6:$C$102,$K80),"",INDEX($E$6:$E$102,SMALL(IF($E$6:$E$102&lt;&gt;"",IF($C$6:$C$102=$K80,ROW($E$6:$E$102)-ROW($E$6)+1)),COLUMNS($M$6:R80)))))</f>
        <v/>
      </c>
      <c r="S80" s="19" t="str">
        <f t="array" ref="S80">IF($K80="","",IF(COLUMNS($M$6:S80)&gt;COUNTIF($C$6:$C$102,$K80),"",INDEX($E$6:$E$102,SMALL(IF($E$6:$E$102&lt;&gt;"",IF($C$6:$C$102=$K80,ROW($E$6:$E$102)-ROW($E$6)+1)),COLUMNS($M$6:S80)))))</f>
        <v/>
      </c>
      <c r="T80" s="19" t="str">
        <f t="array" ref="T80">IF($K80="","",IF(COLUMNS($M$6:T80)&gt;COUNTIF($C$6:$C$102,$K80),"",INDEX($E$6:$E$102,SMALL(IF($E$6:$E$102&lt;&gt;"",IF($C$6:$C$102=$K80,ROW($E$6:$E$102)-ROW($E$6)+1)),COLUMNS($M$6:T80)))))</f>
        <v/>
      </c>
      <c r="U80" s="19" t="str">
        <f t="array" ref="U80">IF($K80="","",IF(COLUMNS($M$6:U80)&gt;COUNTIF($C$6:$C$102,$K80),"",INDEX($E$6:$E$102,SMALL(IF($E$6:$E$102&lt;&gt;"",IF($C$6:$C$102=$K80,ROW($E$6:$E$102)-ROW($E$6)+1)),COLUMNS($M$6:U80)))))</f>
        <v/>
      </c>
      <c r="V80" s="19" t="str">
        <f t="array" ref="V80">IF($K80="","",IF(COLUMNS($M$6:V80)&gt;COUNTIF($C$6:$C$102,$K80),"",INDEX($E$6:$E$102,SMALL(IF($E$6:$E$102&lt;&gt;"",IF($C$6:$C$102=$K80,ROW($E$6:$E$102)-ROW($E$6)+1)),COLUMNS($M$6:V80)))))</f>
        <v/>
      </c>
      <c r="W80" s="19" t="str">
        <f t="array" ref="W80">IF($K80="","",IF(COLUMNS($M$6:W80)&gt;COUNTIF($C$6:$C$102,$K80),"",INDEX($E$6:$E$102,SMALL(IF($E$6:$E$102&lt;&gt;"",IF($C$6:$C$102=$K80,ROW($E$6:$E$102)-ROW($E$6)+1)),COLUMNS($M$6:W80)))))</f>
        <v/>
      </c>
      <c r="X80" s="19" t="str">
        <f t="array" ref="X80">IF($K80="","",IF(COLUMNS($M$6:X80)&gt;COUNTIF($C$6:$C$102,$K80),"",INDEX($E$6:$E$102,SMALL(IF($E$6:$E$102&lt;&gt;"",IF($C$6:$C$102=$K80,ROW($E$6:$E$102)-ROW($E$6)+1)),COLUMNS($M$6:X80)))))</f>
        <v/>
      </c>
      <c r="Y80" s="19" t="str">
        <f t="array" ref="Y80">IF($K80="","",IF(COLUMNS($M$6:Y80)&gt;COUNTIF($C$6:$C$102,$K80),"",INDEX($E$6:$E$102,SMALL(IF($E$6:$E$102&lt;&gt;"",IF($C$6:$C$102=$K80,ROW($E$6:$E$102)-ROW($E$6)+1)),COLUMNS($M$6:Y80)))))</f>
        <v/>
      </c>
      <c r="Z80" s="19" t="str">
        <f t="array" ref="Z80">IF($K80="","",IF(COLUMNS($M$6:Z80)&gt;COUNTIF($C$6:$C$102,$K80),"",INDEX($E$6:$E$102,SMALL(IF($E$6:$E$102&lt;&gt;"",IF($C$6:$C$102=$K80,ROW($E$6:$E$102)-ROW($E$6)+1)),COLUMNS($M$6:Z80)))))</f>
        <v/>
      </c>
      <c r="AA80" s="19" t="str">
        <f t="array" ref="AA80">IF($K80="","",IF(COLUMNS($M$6:AA80)&gt;COUNTIF($C$6:$C$102,$K80),"",INDEX($E$6:$E$102,SMALL(IF($E$6:$E$102&lt;&gt;"",IF($C$6:$C$102=$K80,ROW($E$6:$E$102)-ROW($E$6)+1)),COLUMNS($M$6:AA80)))))</f>
        <v/>
      </c>
      <c r="AB80" s="19" t="str">
        <f t="array" ref="AB80">IF($K80="","",IF(COLUMNS($M$6:AB80)&gt;COUNTIF($C$6:$C$102,$K80),"",INDEX($E$6:$E$102,SMALL(IF($E$6:$E$102&lt;&gt;"",IF($C$6:$C$102=$K80,ROW($E$6:$E$102)-ROW($E$6)+1)),COLUMNS($M$6:AB80)))))</f>
        <v/>
      </c>
      <c r="AC80" s="19" t="str">
        <f t="array" ref="AC80">IF($K80="","",IF(COLUMNS($M$6:AC80)&gt;COUNTIF($C$6:$C$102,$K80),"",INDEX($E$6:$E$102,SMALL(IF($E$6:$E$102&lt;&gt;"",IF($C$6:$C$102=$K80,ROW($E$6:$E$102)-ROW($E$6)+1)),COLUMNS($M$6:AC80)))))</f>
        <v/>
      </c>
      <c r="AD80" s="19" t="str">
        <f t="array" ref="AD80">IF($K80="","",IF(COLUMNS($M$6:AD80)&gt;COUNTIF($C$6:$C$102,$K80),"",INDEX($E$6:$E$102,SMALL(IF($E$6:$E$102&lt;&gt;"",IF($C$6:$C$102=$K80,ROW($E$6:$E$102)-ROW($E$6)+1)),COLUMNS($M$6:AD80)))))</f>
        <v/>
      </c>
      <c r="AE80" s="19" t="str">
        <f t="array" ref="AE80">IF($K80="","",IF(COLUMNS($M$6:AE80)&gt;COUNTIF($C$6:$C$102,$K80),"",INDEX($E$6:$E$102,SMALL(IF($E$6:$E$102&lt;&gt;"",IF($C$6:$C$102=$K80,ROW($E$6:$E$102)-ROW($E$6)+1)),COLUMNS($M$6:AE80)))))</f>
        <v/>
      </c>
      <c r="AF80" s="19" t="str">
        <f t="array" ref="AF80">IF($K80="","",IF(COLUMNS($M$6:AF80)&gt;COUNTIF($C$6:$C$102,$K80),"",INDEX($E$6:$E$102,SMALL(IF($E$6:$E$102&lt;&gt;"",IF($C$6:$C$102=$K80,ROW($E$6:$E$102)-ROW($E$6)+1)),COLUMNS($M$6:AF80)))))</f>
        <v/>
      </c>
      <c r="AG80" s="19" t="str">
        <f t="array" ref="AG80">IF($K80="","",IF(COLUMNS($M$6:AG80)&gt;COUNTIF($C$6:$C$102,$K80),"",INDEX($E$6:$E$102,SMALL(IF($E$6:$E$102&lt;&gt;"",IF($C$6:$C$102=$K80,ROW($E$6:$E$102)-ROW($E$6)+1)),COLUMNS($M$6:AG80)))))</f>
        <v/>
      </c>
      <c r="AH80" s="19" t="str">
        <f t="array" ref="AH80">IF($K80="","",IF(COLUMNS($M$6:AH80)&gt;COUNTIF($C$6:$C$102,$K80),"",INDEX($E$6:$E$102,SMALL(IF($E$6:$E$102&lt;&gt;"",IF($C$6:$C$102=$K80,ROW($E$6:$E$102)-ROW($E$6)+1)),COLUMNS($M$6:AH80)))))</f>
        <v/>
      </c>
      <c r="AI80" s="19" t="str">
        <f t="array" ref="AI80">IF($K80="","",IF(COLUMNS($M$6:AI80)&gt;COUNTIF($C$6:$C$102,$K80),"",INDEX($E$6:$E$102,SMALL(IF($E$6:$E$102&lt;&gt;"",IF($C$6:$C$102=$K80,ROW($E$6:$E$102)-ROW($E$6)+1)),COLUMNS($M$6:AI80)))))</f>
        <v/>
      </c>
      <c r="AJ80" s="19" t="str">
        <f t="array" ref="AJ80">IF($K80="","",IF(COLUMNS($M$6:AJ80)&gt;COUNTIF($C$6:$C$102,$K80),"",INDEX($E$6:$E$102,SMALL(IF($E$6:$E$102&lt;&gt;"",IF($C$6:$C$102=$K80,ROW($E$6:$E$102)-ROW($E$6)+1)),COLUMNS($M$6:AJ80)))))</f>
        <v/>
      </c>
      <c r="AK80" s="19" t="str">
        <f t="array" ref="AK80">IF($K80="","",IF(COLUMNS($M$6:AK80)&gt;COUNTIF($C$6:$C$102,$K80),"",INDEX($E$6:$E$102,SMALL(IF($E$6:$E$102&lt;&gt;"",IF($C$6:$C$102=$K80,ROW($E$6:$E$102)-ROW($E$6)+1)),COLUMNS($M$6:AK80)))))</f>
        <v/>
      </c>
      <c r="AL80" s="19" t="str">
        <f t="array" ref="AL80">IF($K80="","",IF(COLUMNS($M$6:AL80)&gt;COUNTIF($C$6:$C$102,$K80),"",INDEX($E$6:$E$102,SMALL(IF($E$6:$E$102&lt;&gt;"",IF($C$6:$C$102=$K80,ROW($E$6:$E$102)-ROW($E$6)+1)),COLUMNS($M$6:AL80)))))</f>
        <v/>
      </c>
      <c r="AM80" s="19" t="str">
        <f t="array" ref="AM80">IF($K80="","",IF(COLUMNS($M$6:AM80)&gt;COUNTIF($C$6:$C$102,$K80),"",INDEX($E$6:$E$102,SMALL(IF($E$6:$E$102&lt;&gt;"",IF($C$6:$C$102=$K80,ROW($E$6:$E$102)-ROW($E$6)+1)),COLUMNS($M$6:AM80)))))</f>
        <v/>
      </c>
      <c r="AN80" s="19" t="str">
        <f t="array" ref="AN80">IF($K80="","",IF(COLUMNS($M$6:AN80)&gt;COUNTIF($C$6:$C$102,$K80),"",INDEX($E$6:$E$102,SMALL(IF($E$6:$E$102&lt;&gt;"",IF($C$6:$C$102=$K80,ROW($E$6:$E$102)-ROW($E$6)+1)),COLUMNS($M$6:AN80)))))</f>
        <v/>
      </c>
      <c r="AO80" s="19" t="str">
        <f t="array" ref="AO80">IF($K80="","",IF(COLUMNS($M$6:AO80)&gt;COUNTIF($C$6:$C$102,$K80),"",INDEX($E$6:$E$102,SMALL(IF($E$6:$E$102&lt;&gt;"",IF($C$6:$C$102=$K80,ROW($E$6:$E$102)-ROW($E$6)+1)),COLUMNS($M$6:AO80)))))</f>
        <v/>
      </c>
      <c r="AP80" s="19" t="str">
        <f t="array" ref="AP80">IF($K80="","",IF(COLUMNS($M$6:AP80)&gt;COUNTIF($C$6:$C$102,$K80),"",INDEX($E$6:$E$102,SMALL(IF($E$6:$E$102&lt;&gt;"",IF($C$6:$C$102=$K80,ROW($E$6:$E$102)-ROW($E$6)+1)),COLUMNS($M$6:AP80)))))</f>
        <v/>
      </c>
      <c r="AQ80" s="19" t="str">
        <f t="array" ref="AQ80">IF($K80="","",IF(COLUMNS($M$6:AQ80)&gt;COUNTIF($C$6:$C$102,$K80),"",INDEX($E$6:$E$102,SMALL(IF($E$6:$E$102&lt;&gt;"",IF($C$6:$C$102=$K80,ROW($E$6:$E$102)-ROW($E$6)+1)),COLUMNS($M$6:AQ80)))))</f>
        <v/>
      </c>
      <c r="AR80" s="19" t="str">
        <f t="array" ref="AR80">IF($K80="","",IF(COLUMNS($M$6:AR80)&gt;COUNTIF($C$6:$C$102,$K80),"",INDEX($E$6:$E$102,SMALL(IF($E$6:$E$102&lt;&gt;"",IF($C$6:$C$102=$K80,ROW($E$6:$E$102)-ROW($E$6)+1)),COLUMNS($M$6:AR80)))))</f>
        <v/>
      </c>
      <c r="AS80" s="19" t="str">
        <f t="array" ref="AS80">IF($K80="","",IF(COLUMNS($M$6:AS80)&gt;COUNTIF($C$6:$C$102,$K80),"",INDEX($E$6:$E$102,SMALL(IF($E$6:$E$102&lt;&gt;"",IF($C$6:$C$102=$K80,ROW($E$6:$E$102)-ROW($E$6)+1)),COLUMNS($M$6:AS80)))))</f>
        <v/>
      </c>
      <c r="AT80" s="19" t="str">
        <f t="array" ref="AT80">IF($K80="","",IF(COLUMNS($M$6:AT80)&gt;COUNTIF($C$6:$C$102,$K80),"",INDEX($E$6:$E$102,SMALL(IF($E$6:$E$102&lt;&gt;"",IF($C$6:$C$102=$K80,ROW($E$6:$E$102)-ROW($E$6)+1)),COLUMNS($M$6:AT80)))))</f>
        <v/>
      </c>
      <c r="AU80" s="19" t="str">
        <f t="array" ref="AU80">IF($K80="","",IF(COLUMNS($M$6:AU80)&gt;COUNTIF($C$6:$C$102,$K80),"",INDEX($E$6:$E$102,SMALL(IF($E$6:$E$102&lt;&gt;"",IF($C$6:$C$102=$K80,ROW($E$6:$E$102)-ROW($E$6)+1)),COLUMNS($M$6:AU80)))))</f>
        <v/>
      </c>
      <c r="AV80" s="19" t="str">
        <f t="array" ref="AV80">IF($K80="","",IF(COLUMNS($M$6:AV80)&gt;COUNTIF($C$6:$C$102,$K80),"",INDEX($E$6:$E$102,SMALL(IF($E$6:$E$102&lt;&gt;"",IF($C$6:$C$102=$K80,ROW($E$6:$E$102)-ROW($E$6)+1)),COLUMNS($M$6:AV80)))))</f>
        <v/>
      </c>
      <c r="AW80" s="19" t="str">
        <f t="array" ref="AW80">IF($K80="","",IF(COLUMNS($M$6:AW80)&gt;COUNTIF($C$6:$C$102,$K80),"",INDEX($E$6:$E$102,SMALL(IF($E$6:$E$102&lt;&gt;"",IF($C$6:$C$102=$K80,ROW($E$6:$E$102)-ROW($E$6)+1)),COLUMNS($M$6:AW80)))))</f>
        <v/>
      </c>
      <c r="AX80" s="19" t="str">
        <f t="array" ref="AX80">IF($K80="","",IF(COLUMNS($M$6:AX80)&gt;COUNTIF($C$6:$C$102,$K80),"",INDEX($E$6:$E$102,SMALL(IF($E$6:$E$102&lt;&gt;"",IF($C$6:$C$102=$K80,ROW($E$6:$E$102)-ROW($E$6)+1)),COLUMNS($M$6:AX80)))))</f>
        <v/>
      </c>
      <c r="AY80" s="19" t="str">
        <f t="array" ref="AY80">IF($K80="","",IF(COLUMNS($M$6:AY80)&gt;COUNTIF($C$6:$C$102,$K80),"",INDEX($E$6:$E$102,SMALL(IF($E$6:$E$102&lt;&gt;"",IF($C$6:$C$102=$K80,ROW($E$6:$E$102)-ROW($E$6)+1)),COLUMNS($M$6:AY80)))))</f>
        <v/>
      </c>
      <c r="AZ80" s="19" t="str">
        <f t="array" ref="AZ80">IF($K80="","",IF(COLUMNS($M$6:AZ80)&gt;COUNTIF($C$6:$C$102,$K80),"",INDEX($E$6:$E$102,SMALL(IF($E$6:$E$102&lt;&gt;"",IF($C$6:$C$102=$K80,ROW($E$6:$E$102)-ROW($E$6)+1)),COLUMNS($M$6:AZ80)))))</f>
        <v/>
      </c>
      <c r="XFC80" s="1" t="str">
        <f t="array" ref="XFC80">IF(ROWS($XFC$4:XFC80)&gt;$E$1,"",INDEX($C$6:$C$102,SMALL(IF($C$6:$C$102&lt;&gt;"",IF(MATCH($C$6:$C$102,$C$6:$C$102,0)=ROW($C$6:$C$102)-ROW($C$6)+1,ROW($C$6:$C$102)-ROW($C$6)+1)),ROWS($XFC$4:XFC80))))</f>
        <v/>
      </c>
    </row>
    <row r="81" spans="2:52 16383:16383" ht="21" x14ac:dyDescent="0.4">
      <c r="B81" s="8" t="str">
        <f>IF(C81="","",MAX($B$5:B80)+1)</f>
        <v/>
      </c>
      <c r="C81" s="9"/>
      <c r="D81" s="10"/>
      <c r="E81" s="20"/>
      <c r="G81" s="7" t="str">
        <f t="array" ref="G81">IF(ROWS($H$5:H81)&gt;COUNTIF($C$6:$C$102,$F$4),"",INDEX($B$6:$B$102,SMALL(IF($D$6:$D$102&lt;&gt;"",IF($C$6:$C$102=$F$4,ROW($D$6:$D$102)-ROW($D$6)+1)),ROWS($H$5:H81))))</f>
        <v/>
      </c>
      <c r="H81" s="7" t="str">
        <f t="array" ref="H81">IF(ROWS($H$5:H81)&gt;COUNTIF($C$6:$C$102,$F$4),"",INDEX($D$6:$D$102,SMALL(IF($D$6:$D$102&lt;&gt;"",IF($C$6:$C$102=$F$4,ROW($D$6:$D$102)-ROW($D$6)+1)),ROWS($H$5:H81))))</f>
        <v/>
      </c>
      <c r="I81" s="7"/>
      <c r="K81" s="11" t="str">
        <f t="array" ref="K81">IF(ROWS(K$6:K81)&gt;$E$1,"",INDEX($C$6:$C$102,MATCH(LARGE((SUMIFS($D$6:$D$102,$C$6:$C$102,$C$6:$C$102)+(ROW($C$6:$C$102)-ROW($C$6)-1)/100)*(IF($C$6:$C$102&lt;&gt;"",MATCH($C$6:$C$102,$C$6:$C$102,0)=ROW($C$6:$C$102)-ROW($C$6)+1,0)),ROWS($A$1:A76)),(SUMIFS($D$6:$D$102,$C$6:$C$102,$C$6:$C$102)+(ROW($C$6:$C$102)-ROW($C$6)-1)/100)*(IF($C$6:$C$102&lt;&gt;"",MATCH($C$6:$C$102,$C$6:$C$102,0)=ROW($C$6:$C$102)-ROW($C$6)+1,0)),0)))</f>
        <v/>
      </c>
      <c r="L81" s="12" t="str">
        <f t="array" ref="L81">IF(ROWS(L$6:L81)&gt;$E$1,"",SUMPRODUCT(--($C$6:$C$102=$K81),$D$6:$D$102))</f>
        <v/>
      </c>
      <c r="M81" s="19" t="str">
        <f t="array" ref="M81">IF($K81="","",IF(COLUMNS($M$6:M81)&gt;COUNTIF($C$6:$C$102,$K81),"",INDEX($E$6:$E$102,SMALL(IF($E$6:$E$102&lt;&gt;"",IF($C$6:$C$102=$K81,ROW($E$6:$E$102)-ROW($E$6)+1)),COLUMNS($M$6:M81)))))</f>
        <v/>
      </c>
      <c r="N81" s="19" t="str">
        <f t="array" ref="N81">IF($K81="","",IF(COLUMNS($M$6:N81)&gt;COUNTIF($C$6:$C$102,$K81),"",INDEX($E$6:$E$102,SMALL(IF($E$6:$E$102&lt;&gt;"",IF($C$6:$C$102=$K81,ROW($E$6:$E$102)-ROW($E$6)+1)),COLUMNS($M$6:N81)))))</f>
        <v/>
      </c>
      <c r="O81" s="19" t="str">
        <f t="array" ref="O81">IF($K81="","",IF(COLUMNS($M$6:O81)&gt;COUNTIF($C$6:$C$102,$K81),"",INDEX($E$6:$E$102,SMALL(IF($E$6:$E$102&lt;&gt;"",IF($C$6:$C$102=$K81,ROW($E$6:$E$102)-ROW($E$6)+1)),COLUMNS($M$6:O81)))))</f>
        <v/>
      </c>
      <c r="P81" s="19" t="str">
        <f t="array" ref="P81">IF($K81="","",IF(COLUMNS($M$6:P81)&gt;COUNTIF($C$6:$C$102,$K81),"",INDEX($E$6:$E$102,SMALL(IF($E$6:$E$102&lt;&gt;"",IF($C$6:$C$102=$K81,ROW($E$6:$E$102)-ROW($E$6)+1)),COLUMNS($M$6:P81)))))</f>
        <v/>
      </c>
      <c r="Q81" s="19" t="str">
        <f t="array" ref="Q81">IF($K81="","",IF(COLUMNS($M$6:Q81)&gt;COUNTIF($C$6:$C$102,$K81),"",INDEX($E$6:$E$102,SMALL(IF($E$6:$E$102&lt;&gt;"",IF($C$6:$C$102=$K81,ROW($E$6:$E$102)-ROW($E$6)+1)),COLUMNS($M$6:Q81)))))</f>
        <v/>
      </c>
      <c r="R81" s="19" t="str">
        <f t="array" ref="R81">IF($K81="","",IF(COLUMNS($M$6:R81)&gt;COUNTIF($C$6:$C$102,$K81),"",INDEX($E$6:$E$102,SMALL(IF($E$6:$E$102&lt;&gt;"",IF($C$6:$C$102=$K81,ROW($E$6:$E$102)-ROW($E$6)+1)),COLUMNS($M$6:R81)))))</f>
        <v/>
      </c>
      <c r="S81" s="19" t="str">
        <f t="array" ref="S81">IF($K81="","",IF(COLUMNS($M$6:S81)&gt;COUNTIF($C$6:$C$102,$K81),"",INDEX($E$6:$E$102,SMALL(IF($E$6:$E$102&lt;&gt;"",IF($C$6:$C$102=$K81,ROW($E$6:$E$102)-ROW($E$6)+1)),COLUMNS($M$6:S81)))))</f>
        <v/>
      </c>
      <c r="T81" s="19" t="str">
        <f t="array" ref="T81">IF($K81="","",IF(COLUMNS($M$6:T81)&gt;COUNTIF($C$6:$C$102,$K81),"",INDEX($E$6:$E$102,SMALL(IF($E$6:$E$102&lt;&gt;"",IF($C$6:$C$102=$K81,ROW($E$6:$E$102)-ROW($E$6)+1)),COLUMNS($M$6:T81)))))</f>
        <v/>
      </c>
      <c r="U81" s="19" t="str">
        <f t="array" ref="U81">IF($K81="","",IF(COLUMNS($M$6:U81)&gt;COUNTIF($C$6:$C$102,$K81),"",INDEX($E$6:$E$102,SMALL(IF($E$6:$E$102&lt;&gt;"",IF($C$6:$C$102=$K81,ROW($E$6:$E$102)-ROW($E$6)+1)),COLUMNS($M$6:U81)))))</f>
        <v/>
      </c>
      <c r="V81" s="19" t="str">
        <f t="array" ref="V81">IF($K81="","",IF(COLUMNS($M$6:V81)&gt;COUNTIF($C$6:$C$102,$K81),"",INDEX($E$6:$E$102,SMALL(IF($E$6:$E$102&lt;&gt;"",IF($C$6:$C$102=$K81,ROW($E$6:$E$102)-ROW($E$6)+1)),COLUMNS($M$6:V81)))))</f>
        <v/>
      </c>
      <c r="W81" s="19" t="str">
        <f t="array" ref="W81">IF($K81="","",IF(COLUMNS($M$6:W81)&gt;COUNTIF($C$6:$C$102,$K81),"",INDEX($E$6:$E$102,SMALL(IF($E$6:$E$102&lt;&gt;"",IF($C$6:$C$102=$K81,ROW($E$6:$E$102)-ROW($E$6)+1)),COLUMNS($M$6:W81)))))</f>
        <v/>
      </c>
      <c r="X81" s="19" t="str">
        <f t="array" ref="X81">IF($K81="","",IF(COLUMNS($M$6:X81)&gt;COUNTIF($C$6:$C$102,$K81),"",INDEX($E$6:$E$102,SMALL(IF($E$6:$E$102&lt;&gt;"",IF($C$6:$C$102=$K81,ROW($E$6:$E$102)-ROW($E$6)+1)),COLUMNS($M$6:X81)))))</f>
        <v/>
      </c>
      <c r="Y81" s="19" t="str">
        <f t="array" ref="Y81">IF($K81="","",IF(COLUMNS($M$6:Y81)&gt;COUNTIF($C$6:$C$102,$K81),"",INDEX($E$6:$E$102,SMALL(IF($E$6:$E$102&lt;&gt;"",IF($C$6:$C$102=$K81,ROW($E$6:$E$102)-ROW($E$6)+1)),COLUMNS($M$6:Y81)))))</f>
        <v/>
      </c>
      <c r="Z81" s="19" t="str">
        <f t="array" ref="Z81">IF($K81="","",IF(COLUMNS($M$6:Z81)&gt;COUNTIF($C$6:$C$102,$K81),"",INDEX($E$6:$E$102,SMALL(IF($E$6:$E$102&lt;&gt;"",IF($C$6:$C$102=$K81,ROW($E$6:$E$102)-ROW($E$6)+1)),COLUMNS($M$6:Z81)))))</f>
        <v/>
      </c>
      <c r="AA81" s="19" t="str">
        <f t="array" ref="AA81">IF($K81="","",IF(COLUMNS($M$6:AA81)&gt;COUNTIF($C$6:$C$102,$K81),"",INDEX($E$6:$E$102,SMALL(IF($E$6:$E$102&lt;&gt;"",IF($C$6:$C$102=$K81,ROW($E$6:$E$102)-ROW($E$6)+1)),COLUMNS($M$6:AA81)))))</f>
        <v/>
      </c>
      <c r="AB81" s="19" t="str">
        <f t="array" ref="AB81">IF($K81="","",IF(COLUMNS($M$6:AB81)&gt;COUNTIF($C$6:$C$102,$K81),"",INDEX($E$6:$E$102,SMALL(IF($E$6:$E$102&lt;&gt;"",IF($C$6:$C$102=$K81,ROW($E$6:$E$102)-ROW($E$6)+1)),COLUMNS($M$6:AB81)))))</f>
        <v/>
      </c>
      <c r="AC81" s="19" t="str">
        <f t="array" ref="AC81">IF($K81="","",IF(COLUMNS($M$6:AC81)&gt;COUNTIF($C$6:$C$102,$K81),"",INDEX($E$6:$E$102,SMALL(IF($E$6:$E$102&lt;&gt;"",IF($C$6:$C$102=$K81,ROW($E$6:$E$102)-ROW($E$6)+1)),COLUMNS($M$6:AC81)))))</f>
        <v/>
      </c>
      <c r="AD81" s="19" t="str">
        <f t="array" ref="AD81">IF($K81="","",IF(COLUMNS($M$6:AD81)&gt;COUNTIF($C$6:$C$102,$K81),"",INDEX($E$6:$E$102,SMALL(IF($E$6:$E$102&lt;&gt;"",IF($C$6:$C$102=$K81,ROW($E$6:$E$102)-ROW($E$6)+1)),COLUMNS($M$6:AD81)))))</f>
        <v/>
      </c>
      <c r="AE81" s="19" t="str">
        <f t="array" ref="AE81">IF($K81="","",IF(COLUMNS($M$6:AE81)&gt;COUNTIF($C$6:$C$102,$K81),"",INDEX($E$6:$E$102,SMALL(IF($E$6:$E$102&lt;&gt;"",IF($C$6:$C$102=$K81,ROW($E$6:$E$102)-ROW($E$6)+1)),COLUMNS($M$6:AE81)))))</f>
        <v/>
      </c>
      <c r="AF81" s="19" t="str">
        <f t="array" ref="AF81">IF($K81="","",IF(COLUMNS($M$6:AF81)&gt;COUNTIF($C$6:$C$102,$K81),"",INDEX($E$6:$E$102,SMALL(IF($E$6:$E$102&lt;&gt;"",IF($C$6:$C$102=$K81,ROW($E$6:$E$102)-ROW($E$6)+1)),COLUMNS($M$6:AF81)))))</f>
        <v/>
      </c>
      <c r="AG81" s="19" t="str">
        <f t="array" ref="AG81">IF($K81="","",IF(COLUMNS($M$6:AG81)&gt;COUNTIF($C$6:$C$102,$K81),"",INDEX($E$6:$E$102,SMALL(IF($E$6:$E$102&lt;&gt;"",IF($C$6:$C$102=$K81,ROW($E$6:$E$102)-ROW($E$6)+1)),COLUMNS($M$6:AG81)))))</f>
        <v/>
      </c>
      <c r="AH81" s="19" t="str">
        <f t="array" ref="AH81">IF($K81="","",IF(COLUMNS($M$6:AH81)&gt;COUNTIF($C$6:$C$102,$K81),"",INDEX($E$6:$E$102,SMALL(IF($E$6:$E$102&lt;&gt;"",IF($C$6:$C$102=$K81,ROW($E$6:$E$102)-ROW($E$6)+1)),COLUMNS($M$6:AH81)))))</f>
        <v/>
      </c>
      <c r="AI81" s="19" t="str">
        <f t="array" ref="AI81">IF($K81="","",IF(COLUMNS($M$6:AI81)&gt;COUNTIF($C$6:$C$102,$K81),"",INDEX($E$6:$E$102,SMALL(IF($E$6:$E$102&lt;&gt;"",IF($C$6:$C$102=$K81,ROW($E$6:$E$102)-ROW($E$6)+1)),COLUMNS($M$6:AI81)))))</f>
        <v/>
      </c>
      <c r="AJ81" s="19" t="str">
        <f t="array" ref="AJ81">IF($K81="","",IF(COLUMNS($M$6:AJ81)&gt;COUNTIF($C$6:$C$102,$K81),"",INDEX($E$6:$E$102,SMALL(IF($E$6:$E$102&lt;&gt;"",IF($C$6:$C$102=$K81,ROW($E$6:$E$102)-ROW($E$6)+1)),COLUMNS($M$6:AJ81)))))</f>
        <v/>
      </c>
      <c r="AK81" s="19" t="str">
        <f t="array" ref="AK81">IF($K81="","",IF(COLUMNS($M$6:AK81)&gt;COUNTIF($C$6:$C$102,$K81),"",INDEX($E$6:$E$102,SMALL(IF($E$6:$E$102&lt;&gt;"",IF($C$6:$C$102=$K81,ROW($E$6:$E$102)-ROW($E$6)+1)),COLUMNS($M$6:AK81)))))</f>
        <v/>
      </c>
      <c r="AL81" s="19" t="str">
        <f t="array" ref="AL81">IF($K81="","",IF(COLUMNS($M$6:AL81)&gt;COUNTIF($C$6:$C$102,$K81),"",INDEX($E$6:$E$102,SMALL(IF($E$6:$E$102&lt;&gt;"",IF($C$6:$C$102=$K81,ROW($E$6:$E$102)-ROW($E$6)+1)),COLUMNS($M$6:AL81)))))</f>
        <v/>
      </c>
      <c r="AM81" s="19" t="str">
        <f t="array" ref="AM81">IF($K81="","",IF(COLUMNS($M$6:AM81)&gt;COUNTIF($C$6:$C$102,$K81),"",INDEX($E$6:$E$102,SMALL(IF($E$6:$E$102&lt;&gt;"",IF($C$6:$C$102=$K81,ROW($E$6:$E$102)-ROW($E$6)+1)),COLUMNS($M$6:AM81)))))</f>
        <v/>
      </c>
      <c r="AN81" s="19" t="str">
        <f t="array" ref="AN81">IF($K81="","",IF(COLUMNS($M$6:AN81)&gt;COUNTIF($C$6:$C$102,$K81),"",INDEX($E$6:$E$102,SMALL(IF($E$6:$E$102&lt;&gt;"",IF($C$6:$C$102=$K81,ROW($E$6:$E$102)-ROW($E$6)+1)),COLUMNS($M$6:AN81)))))</f>
        <v/>
      </c>
      <c r="AO81" s="19" t="str">
        <f t="array" ref="AO81">IF($K81="","",IF(COLUMNS($M$6:AO81)&gt;COUNTIF($C$6:$C$102,$K81),"",INDEX($E$6:$E$102,SMALL(IF($E$6:$E$102&lt;&gt;"",IF($C$6:$C$102=$K81,ROW($E$6:$E$102)-ROW($E$6)+1)),COLUMNS($M$6:AO81)))))</f>
        <v/>
      </c>
      <c r="AP81" s="19" t="str">
        <f t="array" ref="AP81">IF($K81="","",IF(COLUMNS($M$6:AP81)&gt;COUNTIF($C$6:$C$102,$K81),"",INDEX($E$6:$E$102,SMALL(IF($E$6:$E$102&lt;&gt;"",IF($C$6:$C$102=$K81,ROW($E$6:$E$102)-ROW($E$6)+1)),COLUMNS($M$6:AP81)))))</f>
        <v/>
      </c>
      <c r="AQ81" s="19" t="str">
        <f t="array" ref="AQ81">IF($K81="","",IF(COLUMNS($M$6:AQ81)&gt;COUNTIF($C$6:$C$102,$K81),"",INDEX($E$6:$E$102,SMALL(IF($E$6:$E$102&lt;&gt;"",IF($C$6:$C$102=$K81,ROW($E$6:$E$102)-ROW($E$6)+1)),COLUMNS($M$6:AQ81)))))</f>
        <v/>
      </c>
      <c r="AR81" s="19" t="str">
        <f t="array" ref="AR81">IF($K81="","",IF(COLUMNS($M$6:AR81)&gt;COUNTIF($C$6:$C$102,$K81),"",INDEX($E$6:$E$102,SMALL(IF($E$6:$E$102&lt;&gt;"",IF($C$6:$C$102=$K81,ROW($E$6:$E$102)-ROW($E$6)+1)),COLUMNS($M$6:AR81)))))</f>
        <v/>
      </c>
      <c r="AS81" s="19" t="str">
        <f t="array" ref="AS81">IF($K81="","",IF(COLUMNS($M$6:AS81)&gt;COUNTIF($C$6:$C$102,$K81),"",INDEX($E$6:$E$102,SMALL(IF($E$6:$E$102&lt;&gt;"",IF($C$6:$C$102=$K81,ROW($E$6:$E$102)-ROW($E$6)+1)),COLUMNS($M$6:AS81)))))</f>
        <v/>
      </c>
      <c r="AT81" s="19" t="str">
        <f t="array" ref="AT81">IF($K81="","",IF(COLUMNS($M$6:AT81)&gt;COUNTIF($C$6:$C$102,$K81),"",INDEX($E$6:$E$102,SMALL(IF($E$6:$E$102&lt;&gt;"",IF($C$6:$C$102=$K81,ROW($E$6:$E$102)-ROW($E$6)+1)),COLUMNS($M$6:AT81)))))</f>
        <v/>
      </c>
      <c r="AU81" s="19" t="str">
        <f t="array" ref="AU81">IF($K81="","",IF(COLUMNS($M$6:AU81)&gt;COUNTIF($C$6:$C$102,$K81),"",INDEX($E$6:$E$102,SMALL(IF($E$6:$E$102&lt;&gt;"",IF($C$6:$C$102=$K81,ROW($E$6:$E$102)-ROW($E$6)+1)),COLUMNS($M$6:AU81)))))</f>
        <v/>
      </c>
      <c r="AV81" s="19" t="str">
        <f t="array" ref="AV81">IF($K81="","",IF(COLUMNS($M$6:AV81)&gt;COUNTIF($C$6:$C$102,$K81),"",INDEX($E$6:$E$102,SMALL(IF($E$6:$E$102&lt;&gt;"",IF($C$6:$C$102=$K81,ROW($E$6:$E$102)-ROW($E$6)+1)),COLUMNS($M$6:AV81)))))</f>
        <v/>
      </c>
      <c r="AW81" s="19" t="str">
        <f t="array" ref="AW81">IF($K81="","",IF(COLUMNS($M$6:AW81)&gt;COUNTIF($C$6:$C$102,$K81),"",INDEX($E$6:$E$102,SMALL(IF($E$6:$E$102&lt;&gt;"",IF($C$6:$C$102=$K81,ROW($E$6:$E$102)-ROW($E$6)+1)),COLUMNS($M$6:AW81)))))</f>
        <v/>
      </c>
      <c r="AX81" s="19" t="str">
        <f t="array" ref="AX81">IF($K81="","",IF(COLUMNS($M$6:AX81)&gt;COUNTIF($C$6:$C$102,$K81),"",INDEX($E$6:$E$102,SMALL(IF($E$6:$E$102&lt;&gt;"",IF($C$6:$C$102=$K81,ROW($E$6:$E$102)-ROW($E$6)+1)),COLUMNS($M$6:AX81)))))</f>
        <v/>
      </c>
      <c r="AY81" s="19" t="str">
        <f t="array" ref="AY81">IF($K81="","",IF(COLUMNS($M$6:AY81)&gt;COUNTIF($C$6:$C$102,$K81),"",INDEX($E$6:$E$102,SMALL(IF($E$6:$E$102&lt;&gt;"",IF($C$6:$C$102=$K81,ROW($E$6:$E$102)-ROW($E$6)+1)),COLUMNS($M$6:AY81)))))</f>
        <v/>
      </c>
      <c r="AZ81" s="19" t="str">
        <f t="array" ref="AZ81">IF($K81="","",IF(COLUMNS($M$6:AZ81)&gt;COUNTIF($C$6:$C$102,$K81),"",INDEX($E$6:$E$102,SMALL(IF($E$6:$E$102&lt;&gt;"",IF($C$6:$C$102=$K81,ROW($E$6:$E$102)-ROW($E$6)+1)),COLUMNS($M$6:AZ81)))))</f>
        <v/>
      </c>
      <c r="XFC81" s="1" t="str">
        <f t="array" ref="XFC81">IF(ROWS($XFC$4:XFC81)&gt;$E$1,"",INDEX($C$6:$C$102,SMALL(IF($C$6:$C$102&lt;&gt;"",IF(MATCH($C$6:$C$102,$C$6:$C$102,0)=ROW($C$6:$C$102)-ROW($C$6)+1,ROW($C$6:$C$102)-ROW($C$6)+1)),ROWS($XFC$4:XFC81))))</f>
        <v/>
      </c>
    </row>
    <row r="82" spans="2:52 16383:16383" ht="21" x14ac:dyDescent="0.4">
      <c r="B82" s="8" t="str">
        <f>IF(C82="","",MAX($B$5:B81)+1)</f>
        <v/>
      </c>
      <c r="C82" s="9"/>
      <c r="D82" s="10"/>
      <c r="E82" s="20"/>
      <c r="G82" s="7" t="str">
        <f t="array" ref="G82">IF(ROWS($H$5:H82)&gt;COUNTIF($C$6:$C$102,$F$4),"",INDEX($B$6:$B$102,SMALL(IF($D$6:$D$102&lt;&gt;"",IF($C$6:$C$102=$F$4,ROW($D$6:$D$102)-ROW($D$6)+1)),ROWS($H$5:H82))))</f>
        <v/>
      </c>
      <c r="H82" s="7" t="str">
        <f t="array" ref="H82">IF(ROWS($H$5:H82)&gt;COUNTIF($C$6:$C$102,$F$4),"",INDEX($D$6:$D$102,SMALL(IF($D$6:$D$102&lt;&gt;"",IF($C$6:$C$102=$F$4,ROW($D$6:$D$102)-ROW($D$6)+1)),ROWS($H$5:H82))))</f>
        <v/>
      </c>
      <c r="I82" s="7"/>
      <c r="K82" s="11" t="str">
        <f t="array" ref="K82">IF(ROWS(K$6:K82)&gt;$E$1,"",INDEX($C$6:$C$102,MATCH(LARGE((SUMIFS($D$6:$D$102,$C$6:$C$102,$C$6:$C$102)+(ROW($C$6:$C$102)-ROW($C$6)-1)/100)*(IF($C$6:$C$102&lt;&gt;"",MATCH($C$6:$C$102,$C$6:$C$102,0)=ROW($C$6:$C$102)-ROW($C$6)+1,0)),ROWS($A$1:A77)),(SUMIFS($D$6:$D$102,$C$6:$C$102,$C$6:$C$102)+(ROW($C$6:$C$102)-ROW($C$6)-1)/100)*(IF($C$6:$C$102&lt;&gt;"",MATCH($C$6:$C$102,$C$6:$C$102,0)=ROW($C$6:$C$102)-ROW($C$6)+1,0)),0)))</f>
        <v/>
      </c>
      <c r="L82" s="12" t="str">
        <f t="array" ref="L82">IF(ROWS(L$6:L82)&gt;$E$1,"",SUMPRODUCT(--($C$6:$C$102=$K82),$D$6:$D$102))</f>
        <v/>
      </c>
      <c r="M82" s="19" t="str">
        <f t="array" ref="M82">IF($K82="","",IF(COLUMNS($M$6:M82)&gt;COUNTIF($C$6:$C$102,$K82),"",INDEX($E$6:$E$102,SMALL(IF($E$6:$E$102&lt;&gt;"",IF($C$6:$C$102=$K82,ROW($E$6:$E$102)-ROW($E$6)+1)),COLUMNS($M$6:M82)))))</f>
        <v/>
      </c>
      <c r="N82" s="19" t="str">
        <f t="array" ref="N82">IF($K82="","",IF(COLUMNS($M$6:N82)&gt;COUNTIF($C$6:$C$102,$K82),"",INDEX($E$6:$E$102,SMALL(IF($E$6:$E$102&lt;&gt;"",IF($C$6:$C$102=$K82,ROW($E$6:$E$102)-ROW($E$6)+1)),COLUMNS($M$6:N82)))))</f>
        <v/>
      </c>
      <c r="O82" s="19" t="str">
        <f t="array" ref="O82">IF($K82="","",IF(COLUMNS($M$6:O82)&gt;COUNTIF($C$6:$C$102,$K82),"",INDEX($E$6:$E$102,SMALL(IF($E$6:$E$102&lt;&gt;"",IF($C$6:$C$102=$K82,ROW($E$6:$E$102)-ROW($E$6)+1)),COLUMNS($M$6:O82)))))</f>
        <v/>
      </c>
      <c r="P82" s="19" t="str">
        <f t="array" ref="P82">IF($K82="","",IF(COLUMNS($M$6:P82)&gt;COUNTIF($C$6:$C$102,$K82),"",INDEX($E$6:$E$102,SMALL(IF($E$6:$E$102&lt;&gt;"",IF($C$6:$C$102=$K82,ROW($E$6:$E$102)-ROW($E$6)+1)),COLUMNS($M$6:P82)))))</f>
        <v/>
      </c>
      <c r="Q82" s="19" t="str">
        <f t="array" ref="Q82">IF($K82="","",IF(COLUMNS($M$6:Q82)&gt;COUNTIF($C$6:$C$102,$K82),"",INDEX($E$6:$E$102,SMALL(IF($E$6:$E$102&lt;&gt;"",IF($C$6:$C$102=$K82,ROW($E$6:$E$102)-ROW($E$6)+1)),COLUMNS($M$6:Q82)))))</f>
        <v/>
      </c>
      <c r="R82" s="19" t="str">
        <f t="array" ref="R82">IF($K82="","",IF(COLUMNS($M$6:R82)&gt;COUNTIF($C$6:$C$102,$K82),"",INDEX($E$6:$E$102,SMALL(IF($E$6:$E$102&lt;&gt;"",IF($C$6:$C$102=$K82,ROW($E$6:$E$102)-ROW($E$6)+1)),COLUMNS($M$6:R82)))))</f>
        <v/>
      </c>
      <c r="S82" s="19" t="str">
        <f t="array" ref="S82">IF($K82="","",IF(COLUMNS($M$6:S82)&gt;COUNTIF($C$6:$C$102,$K82),"",INDEX($E$6:$E$102,SMALL(IF($E$6:$E$102&lt;&gt;"",IF($C$6:$C$102=$K82,ROW($E$6:$E$102)-ROW($E$6)+1)),COLUMNS($M$6:S82)))))</f>
        <v/>
      </c>
      <c r="T82" s="19" t="str">
        <f t="array" ref="T82">IF($K82="","",IF(COLUMNS($M$6:T82)&gt;COUNTIF($C$6:$C$102,$K82),"",INDEX($E$6:$E$102,SMALL(IF($E$6:$E$102&lt;&gt;"",IF($C$6:$C$102=$K82,ROW($E$6:$E$102)-ROW($E$6)+1)),COLUMNS($M$6:T82)))))</f>
        <v/>
      </c>
      <c r="U82" s="19" t="str">
        <f t="array" ref="U82">IF($K82="","",IF(COLUMNS($M$6:U82)&gt;COUNTIF($C$6:$C$102,$K82),"",INDEX($E$6:$E$102,SMALL(IF($E$6:$E$102&lt;&gt;"",IF($C$6:$C$102=$K82,ROW($E$6:$E$102)-ROW($E$6)+1)),COLUMNS($M$6:U82)))))</f>
        <v/>
      </c>
      <c r="V82" s="19" t="str">
        <f t="array" ref="V82">IF($K82="","",IF(COLUMNS($M$6:V82)&gt;COUNTIF($C$6:$C$102,$K82),"",INDEX($E$6:$E$102,SMALL(IF($E$6:$E$102&lt;&gt;"",IF($C$6:$C$102=$K82,ROW($E$6:$E$102)-ROW($E$6)+1)),COLUMNS($M$6:V82)))))</f>
        <v/>
      </c>
      <c r="W82" s="19" t="str">
        <f t="array" ref="W82">IF($K82="","",IF(COLUMNS($M$6:W82)&gt;COUNTIF($C$6:$C$102,$K82),"",INDEX($E$6:$E$102,SMALL(IF($E$6:$E$102&lt;&gt;"",IF($C$6:$C$102=$K82,ROW($E$6:$E$102)-ROW($E$6)+1)),COLUMNS($M$6:W82)))))</f>
        <v/>
      </c>
      <c r="X82" s="19" t="str">
        <f t="array" ref="X82">IF($K82="","",IF(COLUMNS($M$6:X82)&gt;COUNTIF($C$6:$C$102,$K82),"",INDEX($E$6:$E$102,SMALL(IF($E$6:$E$102&lt;&gt;"",IF($C$6:$C$102=$K82,ROW($E$6:$E$102)-ROW($E$6)+1)),COLUMNS($M$6:X82)))))</f>
        <v/>
      </c>
      <c r="Y82" s="19" t="str">
        <f t="array" ref="Y82">IF($K82="","",IF(COLUMNS($M$6:Y82)&gt;COUNTIF($C$6:$C$102,$K82),"",INDEX($E$6:$E$102,SMALL(IF($E$6:$E$102&lt;&gt;"",IF($C$6:$C$102=$K82,ROW($E$6:$E$102)-ROW($E$6)+1)),COLUMNS($M$6:Y82)))))</f>
        <v/>
      </c>
      <c r="Z82" s="19" t="str">
        <f t="array" ref="Z82">IF($K82="","",IF(COLUMNS($M$6:Z82)&gt;COUNTIF($C$6:$C$102,$K82),"",INDEX($E$6:$E$102,SMALL(IF($E$6:$E$102&lt;&gt;"",IF($C$6:$C$102=$K82,ROW($E$6:$E$102)-ROW($E$6)+1)),COLUMNS($M$6:Z82)))))</f>
        <v/>
      </c>
      <c r="AA82" s="19" t="str">
        <f t="array" ref="AA82">IF($K82="","",IF(COLUMNS($M$6:AA82)&gt;COUNTIF($C$6:$C$102,$K82),"",INDEX($E$6:$E$102,SMALL(IF($E$6:$E$102&lt;&gt;"",IF($C$6:$C$102=$K82,ROW($E$6:$E$102)-ROW($E$6)+1)),COLUMNS($M$6:AA82)))))</f>
        <v/>
      </c>
      <c r="AB82" s="19" t="str">
        <f t="array" ref="AB82">IF($K82="","",IF(COLUMNS($M$6:AB82)&gt;COUNTIF($C$6:$C$102,$K82),"",INDEX($E$6:$E$102,SMALL(IF($E$6:$E$102&lt;&gt;"",IF($C$6:$C$102=$K82,ROW($E$6:$E$102)-ROW($E$6)+1)),COLUMNS($M$6:AB82)))))</f>
        <v/>
      </c>
      <c r="AC82" s="19" t="str">
        <f t="array" ref="AC82">IF($K82="","",IF(COLUMNS($M$6:AC82)&gt;COUNTIF($C$6:$C$102,$K82),"",INDEX($E$6:$E$102,SMALL(IF($E$6:$E$102&lt;&gt;"",IF($C$6:$C$102=$K82,ROW($E$6:$E$102)-ROW($E$6)+1)),COLUMNS($M$6:AC82)))))</f>
        <v/>
      </c>
      <c r="AD82" s="19" t="str">
        <f t="array" ref="AD82">IF($K82="","",IF(COLUMNS($M$6:AD82)&gt;COUNTIF($C$6:$C$102,$K82),"",INDEX($E$6:$E$102,SMALL(IF($E$6:$E$102&lt;&gt;"",IF($C$6:$C$102=$K82,ROW($E$6:$E$102)-ROW($E$6)+1)),COLUMNS($M$6:AD82)))))</f>
        <v/>
      </c>
      <c r="AE82" s="19" t="str">
        <f t="array" ref="AE82">IF($K82="","",IF(COLUMNS($M$6:AE82)&gt;COUNTIF($C$6:$C$102,$K82),"",INDEX($E$6:$E$102,SMALL(IF($E$6:$E$102&lt;&gt;"",IF($C$6:$C$102=$K82,ROW($E$6:$E$102)-ROW($E$6)+1)),COLUMNS($M$6:AE82)))))</f>
        <v/>
      </c>
      <c r="AF82" s="19" t="str">
        <f t="array" ref="AF82">IF($K82="","",IF(COLUMNS($M$6:AF82)&gt;COUNTIF($C$6:$C$102,$K82),"",INDEX($E$6:$E$102,SMALL(IF($E$6:$E$102&lt;&gt;"",IF($C$6:$C$102=$K82,ROW($E$6:$E$102)-ROW($E$6)+1)),COLUMNS($M$6:AF82)))))</f>
        <v/>
      </c>
      <c r="AG82" s="19" t="str">
        <f t="array" ref="AG82">IF($K82="","",IF(COLUMNS($M$6:AG82)&gt;COUNTIF($C$6:$C$102,$K82),"",INDEX($E$6:$E$102,SMALL(IF($E$6:$E$102&lt;&gt;"",IF($C$6:$C$102=$K82,ROW($E$6:$E$102)-ROW($E$6)+1)),COLUMNS($M$6:AG82)))))</f>
        <v/>
      </c>
      <c r="AH82" s="19" t="str">
        <f t="array" ref="AH82">IF($K82="","",IF(COLUMNS($M$6:AH82)&gt;COUNTIF($C$6:$C$102,$K82),"",INDEX($E$6:$E$102,SMALL(IF($E$6:$E$102&lt;&gt;"",IF($C$6:$C$102=$K82,ROW($E$6:$E$102)-ROW($E$6)+1)),COLUMNS($M$6:AH82)))))</f>
        <v/>
      </c>
      <c r="AI82" s="19" t="str">
        <f t="array" ref="AI82">IF($K82="","",IF(COLUMNS($M$6:AI82)&gt;COUNTIF($C$6:$C$102,$K82),"",INDEX($E$6:$E$102,SMALL(IF($E$6:$E$102&lt;&gt;"",IF($C$6:$C$102=$K82,ROW($E$6:$E$102)-ROW($E$6)+1)),COLUMNS($M$6:AI82)))))</f>
        <v/>
      </c>
      <c r="AJ82" s="19" t="str">
        <f t="array" ref="AJ82">IF($K82="","",IF(COLUMNS($M$6:AJ82)&gt;COUNTIF($C$6:$C$102,$K82),"",INDEX($E$6:$E$102,SMALL(IF($E$6:$E$102&lt;&gt;"",IF($C$6:$C$102=$K82,ROW($E$6:$E$102)-ROW($E$6)+1)),COLUMNS($M$6:AJ82)))))</f>
        <v/>
      </c>
      <c r="AK82" s="19" t="str">
        <f t="array" ref="AK82">IF($K82="","",IF(COLUMNS($M$6:AK82)&gt;COUNTIF($C$6:$C$102,$K82),"",INDEX($E$6:$E$102,SMALL(IF($E$6:$E$102&lt;&gt;"",IF($C$6:$C$102=$K82,ROW($E$6:$E$102)-ROW($E$6)+1)),COLUMNS($M$6:AK82)))))</f>
        <v/>
      </c>
      <c r="AL82" s="19" t="str">
        <f t="array" ref="AL82">IF($K82="","",IF(COLUMNS($M$6:AL82)&gt;COUNTIF($C$6:$C$102,$K82),"",INDEX($E$6:$E$102,SMALL(IF($E$6:$E$102&lt;&gt;"",IF($C$6:$C$102=$K82,ROW($E$6:$E$102)-ROW($E$6)+1)),COLUMNS($M$6:AL82)))))</f>
        <v/>
      </c>
      <c r="AM82" s="19" t="str">
        <f t="array" ref="AM82">IF($K82="","",IF(COLUMNS($M$6:AM82)&gt;COUNTIF($C$6:$C$102,$K82),"",INDEX($E$6:$E$102,SMALL(IF($E$6:$E$102&lt;&gt;"",IF($C$6:$C$102=$K82,ROW($E$6:$E$102)-ROW($E$6)+1)),COLUMNS($M$6:AM82)))))</f>
        <v/>
      </c>
      <c r="AN82" s="19" t="str">
        <f t="array" ref="AN82">IF($K82="","",IF(COLUMNS($M$6:AN82)&gt;COUNTIF($C$6:$C$102,$K82),"",INDEX($E$6:$E$102,SMALL(IF($E$6:$E$102&lt;&gt;"",IF($C$6:$C$102=$K82,ROW($E$6:$E$102)-ROW($E$6)+1)),COLUMNS($M$6:AN82)))))</f>
        <v/>
      </c>
      <c r="AO82" s="19" t="str">
        <f t="array" ref="AO82">IF($K82="","",IF(COLUMNS($M$6:AO82)&gt;COUNTIF($C$6:$C$102,$K82),"",INDEX($E$6:$E$102,SMALL(IF($E$6:$E$102&lt;&gt;"",IF($C$6:$C$102=$K82,ROW($E$6:$E$102)-ROW($E$6)+1)),COLUMNS($M$6:AO82)))))</f>
        <v/>
      </c>
      <c r="AP82" s="19" t="str">
        <f t="array" ref="AP82">IF($K82="","",IF(COLUMNS($M$6:AP82)&gt;COUNTIF($C$6:$C$102,$K82),"",INDEX($E$6:$E$102,SMALL(IF($E$6:$E$102&lt;&gt;"",IF($C$6:$C$102=$K82,ROW($E$6:$E$102)-ROW($E$6)+1)),COLUMNS($M$6:AP82)))))</f>
        <v/>
      </c>
      <c r="AQ82" s="19" t="str">
        <f t="array" ref="AQ82">IF($K82="","",IF(COLUMNS($M$6:AQ82)&gt;COUNTIF($C$6:$C$102,$K82),"",INDEX($E$6:$E$102,SMALL(IF($E$6:$E$102&lt;&gt;"",IF($C$6:$C$102=$K82,ROW($E$6:$E$102)-ROW($E$6)+1)),COLUMNS($M$6:AQ82)))))</f>
        <v/>
      </c>
      <c r="AR82" s="19" t="str">
        <f t="array" ref="AR82">IF($K82="","",IF(COLUMNS($M$6:AR82)&gt;COUNTIF($C$6:$C$102,$K82),"",INDEX($E$6:$E$102,SMALL(IF($E$6:$E$102&lt;&gt;"",IF($C$6:$C$102=$K82,ROW($E$6:$E$102)-ROW($E$6)+1)),COLUMNS($M$6:AR82)))))</f>
        <v/>
      </c>
      <c r="AS82" s="19" t="str">
        <f t="array" ref="AS82">IF($K82="","",IF(COLUMNS($M$6:AS82)&gt;COUNTIF($C$6:$C$102,$K82),"",INDEX($E$6:$E$102,SMALL(IF($E$6:$E$102&lt;&gt;"",IF($C$6:$C$102=$K82,ROW($E$6:$E$102)-ROW($E$6)+1)),COLUMNS($M$6:AS82)))))</f>
        <v/>
      </c>
      <c r="AT82" s="19" t="str">
        <f t="array" ref="AT82">IF($K82="","",IF(COLUMNS($M$6:AT82)&gt;COUNTIF($C$6:$C$102,$K82),"",INDEX($E$6:$E$102,SMALL(IF($E$6:$E$102&lt;&gt;"",IF($C$6:$C$102=$K82,ROW($E$6:$E$102)-ROW($E$6)+1)),COLUMNS($M$6:AT82)))))</f>
        <v/>
      </c>
      <c r="AU82" s="19" t="str">
        <f t="array" ref="AU82">IF($K82="","",IF(COLUMNS($M$6:AU82)&gt;COUNTIF($C$6:$C$102,$K82),"",INDEX($E$6:$E$102,SMALL(IF($E$6:$E$102&lt;&gt;"",IF($C$6:$C$102=$K82,ROW($E$6:$E$102)-ROW($E$6)+1)),COLUMNS($M$6:AU82)))))</f>
        <v/>
      </c>
      <c r="AV82" s="19" t="str">
        <f t="array" ref="AV82">IF($K82="","",IF(COLUMNS($M$6:AV82)&gt;COUNTIF($C$6:$C$102,$K82),"",INDEX($E$6:$E$102,SMALL(IF($E$6:$E$102&lt;&gt;"",IF($C$6:$C$102=$K82,ROW($E$6:$E$102)-ROW($E$6)+1)),COLUMNS($M$6:AV82)))))</f>
        <v/>
      </c>
      <c r="AW82" s="19" t="str">
        <f t="array" ref="AW82">IF($K82="","",IF(COLUMNS($M$6:AW82)&gt;COUNTIF($C$6:$C$102,$K82),"",INDEX($E$6:$E$102,SMALL(IF($E$6:$E$102&lt;&gt;"",IF($C$6:$C$102=$K82,ROW($E$6:$E$102)-ROW($E$6)+1)),COLUMNS($M$6:AW82)))))</f>
        <v/>
      </c>
      <c r="AX82" s="19" t="str">
        <f t="array" ref="AX82">IF($K82="","",IF(COLUMNS($M$6:AX82)&gt;COUNTIF($C$6:$C$102,$K82),"",INDEX($E$6:$E$102,SMALL(IF($E$6:$E$102&lt;&gt;"",IF($C$6:$C$102=$K82,ROW($E$6:$E$102)-ROW($E$6)+1)),COLUMNS($M$6:AX82)))))</f>
        <v/>
      </c>
      <c r="AY82" s="19" t="str">
        <f t="array" ref="AY82">IF($K82="","",IF(COLUMNS($M$6:AY82)&gt;COUNTIF($C$6:$C$102,$K82),"",INDEX($E$6:$E$102,SMALL(IF($E$6:$E$102&lt;&gt;"",IF($C$6:$C$102=$K82,ROW($E$6:$E$102)-ROW($E$6)+1)),COLUMNS($M$6:AY82)))))</f>
        <v/>
      </c>
      <c r="AZ82" s="19" t="str">
        <f t="array" ref="AZ82">IF($K82="","",IF(COLUMNS($M$6:AZ82)&gt;COUNTIF($C$6:$C$102,$K82),"",INDEX($E$6:$E$102,SMALL(IF($E$6:$E$102&lt;&gt;"",IF($C$6:$C$102=$K82,ROW($E$6:$E$102)-ROW($E$6)+1)),COLUMNS($M$6:AZ82)))))</f>
        <v/>
      </c>
      <c r="XFC82" s="1" t="str">
        <f t="array" ref="XFC82">IF(ROWS($XFC$4:XFC82)&gt;$E$1,"",INDEX($C$6:$C$102,SMALL(IF($C$6:$C$102&lt;&gt;"",IF(MATCH($C$6:$C$102,$C$6:$C$102,0)=ROW($C$6:$C$102)-ROW($C$6)+1,ROW($C$6:$C$102)-ROW($C$6)+1)),ROWS($XFC$4:XFC82))))</f>
        <v/>
      </c>
    </row>
    <row r="83" spans="2:52 16383:16383" ht="21" x14ac:dyDescent="0.4">
      <c r="B83" s="8" t="str">
        <f>IF(C83="","",MAX($B$5:B82)+1)</f>
        <v/>
      </c>
      <c r="C83" s="9"/>
      <c r="D83" s="10"/>
      <c r="E83" s="20"/>
      <c r="G83" s="7" t="str">
        <f t="array" ref="G83">IF(ROWS($H$5:H83)&gt;COUNTIF($C$6:$C$102,$F$4),"",INDEX($B$6:$B$102,SMALL(IF($D$6:$D$102&lt;&gt;"",IF($C$6:$C$102=$F$4,ROW($D$6:$D$102)-ROW($D$6)+1)),ROWS($H$5:H83))))</f>
        <v/>
      </c>
      <c r="H83" s="7" t="str">
        <f t="array" ref="H83">IF(ROWS($H$5:H83)&gt;COUNTIF($C$6:$C$102,$F$4),"",INDEX($D$6:$D$102,SMALL(IF($D$6:$D$102&lt;&gt;"",IF($C$6:$C$102=$F$4,ROW($D$6:$D$102)-ROW($D$6)+1)),ROWS($H$5:H83))))</f>
        <v/>
      </c>
      <c r="I83" s="7"/>
      <c r="K83" s="11" t="str">
        <f t="array" ref="K83">IF(ROWS(K$6:K83)&gt;$E$1,"",INDEX($C$6:$C$102,MATCH(LARGE((SUMIFS($D$6:$D$102,$C$6:$C$102,$C$6:$C$102)+(ROW($C$6:$C$102)-ROW($C$6)-1)/100)*(IF($C$6:$C$102&lt;&gt;"",MATCH($C$6:$C$102,$C$6:$C$102,0)=ROW($C$6:$C$102)-ROW($C$6)+1,0)),ROWS($A$1:A78)),(SUMIFS($D$6:$D$102,$C$6:$C$102,$C$6:$C$102)+(ROW($C$6:$C$102)-ROW($C$6)-1)/100)*(IF($C$6:$C$102&lt;&gt;"",MATCH($C$6:$C$102,$C$6:$C$102,0)=ROW($C$6:$C$102)-ROW($C$6)+1,0)),0)))</f>
        <v/>
      </c>
      <c r="L83" s="12" t="str">
        <f t="array" ref="L83">IF(ROWS(L$6:L83)&gt;$E$1,"",SUMPRODUCT(--($C$6:$C$102=$K83),$D$6:$D$102))</f>
        <v/>
      </c>
      <c r="M83" s="19" t="str">
        <f t="array" ref="M83">IF($K83="","",IF(COLUMNS($M$6:M83)&gt;COUNTIF($C$6:$C$102,$K83),"",INDEX($E$6:$E$102,SMALL(IF($E$6:$E$102&lt;&gt;"",IF($C$6:$C$102=$K83,ROW($E$6:$E$102)-ROW($E$6)+1)),COLUMNS($M$6:M83)))))</f>
        <v/>
      </c>
      <c r="N83" s="19" t="str">
        <f t="array" ref="N83">IF($K83="","",IF(COLUMNS($M$6:N83)&gt;COUNTIF($C$6:$C$102,$K83),"",INDEX($E$6:$E$102,SMALL(IF($E$6:$E$102&lt;&gt;"",IF($C$6:$C$102=$K83,ROW($E$6:$E$102)-ROW($E$6)+1)),COLUMNS($M$6:N83)))))</f>
        <v/>
      </c>
      <c r="O83" s="19" t="str">
        <f t="array" ref="O83">IF($K83="","",IF(COLUMNS($M$6:O83)&gt;COUNTIF($C$6:$C$102,$K83),"",INDEX($E$6:$E$102,SMALL(IF($E$6:$E$102&lt;&gt;"",IF($C$6:$C$102=$K83,ROW($E$6:$E$102)-ROW($E$6)+1)),COLUMNS($M$6:O83)))))</f>
        <v/>
      </c>
      <c r="P83" s="19" t="str">
        <f t="array" ref="P83">IF($K83="","",IF(COLUMNS($M$6:P83)&gt;COUNTIF($C$6:$C$102,$K83),"",INDEX($E$6:$E$102,SMALL(IF($E$6:$E$102&lt;&gt;"",IF($C$6:$C$102=$K83,ROW($E$6:$E$102)-ROW($E$6)+1)),COLUMNS($M$6:P83)))))</f>
        <v/>
      </c>
      <c r="Q83" s="19" t="str">
        <f t="array" ref="Q83">IF($K83="","",IF(COLUMNS($M$6:Q83)&gt;COUNTIF($C$6:$C$102,$K83),"",INDEX($E$6:$E$102,SMALL(IF($E$6:$E$102&lt;&gt;"",IF($C$6:$C$102=$K83,ROW($E$6:$E$102)-ROW($E$6)+1)),COLUMNS($M$6:Q83)))))</f>
        <v/>
      </c>
      <c r="R83" s="19" t="str">
        <f t="array" ref="R83">IF($K83="","",IF(COLUMNS($M$6:R83)&gt;COUNTIF($C$6:$C$102,$K83),"",INDEX($E$6:$E$102,SMALL(IF($E$6:$E$102&lt;&gt;"",IF($C$6:$C$102=$K83,ROW($E$6:$E$102)-ROW($E$6)+1)),COLUMNS($M$6:R83)))))</f>
        <v/>
      </c>
      <c r="S83" s="19" t="str">
        <f t="array" ref="S83">IF($K83="","",IF(COLUMNS($M$6:S83)&gt;COUNTIF($C$6:$C$102,$K83),"",INDEX($E$6:$E$102,SMALL(IF($E$6:$E$102&lt;&gt;"",IF($C$6:$C$102=$K83,ROW($E$6:$E$102)-ROW($E$6)+1)),COLUMNS($M$6:S83)))))</f>
        <v/>
      </c>
      <c r="T83" s="19" t="str">
        <f t="array" ref="T83">IF($K83="","",IF(COLUMNS($M$6:T83)&gt;COUNTIF($C$6:$C$102,$K83),"",INDEX($E$6:$E$102,SMALL(IF($E$6:$E$102&lt;&gt;"",IF($C$6:$C$102=$K83,ROW($E$6:$E$102)-ROW($E$6)+1)),COLUMNS($M$6:T83)))))</f>
        <v/>
      </c>
      <c r="U83" s="19" t="str">
        <f t="array" ref="U83">IF($K83="","",IF(COLUMNS($M$6:U83)&gt;COUNTIF($C$6:$C$102,$K83),"",INDEX($E$6:$E$102,SMALL(IF($E$6:$E$102&lt;&gt;"",IF($C$6:$C$102=$K83,ROW($E$6:$E$102)-ROW($E$6)+1)),COLUMNS($M$6:U83)))))</f>
        <v/>
      </c>
      <c r="V83" s="19" t="str">
        <f t="array" ref="V83">IF($K83="","",IF(COLUMNS($M$6:V83)&gt;COUNTIF($C$6:$C$102,$K83),"",INDEX($E$6:$E$102,SMALL(IF($E$6:$E$102&lt;&gt;"",IF($C$6:$C$102=$K83,ROW($E$6:$E$102)-ROW($E$6)+1)),COLUMNS($M$6:V83)))))</f>
        <v/>
      </c>
      <c r="W83" s="19" t="str">
        <f t="array" ref="W83">IF($K83="","",IF(COLUMNS($M$6:W83)&gt;COUNTIF($C$6:$C$102,$K83),"",INDEX($E$6:$E$102,SMALL(IF($E$6:$E$102&lt;&gt;"",IF($C$6:$C$102=$K83,ROW($E$6:$E$102)-ROW($E$6)+1)),COLUMNS($M$6:W83)))))</f>
        <v/>
      </c>
      <c r="X83" s="19" t="str">
        <f t="array" ref="X83">IF($K83="","",IF(COLUMNS($M$6:X83)&gt;COUNTIF($C$6:$C$102,$K83),"",INDEX($E$6:$E$102,SMALL(IF($E$6:$E$102&lt;&gt;"",IF($C$6:$C$102=$K83,ROW($E$6:$E$102)-ROW($E$6)+1)),COLUMNS($M$6:X83)))))</f>
        <v/>
      </c>
      <c r="Y83" s="19" t="str">
        <f t="array" ref="Y83">IF($K83="","",IF(COLUMNS($M$6:Y83)&gt;COUNTIF($C$6:$C$102,$K83),"",INDEX($E$6:$E$102,SMALL(IF($E$6:$E$102&lt;&gt;"",IF($C$6:$C$102=$K83,ROW($E$6:$E$102)-ROW($E$6)+1)),COLUMNS($M$6:Y83)))))</f>
        <v/>
      </c>
      <c r="Z83" s="19" t="str">
        <f t="array" ref="Z83">IF($K83="","",IF(COLUMNS($M$6:Z83)&gt;COUNTIF($C$6:$C$102,$K83),"",INDEX($E$6:$E$102,SMALL(IF($E$6:$E$102&lt;&gt;"",IF($C$6:$C$102=$K83,ROW($E$6:$E$102)-ROW($E$6)+1)),COLUMNS($M$6:Z83)))))</f>
        <v/>
      </c>
      <c r="AA83" s="19" t="str">
        <f t="array" ref="AA83">IF($K83="","",IF(COLUMNS($M$6:AA83)&gt;COUNTIF($C$6:$C$102,$K83),"",INDEX($E$6:$E$102,SMALL(IF($E$6:$E$102&lt;&gt;"",IF($C$6:$C$102=$K83,ROW($E$6:$E$102)-ROW($E$6)+1)),COLUMNS($M$6:AA83)))))</f>
        <v/>
      </c>
      <c r="AB83" s="19" t="str">
        <f t="array" ref="AB83">IF($K83="","",IF(COLUMNS($M$6:AB83)&gt;COUNTIF($C$6:$C$102,$K83),"",INDEX($E$6:$E$102,SMALL(IF($E$6:$E$102&lt;&gt;"",IF($C$6:$C$102=$K83,ROW($E$6:$E$102)-ROW($E$6)+1)),COLUMNS($M$6:AB83)))))</f>
        <v/>
      </c>
      <c r="AC83" s="19" t="str">
        <f t="array" ref="AC83">IF($K83="","",IF(COLUMNS($M$6:AC83)&gt;COUNTIF($C$6:$C$102,$K83),"",INDEX($E$6:$E$102,SMALL(IF($E$6:$E$102&lt;&gt;"",IF($C$6:$C$102=$K83,ROW($E$6:$E$102)-ROW($E$6)+1)),COLUMNS($M$6:AC83)))))</f>
        <v/>
      </c>
      <c r="AD83" s="19" t="str">
        <f t="array" ref="AD83">IF($K83="","",IF(COLUMNS($M$6:AD83)&gt;COUNTIF($C$6:$C$102,$K83),"",INDEX($E$6:$E$102,SMALL(IF($E$6:$E$102&lt;&gt;"",IF($C$6:$C$102=$K83,ROW($E$6:$E$102)-ROW($E$6)+1)),COLUMNS($M$6:AD83)))))</f>
        <v/>
      </c>
      <c r="AE83" s="19" t="str">
        <f t="array" ref="AE83">IF($K83="","",IF(COLUMNS($M$6:AE83)&gt;COUNTIF($C$6:$C$102,$K83),"",INDEX($E$6:$E$102,SMALL(IF($E$6:$E$102&lt;&gt;"",IF($C$6:$C$102=$K83,ROW($E$6:$E$102)-ROW($E$6)+1)),COLUMNS($M$6:AE83)))))</f>
        <v/>
      </c>
      <c r="AF83" s="19" t="str">
        <f t="array" ref="AF83">IF($K83="","",IF(COLUMNS($M$6:AF83)&gt;COUNTIF($C$6:$C$102,$K83),"",INDEX($E$6:$E$102,SMALL(IF($E$6:$E$102&lt;&gt;"",IF($C$6:$C$102=$K83,ROW($E$6:$E$102)-ROW($E$6)+1)),COLUMNS($M$6:AF83)))))</f>
        <v/>
      </c>
      <c r="AG83" s="19" t="str">
        <f t="array" ref="AG83">IF($K83="","",IF(COLUMNS($M$6:AG83)&gt;COUNTIF($C$6:$C$102,$K83),"",INDEX($E$6:$E$102,SMALL(IF($E$6:$E$102&lt;&gt;"",IF($C$6:$C$102=$K83,ROW($E$6:$E$102)-ROW($E$6)+1)),COLUMNS($M$6:AG83)))))</f>
        <v/>
      </c>
      <c r="AH83" s="19" t="str">
        <f t="array" ref="AH83">IF($K83="","",IF(COLUMNS($M$6:AH83)&gt;COUNTIF($C$6:$C$102,$K83),"",INDEX($E$6:$E$102,SMALL(IF($E$6:$E$102&lt;&gt;"",IF($C$6:$C$102=$K83,ROW($E$6:$E$102)-ROW($E$6)+1)),COLUMNS($M$6:AH83)))))</f>
        <v/>
      </c>
      <c r="AI83" s="19" t="str">
        <f t="array" ref="AI83">IF($K83="","",IF(COLUMNS($M$6:AI83)&gt;COUNTIF($C$6:$C$102,$K83),"",INDEX($E$6:$E$102,SMALL(IF($E$6:$E$102&lt;&gt;"",IF($C$6:$C$102=$K83,ROW($E$6:$E$102)-ROW($E$6)+1)),COLUMNS($M$6:AI83)))))</f>
        <v/>
      </c>
      <c r="AJ83" s="19" t="str">
        <f t="array" ref="AJ83">IF($K83="","",IF(COLUMNS($M$6:AJ83)&gt;COUNTIF($C$6:$C$102,$K83),"",INDEX($E$6:$E$102,SMALL(IF($E$6:$E$102&lt;&gt;"",IF($C$6:$C$102=$K83,ROW($E$6:$E$102)-ROW($E$6)+1)),COLUMNS($M$6:AJ83)))))</f>
        <v/>
      </c>
      <c r="AK83" s="19" t="str">
        <f t="array" ref="AK83">IF($K83="","",IF(COLUMNS($M$6:AK83)&gt;COUNTIF($C$6:$C$102,$K83),"",INDEX($E$6:$E$102,SMALL(IF($E$6:$E$102&lt;&gt;"",IF($C$6:$C$102=$K83,ROW($E$6:$E$102)-ROW($E$6)+1)),COLUMNS($M$6:AK83)))))</f>
        <v/>
      </c>
      <c r="AL83" s="19" t="str">
        <f t="array" ref="AL83">IF($K83="","",IF(COLUMNS($M$6:AL83)&gt;COUNTIF($C$6:$C$102,$K83),"",INDEX($E$6:$E$102,SMALL(IF($E$6:$E$102&lt;&gt;"",IF($C$6:$C$102=$K83,ROW($E$6:$E$102)-ROW($E$6)+1)),COLUMNS($M$6:AL83)))))</f>
        <v/>
      </c>
      <c r="AM83" s="19" t="str">
        <f t="array" ref="AM83">IF($K83="","",IF(COLUMNS($M$6:AM83)&gt;COUNTIF($C$6:$C$102,$K83),"",INDEX($E$6:$E$102,SMALL(IF($E$6:$E$102&lt;&gt;"",IF($C$6:$C$102=$K83,ROW($E$6:$E$102)-ROW($E$6)+1)),COLUMNS($M$6:AM83)))))</f>
        <v/>
      </c>
      <c r="AN83" s="19" t="str">
        <f t="array" ref="AN83">IF($K83="","",IF(COLUMNS($M$6:AN83)&gt;COUNTIF($C$6:$C$102,$K83),"",INDEX($E$6:$E$102,SMALL(IF($E$6:$E$102&lt;&gt;"",IF($C$6:$C$102=$K83,ROW($E$6:$E$102)-ROW($E$6)+1)),COLUMNS($M$6:AN83)))))</f>
        <v/>
      </c>
      <c r="AO83" s="19" t="str">
        <f t="array" ref="AO83">IF($K83="","",IF(COLUMNS($M$6:AO83)&gt;COUNTIF($C$6:$C$102,$K83),"",INDEX($E$6:$E$102,SMALL(IF($E$6:$E$102&lt;&gt;"",IF($C$6:$C$102=$K83,ROW($E$6:$E$102)-ROW($E$6)+1)),COLUMNS($M$6:AO83)))))</f>
        <v/>
      </c>
      <c r="AP83" s="19" t="str">
        <f t="array" ref="AP83">IF($K83="","",IF(COLUMNS($M$6:AP83)&gt;COUNTIF($C$6:$C$102,$K83),"",INDEX($E$6:$E$102,SMALL(IF($E$6:$E$102&lt;&gt;"",IF($C$6:$C$102=$K83,ROW($E$6:$E$102)-ROW($E$6)+1)),COLUMNS($M$6:AP83)))))</f>
        <v/>
      </c>
      <c r="AQ83" s="19" t="str">
        <f t="array" ref="AQ83">IF($K83="","",IF(COLUMNS($M$6:AQ83)&gt;COUNTIF($C$6:$C$102,$K83),"",INDEX($E$6:$E$102,SMALL(IF($E$6:$E$102&lt;&gt;"",IF($C$6:$C$102=$K83,ROW($E$6:$E$102)-ROW($E$6)+1)),COLUMNS($M$6:AQ83)))))</f>
        <v/>
      </c>
      <c r="AR83" s="19" t="str">
        <f t="array" ref="AR83">IF($K83="","",IF(COLUMNS($M$6:AR83)&gt;COUNTIF($C$6:$C$102,$K83),"",INDEX($E$6:$E$102,SMALL(IF($E$6:$E$102&lt;&gt;"",IF($C$6:$C$102=$K83,ROW($E$6:$E$102)-ROW($E$6)+1)),COLUMNS($M$6:AR83)))))</f>
        <v/>
      </c>
      <c r="AS83" s="19" t="str">
        <f t="array" ref="AS83">IF($K83="","",IF(COLUMNS($M$6:AS83)&gt;COUNTIF($C$6:$C$102,$K83),"",INDEX($E$6:$E$102,SMALL(IF($E$6:$E$102&lt;&gt;"",IF($C$6:$C$102=$K83,ROW($E$6:$E$102)-ROW($E$6)+1)),COLUMNS($M$6:AS83)))))</f>
        <v/>
      </c>
      <c r="AT83" s="19" t="str">
        <f t="array" ref="AT83">IF($K83="","",IF(COLUMNS($M$6:AT83)&gt;COUNTIF($C$6:$C$102,$K83),"",INDEX($E$6:$E$102,SMALL(IF($E$6:$E$102&lt;&gt;"",IF($C$6:$C$102=$K83,ROW($E$6:$E$102)-ROW($E$6)+1)),COLUMNS($M$6:AT83)))))</f>
        <v/>
      </c>
      <c r="AU83" s="19" t="str">
        <f t="array" ref="AU83">IF($K83="","",IF(COLUMNS($M$6:AU83)&gt;COUNTIF($C$6:$C$102,$K83),"",INDEX($E$6:$E$102,SMALL(IF($E$6:$E$102&lt;&gt;"",IF($C$6:$C$102=$K83,ROW($E$6:$E$102)-ROW($E$6)+1)),COLUMNS($M$6:AU83)))))</f>
        <v/>
      </c>
      <c r="AV83" s="19" t="str">
        <f t="array" ref="AV83">IF($K83="","",IF(COLUMNS($M$6:AV83)&gt;COUNTIF($C$6:$C$102,$K83),"",INDEX($E$6:$E$102,SMALL(IF($E$6:$E$102&lt;&gt;"",IF($C$6:$C$102=$K83,ROW($E$6:$E$102)-ROW($E$6)+1)),COLUMNS($M$6:AV83)))))</f>
        <v/>
      </c>
      <c r="AW83" s="19" t="str">
        <f t="array" ref="AW83">IF($K83="","",IF(COLUMNS($M$6:AW83)&gt;COUNTIF($C$6:$C$102,$K83),"",INDEX($E$6:$E$102,SMALL(IF($E$6:$E$102&lt;&gt;"",IF($C$6:$C$102=$K83,ROW($E$6:$E$102)-ROW($E$6)+1)),COLUMNS($M$6:AW83)))))</f>
        <v/>
      </c>
      <c r="AX83" s="19" t="str">
        <f t="array" ref="AX83">IF($K83="","",IF(COLUMNS($M$6:AX83)&gt;COUNTIF($C$6:$C$102,$K83),"",INDEX($E$6:$E$102,SMALL(IF($E$6:$E$102&lt;&gt;"",IF($C$6:$C$102=$K83,ROW($E$6:$E$102)-ROW($E$6)+1)),COLUMNS($M$6:AX83)))))</f>
        <v/>
      </c>
      <c r="AY83" s="19" t="str">
        <f t="array" ref="AY83">IF($K83="","",IF(COLUMNS($M$6:AY83)&gt;COUNTIF($C$6:$C$102,$K83),"",INDEX($E$6:$E$102,SMALL(IF($E$6:$E$102&lt;&gt;"",IF($C$6:$C$102=$K83,ROW($E$6:$E$102)-ROW($E$6)+1)),COLUMNS($M$6:AY83)))))</f>
        <v/>
      </c>
      <c r="AZ83" s="19" t="str">
        <f t="array" ref="AZ83">IF($K83="","",IF(COLUMNS($M$6:AZ83)&gt;COUNTIF($C$6:$C$102,$K83),"",INDEX($E$6:$E$102,SMALL(IF($E$6:$E$102&lt;&gt;"",IF($C$6:$C$102=$K83,ROW($E$6:$E$102)-ROW($E$6)+1)),COLUMNS($M$6:AZ83)))))</f>
        <v/>
      </c>
      <c r="XFC83" s="1" t="str">
        <f t="array" ref="XFC83">IF(ROWS($XFC$4:XFC83)&gt;$E$1,"",INDEX($C$6:$C$102,SMALL(IF($C$6:$C$102&lt;&gt;"",IF(MATCH($C$6:$C$102,$C$6:$C$102,0)=ROW($C$6:$C$102)-ROW($C$6)+1,ROW($C$6:$C$102)-ROW($C$6)+1)),ROWS($XFC$4:XFC83))))</f>
        <v/>
      </c>
    </row>
    <row r="84" spans="2:52 16383:16383" ht="21" x14ac:dyDescent="0.4">
      <c r="B84" s="8" t="str">
        <f>IF(C84="","",MAX($B$5:B83)+1)</f>
        <v/>
      </c>
      <c r="C84" s="9"/>
      <c r="D84" s="10"/>
      <c r="E84" s="20"/>
      <c r="G84" s="7" t="str">
        <f t="array" ref="G84">IF(ROWS($H$5:H84)&gt;COUNTIF($C$6:$C$102,$F$4),"",INDEX($B$6:$B$102,SMALL(IF($D$6:$D$102&lt;&gt;"",IF($C$6:$C$102=$F$4,ROW($D$6:$D$102)-ROW($D$6)+1)),ROWS($H$5:H84))))</f>
        <v/>
      </c>
      <c r="H84" s="7" t="str">
        <f t="array" ref="H84">IF(ROWS($H$5:H84)&gt;COUNTIF($C$6:$C$102,$F$4),"",INDEX($D$6:$D$102,SMALL(IF($D$6:$D$102&lt;&gt;"",IF($C$6:$C$102=$F$4,ROW($D$6:$D$102)-ROW($D$6)+1)),ROWS($H$5:H84))))</f>
        <v/>
      </c>
      <c r="I84" s="7"/>
      <c r="K84" s="11" t="str">
        <f t="array" ref="K84">IF(ROWS(K$6:K84)&gt;$E$1,"",INDEX($C$6:$C$102,MATCH(LARGE((SUMIFS($D$6:$D$102,$C$6:$C$102,$C$6:$C$102)+(ROW($C$6:$C$102)-ROW($C$6)-1)/100)*(IF($C$6:$C$102&lt;&gt;"",MATCH($C$6:$C$102,$C$6:$C$102,0)=ROW($C$6:$C$102)-ROW($C$6)+1,0)),ROWS($A$1:A79)),(SUMIFS($D$6:$D$102,$C$6:$C$102,$C$6:$C$102)+(ROW($C$6:$C$102)-ROW($C$6)-1)/100)*(IF($C$6:$C$102&lt;&gt;"",MATCH($C$6:$C$102,$C$6:$C$102,0)=ROW($C$6:$C$102)-ROW($C$6)+1,0)),0)))</f>
        <v/>
      </c>
      <c r="L84" s="12" t="str">
        <f t="array" ref="L84">IF(ROWS(L$6:L84)&gt;$E$1,"",SUMPRODUCT(--($C$6:$C$102=$K84),$D$6:$D$102))</f>
        <v/>
      </c>
      <c r="M84" s="19" t="str">
        <f t="array" ref="M84">IF($K84="","",IF(COLUMNS($M$6:M84)&gt;COUNTIF($C$6:$C$102,$K84),"",INDEX($E$6:$E$102,SMALL(IF($E$6:$E$102&lt;&gt;"",IF($C$6:$C$102=$K84,ROW($E$6:$E$102)-ROW($E$6)+1)),COLUMNS($M$6:M84)))))</f>
        <v/>
      </c>
      <c r="N84" s="19" t="str">
        <f t="array" ref="N84">IF($K84="","",IF(COLUMNS($M$6:N84)&gt;COUNTIF($C$6:$C$102,$K84),"",INDEX($E$6:$E$102,SMALL(IF($E$6:$E$102&lt;&gt;"",IF($C$6:$C$102=$K84,ROW($E$6:$E$102)-ROW($E$6)+1)),COLUMNS($M$6:N84)))))</f>
        <v/>
      </c>
      <c r="O84" s="19" t="str">
        <f t="array" ref="O84">IF($K84="","",IF(COLUMNS($M$6:O84)&gt;COUNTIF($C$6:$C$102,$K84),"",INDEX($E$6:$E$102,SMALL(IF($E$6:$E$102&lt;&gt;"",IF($C$6:$C$102=$K84,ROW($E$6:$E$102)-ROW($E$6)+1)),COLUMNS($M$6:O84)))))</f>
        <v/>
      </c>
      <c r="P84" s="19" t="str">
        <f t="array" ref="P84">IF($K84="","",IF(COLUMNS($M$6:P84)&gt;COUNTIF($C$6:$C$102,$K84),"",INDEX($E$6:$E$102,SMALL(IF($E$6:$E$102&lt;&gt;"",IF($C$6:$C$102=$K84,ROW($E$6:$E$102)-ROW($E$6)+1)),COLUMNS($M$6:P84)))))</f>
        <v/>
      </c>
      <c r="Q84" s="19" t="str">
        <f t="array" ref="Q84">IF($K84="","",IF(COLUMNS($M$6:Q84)&gt;COUNTIF($C$6:$C$102,$K84),"",INDEX($E$6:$E$102,SMALL(IF($E$6:$E$102&lt;&gt;"",IF($C$6:$C$102=$K84,ROW($E$6:$E$102)-ROW($E$6)+1)),COLUMNS($M$6:Q84)))))</f>
        <v/>
      </c>
      <c r="R84" s="19" t="str">
        <f t="array" ref="R84">IF($K84="","",IF(COLUMNS($M$6:R84)&gt;COUNTIF($C$6:$C$102,$K84),"",INDEX($E$6:$E$102,SMALL(IF($E$6:$E$102&lt;&gt;"",IF($C$6:$C$102=$K84,ROW($E$6:$E$102)-ROW($E$6)+1)),COLUMNS($M$6:R84)))))</f>
        <v/>
      </c>
      <c r="S84" s="19" t="str">
        <f t="array" ref="S84">IF($K84="","",IF(COLUMNS($M$6:S84)&gt;COUNTIF($C$6:$C$102,$K84),"",INDEX($E$6:$E$102,SMALL(IF($E$6:$E$102&lt;&gt;"",IF($C$6:$C$102=$K84,ROW($E$6:$E$102)-ROW($E$6)+1)),COLUMNS($M$6:S84)))))</f>
        <v/>
      </c>
      <c r="T84" s="19" t="str">
        <f t="array" ref="T84">IF($K84="","",IF(COLUMNS($M$6:T84)&gt;COUNTIF($C$6:$C$102,$K84),"",INDEX($E$6:$E$102,SMALL(IF($E$6:$E$102&lt;&gt;"",IF($C$6:$C$102=$K84,ROW($E$6:$E$102)-ROW($E$6)+1)),COLUMNS($M$6:T84)))))</f>
        <v/>
      </c>
      <c r="U84" s="19" t="str">
        <f t="array" ref="U84">IF($K84="","",IF(COLUMNS($M$6:U84)&gt;COUNTIF($C$6:$C$102,$K84),"",INDEX($E$6:$E$102,SMALL(IF($E$6:$E$102&lt;&gt;"",IF($C$6:$C$102=$K84,ROW($E$6:$E$102)-ROW($E$6)+1)),COLUMNS($M$6:U84)))))</f>
        <v/>
      </c>
      <c r="V84" s="19" t="str">
        <f t="array" ref="V84">IF($K84="","",IF(COLUMNS($M$6:V84)&gt;COUNTIF($C$6:$C$102,$K84),"",INDEX($E$6:$E$102,SMALL(IF($E$6:$E$102&lt;&gt;"",IF($C$6:$C$102=$K84,ROW($E$6:$E$102)-ROW($E$6)+1)),COLUMNS($M$6:V84)))))</f>
        <v/>
      </c>
      <c r="W84" s="19" t="str">
        <f t="array" ref="W84">IF($K84="","",IF(COLUMNS($M$6:W84)&gt;COUNTIF($C$6:$C$102,$K84),"",INDEX($E$6:$E$102,SMALL(IF($E$6:$E$102&lt;&gt;"",IF($C$6:$C$102=$K84,ROW($E$6:$E$102)-ROW($E$6)+1)),COLUMNS($M$6:W84)))))</f>
        <v/>
      </c>
      <c r="X84" s="19" t="str">
        <f t="array" ref="X84">IF($K84="","",IF(COLUMNS($M$6:X84)&gt;COUNTIF($C$6:$C$102,$K84),"",INDEX($E$6:$E$102,SMALL(IF($E$6:$E$102&lt;&gt;"",IF($C$6:$C$102=$K84,ROW($E$6:$E$102)-ROW($E$6)+1)),COLUMNS($M$6:X84)))))</f>
        <v/>
      </c>
      <c r="Y84" s="19" t="str">
        <f t="array" ref="Y84">IF($K84="","",IF(COLUMNS($M$6:Y84)&gt;COUNTIF($C$6:$C$102,$K84),"",INDEX($E$6:$E$102,SMALL(IF($E$6:$E$102&lt;&gt;"",IF($C$6:$C$102=$K84,ROW($E$6:$E$102)-ROW($E$6)+1)),COLUMNS($M$6:Y84)))))</f>
        <v/>
      </c>
      <c r="Z84" s="19" t="str">
        <f t="array" ref="Z84">IF($K84="","",IF(COLUMNS($M$6:Z84)&gt;COUNTIF($C$6:$C$102,$K84),"",INDEX($E$6:$E$102,SMALL(IF($E$6:$E$102&lt;&gt;"",IF($C$6:$C$102=$K84,ROW($E$6:$E$102)-ROW($E$6)+1)),COLUMNS($M$6:Z84)))))</f>
        <v/>
      </c>
      <c r="AA84" s="19" t="str">
        <f t="array" ref="AA84">IF($K84="","",IF(COLUMNS($M$6:AA84)&gt;COUNTIF($C$6:$C$102,$K84),"",INDEX($E$6:$E$102,SMALL(IF($E$6:$E$102&lt;&gt;"",IF($C$6:$C$102=$K84,ROW($E$6:$E$102)-ROW($E$6)+1)),COLUMNS($M$6:AA84)))))</f>
        <v/>
      </c>
      <c r="AB84" s="19" t="str">
        <f t="array" ref="AB84">IF($K84="","",IF(COLUMNS($M$6:AB84)&gt;COUNTIF($C$6:$C$102,$K84),"",INDEX($E$6:$E$102,SMALL(IF($E$6:$E$102&lt;&gt;"",IF($C$6:$C$102=$K84,ROW($E$6:$E$102)-ROW($E$6)+1)),COLUMNS($M$6:AB84)))))</f>
        <v/>
      </c>
      <c r="AC84" s="19" t="str">
        <f t="array" ref="AC84">IF($K84="","",IF(COLUMNS($M$6:AC84)&gt;COUNTIF($C$6:$C$102,$K84),"",INDEX($E$6:$E$102,SMALL(IF($E$6:$E$102&lt;&gt;"",IF($C$6:$C$102=$K84,ROW($E$6:$E$102)-ROW($E$6)+1)),COLUMNS($M$6:AC84)))))</f>
        <v/>
      </c>
      <c r="AD84" s="19" t="str">
        <f t="array" ref="AD84">IF($K84="","",IF(COLUMNS($M$6:AD84)&gt;COUNTIF($C$6:$C$102,$K84),"",INDEX($E$6:$E$102,SMALL(IF($E$6:$E$102&lt;&gt;"",IF($C$6:$C$102=$K84,ROW($E$6:$E$102)-ROW($E$6)+1)),COLUMNS($M$6:AD84)))))</f>
        <v/>
      </c>
      <c r="AE84" s="19" t="str">
        <f t="array" ref="AE84">IF($K84="","",IF(COLUMNS($M$6:AE84)&gt;COUNTIF($C$6:$C$102,$K84),"",INDEX($E$6:$E$102,SMALL(IF($E$6:$E$102&lt;&gt;"",IF($C$6:$C$102=$K84,ROW($E$6:$E$102)-ROW($E$6)+1)),COLUMNS($M$6:AE84)))))</f>
        <v/>
      </c>
      <c r="AF84" s="19" t="str">
        <f t="array" ref="AF84">IF($K84="","",IF(COLUMNS($M$6:AF84)&gt;COUNTIF($C$6:$C$102,$K84),"",INDEX($E$6:$E$102,SMALL(IF($E$6:$E$102&lt;&gt;"",IF($C$6:$C$102=$K84,ROW($E$6:$E$102)-ROW($E$6)+1)),COLUMNS($M$6:AF84)))))</f>
        <v/>
      </c>
      <c r="AG84" s="19" t="str">
        <f t="array" ref="AG84">IF($K84="","",IF(COLUMNS($M$6:AG84)&gt;COUNTIF($C$6:$C$102,$K84),"",INDEX($E$6:$E$102,SMALL(IF($E$6:$E$102&lt;&gt;"",IF($C$6:$C$102=$K84,ROW($E$6:$E$102)-ROW($E$6)+1)),COLUMNS($M$6:AG84)))))</f>
        <v/>
      </c>
      <c r="AH84" s="19" t="str">
        <f t="array" ref="AH84">IF($K84="","",IF(COLUMNS($M$6:AH84)&gt;COUNTIF($C$6:$C$102,$K84),"",INDEX($E$6:$E$102,SMALL(IF($E$6:$E$102&lt;&gt;"",IF($C$6:$C$102=$K84,ROW($E$6:$E$102)-ROW($E$6)+1)),COLUMNS($M$6:AH84)))))</f>
        <v/>
      </c>
      <c r="AI84" s="19" t="str">
        <f t="array" ref="AI84">IF($K84="","",IF(COLUMNS($M$6:AI84)&gt;COUNTIF($C$6:$C$102,$K84),"",INDEX($E$6:$E$102,SMALL(IF($E$6:$E$102&lt;&gt;"",IF($C$6:$C$102=$K84,ROW($E$6:$E$102)-ROW($E$6)+1)),COLUMNS($M$6:AI84)))))</f>
        <v/>
      </c>
      <c r="AJ84" s="19" t="str">
        <f t="array" ref="AJ84">IF($K84="","",IF(COLUMNS($M$6:AJ84)&gt;COUNTIF($C$6:$C$102,$K84),"",INDEX($E$6:$E$102,SMALL(IF($E$6:$E$102&lt;&gt;"",IF($C$6:$C$102=$K84,ROW($E$6:$E$102)-ROW($E$6)+1)),COLUMNS($M$6:AJ84)))))</f>
        <v/>
      </c>
      <c r="AK84" s="19" t="str">
        <f t="array" ref="AK84">IF($K84="","",IF(COLUMNS($M$6:AK84)&gt;COUNTIF($C$6:$C$102,$K84),"",INDEX($E$6:$E$102,SMALL(IF($E$6:$E$102&lt;&gt;"",IF($C$6:$C$102=$K84,ROW($E$6:$E$102)-ROW($E$6)+1)),COLUMNS($M$6:AK84)))))</f>
        <v/>
      </c>
      <c r="AL84" s="19" t="str">
        <f t="array" ref="AL84">IF($K84="","",IF(COLUMNS($M$6:AL84)&gt;COUNTIF($C$6:$C$102,$K84),"",INDEX($E$6:$E$102,SMALL(IF($E$6:$E$102&lt;&gt;"",IF($C$6:$C$102=$K84,ROW($E$6:$E$102)-ROW($E$6)+1)),COLUMNS($M$6:AL84)))))</f>
        <v/>
      </c>
      <c r="AM84" s="19" t="str">
        <f t="array" ref="AM84">IF($K84="","",IF(COLUMNS($M$6:AM84)&gt;COUNTIF($C$6:$C$102,$K84),"",INDEX($E$6:$E$102,SMALL(IF($E$6:$E$102&lt;&gt;"",IF($C$6:$C$102=$K84,ROW($E$6:$E$102)-ROW($E$6)+1)),COLUMNS($M$6:AM84)))))</f>
        <v/>
      </c>
      <c r="AN84" s="19" t="str">
        <f t="array" ref="AN84">IF($K84="","",IF(COLUMNS($M$6:AN84)&gt;COUNTIF($C$6:$C$102,$K84),"",INDEX($E$6:$E$102,SMALL(IF($E$6:$E$102&lt;&gt;"",IF($C$6:$C$102=$K84,ROW($E$6:$E$102)-ROW($E$6)+1)),COLUMNS($M$6:AN84)))))</f>
        <v/>
      </c>
      <c r="AO84" s="19" t="str">
        <f t="array" ref="AO84">IF($K84="","",IF(COLUMNS($M$6:AO84)&gt;COUNTIF($C$6:$C$102,$K84),"",INDEX($E$6:$E$102,SMALL(IF($E$6:$E$102&lt;&gt;"",IF($C$6:$C$102=$K84,ROW($E$6:$E$102)-ROW($E$6)+1)),COLUMNS($M$6:AO84)))))</f>
        <v/>
      </c>
      <c r="AP84" s="19" t="str">
        <f t="array" ref="AP84">IF($K84="","",IF(COLUMNS($M$6:AP84)&gt;COUNTIF($C$6:$C$102,$K84),"",INDEX($E$6:$E$102,SMALL(IF($E$6:$E$102&lt;&gt;"",IF($C$6:$C$102=$K84,ROW($E$6:$E$102)-ROW($E$6)+1)),COLUMNS($M$6:AP84)))))</f>
        <v/>
      </c>
      <c r="AQ84" s="19" t="str">
        <f t="array" ref="AQ84">IF($K84="","",IF(COLUMNS($M$6:AQ84)&gt;COUNTIF($C$6:$C$102,$K84),"",INDEX($E$6:$E$102,SMALL(IF($E$6:$E$102&lt;&gt;"",IF($C$6:$C$102=$K84,ROW($E$6:$E$102)-ROW($E$6)+1)),COLUMNS($M$6:AQ84)))))</f>
        <v/>
      </c>
      <c r="AR84" s="19" t="str">
        <f t="array" ref="AR84">IF($K84="","",IF(COLUMNS($M$6:AR84)&gt;COUNTIF($C$6:$C$102,$K84),"",INDEX($E$6:$E$102,SMALL(IF($E$6:$E$102&lt;&gt;"",IF($C$6:$C$102=$K84,ROW($E$6:$E$102)-ROW($E$6)+1)),COLUMNS($M$6:AR84)))))</f>
        <v/>
      </c>
      <c r="AS84" s="19" t="str">
        <f t="array" ref="AS84">IF($K84="","",IF(COLUMNS($M$6:AS84)&gt;COUNTIF($C$6:$C$102,$K84),"",INDEX($E$6:$E$102,SMALL(IF($E$6:$E$102&lt;&gt;"",IF($C$6:$C$102=$K84,ROW($E$6:$E$102)-ROW($E$6)+1)),COLUMNS($M$6:AS84)))))</f>
        <v/>
      </c>
      <c r="AT84" s="19" t="str">
        <f t="array" ref="AT84">IF($K84="","",IF(COLUMNS($M$6:AT84)&gt;COUNTIF($C$6:$C$102,$K84),"",INDEX($E$6:$E$102,SMALL(IF($E$6:$E$102&lt;&gt;"",IF($C$6:$C$102=$K84,ROW($E$6:$E$102)-ROW($E$6)+1)),COLUMNS($M$6:AT84)))))</f>
        <v/>
      </c>
      <c r="AU84" s="19" t="str">
        <f t="array" ref="AU84">IF($K84="","",IF(COLUMNS($M$6:AU84)&gt;COUNTIF($C$6:$C$102,$K84),"",INDEX($E$6:$E$102,SMALL(IF($E$6:$E$102&lt;&gt;"",IF($C$6:$C$102=$K84,ROW($E$6:$E$102)-ROW($E$6)+1)),COLUMNS($M$6:AU84)))))</f>
        <v/>
      </c>
      <c r="AV84" s="19" t="str">
        <f t="array" ref="AV84">IF($K84="","",IF(COLUMNS($M$6:AV84)&gt;COUNTIF($C$6:$C$102,$K84),"",INDEX($E$6:$E$102,SMALL(IF($E$6:$E$102&lt;&gt;"",IF($C$6:$C$102=$K84,ROW($E$6:$E$102)-ROW($E$6)+1)),COLUMNS($M$6:AV84)))))</f>
        <v/>
      </c>
      <c r="AW84" s="19" t="str">
        <f t="array" ref="AW84">IF($K84="","",IF(COLUMNS($M$6:AW84)&gt;COUNTIF($C$6:$C$102,$K84),"",INDEX($E$6:$E$102,SMALL(IF($E$6:$E$102&lt;&gt;"",IF($C$6:$C$102=$K84,ROW($E$6:$E$102)-ROW($E$6)+1)),COLUMNS($M$6:AW84)))))</f>
        <v/>
      </c>
      <c r="AX84" s="19" t="str">
        <f t="array" ref="AX84">IF($K84="","",IF(COLUMNS($M$6:AX84)&gt;COUNTIF($C$6:$C$102,$K84),"",INDEX($E$6:$E$102,SMALL(IF($E$6:$E$102&lt;&gt;"",IF($C$6:$C$102=$K84,ROW($E$6:$E$102)-ROW($E$6)+1)),COLUMNS($M$6:AX84)))))</f>
        <v/>
      </c>
      <c r="AY84" s="19" t="str">
        <f t="array" ref="AY84">IF($K84="","",IF(COLUMNS($M$6:AY84)&gt;COUNTIF($C$6:$C$102,$K84),"",INDEX($E$6:$E$102,SMALL(IF($E$6:$E$102&lt;&gt;"",IF($C$6:$C$102=$K84,ROW($E$6:$E$102)-ROW($E$6)+1)),COLUMNS($M$6:AY84)))))</f>
        <v/>
      </c>
      <c r="AZ84" s="19" t="str">
        <f t="array" ref="AZ84">IF($K84="","",IF(COLUMNS($M$6:AZ84)&gt;COUNTIF($C$6:$C$102,$K84),"",INDEX($E$6:$E$102,SMALL(IF($E$6:$E$102&lt;&gt;"",IF($C$6:$C$102=$K84,ROW($E$6:$E$102)-ROW($E$6)+1)),COLUMNS($M$6:AZ84)))))</f>
        <v/>
      </c>
      <c r="XFC84" s="1" t="str">
        <f t="array" ref="XFC84">IF(ROWS($XFC$4:XFC84)&gt;$E$1,"",INDEX($C$6:$C$102,SMALL(IF($C$6:$C$102&lt;&gt;"",IF(MATCH($C$6:$C$102,$C$6:$C$102,0)=ROW($C$6:$C$102)-ROW($C$6)+1,ROW($C$6:$C$102)-ROW($C$6)+1)),ROWS($XFC$4:XFC84))))</f>
        <v/>
      </c>
    </row>
    <row r="85" spans="2:52 16383:16383" ht="21" x14ac:dyDescent="0.4">
      <c r="B85" s="8" t="str">
        <f>IF(C85="","",MAX($B$5:B84)+1)</f>
        <v/>
      </c>
      <c r="C85" s="9"/>
      <c r="D85" s="10"/>
      <c r="E85" s="20"/>
      <c r="G85" s="7" t="str">
        <f t="array" ref="G85">IF(ROWS($H$5:H85)&gt;COUNTIF($C$6:$C$102,$F$4),"",INDEX($B$6:$B$102,SMALL(IF($D$6:$D$102&lt;&gt;"",IF($C$6:$C$102=$F$4,ROW($D$6:$D$102)-ROW($D$6)+1)),ROWS($H$5:H85))))</f>
        <v/>
      </c>
      <c r="H85" s="7" t="str">
        <f t="array" ref="H85">IF(ROWS($H$5:H85)&gt;COUNTIF($C$6:$C$102,$F$4),"",INDEX($D$6:$D$102,SMALL(IF($D$6:$D$102&lt;&gt;"",IF($C$6:$C$102=$F$4,ROW($D$6:$D$102)-ROW($D$6)+1)),ROWS($H$5:H85))))</f>
        <v/>
      </c>
      <c r="I85" s="7"/>
      <c r="K85" s="11" t="str">
        <f t="array" ref="K85">IF(ROWS(K$6:K85)&gt;$E$1,"",INDEX($C$6:$C$102,MATCH(LARGE((SUMIFS($D$6:$D$102,$C$6:$C$102,$C$6:$C$102)+(ROW($C$6:$C$102)-ROW($C$6)-1)/100)*(IF($C$6:$C$102&lt;&gt;"",MATCH($C$6:$C$102,$C$6:$C$102,0)=ROW($C$6:$C$102)-ROW($C$6)+1,0)),ROWS($A$1:A80)),(SUMIFS($D$6:$D$102,$C$6:$C$102,$C$6:$C$102)+(ROW($C$6:$C$102)-ROW($C$6)-1)/100)*(IF($C$6:$C$102&lt;&gt;"",MATCH($C$6:$C$102,$C$6:$C$102,0)=ROW($C$6:$C$102)-ROW($C$6)+1,0)),0)))</f>
        <v/>
      </c>
      <c r="L85" s="12" t="str">
        <f t="array" ref="L85">IF(ROWS(L$6:L85)&gt;$E$1,"",SUMPRODUCT(--($C$6:$C$102=$K85),$D$6:$D$102))</f>
        <v/>
      </c>
      <c r="M85" s="19" t="str">
        <f t="array" ref="M85">IF($K85="","",IF(COLUMNS($M$6:M85)&gt;COUNTIF($C$6:$C$102,$K85),"",INDEX($E$6:$E$102,SMALL(IF($E$6:$E$102&lt;&gt;"",IF($C$6:$C$102=$K85,ROW($E$6:$E$102)-ROW($E$6)+1)),COLUMNS($M$6:M85)))))</f>
        <v/>
      </c>
      <c r="N85" s="19" t="str">
        <f t="array" ref="N85">IF($K85="","",IF(COLUMNS($M$6:N85)&gt;COUNTIF($C$6:$C$102,$K85),"",INDEX($E$6:$E$102,SMALL(IF($E$6:$E$102&lt;&gt;"",IF($C$6:$C$102=$K85,ROW($E$6:$E$102)-ROW($E$6)+1)),COLUMNS($M$6:N85)))))</f>
        <v/>
      </c>
      <c r="O85" s="19" t="str">
        <f t="array" ref="O85">IF($K85="","",IF(COLUMNS($M$6:O85)&gt;COUNTIF($C$6:$C$102,$K85),"",INDEX($E$6:$E$102,SMALL(IF($E$6:$E$102&lt;&gt;"",IF($C$6:$C$102=$K85,ROW($E$6:$E$102)-ROW($E$6)+1)),COLUMNS($M$6:O85)))))</f>
        <v/>
      </c>
      <c r="P85" s="19" t="str">
        <f t="array" ref="P85">IF($K85="","",IF(COLUMNS($M$6:P85)&gt;COUNTIF($C$6:$C$102,$K85),"",INDEX($E$6:$E$102,SMALL(IF($E$6:$E$102&lt;&gt;"",IF($C$6:$C$102=$K85,ROW($E$6:$E$102)-ROW($E$6)+1)),COLUMNS($M$6:P85)))))</f>
        <v/>
      </c>
      <c r="Q85" s="19" t="str">
        <f t="array" ref="Q85">IF($K85="","",IF(COLUMNS($M$6:Q85)&gt;COUNTIF($C$6:$C$102,$K85),"",INDEX($E$6:$E$102,SMALL(IF($E$6:$E$102&lt;&gt;"",IF($C$6:$C$102=$K85,ROW($E$6:$E$102)-ROW($E$6)+1)),COLUMNS($M$6:Q85)))))</f>
        <v/>
      </c>
      <c r="R85" s="19" t="str">
        <f t="array" ref="R85">IF($K85="","",IF(COLUMNS($M$6:R85)&gt;COUNTIF($C$6:$C$102,$K85),"",INDEX($E$6:$E$102,SMALL(IF($E$6:$E$102&lt;&gt;"",IF($C$6:$C$102=$K85,ROW($E$6:$E$102)-ROW($E$6)+1)),COLUMNS($M$6:R85)))))</f>
        <v/>
      </c>
      <c r="S85" s="19" t="str">
        <f t="array" ref="S85">IF($K85="","",IF(COLUMNS($M$6:S85)&gt;COUNTIF($C$6:$C$102,$K85),"",INDEX($E$6:$E$102,SMALL(IF($E$6:$E$102&lt;&gt;"",IF($C$6:$C$102=$K85,ROW($E$6:$E$102)-ROW($E$6)+1)),COLUMNS($M$6:S85)))))</f>
        <v/>
      </c>
      <c r="T85" s="19" t="str">
        <f t="array" ref="T85">IF($K85="","",IF(COLUMNS($M$6:T85)&gt;COUNTIF($C$6:$C$102,$K85),"",INDEX($E$6:$E$102,SMALL(IF($E$6:$E$102&lt;&gt;"",IF($C$6:$C$102=$K85,ROW($E$6:$E$102)-ROW($E$6)+1)),COLUMNS($M$6:T85)))))</f>
        <v/>
      </c>
      <c r="U85" s="19" t="str">
        <f t="array" ref="U85">IF($K85="","",IF(COLUMNS($M$6:U85)&gt;COUNTIF($C$6:$C$102,$K85),"",INDEX($E$6:$E$102,SMALL(IF($E$6:$E$102&lt;&gt;"",IF($C$6:$C$102=$K85,ROW($E$6:$E$102)-ROW($E$6)+1)),COLUMNS($M$6:U85)))))</f>
        <v/>
      </c>
      <c r="V85" s="19" t="str">
        <f t="array" ref="V85">IF($K85="","",IF(COLUMNS($M$6:V85)&gt;COUNTIF($C$6:$C$102,$K85),"",INDEX($E$6:$E$102,SMALL(IF($E$6:$E$102&lt;&gt;"",IF($C$6:$C$102=$K85,ROW($E$6:$E$102)-ROW($E$6)+1)),COLUMNS($M$6:V85)))))</f>
        <v/>
      </c>
      <c r="W85" s="19" t="str">
        <f t="array" ref="W85">IF($K85="","",IF(COLUMNS($M$6:W85)&gt;COUNTIF($C$6:$C$102,$K85),"",INDEX($E$6:$E$102,SMALL(IF($E$6:$E$102&lt;&gt;"",IF($C$6:$C$102=$K85,ROW($E$6:$E$102)-ROW($E$6)+1)),COLUMNS($M$6:W85)))))</f>
        <v/>
      </c>
      <c r="X85" s="19" t="str">
        <f t="array" ref="X85">IF($K85="","",IF(COLUMNS($M$6:X85)&gt;COUNTIF($C$6:$C$102,$K85),"",INDEX($E$6:$E$102,SMALL(IF($E$6:$E$102&lt;&gt;"",IF($C$6:$C$102=$K85,ROW($E$6:$E$102)-ROW($E$6)+1)),COLUMNS($M$6:X85)))))</f>
        <v/>
      </c>
      <c r="Y85" s="19" t="str">
        <f t="array" ref="Y85">IF($K85="","",IF(COLUMNS($M$6:Y85)&gt;COUNTIF($C$6:$C$102,$K85),"",INDEX($E$6:$E$102,SMALL(IF($E$6:$E$102&lt;&gt;"",IF($C$6:$C$102=$K85,ROW($E$6:$E$102)-ROW($E$6)+1)),COLUMNS($M$6:Y85)))))</f>
        <v/>
      </c>
      <c r="Z85" s="19" t="str">
        <f t="array" ref="Z85">IF($K85="","",IF(COLUMNS($M$6:Z85)&gt;COUNTIF($C$6:$C$102,$K85),"",INDEX($E$6:$E$102,SMALL(IF($E$6:$E$102&lt;&gt;"",IF($C$6:$C$102=$K85,ROW($E$6:$E$102)-ROW($E$6)+1)),COLUMNS($M$6:Z85)))))</f>
        <v/>
      </c>
      <c r="AA85" s="19" t="str">
        <f t="array" ref="AA85">IF($K85="","",IF(COLUMNS($M$6:AA85)&gt;COUNTIF($C$6:$C$102,$K85),"",INDEX($E$6:$E$102,SMALL(IF($E$6:$E$102&lt;&gt;"",IF($C$6:$C$102=$K85,ROW($E$6:$E$102)-ROW($E$6)+1)),COLUMNS($M$6:AA85)))))</f>
        <v/>
      </c>
      <c r="AB85" s="19" t="str">
        <f t="array" ref="AB85">IF($K85="","",IF(COLUMNS($M$6:AB85)&gt;COUNTIF($C$6:$C$102,$K85),"",INDEX($E$6:$E$102,SMALL(IF($E$6:$E$102&lt;&gt;"",IF($C$6:$C$102=$K85,ROW($E$6:$E$102)-ROW($E$6)+1)),COLUMNS($M$6:AB85)))))</f>
        <v/>
      </c>
      <c r="AC85" s="19" t="str">
        <f t="array" ref="AC85">IF($K85="","",IF(COLUMNS($M$6:AC85)&gt;COUNTIF($C$6:$C$102,$K85),"",INDEX($E$6:$E$102,SMALL(IF($E$6:$E$102&lt;&gt;"",IF($C$6:$C$102=$K85,ROW($E$6:$E$102)-ROW($E$6)+1)),COLUMNS($M$6:AC85)))))</f>
        <v/>
      </c>
      <c r="AD85" s="19" t="str">
        <f t="array" ref="AD85">IF($K85="","",IF(COLUMNS($M$6:AD85)&gt;COUNTIF($C$6:$C$102,$K85),"",INDEX($E$6:$E$102,SMALL(IF($E$6:$E$102&lt;&gt;"",IF($C$6:$C$102=$K85,ROW($E$6:$E$102)-ROW($E$6)+1)),COLUMNS($M$6:AD85)))))</f>
        <v/>
      </c>
      <c r="AE85" s="19" t="str">
        <f t="array" ref="AE85">IF($K85="","",IF(COLUMNS($M$6:AE85)&gt;COUNTIF($C$6:$C$102,$K85),"",INDEX($E$6:$E$102,SMALL(IF($E$6:$E$102&lt;&gt;"",IF($C$6:$C$102=$K85,ROW($E$6:$E$102)-ROW($E$6)+1)),COLUMNS($M$6:AE85)))))</f>
        <v/>
      </c>
      <c r="AF85" s="19" t="str">
        <f t="array" ref="AF85">IF($K85="","",IF(COLUMNS($M$6:AF85)&gt;COUNTIF($C$6:$C$102,$K85),"",INDEX($E$6:$E$102,SMALL(IF($E$6:$E$102&lt;&gt;"",IF($C$6:$C$102=$K85,ROW($E$6:$E$102)-ROW($E$6)+1)),COLUMNS($M$6:AF85)))))</f>
        <v/>
      </c>
      <c r="AG85" s="19" t="str">
        <f t="array" ref="AG85">IF($K85="","",IF(COLUMNS($M$6:AG85)&gt;COUNTIF($C$6:$C$102,$K85),"",INDEX($E$6:$E$102,SMALL(IF($E$6:$E$102&lt;&gt;"",IF($C$6:$C$102=$K85,ROW($E$6:$E$102)-ROW($E$6)+1)),COLUMNS($M$6:AG85)))))</f>
        <v/>
      </c>
      <c r="AH85" s="19" t="str">
        <f t="array" ref="AH85">IF($K85="","",IF(COLUMNS($M$6:AH85)&gt;COUNTIF($C$6:$C$102,$K85),"",INDEX($E$6:$E$102,SMALL(IF($E$6:$E$102&lt;&gt;"",IF($C$6:$C$102=$K85,ROW($E$6:$E$102)-ROW($E$6)+1)),COLUMNS($M$6:AH85)))))</f>
        <v/>
      </c>
      <c r="AI85" s="19" t="str">
        <f t="array" ref="AI85">IF($K85="","",IF(COLUMNS($M$6:AI85)&gt;COUNTIF($C$6:$C$102,$K85),"",INDEX($E$6:$E$102,SMALL(IF($E$6:$E$102&lt;&gt;"",IF($C$6:$C$102=$K85,ROW($E$6:$E$102)-ROW($E$6)+1)),COLUMNS($M$6:AI85)))))</f>
        <v/>
      </c>
      <c r="AJ85" s="19" t="str">
        <f t="array" ref="AJ85">IF($K85="","",IF(COLUMNS($M$6:AJ85)&gt;COUNTIF($C$6:$C$102,$K85),"",INDEX($E$6:$E$102,SMALL(IF($E$6:$E$102&lt;&gt;"",IF($C$6:$C$102=$K85,ROW($E$6:$E$102)-ROW($E$6)+1)),COLUMNS($M$6:AJ85)))))</f>
        <v/>
      </c>
      <c r="AK85" s="19" t="str">
        <f t="array" ref="AK85">IF($K85="","",IF(COLUMNS($M$6:AK85)&gt;COUNTIF($C$6:$C$102,$K85),"",INDEX($E$6:$E$102,SMALL(IF($E$6:$E$102&lt;&gt;"",IF($C$6:$C$102=$K85,ROW($E$6:$E$102)-ROW($E$6)+1)),COLUMNS($M$6:AK85)))))</f>
        <v/>
      </c>
      <c r="AL85" s="19" t="str">
        <f t="array" ref="AL85">IF($K85="","",IF(COLUMNS($M$6:AL85)&gt;COUNTIF($C$6:$C$102,$K85),"",INDEX($E$6:$E$102,SMALL(IF($E$6:$E$102&lt;&gt;"",IF($C$6:$C$102=$K85,ROW($E$6:$E$102)-ROW($E$6)+1)),COLUMNS($M$6:AL85)))))</f>
        <v/>
      </c>
      <c r="AM85" s="19" t="str">
        <f t="array" ref="AM85">IF($K85="","",IF(COLUMNS($M$6:AM85)&gt;COUNTIF($C$6:$C$102,$K85),"",INDEX($E$6:$E$102,SMALL(IF($E$6:$E$102&lt;&gt;"",IF($C$6:$C$102=$K85,ROW($E$6:$E$102)-ROW($E$6)+1)),COLUMNS($M$6:AM85)))))</f>
        <v/>
      </c>
      <c r="AN85" s="19" t="str">
        <f t="array" ref="AN85">IF($K85="","",IF(COLUMNS($M$6:AN85)&gt;COUNTIF($C$6:$C$102,$K85),"",INDEX($E$6:$E$102,SMALL(IF($E$6:$E$102&lt;&gt;"",IF($C$6:$C$102=$K85,ROW($E$6:$E$102)-ROW($E$6)+1)),COLUMNS($M$6:AN85)))))</f>
        <v/>
      </c>
      <c r="AO85" s="19" t="str">
        <f t="array" ref="AO85">IF($K85="","",IF(COLUMNS($M$6:AO85)&gt;COUNTIF($C$6:$C$102,$K85),"",INDEX($E$6:$E$102,SMALL(IF($E$6:$E$102&lt;&gt;"",IF($C$6:$C$102=$K85,ROW($E$6:$E$102)-ROW($E$6)+1)),COLUMNS($M$6:AO85)))))</f>
        <v/>
      </c>
      <c r="AP85" s="19" t="str">
        <f t="array" ref="AP85">IF($K85="","",IF(COLUMNS($M$6:AP85)&gt;COUNTIF($C$6:$C$102,$K85),"",INDEX($E$6:$E$102,SMALL(IF($E$6:$E$102&lt;&gt;"",IF($C$6:$C$102=$K85,ROW($E$6:$E$102)-ROW($E$6)+1)),COLUMNS($M$6:AP85)))))</f>
        <v/>
      </c>
      <c r="AQ85" s="19" t="str">
        <f t="array" ref="AQ85">IF($K85="","",IF(COLUMNS($M$6:AQ85)&gt;COUNTIF($C$6:$C$102,$K85),"",INDEX($E$6:$E$102,SMALL(IF($E$6:$E$102&lt;&gt;"",IF($C$6:$C$102=$K85,ROW($E$6:$E$102)-ROW($E$6)+1)),COLUMNS($M$6:AQ85)))))</f>
        <v/>
      </c>
      <c r="AR85" s="19" t="str">
        <f t="array" ref="AR85">IF($K85="","",IF(COLUMNS($M$6:AR85)&gt;COUNTIF($C$6:$C$102,$K85),"",INDEX($E$6:$E$102,SMALL(IF($E$6:$E$102&lt;&gt;"",IF($C$6:$C$102=$K85,ROW($E$6:$E$102)-ROW($E$6)+1)),COLUMNS($M$6:AR85)))))</f>
        <v/>
      </c>
      <c r="AS85" s="19" t="str">
        <f t="array" ref="AS85">IF($K85="","",IF(COLUMNS($M$6:AS85)&gt;COUNTIF($C$6:$C$102,$K85),"",INDEX($E$6:$E$102,SMALL(IF($E$6:$E$102&lt;&gt;"",IF($C$6:$C$102=$K85,ROW($E$6:$E$102)-ROW($E$6)+1)),COLUMNS($M$6:AS85)))))</f>
        <v/>
      </c>
      <c r="AT85" s="19" t="str">
        <f t="array" ref="AT85">IF($K85="","",IF(COLUMNS($M$6:AT85)&gt;COUNTIF($C$6:$C$102,$K85),"",INDEX($E$6:$E$102,SMALL(IF($E$6:$E$102&lt;&gt;"",IF($C$6:$C$102=$K85,ROW($E$6:$E$102)-ROW($E$6)+1)),COLUMNS($M$6:AT85)))))</f>
        <v/>
      </c>
      <c r="AU85" s="19" t="str">
        <f t="array" ref="AU85">IF($K85="","",IF(COLUMNS($M$6:AU85)&gt;COUNTIF($C$6:$C$102,$K85),"",INDEX($E$6:$E$102,SMALL(IF($E$6:$E$102&lt;&gt;"",IF($C$6:$C$102=$K85,ROW($E$6:$E$102)-ROW($E$6)+1)),COLUMNS($M$6:AU85)))))</f>
        <v/>
      </c>
      <c r="AV85" s="19" t="str">
        <f t="array" ref="AV85">IF($K85="","",IF(COLUMNS($M$6:AV85)&gt;COUNTIF($C$6:$C$102,$K85),"",INDEX($E$6:$E$102,SMALL(IF($E$6:$E$102&lt;&gt;"",IF($C$6:$C$102=$K85,ROW($E$6:$E$102)-ROW($E$6)+1)),COLUMNS($M$6:AV85)))))</f>
        <v/>
      </c>
      <c r="AW85" s="19" t="str">
        <f t="array" ref="AW85">IF($K85="","",IF(COLUMNS($M$6:AW85)&gt;COUNTIF($C$6:$C$102,$K85),"",INDEX($E$6:$E$102,SMALL(IF($E$6:$E$102&lt;&gt;"",IF($C$6:$C$102=$K85,ROW($E$6:$E$102)-ROW($E$6)+1)),COLUMNS($M$6:AW85)))))</f>
        <v/>
      </c>
      <c r="AX85" s="19" t="str">
        <f t="array" ref="AX85">IF($K85="","",IF(COLUMNS($M$6:AX85)&gt;COUNTIF($C$6:$C$102,$K85),"",INDEX($E$6:$E$102,SMALL(IF($E$6:$E$102&lt;&gt;"",IF($C$6:$C$102=$K85,ROW($E$6:$E$102)-ROW($E$6)+1)),COLUMNS($M$6:AX85)))))</f>
        <v/>
      </c>
      <c r="AY85" s="19" t="str">
        <f t="array" ref="AY85">IF($K85="","",IF(COLUMNS($M$6:AY85)&gt;COUNTIF($C$6:$C$102,$K85),"",INDEX($E$6:$E$102,SMALL(IF($E$6:$E$102&lt;&gt;"",IF($C$6:$C$102=$K85,ROW($E$6:$E$102)-ROW($E$6)+1)),COLUMNS($M$6:AY85)))))</f>
        <v/>
      </c>
      <c r="AZ85" s="19" t="str">
        <f t="array" ref="AZ85">IF($K85="","",IF(COLUMNS($M$6:AZ85)&gt;COUNTIF($C$6:$C$102,$K85),"",INDEX($E$6:$E$102,SMALL(IF($E$6:$E$102&lt;&gt;"",IF($C$6:$C$102=$K85,ROW($E$6:$E$102)-ROW($E$6)+1)),COLUMNS($M$6:AZ85)))))</f>
        <v/>
      </c>
      <c r="XFC85" s="1" t="str">
        <f t="array" ref="XFC85">IF(ROWS($XFC$4:XFC85)&gt;$E$1,"",INDEX($C$6:$C$102,SMALL(IF($C$6:$C$102&lt;&gt;"",IF(MATCH($C$6:$C$102,$C$6:$C$102,0)=ROW($C$6:$C$102)-ROW($C$6)+1,ROW($C$6:$C$102)-ROW($C$6)+1)),ROWS($XFC$4:XFC85))))</f>
        <v/>
      </c>
    </row>
    <row r="86" spans="2:52 16383:16383" ht="21" x14ac:dyDescent="0.4">
      <c r="B86" s="8" t="str">
        <f>IF(C86="","",MAX($B$5:B85)+1)</f>
        <v/>
      </c>
      <c r="C86" s="9"/>
      <c r="D86" s="10"/>
      <c r="E86" s="20"/>
      <c r="G86" s="7" t="str">
        <f t="array" ref="G86">IF(ROWS($H$5:H86)&gt;COUNTIF($C$6:$C$102,$F$4),"",INDEX($B$6:$B$102,SMALL(IF($D$6:$D$102&lt;&gt;"",IF($C$6:$C$102=$F$4,ROW($D$6:$D$102)-ROW($D$6)+1)),ROWS($H$5:H86))))</f>
        <v/>
      </c>
      <c r="H86" s="7" t="str">
        <f t="array" ref="H86">IF(ROWS($H$5:H86)&gt;COUNTIF($C$6:$C$102,$F$4),"",INDEX($D$6:$D$102,SMALL(IF($D$6:$D$102&lt;&gt;"",IF($C$6:$C$102=$F$4,ROW($D$6:$D$102)-ROW($D$6)+1)),ROWS($H$5:H86))))</f>
        <v/>
      </c>
      <c r="I86" s="7"/>
      <c r="K86" s="11" t="str">
        <f t="array" ref="K86">IF(ROWS(K$6:K86)&gt;$E$1,"",INDEX($C$6:$C$102,MATCH(LARGE((SUMIFS($D$6:$D$102,$C$6:$C$102,$C$6:$C$102)+(ROW($C$6:$C$102)-ROW($C$6)-1)/100)*(IF($C$6:$C$102&lt;&gt;"",MATCH($C$6:$C$102,$C$6:$C$102,0)=ROW($C$6:$C$102)-ROW($C$6)+1,0)),ROWS($A$1:A81)),(SUMIFS($D$6:$D$102,$C$6:$C$102,$C$6:$C$102)+(ROW($C$6:$C$102)-ROW($C$6)-1)/100)*(IF($C$6:$C$102&lt;&gt;"",MATCH($C$6:$C$102,$C$6:$C$102,0)=ROW($C$6:$C$102)-ROW($C$6)+1,0)),0)))</f>
        <v/>
      </c>
      <c r="L86" s="12" t="str">
        <f t="array" ref="L86">IF(ROWS(L$6:L86)&gt;$E$1,"",SUMPRODUCT(--($C$6:$C$102=$K86),$D$6:$D$102))</f>
        <v/>
      </c>
      <c r="M86" s="19" t="str">
        <f t="array" ref="M86">IF($K86="","",IF(COLUMNS($M$6:M86)&gt;COUNTIF($C$6:$C$102,$K86),"",INDEX($E$6:$E$102,SMALL(IF($E$6:$E$102&lt;&gt;"",IF($C$6:$C$102=$K86,ROW($E$6:$E$102)-ROW($E$6)+1)),COLUMNS($M$6:M86)))))</f>
        <v/>
      </c>
      <c r="N86" s="19" t="str">
        <f t="array" ref="N86">IF($K86="","",IF(COLUMNS($M$6:N86)&gt;COUNTIF($C$6:$C$102,$K86),"",INDEX($E$6:$E$102,SMALL(IF($E$6:$E$102&lt;&gt;"",IF($C$6:$C$102=$K86,ROW($E$6:$E$102)-ROW($E$6)+1)),COLUMNS($M$6:N86)))))</f>
        <v/>
      </c>
      <c r="O86" s="19" t="str">
        <f t="array" ref="O86">IF($K86="","",IF(COLUMNS($M$6:O86)&gt;COUNTIF($C$6:$C$102,$K86),"",INDEX($E$6:$E$102,SMALL(IF($E$6:$E$102&lt;&gt;"",IF($C$6:$C$102=$K86,ROW($E$6:$E$102)-ROW($E$6)+1)),COLUMNS($M$6:O86)))))</f>
        <v/>
      </c>
      <c r="P86" s="19" t="str">
        <f t="array" ref="P86">IF($K86="","",IF(COLUMNS($M$6:P86)&gt;COUNTIF($C$6:$C$102,$K86),"",INDEX($E$6:$E$102,SMALL(IF($E$6:$E$102&lt;&gt;"",IF($C$6:$C$102=$K86,ROW($E$6:$E$102)-ROW($E$6)+1)),COLUMNS($M$6:P86)))))</f>
        <v/>
      </c>
      <c r="Q86" s="19" t="str">
        <f t="array" ref="Q86">IF($K86="","",IF(COLUMNS($M$6:Q86)&gt;COUNTIF($C$6:$C$102,$K86),"",INDEX($E$6:$E$102,SMALL(IF($E$6:$E$102&lt;&gt;"",IF($C$6:$C$102=$K86,ROW($E$6:$E$102)-ROW($E$6)+1)),COLUMNS($M$6:Q86)))))</f>
        <v/>
      </c>
      <c r="R86" s="19" t="str">
        <f t="array" ref="R86">IF($K86="","",IF(COLUMNS($M$6:R86)&gt;COUNTIF($C$6:$C$102,$K86),"",INDEX($E$6:$E$102,SMALL(IF($E$6:$E$102&lt;&gt;"",IF($C$6:$C$102=$K86,ROW($E$6:$E$102)-ROW($E$6)+1)),COLUMNS($M$6:R86)))))</f>
        <v/>
      </c>
      <c r="S86" s="19" t="str">
        <f t="array" ref="S86">IF($K86="","",IF(COLUMNS($M$6:S86)&gt;COUNTIF($C$6:$C$102,$K86),"",INDEX($E$6:$E$102,SMALL(IF($E$6:$E$102&lt;&gt;"",IF($C$6:$C$102=$K86,ROW($E$6:$E$102)-ROW($E$6)+1)),COLUMNS($M$6:S86)))))</f>
        <v/>
      </c>
      <c r="T86" s="19" t="str">
        <f t="array" ref="T86">IF($K86="","",IF(COLUMNS($M$6:T86)&gt;COUNTIF($C$6:$C$102,$K86),"",INDEX($E$6:$E$102,SMALL(IF($E$6:$E$102&lt;&gt;"",IF($C$6:$C$102=$K86,ROW($E$6:$E$102)-ROW($E$6)+1)),COLUMNS($M$6:T86)))))</f>
        <v/>
      </c>
      <c r="U86" s="19" t="str">
        <f t="array" ref="U86">IF($K86="","",IF(COLUMNS($M$6:U86)&gt;COUNTIF($C$6:$C$102,$K86),"",INDEX($E$6:$E$102,SMALL(IF($E$6:$E$102&lt;&gt;"",IF($C$6:$C$102=$K86,ROW($E$6:$E$102)-ROW($E$6)+1)),COLUMNS($M$6:U86)))))</f>
        <v/>
      </c>
      <c r="V86" s="19" t="str">
        <f t="array" ref="V86">IF($K86="","",IF(COLUMNS($M$6:V86)&gt;COUNTIF($C$6:$C$102,$K86),"",INDEX($E$6:$E$102,SMALL(IF($E$6:$E$102&lt;&gt;"",IF($C$6:$C$102=$K86,ROW($E$6:$E$102)-ROW($E$6)+1)),COLUMNS($M$6:V86)))))</f>
        <v/>
      </c>
      <c r="W86" s="19" t="str">
        <f t="array" ref="W86">IF($K86="","",IF(COLUMNS($M$6:W86)&gt;COUNTIF($C$6:$C$102,$K86),"",INDEX($E$6:$E$102,SMALL(IF($E$6:$E$102&lt;&gt;"",IF($C$6:$C$102=$K86,ROW($E$6:$E$102)-ROW($E$6)+1)),COLUMNS($M$6:W86)))))</f>
        <v/>
      </c>
      <c r="X86" s="19" t="str">
        <f t="array" ref="X86">IF($K86="","",IF(COLUMNS($M$6:X86)&gt;COUNTIF($C$6:$C$102,$K86),"",INDEX($E$6:$E$102,SMALL(IF($E$6:$E$102&lt;&gt;"",IF($C$6:$C$102=$K86,ROW($E$6:$E$102)-ROW($E$6)+1)),COLUMNS($M$6:X86)))))</f>
        <v/>
      </c>
      <c r="Y86" s="19" t="str">
        <f t="array" ref="Y86">IF($K86="","",IF(COLUMNS($M$6:Y86)&gt;COUNTIF($C$6:$C$102,$K86),"",INDEX($E$6:$E$102,SMALL(IF($E$6:$E$102&lt;&gt;"",IF($C$6:$C$102=$K86,ROW($E$6:$E$102)-ROW($E$6)+1)),COLUMNS($M$6:Y86)))))</f>
        <v/>
      </c>
      <c r="Z86" s="19" t="str">
        <f t="array" ref="Z86">IF($K86="","",IF(COLUMNS($M$6:Z86)&gt;COUNTIF($C$6:$C$102,$K86),"",INDEX($E$6:$E$102,SMALL(IF($E$6:$E$102&lt;&gt;"",IF($C$6:$C$102=$K86,ROW($E$6:$E$102)-ROW($E$6)+1)),COLUMNS($M$6:Z86)))))</f>
        <v/>
      </c>
      <c r="AA86" s="19" t="str">
        <f t="array" ref="AA86">IF($K86="","",IF(COLUMNS($M$6:AA86)&gt;COUNTIF($C$6:$C$102,$K86),"",INDEX($E$6:$E$102,SMALL(IF($E$6:$E$102&lt;&gt;"",IF($C$6:$C$102=$K86,ROW($E$6:$E$102)-ROW($E$6)+1)),COLUMNS($M$6:AA86)))))</f>
        <v/>
      </c>
      <c r="AB86" s="19" t="str">
        <f t="array" ref="AB86">IF($K86="","",IF(COLUMNS($M$6:AB86)&gt;COUNTIF($C$6:$C$102,$K86),"",INDEX($E$6:$E$102,SMALL(IF($E$6:$E$102&lt;&gt;"",IF($C$6:$C$102=$K86,ROW($E$6:$E$102)-ROW($E$6)+1)),COLUMNS($M$6:AB86)))))</f>
        <v/>
      </c>
      <c r="AC86" s="19" t="str">
        <f t="array" ref="AC86">IF($K86="","",IF(COLUMNS($M$6:AC86)&gt;COUNTIF($C$6:$C$102,$K86),"",INDEX($E$6:$E$102,SMALL(IF($E$6:$E$102&lt;&gt;"",IF($C$6:$C$102=$K86,ROW($E$6:$E$102)-ROW($E$6)+1)),COLUMNS($M$6:AC86)))))</f>
        <v/>
      </c>
      <c r="AD86" s="19" t="str">
        <f t="array" ref="AD86">IF($K86="","",IF(COLUMNS($M$6:AD86)&gt;COUNTIF($C$6:$C$102,$K86),"",INDEX($E$6:$E$102,SMALL(IF($E$6:$E$102&lt;&gt;"",IF($C$6:$C$102=$K86,ROW($E$6:$E$102)-ROW($E$6)+1)),COLUMNS($M$6:AD86)))))</f>
        <v/>
      </c>
      <c r="AE86" s="19" t="str">
        <f t="array" ref="AE86">IF($K86="","",IF(COLUMNS($M$6:AE86)&gt;COUNTIF($C$6:$C$102,$K86),"",INDEX($E$6:$E$102,SMALL(IF($E$6:$E$102&lt;&gt;"",IF($C$6:$C$102=$K86,ROW($E$6:$E$102)-ROW($E$6)+1)),COLUMNS($M$6:AE86)))))</f>
        <v/>
      </c>
      <c r="AF86" s="19" t="str">
        <f t="array" ref="AF86">IF($K86="","",IF(COLUMNS($M$6:AF86)&gt;COUNTIF($C$6:$C$102,$K86),"",INDEX($E$6:$E$102,SMALL(IF($E$6:$E$102&lt;&gt;"",IF($C$6:$C$102=$K86,ROW($E$6:$E$102)-ROW($E$6)+1)),COLUMNS($M$6:AF86)))))</f>
        <v/>
      </c>
      <c r="AG86" s="19" t="str">
        <f t="array" ref="AG86">IF($K86="","",IF(COLUMNS($M$6:AG86)&gt;COUNTIF($C$6:$C$102,$K86),"",INDEX($E$6:$E$102,SMALL(IF($E$6:$E$102&lt;&gt;"",IF($C$6:$C$102=$K86,ROW($E$6:$E$102)-ROW($E$6)+1)),COLUMNS($M$6:AG86)))))</f>
        <v/>
      </c>
      <c r="AH86" s="19" t="str">
        <f t="array" ref="AH86">IF($K86="","",IF(COLUMNS($M$6:AH86)&gt;COUNTIF($C$6:$C$102,$K86),"",INDEX($E$6:$E$102,SMALL(IF($E$6:$E$102&lt;&gt;"",IF($C$6:$C$102=$K86,ROW($E$6:$E$102)-ROW($E$6)+1)),COLUMNS($M$6:AH86)))))</f>
        <v/>
      </c>
      <c r="AI86" s="19" t="str">
        <f t="array" ref="AI86">IF($K86="","",IF(COLUMNS($M$6:AI86)&gt;COUNTIF($C$6:$C$102,$K86),"",INDEX($E$6:$E$102,SMALL(IF($E$6:$E$102&lt;&gt;"",IF($C$6:$C$102=$K86,ROW($E$6:$E$102)-ROW($E$6)+1)),COLUMNS($M$6:AI86)))))</f>
        <v/>
      </c>
      <c r="AJ86" s="19" t="str">
        <f t="array" ref="AJ86">IF($K86="","",IF(COLUMNS($M$6:AJ86)&gt;COUNTIF($C$6:$C$102,$K86),"",INDEX($E$6:$E$102,SMALL(IF($E$6:$E$102&lt;&gt;"",IF($C$6:$C$102=$K86,ROW($E$6:$E$102)-ROW($E$6)+1)),COLUMNS($M$6:AJ86)))))</f>
        <v/>
      </c>
      <c r="AK86" s="19" t="str">
        <f t="array" ref="AK86">IF($K86="","",IF(COLUMNS($M$6:AK86)&gt;COUNTIF($C$6:$C$102,$K86),"",INDEX($E$6:$E$102,SMALL(IF($E$6:$E$102&lt;&gt;"",IF($C$6:$C$102=$K86,ROW($E$6:$E$102)-ROW($E$6)+1)),COLUMNS($M$6:AK86)))))</f>
        <v/>
      </c>
      <c r="AL86" s="19" t="str">
        <f t="array" ref="AL86">IF($K86="","",IF(COLUMNS($M$6:AL86)&gt;COUNTIF($C$6:$C$102,$K86),"",INDEX($E$6:$E$102,SMALL(IF($E$6:$E$102&lt;&gt;"",IF($C$6:$C$102=$K86,ROW($E$6:$E$102)-ROW($E$6)+1)),COLUMNS($M$6:AL86)))))</f>
        <v/>
      </c>
      <c r="AM86" s="19" t="str">
        <f t="array" ref="AM86">IF($K86="","",IF(COLUMNS($M$6:AM86)&gt;COUNTIF($C$6:$C$102,$K86),"",INDEX($E$6:$E$102,SMALL(IF($E$6:$E$102&lt;&gt;"",IF($C$6:$C$102=$K86,ROW($E$6:$E$102)-ROW($E$6)+1)),COLUMNS($M$6:AM86)))))</f>
        <v/>
      </c>
      <c r="AN86" s="19" t="str">
        <f t="array" ref="AN86">IF($K86="","",IF(COLUMNS($M$6:AN86)&gt;COUNTIF($C$6:$C$102,$K86),"",INDEX($E$6:$E$102,SMALL(IF($E$6:$E$102&lt;&gt;"",IF($C$6:$C$102=$K86,ROW($E$6:$E$102)-ROW($E$6)+1)),COLUMNS($M$6:AN86)))))</f>
        <v/>
      </c>
      <c r="AO86" s="19" t="str">
        <f t="array" ref="AO86">IF($K86="","",IF(COLUMNS($M$6:AO86)&gt;COUNTIF($C$6:$C$102,$K86),"",INDEX($E$6:$E$102,SMALL(IF($E$6:$E$102&lt;&gt;"",IF($C$6:$C$102=$K86,ROW($E$6:$E$102)-ROW($E$6)+1)),COLUMNS($M$6:AO86)))))</f>
        <v/>
      </c>
      <c r="AP86" s="19" t="str">
        <f t="array" ref="AP86">IF($K86="","",IF(COLUMNS($M$6:AP86)&gt;COUNTIF($C$6:$C$102,$K86),"",INDEX($E$6:$E$102,SMALL(IF($E$6:$E$102&lt;&gt;"",IF($C$6:$C$102=$K86,ROW($E$6:$E$102)-ROW($E$6)+1)),COLUMNS($M$6:AP86)))))</f>
        <v/>
      </c>
      <c r="AQ86" s="19" t="str">
        <f t="array" ref="AQ86">IF($K86="","",IF(COLUMNS($M$6:AQ86)&gt;COUNTIF($C$6:$C$102,$K86),"",INDEX($E$6:$E$102,SMALL(IF($E$6:$E$102&lt;&gt;"",IF($C$6:$C$102=$K86,ROW($E$6:$E$102)-ROW($E$6)+1)),COLUMNS($M$6:AQ86)))))</f>
        <v/>
      </c>
      <c r="AR86" s="19" t="str">
        <f t="array" ref="AR86">IF($K86="","",IF(COLUMNS($M$6:AR86)&gt;COUNTIF($C$6:$C$102,$K86),"",INDEX($E$6:$E$102,SMALL(IF($E$6:$E$102&lt;&gt;"",IF($C$6:$C$102=$K86,ROW($E$6:$E$102)-ROW($E$6)+1)),COLUMNS($M$6:AR86)))))</f>
        <v/>
      </c>
      <c r="AS86" s="19" t="str">
        <f t="array" ref="AS86">IF($K86="","",IF(COLUMNS($M$6:AS86)&gt;COUNTIF($C$6:$C$102,$K86),"",INDEX($E$6:$E$102,SMALL(IF($E$6:$E$102&lt;&gt;"",IF($C$6:$C$102=$K86,ROW($E$6:$E$102)-ROW($E$6)+1)),COLUMNS($M$6:AS86)))))</f>
        <v/>
      </c>
      <c r="AT86" s="19" t="str">
        <f t="array" ref="AT86">IF($K86="","",IF(COLUMNS($M$6:AT86)&gt;COUNTIF($C$6:$C$102,$K86),"",INDEX($E$6:$E$102,SMALL(IF($E$6:$E$102&lt;&gt;"",IF($C$6:$C$102=$K86,ROW($E$6:$E$102)-ROW($E$6)+1)),COLUMNS($M$6:AT86)))))</f>
        <v/>
      </c>
      <c r="AU86" s="19" t="str">
        <f t="array" ref="AU86">IF($K86="","",IF(COLUMNS($M$6:AU86)&gt;COUNTIF($C$6:$C$102,$K86),"",INDEX($E$6:$E$102,SMALL(IF($E$6:$E$102&lt;&gt;"",IF($C$6:$C$102=$K86,ROW($E$6:$E$102)-ROW($E$6)+1)),COLUMNS($M$6:AU86)))))</f>
        <v/>
      </c>
      <c r="AV86" s="19" t="str">
        <f t="array" ref="AV86">IF($K86="","",IF(COLUMNS($M$6:AV86)&gt;COUNTIF($C$6:$C$102,$K86),"",INDEX($E$6:$E$102,SMALL(IF($E$6:$E$102&lt;&gt;"",IF($C$6:$C$102=$K86,ROW($E$6:$E$102)-ROW($E$6)+1)),COLUMNS($M$6:AV86)))))</f>
        <v/>
      </c>
      <c r="AW86" s="19" t="str">
        <f t="array" ref="AW86">IF($K86="","",IF(COLUMNS($M$6:AW86)&gt;COUNTIF($C$6:$C$102,$K86),"",INDEX($E$6:$E$102,SMALL(IF($E$6:$E$102&lt;&gt;"",IF($C$6:$C$102=$K86,ROW($E$6:$E$102)-ROW($E$6)+1)),COLUMNS($M$6:AW86)))))</f>
        <v/>
      </c>
      <c r="AX86" s="19" t="str">
        <f t="array" ref="AX86">IF($K86="","",IF(COLUMNS($M$6:AX86)&gt;COUNTIF($C$6:$C$102,$K86),"",INDEX($E$6:$E$102,SMALL(IF($E$6:$E$102&lt;&gt;"",IF($C$6:$C$102=$K86,ROW($E$6:$E$102)-ROW($E$6)+1)),COLUMNS($M$6:AX86)))))</f>
        <v/>
      </c>
      <c r="AY86" s="19" t="str">
        <f t="array" ref="AY86">IF($K86="","",IF(COLUMNS($M$6:AY86)&gt;COUNTIF($C$6:$C$102,$K86),"",INDEX($E$6:$E$102,SMALL(IF($E$6:$E$102&lt;&gt;"",IF($C$6:$C$102=$K86,ROW($E$6:$E$102)-ROW($E$6)+1)),COLUMNS($M$6:AY86)))))</f>
        <v/>
      </c>
      <c r="AZ86" s="19" t="str">
        <f t="array" ref="AZ86">IF($K86="","",IF(COLUMNS($M$6:AZ86)&gt;COUNTIF($C$6:$C$102,$K86),"",INDEX($E$6:$E$102,SMALL(IF($E$6:$E$102&lt;&gt;"",IF($C$6:$C$102=$K86,ROW($E$6:$E$102)-ROW($E$6)+1)),COLUMNS($M$6:AZ86)))))</f>
        <v/>
      </c>
      <c r="XFC86" s="1" t="str">
        <f t="array" ref="XFC86">IF(ROWS($XFC$4:XFC86)&gt;$E$1,"",INDEX($C$6:$C$102,SMALL(IF($C$6:$C$102&lt;&gt;"",IF(MATCH($C$6:$C$102,$C$6:$C$102,0)=ROW($C$6:$C$102)-ROW($C$6)+1,ROW($C$6:$C$102)-ROW($C$6)+1)),ROWS($XFC$4:XFC86))))</f>
        <v/>
      </c>
    </row>
    <row r="87" spans="2:52 16383:16383" ht="21" x14ac:dyDescent="0.4">
      <c r="B87" s="8" t="str">
        <f>IF(C87="","",MAX($B$5:B86)+1)</f>
        <v/>
      </c>
      <c r="C87" s="9"/>
      <c r="D87" s="10"/>
      <c r="E87" s="20"/>
      <c r="G87" s="7" t="str">
        <f t="array" ref="G87">IF(ROWS($H$5:H87)&gt;COUNTIF($C$6:$C$102,$F$4),"",INDEX($B$6:$B$102,SMALL(IF($D$6:$D$102&lt;&gt;"",IF($C$6:$C$102=$F$4,ROW($D$6:$D$102)-ROW($D$6)+1)),ROWS($H$5:H87))))</f>
        <v/>
      </c>
      <c r="H87" s="7" t="str">
        <f t="array" ref="H87">IF(ROWS($H$5:H87)&gt;COUNTIF($C$6:$C$102,$F$4),"",INDEX($D$6:$D$102,SMALL(IF($D$6:$D$102&lt;&gt;"",IF($C$6:$C$102=$F$4,ROW($D$6:$D$102)-ROW($D$6)+1)),ROWS($H$5:H87))))</f>
        <v/>
      </c>
      <c r="I87" s="7"/>
      <c r="K87" s="11" t="str">
        <f t="array" ref="K87">IF(ROWS(K$6:K87)&gt;$E$1,"",INDEX($C$6:$C$102,MATCH(LARGE((SUMIFS($D$6:$D$102,$C$6:$C$102,$C$6:$C$102)+(ROW($C$6:$C$102)-ROW($C$6)-1)/100)*(IF($C$6:$C$102&lt;&gt;"",MATCH($C$6:$C$102,$C$6:$C$102,0)=ROW($C$6:$C$102)-ROW($C$6)+1,0)),ROWS($A$1:A82)),(SUMIFS($D$6:$D$102,$C$6:$C$102,$C$6:$C$102)+(ROW($C$6:$C$102)-ROW($C$6)-1)/100)*(IF($C$6:$C$102&lt;&gt;"",MATCH($C$6:$C$102,$C$6:$C$102,0)=ROW($C$6:$C$102)-ROW($C$6)+1,0)),0)))</f>
        <v/>
      </c>
      <c r="L87" s="12" t="str">
        <f t="array" ref="L87">IF(ROWS(L$6:L87)&gt;$E$1,"",SUMPRODUCT(--($C$6:$C$102=$K87),$D$6:$D$102))</f>
        <v/>
      </c>
      <c r="M87" s="19" t="str">
        <f t="array" ref="M87">IF($K87="","",IF(COLUMNS($M$6:M87)&gt;COUNTIF($C$6:$C$102,$K87),"",INDEX($E$6:$E$102,SMALL(IF($E$6:$E$102&lt;&gt;"",IF($C$6:$C$102=$K87,ROW($E$6:$E$102)-ROW($E$6)+1)),COLUMNS($M$6:M87)))))</f>
        <v/>
      </c>
      <c r="N87" s="19" t="str">
        <f t="array" ref="N87">IF($K87="","",IF(COLUMNS($M$6:N87)&gt;COUNTIF($C$6:$C$102,$K87),"",INDEX($E$6:$E$102,SMALL(IF($E$6:$E$102&lt;&gt;"",IF($C$6:$C$102=$K87,ROW($E$6:$E$102)-ROW($E$6)+1)),COLUMNS($M$6:N87)))))</f>
        <v/>
      </c>
      <c r="O87" s="19" t="str">
        <f t="array" ref="O87">IF($K87="","",IF(COLUMNS($M$6:O87)&gt;COUNTIF($C$6:$C$102,$K87),"",INDEX($E$6:$E$102,SMALL(IF($E$6:$E$102&lt;&gt;"",IF($C$6:$C$102=$K87,ROW($E$6:$E$102)-ROW($E$6)+1)),COLUMNS($M$6:O87)))))</f>
        <v/>
      </c>
      <c r="P87" s="19" t="str">
        <f t="array" ref="P87">IF($K87="","",IF(COLUMNS($M$6:P87)&gt;COUNTIF($C$6:$C$102,$K87),"",INDEX($E$6:$E$102,SMALL(IF($E$6:$E$102&lt;&gt;"",IF($C$6:$C$102=$K87,ROW($E$6:$E$102)-ROW($E$6)+1)),COLUMNS($M$6:P87)))))</f>
        <v/>
      </c>
      <c r="Q87" s="19" t="str">
        <f t="array" ref="Q87">IF($K87="","",IF(COLUMNS($M$6:Q87)&gt;COUNTIF($C$6:$C$102,$K87),"",INDEX($E$6:$E$102,SMALL(IF($E$6:$E$102&lt;&gt;"",IF($C$6:$C$102=$K87,ROW($E$6:$E$102)-ROW($E$6)+1)),COLUMNS($M$6:Q87)))))</f>
        <v/>
      </c>
      <c r="R87" s="19" t="str">
        <f t="array" ref="R87">IF($K87="","",IF(COLUMNS($M$6:R87)&gt;COUNTIF($C$6:$C$102,$K87),"",INDEX($E$6:$E$102,SMALL(IF($E$6:$E$102&lt;&gt;"",IF($C$6:$C$102=$K87,ROW($E$6:$E$102)-ROW($E$6)+1)),COLUMNS($M$6:R87)))))</f>
        <v/>
      </c>
      <c r="S87" s="19" t="str">
        <f t="array" ref="S87">IF($K87="","",IF(COLUMNS($M$6:S87)&gt;COUNTIF($C$6:$C$102,$K87),"",INDEX($E$6:$E$102,SMALL(IF($E$6:$E$102&lt;&gt;"",IF($C$6:$C$102=$K87,ROW($E$6:$E$102)-ROW($E$6)+1)),COLUMNS($M$6:S87)))))</f>
        <v/>
      </c>
      <c r="T87" s="19" t="str">
        <f t="array" ref="T87">IF($K87="","",IF(COLUMNS($M$6:T87)&gt;COUNTIF($C$6:$C$102,$K87),"",INDEX($E$6:$E$102,SMALL(IF($E$6:$E$102&lt;&gt;"",IF($C$6:$C$102=$K87,ROW($E$6:$E$102)-ROW($E$6)+1)),COLUMNS($M$6:T87)))))</f>
        <v/>
      </c>
      <c r="U87" s="19" t="str">
        <f t="array" ref="U87">IF($K87="","",IF(COLUMNS($M$6:U87)&gt;COUNTIF($C$6:$C$102,$K87),"",INDEX($E$6:$E$102,SMALL(IF($E$6:$E$102&lt;&gt;"",IF($C$6:$C$102=$K87,ROW($E$6:$E$102)-ROW($E$6)+1)),COLUMNS($M$6:U87)))))</f>
        <v/>
      </c>
      <c r="V87" s="19" t="str">
        <f t="array" ref="V87">IF($K87="","",IF(COLUMNS($M$6:V87)&gt;COUNTIF($C$6:$C$102,$K87),"",INDEX($E$6:$E$102,SMALL(IF($E$6:$E$102&lt;&gt;"",IF($C$6:$C$102=$K87,ROW($E$6:$E$102)-ROW($E$6)+1)),COLUMNS($M$6:V87)))))</f>
        <v/>
      </c>
      <c r="W87" s="19" t="str">
        <f t="array" ref="W87">IF($K87="","",IF(COLUMNS($M$6:W87)&gt;COUNTIF($C$6:$C$102,$K87),"",INDEX($E$6:$E$102,SMALL(IF($E$6:$E$102&lt;&gt;"",IF($C$6:$C$102=$K87,ROW($E$6:$E$102)-ROW($E$6)+1)),COLUMNS($M$6:W87)))))</f>
        <v/>
      </c>
      <c r="X87" s="19" t="str">
        <f t="array" ref="X87">IF($K87="","",IF(COLUMNS($M$6:X87)&gt;COUNTIF($C$6:$C$102,$K87),"",INDEX($E$6:$E$102,SMALL(IF($E$6:$E$102&lt;&gt;"",IF($C$6:$C$102=$K87,ROW($E$6:$E$102)-ROW($E$6)+1)),COLUMNS($M$6:X87)))))</f>
        <v/>
      </c>
      <c r="Y87" s="19" t="str">
        <f t="array" ref="Y87">IF($K87="","",IF(COLUMNS($M$6:Y87)&gt;COUNTIF($C$6:$C$102,$K87),"",INDEX($E$6:$E$102,SMALL(IF($E$6:$E$102&lt;&gt;"",IF($C$6:$C$102=$K87,ROW($E$6:$E$102)-ROW($E$6)+1)),COLUMNS($M$6:Y87)))))</f>
        <v/>
      </c>
      <c r="Z87" s="19" t="str">
        <f t="array" ref="Z87">IF($K87="","",IF(COLUMNS($M$6:Z87)&gt;COUNTIF($C$6:$C$102,$K87),"",INDEX($E$6:$E$102,SMALL(IF($E$6:$E$102&lt;&gt;"",IF($C$6:$C$102=$K87,ROW($E$6:$E$102)-ROW($E$6)+1)),COLUMNS($M$6:Z87)))))</f>
        <v/>
      </c>
      <c r="AA87" s="19" t="str">
        <f t="array" ref="AA87">IF($K87="","",IF(COLUMNS($M$6:AA87)&gt;COUNTIF($C$6:$C$102,$K87),"",INDEX($E$6:$E$102,SMALL(IF($E$6:$E$102&lt;&gt;"",IF($C$6:$C$102=$K87,ROW($E$6:$E$102)-ROW($E$6)+1)),COLUMNS($M$6:AA87)))))</f>
        <v/>
      </c>
      <c r="AB87" s="19" t="str">
        <f t="array" ref="AB87">IF($K87="","",IF(COLUMNS($M$6:AB87)&gt;COUNTIF($C$6:$C$102,$K87),"",INDEX($E$6:$E$102,SMALL(IF($E$6:$E$102&lt;&gt;"",IF($C$6:$C$102=$K87,ROW($E$6:$E$102)-ROW($E$6)+1)),COLUMNS($M$6:AB87)))))</f>
        <v/>
      </c>
      <c r="AC87" s="19" t="str">
        <f t="array" ref="AC87">IF($K87="","",IF(COLUMNS($M$6:AC87)&gt;COUNTIF($C$6:$C$102,$K87),"",INDEX($E$6:$E$102,SMALL(IF($E$6:$E$102&lt;&gt;"",IF($C$6:$C$102=$K87,ROW($E$6:$E$102)-ROW($E$6)+1)),COLUMNS($M$6:AC87)))))</f>
        <v/>
      </c>
      <c r="AD87" s="19" t="str">
        <f t="array" ref="AD87">IF($K87="","",IF(COLUMNS($M$6:AD87)&gt;COUNTIF($C$6:$C$102,$K87),"",INDEX($E$6:$E$102,SMALL(IF($E$6:$E$102&lt;&gt;"",IF($C$6:$C$102=$K87,ROW($E$6:$E$102)-ROW($E$6)+1)),COLUMNS($M$6:AD87)))))</f>
        <v/>
      </c>
      <c r="AE87" s="19" t="str">
        <f t="array" ref="AE87">IF($K87="","",IF(COLUMNS($M$6:AE87)&gt;COUNTIF($C$6:$C$102,$K87),"",INDEX($E$6:$E$102,SMALL(IF($E$6:$E$102&lt;&gt;"",IF($C$6:$C$102=$K87,ROW($E$6:$E$102)-ROW($E$6)+1)),COLUMNS($M$6:AE87)))))</f>
        <v/>
      </c>
      <c r="AF87" s="19" t="str">
        <f t="array" ref="AF87">IF($K87="","",IF(COLUMNS($M$6:AF87)&gt;COUNTIF($C$6:$C$102,$K87),"",INDEX($E$6:$E$102,SMALL(IF($E$6:$E$102&lt;&gt;"",IF($C$6:$C$102=$K87,ROW($E$6:$E$102)-ROW($E$6)+1)),COLUMNS($M$6:AF87)))))</f>
        <v/>
      </c>
      <c r="AG87" s="19" t="str">
        <f t="array" ref="AG87">IF($K87="","",IF(COLUMNS($M$6:AG87)&gt;COUNTIF($C$6:$C$102,$K87),"",INDEX($E$6:$E$102,SMALL(IF($E$6:$E$102&lt;&gt;"",IF($C$6:$C$102=$K87,ROW($E$6:$E$102)-ROW($E$6)+1)),COLUMNS($M$6:AG87)))))</f>
        <v/>
      </c>
      <c r="AH87" s="19" t="str">
        <f t="array" ref="AH87">IF($K87="","",IF(COLUMNS($M$6:AH87)&gt;COUNTIF($C$6:$C$102,$K87),"",INDEX($E$6:$E$102,SMALL(IF($E$6:$E$102&lt;&gt;"",IF($C$6:$C$102=$K87,ROW($E$6:$E$102)-ROW($E$6)+1)),COLUMNS($M$6:AH87)))))</f>
        <v/>
      </c>
      <c r="AI87" s="19" t="str">
        <f t="array" ref="AI87">IF($K87="","",IF(COLUMNS($M$6:AI87)&gt;COUNTIF($C$6:$C$102,$K87),"",INDEX($E$6:$E$102,SMALL(IF($E$6:$E$102&lt;&gt;"",IF($C$6:$C$102=$K87,ROW($E$6:$E$102)-ROW($E$6)+1)),COLUMNS($M$6:AI87)))))</f>
        <v/>
      </c>
      <c r="AJ87" s="19" t="str">
        <f t="array" ref="AJ87">IF($K87="","",IF(COLUMNS($M$6:AJ87)&gt;COUNTIF($C$6:$C$102,$K87),"",INDEX($E$6:$E$102,SMALL(IF($E$6:$E$102&lt;&gt;"",IF($C$6:$C$102=$K87,ROW($E$6:$E$102)-ROW($E$6)+1)),COLUMNS($M$6:AJ87)))))</f>
        <v/>
      </c>
      <c r="AK87" s="19" t="str">
        <f t="array" ref="AK87">IF($K87="","",IF(COLUMNS($M$6:AK87)&gt;COUNTIF($C$6:$C$102,$K87),"",INDEX($E$6:$E$102,SMALL(IF($E$6:$E$102&lt;&gt;"",IF($C$6:$C$102=$K87,ROW($E$6:$E$102)-ROW($E$6)+1)),COLUMNS($M$6:AK87)))))</f>
        <v/>
      </c>
      <c r="AL87" s="19" t="str">
        <f t="array" ref="AL87">IF($K87="","",IF(COLUMNS($M$6:AL87)&gt;COUNTIF($C$6:$C$102,$K87),"",INDEX($E$6:$E$102,SMALL(IF($E$6:$E$102&lt;&gt;"",IF($C$6:$C$102=$K87,ROW($E$6:$E$102)-ROW($E$6)+1)),COLUMNS($M$6:AL87)))))</f>
        <v/>
      </c>
      <c r="AM87" s="19" t="str">
        <f t="array" ref="AM87">IF($K87="","",IF(COLUMNS($M$6:AM87)&gt;COUNTIF($C$6:$C$102,$K87),"",INDEX($E$6:$E$102,SMALL(IF($E$6:$E$102&lt;&gt;"",IF($C$6:$C$102=$K87,ROW($E$6:$E$102)-ROW($E$6)+1)),COLUMNS($M$6:AM87)))))</f>
        <v/>
      </c>
      <c r="AN87" s="19" t="str">
        <f t="array" ref="AN87">IF($K87="","",IF(COLUMNS($M$6:AN87)&gt;COUNTIF($C$6:$C$102,$K87),"",INDEX($E$6:$E$102,SMALL(IF($E$6:$E$102&lt;&gt;"",IF($C$6:$C$102=$K87,ROW($E$6:$E$102)-ROW($E$6)+1)),COLUMNS($M$6:AN87)))))</f>
        <v/>
      </c>
      <c r="AO87" s="19" t="str">
        <f t="array" ref="AO87">IF($K87="","",IF(COLUMNS($M$6:AO87)&gt;COUNTIF($C$6:$C$102,$K87),"",INDEX($E$6:$E$102,SMALL(IF($E$6:$E$102&lt;&gt;"",IF($C$6:$C$102=$K87,ROW($E$6:$E$102)-ROW($E$6)+1)),COLUMNS($M$6:AO87)))))</f>
        <v/>
      </c>
      <c r="AP87" s="19" t="str">
        <f t="array" ref="AP87">IF($K87="","",IF(COLUMNS($M$6:AP87)&gt;COUNTIF($C$6:$C$102,$K87),"",INDEX($E$6:$E$102,SMALL(IF($E$6:$E$102&lt;&gt;"",IF($C$6:$C$102=$K87,ROW($E$6:$E$102)-ROW($E$6)+1)),COLUMNS($M$6:AP87)))))</f>
        <v/>
      </c>
      <c r="AQ87" s="19" t="str">
        <f t="array" ref="AQ87">IF($K87="","",IF(COLUMNS($M$6:AQ87)&gt;COUNTIF($C$6:$C$102,$K87),"",INDEX($E$6:$E$102,SMALL(IF($E$6:$E$102&lt;&gt;"",IF($C$6:$C$102=$K87,ROW($E$6:$E$102)-ROW($E$6)+1)),COLUMNS($M$6:AQ87)))))</f>
        <v/>
      </c>
      <c r="AR87" s="19" t="str">
        <f t="array" ref="AR87">IF($K87="","",IF(COLUMNS($M$6:AR87)&gt;COUNTIF($C$6:$C$102,$K87),"",INDEX($E$6:$E$102,SMALL(IF($E$6:$E$102&lt;&gt;"",IF($C$6:$C$102=$K87,ROW($E$6:$E$102)-ROW($E$6)+1)),COLUMNS($M$6:AR87)))))</f>
        <v/>
      </c>
      <c r="AS87" s="19" t="str">
        <f t="array" ref="AS87">IF($K87="","",IF(COLUMNS($M$6:AS87)&gt;COUNTIF($C$6:$C$102,$K87),"",INDEX($E$6:$E$102,SMALL(IF($E$6:$E$102&lt;&gt;"",IF($C$6:$C$102=$K87,ROW($E$6:$E$102)-ROW($E$6)+1)),COLUMNS($M$6:AS87)))))</f>
        <v/>
      </c>
      <c r="AT87" s="19" t="str">
        <f t="array" ref="AT87">IF($K87="","",IF(COLUMNS($M$6:AT87)&gt;COUNTIF($C$6:$C$102,$K87),"",INDEX($E$6:$E$102,SMALL(IF($E$6:$E$102&lt;&gt;"",IF($C$6:$C$102=$K87,ROW($E$6:$E$102)-ROW($E$6)+1)),COLUMNS($M$6:AT87)))))</f>
        <v/>
      </c>
      <c r="AU87" s="19" t="str">
        <f t="array" ref="AU87">IF($K87="","",IF(COLUMNS($M$6:AU87)&gt;COUNTIF($C$6:$C$102,$K87),"",INDEX($E$6:$E$102,SMALL(IF($E$6:$E$102&lt;&gt;"",IF($C$6:$C$102=$K87,ROW($E$6:$E$102)-ROW($E$6)+1)),COLUMNS($M$6:AU87)))))</f>
        <v/>
      </c>
      <c r="AV87" s="19" t="str">
        <f t="array" ref="AV87">IF($K87="","",IF(COLUMNS($M$6:AV87)&gt;COUNTIF($C$6:$C$102,$K87),"",INDEX($E$6:$E$102,SMALL(IF($E$6:$E$102&lt;&gt;"",IF($C$6:$C$102=$K87,ROW($E$6:$E$102)-ROW($E$6)+1)),COLUMNS($M$6:AV87)))))</f>
        <v/>
      </c>
      <c r="AW87" s="19" t="str">
        <f t="array" ref="AW87">IF($K87="","",IF(COLUMNS($M$6:AW87)&gt;COUNTIF($C$6:$C$102,$K87),"",INDEX($E$6:$E$102,SMALL(IF($E$6:$E$102&lt;&gt;"",IF($C$6:$C$102=$K87,ROW($E$6:$E$102)-ROW($E$6)+1)),COLUMNS($M$6:AW87)))))</f>
        <v/>
      </c>
      <c r="AX87" s="19" t="str">
        <f t="array" ref="AX87">IF($K87="","",IF(COLUMNS($M$6:AX87)&gt;COUNTIF($C$6:$C$102,$K87),"",INDEX($E$6:$E$102,SMALL(IF($E$6:$E$102&lt;&gt;"",IF($C$6:$C$102=$K87,ROW($E$6:$E$102)-ROW($E$6)+1)),COLUMNS($M$6:AX87)))))</f>
        <v/>
      </c>
      <c r="AY87" s="19" t="str">
        <f t="array" ref="AY87">IF($K87="","",IF(COLUMNS($M$6:AY87)&gt;COUNTIF($C$6:$C$102,$K87),"",INDEX($E$6:$E$102,SMALL(IF($E$6:$E$102&lt;&gt;"",IF($C$6:$C$102=$K87,ROW($E$6:$E$102)-ROW($E$6)+1)),COLUMNS($M$6:AY87)))))</f>
        <v/>
      </c>
      <c r="AZ87" s="19" t="str">
        <f t="array" ref="AZ87">IF($K87="","",IF(COLUMNS($M$6:AZ87)&gt;COUNTIF($C$6:$C$102,$K87),"",INDEX($E$6:$E$102,SMALL(IF($E$6:$E$102&lt;&gt;"",IF($C$6:$C$102=$K87,ROW($E$6:$E$102)-ROW($E$6)+1)),COLUMNS($M$6:AZ87)))))</f>
        <v/>
      </c>
      <c r="XFC87" s="1" t="str">
        <f t="array" ref="XFC87">IF(ROWS($XFC$4:XFC87)&gt;$E$1,"",INDEX($C$6:$C$102,SMALL(IF($C$6:$C$102&lt;&gt;"",IF(MATCH($C$6:$C$102,$C$6:$C$102,0)=ROW($C$6:$C$102)-ROW($C$6)+1,ROW($C$6:$C$102)-ROW($C$6)+1)),ROWS($XFC$4:XFC87))))</f>
        <v/>
      </c>
    </row>
    <row r="88" spans="2:52 16383:16383" ht="21" x14ac:dyDescent="0.4">
      <c r="B88" s="8" t="str">
        <f>IF(C88="","",MAX($B$5:B87)+1)</f>
        <v/>
      </c>
      <c r="C88" s="9"/>
      <c r="D88" s="10"/>
      <c r="E88" s="20"/>
      <c r="G88" s="7" t="str">
        <f t="array" ref="G88">IF(ROWS($H$5:H88)&gt;COUNTIF($C$6:$C$102,$F$4),"",INDEX($B$6:$B$102,SMALL(IF($D$6:$D$102&lt;&gt;"",IF($C$6:$C$102=$F$4,ROW($D$6:$D$102)-ROW($D$6)+1)),ROWS($H$5:H88))))</f>
        <v/>
      </c>
      <c r="H88" s="7" t="str">
        <f t="array" ref="H88">IF(ROWS($H$5:H88)&gt;COUNTIF($C$6:$C$102,$F$4),"",INDEX($D$6:$D$102,SMALL(IF($D$6:$D$102&lt;&gt;"",IF($C$6:$C$102=$F$4,ROW($D$6:$D$102)-ROW($D$6)+1)),ROWS($H$5:H88))))</f>
        <v/>
      </c>
      <c r="I88" s="7"/>
      <c r="K88" s="11" t="str">
        <f t="array" ref="K88">IF(ROWS(K$6:K88)&gt;$E$1,"",INDEX($C$6:$C$102,MATCH(LARGE((SUMIFS($D$6:$D$102,$C$6:$C$102,$C$6:$C$102)+(ROW($C$6:$C$102)-ROW($C$6)-1)/100)*(IF($C$6:$C$102&lt;&gt;"",MATCH($C$6:$C$102,$C$6:$C$102,0)=ROW($C$6:$C$102)-ROW($C$6)+1,0)),ROWS($A$1:A83)),(SUMIFS($D$6:$D$102,$C$6:$C$102,$C$6:$C$102)+(ROW($C$6:$C$102)-ROW($C$6)-1)/100)*(IF($C$6:$C$102&lt;&gt;"",MATCH($C$6:$C$102,$C$6:$C$102,0)=ROW($C$6:$C$102)-ROW($C$6)+1,0)),0)))</f>
        <v/>
      </c>
      <c r="L88" s="12" t="str">
        <f t="array" ref="L88">IF(ROWS(L$6:L88)&gt;$E$1,"",SUMPRODUCT(--($C$6:$C$102=$K88),$D$6:$D$102))</f>
        <v/>
      </c>
      <c r="M88" s="19" t="str">
        <f t="array" ref="M88">IF($K88="","",IF(COLUMNS($M$6:M88)&gt;COUNTIF($C$6:$C$102,$K88),"",INDEX($E$6:$E$102,SMALL(IF($E$6:$E$102&lt;&gt;"",IF($C$6:$C$102=$K88,ROW($E$6:$E$102)-ROW($E$6)+1)),COLUMNS($M$6:M88)))))</f>
        <v/>
      </c>
      <c r="N88" s="19" t="str">
        <f t="array" ref="N88">IF($K88="","",IF(COLUMNS($M$6:N88)&gt;COUNTIF($C$6:$C$102,$K88),"",INDEX($E$6:$E$102,SMALL(IF($E$6:$E$102&lt;&gt;"",IF($C$6:$C$102=$K88,ROW($E$6:$E$102)-ROW($E$6)+1)),COLUMNS($M$6:N88)))))</f>
        <v/>
      </c>
      <c r="O88" s="19" t="str">
        <f t="array" ref="O88">IF($K88="","",IF(COLUMNS($M$6:O88)&gt;COUNTIF($C$6:$C$102,$K88),"",INDEX($E$6:$E$102,SMALL(IF($E$6:$E$102&lt;&gt;"",IF($C$6:$C$102=$K88,ROW($E$6:$E$102)-ROW($E$6)+1)),COLUMNS($M$6:O88)))))</f>
        <v/>
      </c>
      <c r="P88" s="19" t="str">
        <f t="array" ref="P88">IF($K88="","",IF(COLUMNS($M$6:P88)&gt;COUNTIF($C$6:$C$102,$K88),"",INDEX($E$6:$E$102,SMALL(IF($E$6:$E$102&lt;&gt;"",IF($C$6:$C$102=$K88,ROW($E$6:$E$102)-ROW($E$6)+1)),COLUMNS($M$6:P88)))))</f>
        <v/>
      </c>
      <c r="Q88" s="19" t="str">
        <f t="array" ref="Q88">IF($K88="","",IF(COLUMNS($M$6:Q88)&gt;COUNTIF($C$6:$C$102,$K88),"",INDEX($E$6:$E$102,SMALL(IF($E$6:$E$102&lt;&gt;"",IF($C$6:$C$102=$K88,ROW($E$6:$E$102)-ROW($E$6)+1)),COLUMNS($M$6:Q88)))))</f>
        <v/>
      </c>
      <c r="R88" s="19" t="str">
        <f t="array" ref="R88">IF($K88="","",IF(COLUMNS($M$6:R88)&gt;COUNTIF($C$6:$C$102,$K88),"",INDEX($E$6:$E$102,SMALL(IF($E$6:$E$102&lt;&gt;"",IF($C$6:$C$102=$K88,ROW($E$6:$E$102)-ROW($E$6)+1)),COLUMNS($M$6:R88)))))</f>
        <v/>
      </c>
      <c r="S88" s="19" t="str">
        <f t="array" ref="S88">IF($K88="","",IF(COLUMNS($M$6:S88)&gt;COUNTIF($C$6:$C$102,$K88),"",INDEX($E$6:$E$102,SMALL(IF($E$6:$E$102&lt;&gt;"",IF($C$6:$C$102=$K88,ROW($E$6:$E$102)-ROW($E$6)+1)),COLUMNS($M$6:S88)))))</f>
        <v/>
      </c>
      <c r="T88" s="19" t="str">
        <f t="array" ref="T88">IF($K88="","",IF(COLUMNS($M$6:T88)&gt;COUNTIF($C$6:$C$102,$K88),"",INDEX($E$6:$E$102,SMALL(IF($E$6:$E$102&lt;&gt;"",IF($C$6:$C$102=$K88,ROW($E$6:$E$102)-ROW($E$6)+1)),COLUMNS($M$6:T88)))))</f>
        <v/>
      </c>
      <c r="U88" s="19" t="str">
        <f t="array" ref="U88">IF($K88="","",IF(COLUMNS($M$6:U88)&gt;COUNTIF($C$6:$C$102,$K88),"",INDEX($E$6:$E$102,SMALL(IF($E$6:$E$102&lt;&gt;"",IF($C$6:$C$102=$K88,ROW($E$6:$E$102)-ROW($E$6)+1)),COLUMNS($M$6:U88)))))</f>
        <v/>
      </c>
      <c r="V88" s="19" t="str">
        <f t="array" ref="V88">IF($K88="","",IF(COLUMNS($M$6:V88)&gt;COUNTIF($C$6:$C$102,$K88),"",INDEX($E$6:$E$102,SMALL(IF($E$6:$E$102&lt;&gt;"",IF($C$6:$C$102=$K88,ROW($E$6:$E$102)-ROW($E$6)+1)),COLUMNS($M$6:V88)))))</f>
        <v/>
      </c>
      <c r="W88" s="19" t="str">
        <f t="array" ref="W88">IF($K88="","",IF(COLUMNS($M$6:W88)&gt;COUNTIF($C$6:$C$102,$K88),"",INDEX($E$6:$E$102,SMALL(IF($E$6:$E$102&lt;&gt;"",IF($C$6:$C$102=$K88,ROW($E$6:$E$102)-ROW($E$6)+1)),COLUMNS($M$6:W88)))))</f>
        <v/>
      </c>
      <c r="X88" s="19" t="str">
        <f t="array" ref="X88">IF($K88="","",IF(COLUMNS($M$6:X88)&gt;COUNTIF($C$6:$C$102,$K88),"",INDEX($E$6:$E$102,SMALL(IF($E$6:$E$102&lt;&gt;"",IF($C$6:$C$102=$K88,ROW($E$6:$E$102)-ROW($E$6)+1)),COLUMNS($M$6:X88)))))</f>
        <v/>
      </c>
      <c r="Y88" s="19" t="str">
        <f t="array" ref="Y88">IF($K88="","",IF(COLUMNS($M$6:Y88)&gt;COUNTIF($C$6:$C$102,$K88),"",INDEX($E$6:$E$102,SMALL(IF($E$6:$E$102&lt;&gt;"",IF($C$6:$C$102=$K88,ROW($E$6:$E$102)-ROW($E$6)+1)),COLUMNS($M$6:Y88)))))</f>
        <v/>
      </c>
      <c r="Z88" s="19" t="str">
        <f t="array" ref="Z88">IF($K88="","",IF(COLUMNS($M$6:Z88)&gt;COUNTIF($C$6:$C$102,$K88),"",INDEX($E$6:$E$102,SMALL(IF($E$6:$E$102&lt;&gt;"",IF($C$6:$C$102=$K88,ROW($E$6:$E$102)-ROW($E$6)+1)),COLUMNS($M$6:Z88)))))</f>
        <v/>
      </c>
      <c r="AA88" s="19" t="str">
        <f t="array" ref="AA88">IF($K88="","",IF(COLUMNS($M$6:AA88)&gt;COUNTIF($C$6:$C$102,$K88),"",INDEX($E$6:$E$102,SMALL(IF($E$6:$E$102&lt;&gt;"",IF($C$6:$C$102=$K88,ROW($E$6:$E$102)-ROW($E$6)+1)),COLUMNS($M$6:AA88)))))</f>
        <v/>
      </c>
      <c r="AB88" s="19" t="str">
        <f t="array" ref="AB88">IF($K88="","",IF(COLUMNS($M$6:AB88)&gt;COUNTIF($C$6:$C$102,$K88),"",INDEX($E$6:$E$102,SMALL(IF($E$6:$E$102&lt;&gt;"",IF($C$6:$C$102=$K88,ROW($E$6:$E$102)-ROW($E$6)+1)),COLUMNS($M$6:AB88)))))</f>
        <v/>
      </c>
      <c r="AC88" s="19" t="str">
        <f t="array" ref="AC88">IF($K88="","",IF(COLUMNS($M$6:AC88)&gt;COUNTIF($C$6:$C$102,$K88),"",INDEX($E$6:$E$102,SMALL(IF($E$6:$E$102&lt;&gt;"",IF($C$6:$C$102=$K88,ROW($E$6:$E$102)-ROW($E$6)+1)),COLUMNS($M$6:AC88)))))</f>
        <v/>
      </c>
      <c r="AD88" s="19" t="str">
        <f t="array" ref="AD88">IF($K88="","",IF(COLUMNS($M$6:AD88)&gt;COUNTIF($C$6:$C$102,$K88),"",INDEX($E$6:$E$102,SMALL(IF($E$6:$E$102&lt;&gt;"",IF($C$6:$C$102=$K88,ROW($E$6:$E$102)-ROW($E$6)+1)),COLUMNS($M$6:AD88)))))</f>
        <v/>
      </c>
      <c r="AE88" s="19" t="str">
        <f t="array" ref="AE88">IF($K88="","",IF(COLUMNS($M$6:AE88)&gt;COUNTIF($C$6:$C$102,$K88),"",INDEX($E$6:$E$102,SMALL(IF($E$6:$E$102&lt;&gt;"",IF($C$6:$C$102=$K88,ROW($E$6:$E$102)-ROW($E$6)+1)),COLUMNS($M$6:AE88)))))</f>
        <v/>
      </c>
      <c r="AF88" s="19" t="str">
        <f t="array" ref="AF88">IF($K88="","",IF(COLUMNS($M$6:AF88)&gt;COUNTIF($C$6:$C$102,$K88),"",INDEX($E$6:$E$102,SMALL(IF($E$6:$E$102&lt;&gt;"",IF($C$6:$C$102=$K88,ROW($E$6:$E$102)-ROW($E$6)+1)),COLUMNS($M$6:AF88)))))</f>
        <v/>
      </c>
      <c r="AG88" s="19" t="str">
        <f t="array" ref="AG88">IF($K88="","",IF(COLUMNS($M$6:AG88)&gt;COUNTIF($C$6:$C$102,$K88),"",INDEX($E$6:$E$102,SMALL(IF($E$6:$E$102&lt;&gt;"",IF($C$6:$C$102=$K88,ROW($E$6:$E$102)-ROW($E$6)+1)),COLUMNS($M$6:AG88)))))</f>
        <v/>
      </c>
      <c r="AH88" s="19" t="str">
        <f t="array" ref="AH88">IF($K88="","",IF(COLUMNS($M$6:AH88)&gt;COUNTIF($C$6:$C$102,$K88),"",INDEX($E$6:$E$102,SMALL(IF($E$6:$E$102&lt;&gt;"",IF($C$6:$C$102=$K88,ROW($E$6:$E$102)-ROW($E$6)+1)),COLUMNS($M$6:AH88)))))</f>
        <v/>
      </c>
      <c r="AI88" s="19" t="str">
        <f t="array" ref="AI88">IF($K88="","",IF(COLUMNS($M$6:AI88)&gt;COUNTIF($C$6:$C$102,$K88),"",INDEX($E$6:$E$102,SMALL(IF($E$6:$E$102&lt;&gt;"",IF($C$6:$C$102=$K88,ROW($E$6:$E$102)-ROW($E$6)+1)),COLUMNS($M$6:AI88)))))</f>
        <v/>
      </c>
      <c r="AJ88" s="19" t="str">
        <f t="array" ref="AJ88">IF($K88="","",IF(COLUMNS($M$6:AJ88)&gt;COUNTIF($C$6:$C$102,$K88),"",INDEX($E$6:$E$102,SMALL(IF($E$6:$E$102&lt;&gt;"",IF($C$6:$C$102=$K88,ROW($E$6:$E$102)-ROW($E$6)+1)),COLUMNS($M$6:AJ88)))))</f>
        <v/>
      </c>
      <c r="AK88" s="19" t="str">
        <f t="array" ref="AK88">IF($K88="","",IF(COLUMNS($M$6:AK88)&gt;COUNTIF($C$6:$C$102,$K88),"",INDEX($E$6:$E$102,SMALL(IF($E$6:$E$102&lt;&gt;"",IF($C$6:$C$102=$K88,ROW($E$6:$E$102)-ROW($E$6)+1)),COLUMNS($M$6:AK88)))))</f>
        <v/>
      </c>
      <c r="AL88" s="19" t="str">
        <f t="array" ref="AL88">IF($K88="","",IF(COLUMNS($M$6:AL88)&gt;COUNTIF($C$6:$C$102,$K88),"",INDEX($E$6:$E$102,SMALL(IF($E$6:$E$102&lt;&gt;"",IF($C$6:$C$102=$K88,ROW($E$6:$E$102)-ROW($E$6)+1)),COLUMNS($M$6:AL88)))))</f>
        <v/>
      </c>
      <c r="AM88" s="19" t="str">
        <f t="array" ref="AM88">IF($K88="","",IF(COLUMNS($M$6:AM88)&gt;COUNTIF($C$6:$C$102,$K88),"",INDEX($E$6:$E$102,SMALL(IF($E$6:$E$102&lt;&gt;"",IF($C$6:$C$102=$K88,ROW($E$6:$E$102)-ROW($E$6)+1)),COLUMNS($M$6:AM88)))))</f>
        <v/>
      </c>
      <c r="AN88" s="19" t="str">
        <f t="array" ref="AN88">IF($K88="","",IF(COLUMNS($M$6:AN88)&gt;COUNTIF($C$6:$C$102,$K88),"",INDEX($E$6:$E$102,SMALL(IF($E$6:$E$102&lt;&gt;"",IF($C$6:$C$102=$K88,ROW($E$6:$E$102)-ROW($E$6)+1)),COLUMNS($M$6:AN88)))))</f>
        <v/>
      </c>
      <c r="AO88" s="19" t="str">
        <f t="array" ref="AO88">IF($K88="","",IF(COLUMNS($M$6:AO88)&gt;COUNTIF($C$6:$C$102,$K88),"",INDEX($E$6:$E$102,SMALL(IF($E$6:$E$102&lt;&gt;"",IF($C$6:$C$102=$K88,ROW($E$6:$E$102)-ROW($E$6)+1)),COLUMNS($M$6:AO88)))))</f>
        <v/>
      </c>
      <c r="AP88" s="19" t="str">
        <f t="array" ref="AP88">IF($K88="","",IF(COLUMNS($M$6:AP88)&gt;COUNTIF($C$6:$C$102,$K88),"",INDEX($E$6:$E$102,SMALL(IF($E$6:$E$102&lt;&gt;"",IF($C$6:$C$102=$K88,ROW($E$6:$E$102)-ROW($E$6)+1)),COLUMNS($M$6:AP88)))))</f>
        <v/>
      </c>
      <c r="AQ88" s="19" t="str">
        <f t="array" ref="AQ88">IF($K88="","",IF(COLUMNS($M$6:AQ88)&gt;COUNTIF($C$6:$C$102,$K88),"",INDEX($E$6:$E$102,SMALL(IF($E$6:$E$102&lt;&gt;"",IF($C$6:$C$102=$K88,ROW($E$6:$E$102)-ROW($E$6)+1)),COLUMNS($M$6:AQ88)))))</f>
        <v/>
      </c>
      <c r="AR88" s="19" t="str">
        <f t="array" ref="AR88">IF($K88="","",IF(COLUMNS($M$6:AR88)&gt;COUNTIF($C$6:$C$102,$K88),"",INDEX($E$6:$E$102,SMALL(IF($E$6:$E$102&lt;&gt;"",IF($C$6:$C$102=$K88,ROW($E$6:$E$102)-ROW($E$6)+1)),COLUMNS($M$6:AR88)))))</f>
        <v/>
      </c>
      <c r="AS88" s="19" t="str">
        <f t="array" ref="AS88">IF($K88="","",IF(COLUMNS($M$6:AS88)&gt;COUNTIF($C$6:$C$102,$K88),"",INDEX($E$6:$E$102,SMALL(IF($E$6:$E$102&lt;&gt;"",IF($C$6:$C$102=$K88,ROW($E$6:$E$102)-ROW($E$6)+1)),COLUMNS($M$6:AS88)))))</f>
        <v/>
      </c>
      <c r="AT88" s="19" t="str">
        <f t="array" ref="AT88">IF($K88="","",IF(COLUMNS($M$6:AT88)&gt;COUNTIF($C$6:$C$102,$K88),"",INDEX($E$6:$E$102,SMALL(IF($E$6:$E$102&lt;&gt;"",IF($C$6:$C$102=$K88,ROW($E$6:$E$102)-ROW($E$6)+1)),COLUMNS($M$6:AT88)))))</f>
        <v/>
      </c>
      <c r="AU88" s="19" t="str">
        <f t="array" ref="AU88">IF($K88="","",IF(COLUMNS($M$6:AU88)&gt;COUNTIF($C$6:$C$102,$K88),"",INDEX($E$6:$E$102,SMALL(IF($E$6:$E$102&lt;&gt;"",IF($C$6:$C$102=$K88,ROW($E$6:$E$102)-ROW($E$6)+1)),COLUMNS($M$6:AU88)))))</f>
        <v/>
      </c>
      <c r="AV88" s="19" t="str">
        <f t="array" ref="AV88">IF($K88="","",IF(COLUMNS($M$6:AV88)&gt;COUNTIF($C$6:$C$102,$K88),"",INDEX($E$6:$E$102,SMALL(IF($E$6:$E$102&lt;&gt;"",IF($C$6:$C$102=$K88,ROW($E$6:$E$102)-ROW($E$6)+1)),COLUMNS($M$6:AV88)))))</f>
        <v/>
      </c>
      <c r="AW88" s="19" t="str">
        <f t="array" ref="AW88">IF($K88="","",IF(COLUMNS($M$6:AW88)&gt;COUNTIF($C$6:$C$102,$K88),"",INDEX($E$6:$E$102,SMALL(IF($E$6:$E$102&lt;&gt;"",IF($C$6:$C$102=$K88,ROW($E$6:$E$102)-ROW($E$6)+1)),COLUMNS($M$6:AW88)))))</f>
        <v/>
      </c>
      <c r="AX88" s="19" t="str">
        <f t="array" ref="AX88">IF($K88="","",IF(COLUMNS($M$6:AX88)&gt;COUNTIF($C$6:$C$102,$K88),"",INDEX($E$6:$E$102,SMALL(IF($E$6:$E$102&lt;&gt;"",IF($C$6:$C$102=$K88,ROW($E$6:$E$102)-ROW($E$6)+1)),COLUMNS($M$6:AX88)))))</f>
        <v/>
      </c>
      <c r="AY88" s="19" t="str">
        <f t="array" ref="AY88">IF($K88="","",IF(COLUMNS($M$6:AY88)&gt;COUNTIF($C$6:$C$102,$K88),"",INDEX($E$6:$E$102,SMALL(IF($E$6:$E$102&lt;&gt;"",IF($C$6:$C$102=$K88,ROW($E$6:$E$102)-ROW($E$6)+1)),COLUMNS($M$6:AY88)))))</f>
        <v/>
      </c>
      <c r="AZ88" s="19" t="str">
        <f t="array" ref="AZ88">IF($K88="","",IF(COLUMNS($M$6:AZ88)&gt;COUNTIF($C$6:$C$102,$K88),"",INDEX($E$6:$E$102,SMALL(IF($E$6:$E$102&lt;&gt;"",IF($C$6:$C$102=$K88,ROW($E$6:$E$102)-ROW($E$6)+1)),COLUMNS($M$6:AZ88)))))</f>
        <v/>
      </c>
      <c r="XFC88" s="1" t="str">
        <f t="array" ref="XFC88">IF(ROWS($XFC$4:XFC88)&gt;$E$1,"",INDEX($C$6:$C$102,SMALL(IF($C$6:$C$102&lt;&gt;"",IF(MATCH($C$6:$C$102,$C$6:$C$102,0)=ROW($C$6:$C$102)-ROW($C$6)+1,ROW($C$6:$C$102)-ROW($C$6)+1)),ROWS($XFC$4:XFC88))))</f>
        <v/>
      </c>
    </row>
    <row r="89" spans="2:52 16383:16383" ht="21" x14ac:dyDescent="0.4">
      <c r="B89" s="8" t="str">
        <f>IF(C89="","",MAX($B$5:B88)+1)</f>
        <v/>
      </c>
      <c r="C89" s="9"/>
      <c r="D89" s="10"/>
      <c r="E89" s="20"/>
      <c r="G89" s="7" t="str">
        <f t="array" ref="G89">IF(ROWS($H$5:H89)&gt;COUNTIF($C$6:$C$102,$F$4),"",INDEX($B$6:$B$102,SMALL(IF($D$6:$D$102&lt;&gt;"",IF($C$6:$C$102=$F$4,ROW($D$6:$D$102)-ROW($D$6)+1)),ROWS($H$5:H89))))</f>
        <v/>
      </c>
      <c r="H89" s="7" t="str">
        <f t="array" ref="H89">IF(ROWS($H$5:H89)&gt;COUNTIF($C$6:$C$102,$F$4),"",INDEX($D$6:$D$102,SMALL(IF($D$6:$D$102&lt;&gt;"",IF($C$6:$C$102=$F$4,ROW($D$6:$D$102)-ROW($D$6)+1)),ROWS($H$5:H89))))</f>
        <v/>
      </c>
      <c r="I89" s="7"/>
      <c r="K89" s="11" t="str">
        <f t="array" ref="K89">IF(ROWS(K$6:K89)&gt;$E$1,"",INDEX($C$6:$C$102,MATCH(LARGE((SUMIFS($D$6:$D$102,$C$6:$C$102,$C$6:$C$102)+(ROW($C$6:$C$102)-ROW($C$6)-1)/100)*(IF($C$6:$C$102&lt;&gt;"",MATCH($C$6:$C$102,$C$6:$C$102,0)=ROW($C$6:$C$102)-ROW($C$6)+1,0)),ROWS($A$1:A84)),(SUMIFS($D$6:$D$102,$C$6:$C$102,$C$6:$C$102)+(ROW($C$6:$C$102)-ROW($C$6)-1)/100)*(IF($C$6:$C$102&lt;&gt;"",MATCH($C$6:$C$102,$C$6:$C$102,0)=ROW($C$6:$C$102)-ROW($C$6)+1,0)),0)))</f>
        <v/>
      </c>
      <c r="L89" s="12" t="str">
        <f t="array" ref="L89">IF(ROWS(L$6:L89)&gt;$E$1,"",SUMPRODUCT(--($C$6:$C$102=$K89),$D$6:$D$102))</f>
        <v/>
      </c>
      <c r="M89" s="19" t="str">
        <f t="array" ref="M89">IF($K89="","",IF(COLUMNS($M$6:M89)&gt;COUNTIF($C$6:$C$102,$K89),"",INDEX($E$6:$E$102,SMALL(IF($E$6:$E$102&lt;&gt;"",IF($C$6:$C$102=$K89,ROW($E$6:$E$102)-ROW($E$6)+1)),COLUMNS($M$6:M89)))))</f>
        <v/>
      </c>
      <c r="N89" s="19" t="str">
        <f t="array" ref="N89">IF($K89="","",IF(COLUMNS($M$6:N89)&gt;COUNTIF($C$6:$C$102,$K89),"",INDEX($E$6:$E$102,SMALL(IF($E$6:$E$102&lt;&gt;"",IF($C$6:$C$102=$K89,ROW($E$6:$E$102)-ROW($E$6)+1)),COLUMNS($M$6:N89)))))</f>
        <v/>
      </c>
      <c r="O89" s="19" t="str">
        <f t="array" ref="O89">IF($K89="","",IF(COLUMNS($M$6:O89)&gt;COUNTIF($C$6:$C$102,$K89),"",INDEX($E$6:$E$102,SMALL(IF($E$6:$E$102&lt;&gt;"",IF($C$6:$C$102=$K89,ROW($E$6:$E$102)-ROW($E$6)+1)),COLUMNS($M$6:O89)))))</f>
        <v/>
      </c>
      <c r="P89" s="19" t="str">
        <f t="array" ref="P89">IF($K89="","",IF(COLUMNS($M$6:P89)&gt;COUNTIF($C$6:$C$102,$K89),"",INDEX($E$6:$E$102,SMALL(IF($E$6:$E$102&lt;&gt;"",IF($C$6:$C$102=$K89,ROW($E$6:$E$102)-ROW($E$6)+1)),COLUMNS($M$6:P89)))))</f>
        <v/>
      </c>
      <c r="Q89" s="19" t="str">
        <f t="array" ref="Q89">IF($K89="","",IF(COLUMNS($M$6:Q89)&gt;COUNTIF($C$6:$C$102,$K89),"",INDEX($E$6:$E$102,SMALL(IF($E$6:$E$102&lt;&gt;"",IF($C$6:$C$102=$K89,ROW($E$6:$E$102)-ROW($E$6)+1)),COLUMNS($M$6:Q89)))))</f>
        <v/>
      </c>
      <c r="R89" s="19" t="str">
        <f t="array" ref="R89">IF($K89="","",IF(COLUMNS($M$6:R89)&gt;COUNTIF($C$6:$C$102,$K89),"",INDEX($E$6:$E$102,SMALL(IF($E$6:$E$102&lt;&gt;"",IF($C$6:$C$102=$K89,ROW($E$6:$E$102)-ROW($E$6)+1)),COLUMNS($M$6:R89)))))</f>
        <v/>
      </c>
      <c r="S89" s="19" t="str">
        <f t="array" ref="S89">IF($K89="","",IF(COLUMNS($M$6:S89)&gt;COUNTIF($C$6:$C$102,$K89),"",INDEX($E$6:$E$102,SMALL(IF($E$6:$E$102&lt;&gt;"",IF($C$6:$C$102=$K89,ROW($E$6:$E$102)-ROW($E$6)+1)),COLUMNS($M$6:S89)))))</f>
        <v/>
      </c>
      <c r="T89" s="19" t="str">
        <f t="array" ref="T89">IF($K89="","",IF(COLUMNS($M$6:T89)&gt;COUNTIF($C$6:$C$102,$K89),"",INDEX($E$6:$E$102,SMALL(IF($E$6:$E$102&lt;&gt;"",IF($C$6:$C$102=$K89,ROW($E$6:$E$102)-ROW($E$6)+1)),COLUMNS($M$6:T89)))))</f>
        <v/>
      </c>
      <c r="U89" s="19" t="str">
        <f t="array" ref="U89">IF($K89="","",IF(COLUMNS($M$6:U89)&gt;COUNTIF($C$6:$C$102,$K89),"",INDEX($E$6:$E$102,SMALL(IF($E$6:$E$102&lt;&gt;"",IF($C$6:$C$102=$K89,ROW($E$6:$E$102)-ROW($E$6)+1)),COLUMNS($M$6:U89)))))</f>
        <v/>
      </c>
      <c r="V89" s="19" t="str">
        <f t="array" ref="V89">IF($K89="","",IF(COLUMNS($M$6:V89)&gt;COUNTIF($C$6:$C$102,$K89),"",INDEX($E$6:$E$102,SMALL(IF($E$6:$E$102&lt;&gt;"",IF($C$6:$C$102=$K89,ROW($E$6:$E$102)-ROW($E$6)+1)),COLUMNS($M$6:V89)))))</f>
        <v/>
      </c>
      <c r="W89" s="19" t="str">
        <f t="array" ref="W89">IF($K89="","",IF(COLUMNS($M$6:W89)&gt;COUNTIF($C$6:$C$102,$K89),"",INDEX($E$6:$E$102,SMALL(IF($E$6:$E$102&lt;&gt;"",IF($C$6:$C$102=$K89,ROW($E$6:$E$102)-ROW($E$6)+1)),COLUMNS($M$6:W89)))))</f>
        <v/>
      </c>
      <c r="X89" s="19" t="str">
        <f t="array" ref="X89">IF($K89="","",IF(COLUMNS($M$6:X89)&gt;COUNTIF($C$6:$C$102,$K89),"",INDEX($E$6:$E$102,SMALL(IF($E$6:$E$102&lt;&gt;"",IF($C$6:$C$102=$K89,ROW($E$6:$E$102)-ROW($E$6)+1)),COLUMNS($M$6:X89)))))</f>
        <v/>
      </c>
      <c r="Y89" s="19" t="str">
        <f t="array" ref="Y89">IF($K89="","",IF(COLUMNS($M$6:Y89)&gt;COUNTIF($C$6:$C$102,$K89),"",INDEX($E$6:$E$102,SMALL(IF($E$6:$E$102&lt;&gt;"",IF($C$6:$C$102=$K89,ROW($E$6:$E$102)-ROW($E$6)+1)),COLUMNS($M$6:Y89)))))</f>
        <v/>
      </c>
      <c r="Z89" s="19" t="str">
        <f t="array" ref="Z89">IF($K89="","",IF(COLUMNS($M$6:Z89)&gt;COUNTIF($C$6:$C$102,$K89),"",INDEX($E$6:$E$102,SMALL(IF($E$6:$E$102&lt;&gt;"",IF($C$6:$C$102=$K89,ROW($E$6:$E$102)-ROW($E$6)+1)),COLUMNS($M$6:Z89)))))</f>
        <v/>
      </c>
      <c r="AA89" s="19" t="str">
        <f t="array" ref="AA89">IF($K89="","",IF(COLUMNS($M$6:AA89)&gt;COUNTIF($C$6:$C$102,$K89),"",INDEX($E$6:$E$102,SMALL(IF($E$6:$E$102&lt;&gt;"",IF($C$6:$C$102=$K89,ROW($E$6:$E$102)-ROW($E$6)+1)),COLUMNS($M$6:AA89)))))</f>
        <v/>
      </c>
      <c r="AB89" s="19" t="str">
        <f t="array" ref="AB89">IF($K89="","",IF(COLUMNS($M$6:AB89)&gt;COUNTIF($C$6:$C$102,$K89),"",INDEX($E$6:$E$102,SMALL(IF($E$6:$E$102&lt;&gt;"",IF($C$6:$C$102=$K89,ROW($E$6:$E$102)-ROW($E$6)+1)),COLUMNS($M$6:AB89)))))</f>
        <v/>
      </c>
      <c r="AC89" s="19" t="str">
        <f t="array" ref="AC89">IF($K89="","",IF(COLUMNS($M$6:AC89)&gt;COUNTIF($C$6:$C$102,$K89),"",INDEX($E$6:$E$102,SMALL(IF($E$6:$E$102&lt;&gt;"",IF($C$6:$C$102=$K89,ROW($E$6:$E$102)-ROW($E$6)+1)),COLUMNS($M$6:AC89)))))</f>
        <v/>
      </c>
      <c r="AD89" s="19" t="str">
        <f t="array" ref="AD89">IF($K89="","",IF(COLUMNS($M$6:AD89)&gt;COUNTIF($C$6:$C$102,$K89),"",INDEX($E$6:$E$102,SMALL(IF($E$6:$E$102&lt;&gt;"",IF($C$6:$C$102=$K89,ROW($E$6:$E$102)-ROW($E$6)+1)),COLUMNS($M$6:AD89)))))</f>
        <v/>
      </c>
      <c r="AE89" s="19" t="str">
        <f t="array" ref="AE89">IF($K89="","",IF(COLUMNS($M$6:AE89)&gt;COUNTIF($C$6:$C$102,$K89),"",INDEX($E$6:$E$102,SMALL(IF($E$6:$E$102&lt;&gt;"",IF($C$6:$C$102=$K89,ROW($E$6:$E$102)-ROW($E$6)+1)),COLUMNS($M$6:AE89)))))</f>
        <v/>
      </c>
      <c r="AF89" s="19" t="str">
        <f t="array" ref="AF89">IF($K89="","",IF(COLUMNS($M$6:AF89)&gt;COUNTIF($C$6:$C$102,$K89),"",INDEX($E$6:$E$102,SMALL(IF($E$6:$E$102&lt;&gt;"",IF($C$6:$C$102=$K89,ROW($E$6:$E$102)-ROW($E$6)+1)),COLUMNS($M$6:AF89)))))</f>
        <v/>
      </c>
      <c r="AG89" s="19" t="str">
        <f t="array" ref="AG89">IF($K89="","",IF(COLUMNS($M$6:AG89)&gt;COUNTIF($C$6:$C$102,$K89),"",INDEX($E$6:$E$102,SMALL(IF($E$6:$E$102&lt;&gt;"",IF($C$6:$C$102=$K89,ROW($E$6:$E$102)-ROW($E$6)+1)),COLUMNS($M$6:AG89)))))</f>
        <v/>
      </c>
      <c r="AH89" s="19" t="str">
        <f t="array" ref="AH89">IF($K89="","",IF(COLUMNS($M$6:AH89)&gt;COUNTIF($C$6:$C$102,$K89),"",INDEX($E$6:$E$102,SMALL(IF($E$6:$E$102&lt;&gt;"",IF($C$6:$C$102=$K89,ROW($E$6:$E$102)-ROW($E$6)+1)),COLUMNS($M$6:AH89)))))</f>
        <v/>
      </c>
      <c r="AI89" s="19" t="str">
        <f t="array" ref="AI89">IF($K89="","",IF(COLUMNS($M$6:AI89)&gt;COUNTIF($C$6:$C$102,$K89),"",INDEX($E$6:$E$102,SMALL(IF($E$6:$E$102&lt;&gt;"",IF($C$6:$C$102=$K89,ROW($E$6:$E$102)-ROW($E$6)+1)),COLUMNS($M$6:AI89)))))</f>
        <v/>
      </c>
      <c r="AJ89" s="19" t="str">
        <f t="array" ref="AJ89">IF($K89="","",IF(COLUMNS($M$6:AJ89)&gt;COUNTIF($C$6:$C$102,$K89),"",INDEX($E$6:$E$102,SMALL(IF($E$6:$E$102&lt;&gt;"",IF($C$6:$C$102=$K89,ROW($E$6:$E$102)-ROW($E$6)+1)),COLUMNS($M$6:AJ89)))))</f>
        <v/>
      </c>
      <c r="AK89" s="19" t="str">
        <f t="array" ref="AK89">IF($K89="","",IF(COLUMNS($M$6:AK89)&gt;COUNTIF($C$6:$C$102,$K89),"",INDEX($E$6:$E$102,SMALL(IF($E$6:$E$102&lt;&gt;"",IF($C$6:$C$102=$K89,ROW($E$6:$E$102)-ROW($E$6)+1)),COLUMNS($M$6:AK89)))))</f>
        <v/>
      </c>
      <c r="AL89" s="19" t="str">
        <f t="array" ref="AL89">IF($K89="","",IF(COLUMNS($M$6:AL89)&gt;COUNTIF($C$6:$C$102,$K89),"",INDEX($E$6:$E$102,SMALL(IF($E$6:$E$102&lt;&gt;"",IF($C$6:$C$102=$K89,ROW($E$6:$E$102)-ROW($E$6)+1)),COLUMNS($M$6:AL89)))))</f>
        <v/>
      </c>
      <c r="AM89" s="19" t="str">
        <f t="array" ref="AM89">IF($K89="","",IF(COLUMNS($M$6:AM89)&gt;COUNTIF($C$6:$C$102,$K89),"",INDEX($E$6:$E$102,SMALL(IF($E$6:$E$102&lt;&gt;"",IF($C$6:$C$102=$K89,ROW($E$6:$E$102)-ROW($E$6)+1)),COLUMNS($M$6:AM89)))))</f>
        <v/>
      </c>
      <c r="AN89" s="19" t="str">
        <f t="array" ref="AN89">IF($K89="","",IF(COLUMNS($M$6:AN89)&gt;COUNTIF($C$6:$C$102,$K89),"",INDEX($E$6:$E$102,SMALL(IF($E$6:$E$102&lt;&gt;"",IF($C$6:$C$102=$K89,ROW($E$6:$E$102)-ROW($E$6)+1)),COLUMNS($M$6:AN89)))))</f>
        <v/>
      </c>
      <c r="AO89" s="19" t="str">
        <f t="array" ref="AO89">IF($K89="","",IF(COLUMNS($M$6:AO89)&gt;COUNTIF($C$6:$C$102,$K89),"",INDEX($E$6:$E$102,SMALL(IF($E$6:$E$102&lt;&gt;"",IF($C$6:$C$102=$K89,ROW($E$6:$E$102)-ROW($E$6)+1)),COLUMNS($M$6:AO89)))))</f>
        <v/>
      </c>
      <c r="AP89" s="19" t="str">
        <f t="array" ref="AP89">IF($K89="","",IF(COLUMNS($M$6:AP89)&gt;COUNTIF($C$6:$C$102,$K89),"",INDEX($E$6:$E$102,SMALL(IF($E$6:$E$102&lt;&gt;"",IF($C$6:$C$102=$K89,ROW($E$6:$E$102)-ROW($E$6)+1)),COLUMNS($M$6:AP89)))))</f>
        <v/>
      </c>
      <c r="AQ89" s="19" t="str">
        <f t="array" ref="AQ89">IF($K89="","",IF(COLUMNS($M$6:AQ89)&gt;COUNTIF($C$6:$C$102,$K89),"",INDEX($E$6:$E$102,SMALL(IF($E$6:$E$102&lt;&gt;"",IF($C$6:$C$102=$K89,ROW($E$6:$E$102)-ROW($E$6)+1)),COLUMNS($M$6:AQ89)))))</f>
        <v/>
      </c>
      <c r="AR89" s="19" t="str">
        <f t="array" ref="AR89">IF($K89="","",IF(COLUMNS($M$6:AR89)&gt;COUNTIF($C$6:$C$102,$K89),"",INDEX($E$6:$E$102,SMALL(IF($E$6:$E$102&lt;&gt;"",IF($C$6:$C$102=$K89,ROW($E$6:$E$102)-ROW($E$6)+1)),COLUMNS($M$6:AR89)))))</f>
        <v/>
      </c>
      <c r="AS89" s="19" t="str">
        <f t="array" ref="AS89">IF($K89="","",IF(COLUMNS($M$6:AS89)&gt;COUNTIF($C$6:$C$102,$K89),"",INDEX($E$6:$E$102,SMALL(IF($E$6:$E$102&lt;&gt;"",IF($C$6:$C$102=$K89,ROW($E$6:$E$102)-ROW($E$6)+1)),COLUMNS($M$6:AS89)))))</f>
        <v/>
      </c>
      <c r="AT89" s="19" t="str">
        <f t="array" ref="AT89">IF($K89="","",IF(COLUMNS($M$6:AT89)&gt;COUNTIF($C$6:$C$102,$K89),"",INDEX($E$6:$E$102,SMALL(IF($E$6:$E$102&lt;&gt;"",IF($C$6:$C$102=$K89,ROW($E$6:$E$102)-ROW($E$6)+1)),COLUMNS($M$6:AT89)))))</f>
        <v/>
      </c>
      <c r="AU89" s="19" t="str">
        <f t="array" ref="AU89">IF($K89="","",IF(COLUMNS($M$6:AU89)&gt;COUNTIF($C$6:$C$102,$K89),"",INDEX($E$6:$E$102,SMALL(IF($E$6:$E$102&lt;&gt;"",IF($C$6:$C$102=$K89,ROW($E$6:$E$102)-ROW($E$6)+1)),COLUMNS($M$6:AU89)))))</f>
        <v/>
      </c>
      <c r="AV89" s="19" t="str">
        <f t="array" ref="AV89">IF($K89="","",IF(COLUMNS($M$6:AV89)&gt;COUNTIF($C$6:$C$102,$K89),"",INDEX($E$6:$E$102,SMALL(IF($E$6:$E$102&lt;&gt;"",IF($C$6:$C$102=$K89,ROW($E$6:$E$102)-ROW($E$6)+1)),COLUMNS($M$6:AV89)))))</f>
        <v/>
      </c>
      <c r="AW89" s="19" t="str">
        <f t="array" ref="AW89">IF($K89="","",IF(COLUMNS($M$6:AW89)&gt;COUNTIF($C$6:$C$102,$K89),"",INDEX($E$6:$E$102,SMALL(IF($E$6:$E$102&lt;&gt;"",IF($C$6:$C$102=$K89,ROW($E$6:$E$102)-ROW($E$6)+1)),COLUMNS($M$6:AW89)))))</f>
        <v/>
      </c>
      <c r="AX89" s="19" t="str">
        <f t="array" ref="AX89">IF($K89="","",IF(COLUMNS($M$6:AX89)&gt;COUNTIF($C$6:$C$102,$K89),"",INDEX($E$6:$E$102,SMALL(IF($E$6:$E$102&lt;&gt;"",IF($C$6:$C$102=$K89,ROW($E$6:$E$102)-ROW($E$6)+1)),COLUMNS($M$6:AX89)))))</f>
        <v/>
      </c>
      <c r="AY89" s="19" t="str">
        <f t="array" ref="AY89">IF($K89="","",IF(COLUMNS($M$6:AY89)&gt;COUNTIF($C$6:$C$102,$K89),"",INDEX($E$6:$E$102,SMALL(IF($E$6:$E$102&lt;&gt;"",IF($C$6:$C$102=$K89,ROW($E$6:$E$102)-ROW($E$6)+1)),COLUMNS($M$6:AY89)))))</f>
        <v/>
      </c>
      <c r="AZ89" s="19" t="str">
        <f t="array" ref="AZ89">IF($K89="","",IF(COLUMNS($M$6:AZ89)&gt;COUNTIF($C$6:$C$102,$K89),"",INDEX($E$6:$E$102,SMALL(IF($E$6:$E$102&lt;&gt;"",IF($C$6:$C$102=$K89,ROW($E$6:$E$102)-ROW($E$6)+1)),COLUMNS($M$6:AZ89)))))</f>
        <v/>
      </c>
      <c r="XFC89" s="1" t="str">
        <f t="array" ref="XFC89">IF(ROWS($XFC$4:XFC89)&gt;$E$1,"",INDEX($C$6:$C$102,SMALL(IF($C$6:$C$102&lt;&gt;"",IF(MATCH($C$6:$C$102,$C$6:$C$102,0)=ROW($C$6:$C$102)-ROW($C$6)+1,ROW($C$6:$C$102)-ROW($C$6)+1)),ROWS($XFC$4:XFC89))))</f>
        <v/>
      </c>
    </row>
    <row r="90" spans="2:52 16383:16383" ht="21" x14ac:dyDescent="0.4">
      <c r="B90" s="8" t="str">
        <f>IF(C90="","",MAX($B$5:B89)+1)</f>
        <v/>
      </c>
      <c r="C90" s="9"/>
      <c r="D90" s="10"/>
      <c r="E90" s="20"/>
      <c r="G90" s="7" t="str">
        <f t="array" ref="G90">IF(ROWS($H$5:H90)&gt;COUNTIF($C$6:$C$102,$F$4),"",INDEX($B$6:$B$102,SMALL(IF($D$6:$D$102&lt;&gt;"",IF($C$6:$C$102=$F$4,ROW($D$6:$D$102)-ROW($D$6)+1)),ROWS($H$5:H90))))</f>
        <v/>
      </c>
      <c r="H90" s="7" t="str">
        <f t="array" ref="H90">IF(ROWS($H$5:H90)&gt;COUNTIF($C$6:$C$102,$F$4),"",INDEX($D$6:$D$102,SMALL(IF($D$6:$D$102&lt;&gt;"",IF($C$6:$C$102=$F$4,ROW($D$6:$D$102)-ROW($D$6)+1)),ROWS($H$5:H90))))</f>
        <v/>
      </c>
      <c r="I90" s="7"/>
      <c r="K90" s="11" t="str">
        <f t="array" ref="K90">IF(ROWS(K$6:K90)&gt;$E$1,"",INDEX($C$6:$C$102,MATCH(LARGE((SUMIFS($D$6:$D$102,$C$6:$C$102,$C$6:$C$102)+(ROW($C$6:$C$102)-ROW($C$6)-1)/100)*(IF($C$6:$C$102&lt;&gt;"",MATCH($C$6:$C$102,$C$6:$C$102,0)=ROW($C$6:$C$102)-ROW($C$6)+1,0)),ROWS($A$1:A85)),(SUMIFS($D$6:$D$102,$C$6:$C$102,$C$6:$C$102)+(ROW($C$6:$C$102)-ROW($C$6)-1)/100)*(IF($C$6:$C$102&lt;&gt;"",MATCH($C$6:$C$102,$C$6:$C$102,0)=ROW($C$6:$C$102)-ROW($C$6)+1,0)),0)))</f>
        <v/>
      </c>
      <c r="L90" s="12" t="str">
        <f t="array" ref="L90">IF(ROWS(L$6:L90)&gt;$E$1,"",SUMPRODUCT(--($C$6:$C$102=$K90),$D$6:$D$102))</f>
        <v/>
      </c>
      <c r="M90" s="19" t="str">
        <f t="array" ref="M90">IF($K90="","",IF(COLUMNS($M$6:M90)&gt;COUNTIF($C$6:$C$102,$K90),"",INDEX($E$6:$E$102,SMALL(IF($E$6:$E$102&lt;&gt;"",IF($C$6:$C$102=$K90,ROW($E$6:$E$102)-ROW($E$6)+1)),COLUMNS($M$6:M90)))))</f>
        <v/>
      </c>
      <c r="N90" s="19" t="str">
        <f t="array" ref="N90">IF($K90="","",IF(COLUMNS($M$6:N90)&gt;COUNTIF($C$6:$C$102,$K90),"",INDEX($E$6:$E$102,SMALL(IF($E$6:$E$102&lt;&gt;"",IF($C$6:$C$102=$K90,ROW($E$6:$E$102)-ROW($E$6)+1)),COLUMNS($M$6:N90)))))</f>
        <v/>
      </c>
      <c r="O90" s="19" t="str">
        <f t="array" ref="O90">IF($K90="","",IF(COLUMNS($M$6:O90)&gt;COUNTIF($C$6:$C$102,$K90),"",INDEX($E$6:$E$102,SMALL(IF($E$6:$E$102&lt;&gt;"",IF($C$6:$C$102=$K90,ROW($E$6:$E$102)-ROW($E$6)+1)),COLUMNS($M$6:O90)))))</f>
        <v/>
      </c>
      <c r="P90" s="19" t="str">
        <f t="array" ref="P90">IF($K90="","",IF(COLUMNS($M$6:P90)&gt;COUNTIF($C$6:$C$102,$K90),"",INDEX($E$6:$E$102,SMALL(IF($E$6:$E$102&lt;&gt;"",IF($C$6:$C$102=$K90,ROW($E$6:$E$102)-ROW($E$6)+1)),COLUMNS($M$6:P90)))))</f>
        <v/>
      </c>
      <c r="Q90" s="19" t="str">
        <f t="array" ref="Q90">IF($K90="","",IF(COLUMNS($M$6:Q90)&gt;COUNTIF($C$6:$C$102,$K90),"",INDEX($E$6:$E$102,SMALL(IF($E$6:$E$102&lt;&gt;"",IF($C$6:$C$102=$K90,ROW($E$6:$E$102)-ROW($E$6)+1)),COLUMNS($M$6:Q90)))))</f>
        <v/>
      </c>
      <c r="R90" s="19" t="str">
        <f t="array" ref="R90">IF($K90="","",IF(COLUMNS($M$6:R90)&gt;COUNTIF($C$6:$C$102,$K90),"",INDEX($E$6:$E$102,SMALL(IF($E$6:$E$102&lt;&gt;"",IF($C$6:$C$102=$K90,ROW($E$6:$E$102)-ROW($E$6)+1)),COLUMNS($M$6:R90)))))</f>
        <v/>
      </c>
      <c r="S90" s="19" t="str">
        <f t="array" ref="S90">IF($K90="","",IF(COLUMNS($M$6:S90)&gt;COUNTIF($C$6:$C$102,$K90),"",INDEX($E$6:$E$102,SMALL(IF($E$6:$E$102&lt;&gt;"",IF($C$6:$C$102=$K90,ROW($E$6:$E$102)-ROW($E$6)+1)),COLUMNS($M$6:S90)))))</f>
        <v/>
      </c>
      <c r="T90" s="19" t="str">
        <f t="array" ref="T90">IF($K90="","",IF(COLUMNS($M$6:T90)&gt;COUNTIF($C$6:$C$102,$K90),"",INDEX($E$6:$E$102,SMALL(IF($E$6:$E$102&lt;&gt;"",IF($C$6:$C$102=$K90,ROW($E$6:$E$102)-ROW($E$6)+1)),COLUMNS($M$6:T90)))))</f>
        <v/>
      </c>
      <c r="U90" s="19" t="str">
        <f t="array" ref="U90">IF($K90="","",IF(COLUMNS($M$6:U90)&gt;COUNTIF($C$6:$C$102,$K90),"",INDEX($E$6:$E$102,SMALL(IF($E$6:$E$102&lt;&gt;"",IF($C$6:$C$102=$K90,ROW($E$6:$E$102)-ROW($E$6)+1)),COLUMNS($M$6:U90)))))</f>
        <v/>
      </c>
      <c r="V90" s="19" t="str">
        <f t="array" ref="V90">IF($K90="","",IF(COLUMNS($M$6:V90)&gt;COUNTIF($C$6:$C$102,$K90),"",INDEX($E$6:$E$102,SMALL(IF($E$6:$E$102&lt;&gt;"",IF($C$6:$C$102=$K90,ROW($E$6:$E$102)-ROW($E$6)+1)),COLUMNS($M$6:V90)))))</f>
        <v/>
      </c>
      <c r="W90" s="19" t="str">
        <f t="array" ref="W90">IF($K90="","",IF(COLUMNS($M$6:W90)&gt;COUNTIF($C$6:$C$102,$K90),"",INDEX($E$6:$E$102,SMALL(IF($E$6:$E$102&lt;&gt;"",IF($C$6:$C$102=$K90,ROW($E$6:$E$102)-ROW($E$6)+1)),COLUMNS($M$6:W90)))))</f>
        <v/>
      </c>
      <c r="X90" s="19" t="str">
        <f t="array" ref="X90">IF($K90="","",IF(COLUMNS($M$6:X90)&gt;COUNTIF($C$6:$C$102,$K90),"",INDEX($E$6:$E$102,SMALL(IF($E$6:$E$102&lt;&gt;"",IF($C$6:$C$102=$K90,ROW($E$6:$E$102)-ROW($E$6)+1)),COLUMNS($M$6:X90)))))</f>
        <v/>
      </c>
      <c r="Y90" s="19" t="str">
        <f t="array" ref="Y90">IF($K90="","",IF(COLUMNS($M$6:Y90)&gt;COUNTIF($C$6:$C$102,$K90),"",INDEX($E$6:$E$102,SMALL(IF($E$6:$E$102&lt;&gt;"",IF($C$6:$C$102=$K90,ROW($E$6:$E$102)-ROW($E$6)+1)),COLUMNS($M$6:Y90)))))</f>
        <v/>
      </c>
      <c r="Z90" s="19" t="str">
        <f t="array" ref="Z90">IF($K90="","",IF(COLUMNS($M$6:Z90)&gt;COUNTIF($C$6:$C$102,$K90),"",INDEX($E$6:$E$102,SMALL(IF($E$6:$E$102&lt;&gt;"",IF($C$6:$C$102=$K90,ROW($E$6:$E$102)-ROW($E$6)+1)),COLUMNS($M$6:Z90)))))</f>
        <v/>
      </c>
      <c r="AA90" s="19" t="str">
        <f t="array" ref="AA90">IF($K90="","",IF(COLUMNS($M$6:AA90)&gt;COUNTIF($C$6:$C$102,$K90),"",INDEX($E$6:$E$102,SMALL(IF($E$6:$E$102&lt;&gt;"",IF($C$6:$C$102=$K90,ROW($E$6:$E$102)-ROW($E$6)+1)),COLUMNS($M$6:AA90)))))</f>
        <v/>
      </c>
      <c r="AB90" s="19" t="str">
        <f t="array" ref="AB90">IF($K90="","",IF(COLUMNS($M$6:AB90)&gt;COUNTIF($C$6:$C$102,$K90),"",INDEX($E$6:$E$102,SMALL(IF($E$6:$E$102&lt;&gt;"",IF($C$6:$C$102=$K90,ROW($E$6:$E$102)-ROW($E$6)+1)),COLUMNS($M$6:AB90)))))</f>
        <v/>
      </c>
      <c r="AC90" s="19" t="str">
        <f t="array" ref="AC90">IF($K90="","",IF(COLUMNS($M$6:AC90)&gt;COUNTIF($C$6:$C$102,$K90),"",INDEX($E$6:$E$102,SMALL(IF($E$6:$E$102&lt;&gt;"",IF($C$6:$C$102=$K90,ROW($E$6:$E$102)-ROW($E$6)+1)),COLUMNS($M$6:AC90)))))</f>
        <v/>
      </c>
      <c r="AD90" s="19" t="str">
        <f t="array" ref="AD90">IF($K90="","",IF(COLUMNS($M$6:AD90)&gt;COUNTIF($C$6:$C$102,$K90),"",INDEX($E$6:$E$102,SMALL(IF($E$6:$E$102&lt;&gt;"",IF($C$6:$C$102=$K90,ROW($E$6:$E$102)-ROW($E$6)+1)),COLUMNS($M$6:AD90)))))</f>
        <v/>
      </c>
      <c r="AE90" s="19" t="str">
        <f t="array" ref="AE90">IF($K90="","",IF(COLUMNS($M$6:AE90)&gt;COUNTIF($C$6:$C$102,$K90),"",INDEX($E$6:$E$102,SMALL(IF($E$6:$E$102&lt;&gt;"",IF($C$6:$C$102=$K90,ROW($E$6:$E$102)-ROW($E$6)+1)),COLUMNS($M$6:AE90)))))</f>
        <v/>
      </c>
      <c r="AF90" s="19" t="str">
        <f t="array" ref="AF90">IF($K90="","",IF(COLUMNS($M$6:AF90)&gt;COUNTIF($C$6:$C$102,$K90),"",INDEX($E$6:$E$102,SMALL(IF($E$6:$E$102&lt;&gt;"",IF($C$6:$C$102=$K90,ROW($E$6:$E$102)-ROW($E$6)+1)),COLUMNS($M$6:AF90)))))</f>
        <v/>
      </c>
      <c r="AG90" s="19" t="str">
        <f t="array" ref="AG90">IF($K90="","",IF(COLUMNS($M$6:AG90)&gt;COUNTIF($C$6:$C$102,$K90),"",INDEX($E$6:$E$102,SMALL(IF($E$6:$E$102&lt;&gt;"",IF($C$6:$C$102=$K90,ROW($E$6:$E$102)-ROW($E$6)+1)),COLUMNS($M$6:AG90)))))</f>
        <v/>
      </c>
      <c r="AH90" s="19" t="str">
        <f t="array" ref="AH90">IF($K90="","",IF(COLUMNS($M$6:AH90)&gt;COUNTIF($C$6:$C$102,$K90),"",INDEX($E$6:$E$102,SMALL(IF($E$6:$E$102&lt;&gt;"",IF($C$6:$C$102=$K90,ROW($E$6:$E$102)-ROW($E$6)+1)),COLUMNS($M$6:AH90)))))</f>
        <v/>
      </c>
      <c r="AI90" s="19" t="str">
        <f t="array" ref="AI90">IF($K90="","",IF(COLUMNS($M$6:AI90)&gt;COUNTIF($C$6:$C$102,$K90),"",INDEX($E$6:$E$102,SMALL(IF($E$6:$E$102&lt;&gt;"",IF($C$6:$C$102=$K90,ROW($E$6:$E$102)-ROW($E$6)+1)),COLUMNS($M$6:AI90)))))</f>
        <v/>
      </c>
      <c r="AJ90" s="19" t="str">
        <f t="array" ref="AJ90">IF($K90="","",IF(COLUMNS($M$6:AJ90)&gt;COUNTIF($C$6:$C$102,$K90),"",INDEX($E$6:$E$102,SMALL(IF($E$6:$E$102&lt;&gt;"",IF($C$6:$C$102=$K90,ROW($E$6:$E$102)-ROW($E$6)+1)),COLUMNS($M$6:AJ90)))))</f>
        <v/>
      </c>
      <c r="AK90" s="19" t="str">
        <f t="array" ref="AK90">IF($K90="","",IF(COLUMNS($M$6:AK90)&gt;COUNTIF($C$6:$C$102,$K90),"",INDEX($E$6:$E$102,SMALL(IF($E$6:$E$102&lt;&gt;"",IF($C$6:$C$102=$K90,ROW($E$6:$E$102)-ROW($E$6)+1)),COLUMNS($M$6:AK90)))))</f>
        <v/>
      </c>
      <c r="AL90" s="19" t="str">
        <f t="array" ref="AL90">IF($K90="","",IF(COLUMNS($M$6:AL90)&gt;COUNTIF($C$6:$C$102,$K90),"",INDEX($E$6:$E$102,SMALL(IF($E$6:$E$102&lt;&gt;"",IF($C$6:$C$102=$K90,ROW($E$6:$E$102)-ROW($E$6)+1)),COLUMNS($M$6:AL90)))))</f>
        <v/>
      </c>
      <c r="AM90" s="19" t="str">
        <f t="array" ref="AM90">IF($K90="","",IF(COLUMNS($M$6:AM90)&gt;COUNTIF($C$6:$C$102,$K90),"",INDEX($E$6:$E$102,SMALL(IF($E$6:$E$102&lt;&gt;"",IF($C$6:$C$102=$K90,ROW($E$6:$E$102)-ROW($E$6)+1)),COLUMNS($M$6:AM90)))))</f>
        <v/>
      </c>
      <c r="AN90" s="19" t="str">
        <f t="array" ref="AN90">IF($K90="","",IF(COLUMNS($M$6:AN90)&gt;COUNTIF($C$6:$C$102,$K90),"",INDEX($E$6:$E$102,SMALL(IF($E$6:$E$102&lt;&gt;"",IF($C$6:$C$102=$K90,ROW($E$6:$E$102)-ROW($E$6)+1)),COLUMNS($M$6:AN90)))))</f>
        <v/>
      </c>
      <c r="AO90" s="19" t="str">
        <f t="array" ref="AO90">IF($K90="","",IF(COLUMNS($M$6:AO90)&gt;COUNTIF($C$6:$C$102,$K90),"",INDEX($E$6:$E$102,SMALL(IF($E$6:$E$102&lt;&gt;"",IF($C$6:$C$102=$K90,ROW($E$6:$E$102)-ROW($E$6)+1)),COLUMNS($M$6:AO90)))))</f>
        <v/>
      </c>
      <c r="AP90" s="19" t="str">
        <f t="array" ref="AP90">IF($K90="","",IF(COLUMNS($M$6:AP90)&gt;COUNTIF($C$6:$C$102,$K90),"",INDEX($E$6:$E$102,SMALL(IF($E$6:$E$102&lt;&gt;"",IF($C$6:$C$102=$K90,ROW($E$6:$E$102)-ROW($E$6)+1)),COLUMNS($M$6:AP90)))))</f>
        <v/>
      </c>
      <c r="AQ90" s="19" t="str">
        <f t="array" ref="AQ90">IF($K90="","",IF(COLUMNS($M$6:AQ90)&gt;COUNTIF($C$6:$C$102,$K90),"",INDEX($E$6:$E$102,SMALL(IF($E$6:$E$102&lt;&gt;"",IF($C$6:$C$102=$K90,ROW($E$6:$E$102)-ROW($E$6)+1)),COLUMNS($M$6:AQ90)))))</f>
        <v/>
      </c>
      <c r="AR90" s="19" t="str">
        <f t="array" ref="AR90">IF($K90="","",IF(COLUMNS($M$6:AR90)&gt;COUNTIF($C$6:$C$102,$K90),"",INDEX($E$6:$E$102,SMALL(IF($E$6:$E$102&lt;&gt;"",IF($C$6:$C$102=$K90,ROW($E$6:$E$102)-ROW($E$6)+1)),COLUMNS($M$6:AR90)))))</f>
        <v/>
      </c>
      <c r="AS90" s="19" t="str">
        <f t="array" ref="AS90">IF($K90="","",IF(COLUMNS($M$6:AS90)&gt;COUNTIF($C$6:$C$102,$K90),"",INDEX($E$6:$E$102,SMALL(IF($E$6:$E$102&lt;&gt;"",IF($C$6:$C$102=$K90,ROW($E$6:$E$102)-ROW($E$6)+1)),COLUMNS($M$6:AS90)))))</f>
        <v/>
      </c>
      <c r="AT90" s="19" t="str">
        <f t="array" ref="AT90">IF($K90="","",IF(COLUMNS($M$6:AT90)&gt;COUNTIF($C$6:$C$102,$K90),"",INDEX($E$6:$E$102,SMALL(IF($E$6:$E$102&lt;&gt;"",IF($C$6:$C$102=$K90,ROW($E$6:$E$102)-ROW($E$6)+1)),COLUMNS($M$6:AT90)))))</f>
        <v/>
      </c>
      <c r="AU90" s="19" t="str">
        <f t="array" ref="AU90">IF($K90="","",IF(COLUMNS($M$6:AU90)&gt;COUNTIF($C$6:$C$102,$K90),"",INDEX($E$6:$E$102,SMALL(IF($E$6:$E$102&lt;&gt;"",IF($C$6:$C$102=$K90,ROW($E$6:$E$102)-ROW($E$6)+1)),COLUMNS($M$6:AU90)))))</f>
        <v/>
      </c>
      <c r="AV90" s="19" t="str">
        <f t="array" ref="AV90">IF($K90="","",IF(COLUMNS($M$6:AV90)&gt;COUNTIF($C$6:$C$102,$K90),"",INDEX($E$6:$E$102,SMALL(IF($E$6:$E$102&lt;&gt;"",IF($C$6:$C$102=$K90,ROW($E$6:$E$102)-ROW($E$6)+1)),COLUMNS($M$6:AV90)))))</f>
        <v/>
      </c>
      <c r="AW90" s="19" t="str">
        <f t="array" ref="AW90">IF($K90="","",IF(COLUMNS($M$6:AW90)&gt;COUNTIF($C$6:$C$102,$K90),"",INDEX($E$6:$E$102,SMALL(IF($E$6:$E$102&lt;&gt;"",IF($C$6:$C$102=$K90,ROW($E$6:$E$102)-ROW($E$6)+1)),COLUMNS($M$6:AW90)))))</f>
        <v/>
      </c>
      <c r="AX90" s="19" t="str">
        <f t="array" ref="AX90">IF($K90="","",IF(COLUMNS($M$6:AX90)&gt;COUNTIF($C$6:$C$102,$K90),"",INDEX($E$6:$E$102,SMALL(IF($E$6:$E$102&lt;&gt;"",IF($C$6:$C$102=$K90,ROW($E$6:$E$102)-ROW($E$6)+1)),COLUMNS($M$6:AX90)))))</f>
        <v/>
      </c>
      <c r="AY90" s="19" t="str">
        <f t="array" ref="AY90">IF($K90="","",IF(COLUMNS($M$6:AY90)&gt;COUNTIF($C$6:$C$102,$K90),"",INDEX($E$6:$E$102,SMALL(IF($E$6:$E$102&lt;&gt;"",IF($C$6:$C$102=$K90,ROW($E$6:$E$102)-ROW($E$6)+1)),COLUMNS($M$6:AY90)))))</f>
        <v/>
      </c>
      <c r="AZ90" s="19" t="str">
        <f t="array" ref="AZ90">IF($K90="","",IF(COLUMNS($M$6:AZ90)&gt;COUNTIF($C$6:$C$102,$K90),"",INDEX($E$6:$E$102,SMALL(IF($E$6:$E$102&lt;&gt;"",IF($C$6:$C$102=$K90,ROW($E$6:$E$102)-ROW($E$6)+1)),COLUMNS($M$6:AZ90)))))</f>
        <v/>
      </c>
      <c r="XFC90" s="1" t="str">
        <f t="array" ref="XFC90">IF(ROWS($XFC$4:XFC90)&gt;$E$1,"",INDEX($C$6:$C$102,SMALL(IF($C$6:$C$102&lt;&gt;"",IF(MATCH($C$6:$C$102,$C$6:$C$102,0)=ROW($C$6:$C$102)-ROW($C$6)+1,ROW($C$6:$C$102)-ROW($C$6)+1)),ROWS($XFC$4:XFC90))))</f>
        <v/>
      </c>
    </row>
    <row r="91" spans="2:52 16383:16383" ht="21" x14ac:dyDescent="0.4">
      <c r="B91" s="8" t="str">
        <f>IF(C91="","",MAX($B$5:B90)+1)</f>
        <v/>
      </c>
      <c r="C91" s="9"/>
      <c r="D91" s="10"/>
      <c r="E91" s="20"/>
      <c r="G91" s="7" t="str">
        <f t="array" ref="G91">IF(ROWS($H$5:H91)&gt;COUNTIF($C$6:$C$102,$F$4),"",INDEX($B$6:$B$102,SMALL(IF($D$6:$D$102&lt;&gt;"",IF($C$6:$C$102=$F$4,ROW($D$6:$D$102)-ROW($D$6)+1)),ROWS($H$5:H91))))</f>
        <v/>
      </c>
      <c r="H91" s="7" t="str">
        <f t="array" ref="H91">IF(ROWS($H$5:H91)&gt;COUNTIF($C$6:$C$102,$F$4),"",INDEX($D$6:$D$102,SMALL(IF($D$6:$D$102&lt;&gt;"",IF($C$6:$C$102=$F$4,ROW($D$6:$D$102)-ROW($D$6)+1)),ROWS($H$5:H91))))</f>
        <v/>
      </c>
      <c r="I91" s="7"/>
      <c r="K91" s="11" t="str">
        <f t="array" ref="K91">IF(ROWS(K$6:K91)&gt;$E$1,"",INDEX($C$6:$C$102,MATCH(LARGE((SUMIFS($D$6:$D$102,$C$6:$C$102,$C$6:$C$102)+(ROW($C$6:$C$102)-ROW($C$6)-1)/100)*(IF($C$6:$C$102&lt;&gt;"",MATCH($C$6:$C$102,$C$6:$C$102,0)=ROW($C$6:$C$102)-ROW($C$6)+1,0)),ROWS($A$1:A86)),(SUMIFS($D$6:$D$102,$C$6:$C$102,$C$6:$C$102)+(ROW($C$6:$C$102)-ROW($C$6)-1)/100)*(IF($C$6:$C$102&lt;&gt;"",MATCH($C$6:$C$102,$C$6:$C$102,0)=ROW($C$6:$C$102)-ROW($C$6)+1,0)),0)))</f>
        <v/>
      </c>
      <c r="L91" s="12" t="str">
        <f t="array" ref="L91">IF(ROWS(L$6:L91)&gt;$E$1,"",SUMPRODUCT(--($C$6:$C$102=$K91),$D$6:$D$102))</f>
        <v/>
      </c>
      <c r="M91" s="19" t="str">
        <f t="array" ref="M91">IF($K91="","",IF(COLUMNS($M$6:M91)&gt;COUNTIF($C$6:$C$102,$K91),"",INDEX($E$6:$E$102,SMALL(IF($E$6:$E$102&lt;&gt;"",IF($C$6:$C$102=$K91,ROW($E$6:$E$102)-ROW($E$6)+1)),COLUMNS($M$6:M91)))))</f>
        <v/>
      </c>
      <c r="N91" s="19" t="str">
        <f t="array" ref="N91">IF($K91="","",IF(COLUMNS($M$6:N91)&gt;COUNTIF($C$6:$C$102,$K91),"",INDEX($E$6:$E$102,SMALL(IF($E$6:$E$102&lt;&gt;"",IF($C$6:$C$102=$K91,ROW($E$6:$E$102)-ROW($E$6)+1)),COLUMNS($M$6:N91)))))</f>
        <v/>
      </c>
      <c r="O91" s="19" t="str">
        <f t="array" ref="O91">IF($K91="","",IF(COLUMNS($M$6:O91)&gt;COUNTIF($C$6:$C$102,$K91),"",INDEX($E$6:$E$102,SMALL(IF($E$6:$E$102&lt;&gt;"",IF($C$6:$C$102=$K91,ROW($E$6:$E$102)-ROW($E$6)+1)),COLUMNS($M$6:O91)))))</f>
        <v/>
      </c>
      <c r="P91" s="19" t="str">
        <f t="array" ref="P91">IF($K91="","",IF(COLUMNS($M$6:P91)&gt;COUNTIF($C$6:$C$102,$K91),"",INDEX($E$6:$E$102,SMALL(IF($E$6:$E$102&lt;&gt;"",IF($C$6:$C$102=$K91,ROW($E$6:$E$102)-ROW($E$6)+1)),COLUMNS($M$6:P91)))))</f>
        <v/>
      </c>
      <c r="Q91" s="19" t="str">
        <f t="array" ref="Q91">IF($K91="","",IF(COLUMNS($M$6:Q91)&gt;COUNTIF($C$6:$C$102,$K91),"",INDEX($E$6:$E$102,SMALL(IF($E$6:$E$102&lt;&gt;"",IF($C$6:$C$102=$K91,ROW($E$6:$E$102)-ROW($E$6)+1)),COLUMNS($M$6:Q91)))))</f>
        <v/>
      </c>
      <c r="R91" s="19" t="str">
        <f t="array" ref="R91">IF($K91="","",IF(COLUMNS($M$6:R91)&gt;COUNTIF($C$6:$C$102,$K91),"",INDEX($E$6:$E$102,SMALL(IF($E$6:$E$102&lt;&gt;"",IF($C$6:$C$102=$K91,ROW($E$6:$E$102)-ROW($E$6)+1)),COLUMNS($M$6:R91)))))</f>
        <v/>
      </c>
      <c r="S91" s="19" t="str">
        <f t="array" ref="S91">IF($K91="","",IF(COLUMNS($M$6:S91)&gt;COUNTIF($C$6:$C$102,$K91),"",INDEX($E$6:$E$102,SMALL(IF($E$6:$E$102&lt;&gt;"",IF($C$6:$C$102=$K91,ROW($E$6:$E$102)-ROW($E$6)+1)),COLUMNS($M$6:S91)))))</f>
        <v/>
      </c>
      <c r="T91" s="19" t="str">
        <f t="array" ref="T91">IF($K91="","",IF(COLUMNS($M$6:T91)&gt;COUNTIF($C$6:$C$102,$K91),"",INDEX($E$6:$E$102,SMALL(IF($E$6:$E$102&lt;&gt;"",IF($C$6:$C$102=$K91,ROW($E$6:$E$102)-ROW($E$6)+1)),COLUMNS($M$6:T91)))))</f>
        <v/>
      </c>
      <c r="U91" s="19" t="str">
        <f t="array" ref="U91">IF($K91="","",IF(COLUMNS($M$6:U91)&gt;COUNTIF($C$6:$C$102,$K91),"",INDEX($E$6:$E$102,SMALL(IF($E$6:$E$102&lt;&gt;"",IF($C$6:$C$102=$K91,ROW($E$6:$E$102)-ROW($E$6)+1)),COLUMNS($M$6:U91)))))</f>
        <v/>
      </c>
      <c r="V91" s="19" t="str">
        <f t="array" ref="V91">IF($K91="","",IF(COLUMNS($M$6:V91)&gt;COUNTIF($C$6:$C$102,$K91),"",INDEX($E$6:$E$102,SMALL(IF($E$6:$E$102&lt;&gt;"",IF($C$6:$C$102=$K91,ROW($E$6:$E$102)-ROW($E$6)+1)),COLUMNS($M$6:V91)))))</f>
        <v/>
      </c>
      <c r="W91" s="19" t="str">
        <f t="array" ref="W91">IF($K91="","",IF(COLUMNS($M$6:W91)&gt;COUNTIF($C$6:$C$102,$K91),"",INDEX($E$6:$E$102,SMALL(IF($E$6:$E$102&lt;&gt;"",IF($C$6:$C$102=$K91,ROW($E$6:$E$102)-ROW($E$6)+1)),COLUMNS($M$6:W91)))))</f>
        <v/>
      </c>
      <c r="X91" s="19" t="str">
        <f t="array" ref="X91">IF($K91="","",IF(COLUMNS($M$6:X91)&gt;COUNTIF($C$6:$C$102,$K91),"",INDEX($E$6:$E$102,SMALL(IF($E$6:$E$102&lt;&gt;"",IF($C$6:$C$102=$K91,ROW($E$6:$E$102)-ROW($E$6)+1)),COLUMNS($M$6:X91)))))</f>
        <v/>
      </c>
      <c r="Y91" s="19" t="str">
        <f t="array" ref="Y91">IF($K91="","",IF(COLUMNS($M$6:Y91)&gt;COUNTIF($C$6:$C$102,$K91),"",INDEX($E$6:$E$102,SMALL(IF($E$6:$E$102&lt;&gt;"",IF($C$6:$C$102=$K91,ROW($E$6:$E$102)-ROW($E$6)+1)),COLUMNS($M$6:Y91)))))</f>
        <v/>
      </c>
      <c r="Z91" s="19" t="str">
        <f t="array" ref="Z91">IF($K91="","",IF(COLUMNS($M$6:Z91)&gt;COUNTIF($C$6:$C$102,$K91),"",INDEX($E$6:$E$102,SMALL(IF($E$6:$E$102&lt;&gt;"",IF($C$6:$C$102=$K91,ROW($E$6:$E$102)-ROW($E$6)+1)),COLUMNS($M$6:Z91)))))</f>
        <v/>
      </c>
      <c r="AA91" s="19" t="str">
        <f t="array" ref="AA91">IF($K91="","",IF(COLUMNS($M$6:AA91)&gt;COUNTIF($C$6:$C$102,$K91),"",INDEX($E$6:$E$102,SMALL(IF($E$6:$E$102&lt;&gt;"",IF($C$6:$C$102=$K91,ROW($E$6:$E$102)-ROW($E$6)+1)),COLUMNS($M$6:AA91)))))</f>
        <v/>
      </c>
      <c r="AB91" s="19" t="str">
        <f t="array" ref="AB91">IF($K91="","",IF(COLUMNS($M$6:AB91)&gt;COUNTIF($C$6:$C$102,$K91),"",INDEX($E$6:$E$102,SMALL(IF($E$6:$E$102&lt;&gt;"",IF($C$6:$C$102=$K91,ROW($E$6:$E$102)-ROW($E$6)+1)),COLUMNS($M$6:AB91)))))</f>
        <v/>
      </c>
      <c r="AC91" s="19" t="str">
        <f t="array" ref="AC91">IF($K91="","",IF(COLUMNS($M$6:AC91)&gt;COUNTIF($C$6:$C$102,$K91),"",INDEX($E$6:$E$102,SMALL(IF($E$6:$E$102&lt;&gt;"",IF($C$6:$C$102=$K91,ROW($E$6:$E$102)-ROW($E$6)+1)),COLUMNS($M$6:AC91)))))</f>
        <v/>
      </c>
      <c r="AD91" s="19" t="str">
        <f t="array" ref="AD91">IF($K91="","",IF(COLUMNS($M$6:AD91)&gt;COUNTIF($C$6:$C$102,$K91),"",INDEX($E$6:$E$102,SMALL(IF($E$6:$E$102&lt;&gt;"",IF($C$6:$C$102=$K91,ROW($E$6:$E$102)-ROW($E$6)+1)),COLUMNS($M$6:AD91)))))</f>
        <v/>
      </c>
      <c r="AE91" s="19" t="str">
        <f t="array" ref="AE91">IF($K91="","",IF(COLUMNS($M$6:AE91)&gt;COUNTIF($C$6:$C$102,$K91),"",INDEX($E$6:$E$102,SMALL(IF($E$6:$E$102&lt;&gt;"",IF($C$6:$C$102=$K91,ROW($E$6:$E$102)-ROW($E$6)+1)),COLUMNS($M$6:AE91)))))</f>
        <v/>
      </c>
      <c r="AF91" s="19" t="str">
        <f t="array" ref="AF91">IF($K91="","",IF(COLUMNS($M$6:AF91)&gt;COUNTIF($C$6:$C$102,$K91),"",INDEX($E$6:$E$102,SMALL(IF($E$6:$E$102&lt;&gt;"",IF($C$6:$C$102=$K91,ROW($E$6:$E$102)-ROW($E$6)+1)),COLUMNS($M$6:AF91)))))</f>
        <v/>
      </c>
      <c r="AG91" s="19" t="str">
        <f t="array" ref="AG91">IF($K91="","",IF(COLUMNS($M$6:AG91)&gt;COUNTIF($C$6:$C$102,$K91),"",INDEX($E$6:$E$102,SMALL(IF($E$6:$E$102&lt;&gt;"",IF($C$6:$C$102=$K91,ROW($E$6:$E$102)-ROW($E$6)+1)),COLUMNS($M$6:AG91)))))</f>
        <v/>
      </c>
      <c r="AH91" s="19" t="str">
        <f t="array" ref="AH91">IF($K91="","",IF(COLUMNS($M$6:AH91)&gt;COUNTIF($C$6:$C$102,$K91),"",INDEX($E$6:$E$102,SMALL(IF($E$6:$E$102&lt;&gt;"",IF($C$6:$C$102=$K91,ROW($E$6:$E$102)-ROW($E$6)+1)),COLUMNS($M$6:AH91)))))</f>
        <v/>
      </c>
      <c r="AI91" s="19" t="str">
        <f t="array" ref="AI91">IF($K91="","",IF(COLUMNS($M$6:AI91)&gt;COUNTIF($C$6:$C$102,$K91),"",INDEX($E$6:$E$102,SMALL(IF($E$6:$E$102&lt;&gt;"",IF($C$6:$C$102=$K91,ROW($E$6:$E$102)-ROW($E$6)+1)),COLUMNS($M$6:AI91)))))</f>
        <v/>
      </c>
      <c r="AJ91" s="19" t="str">
        <f t="array" ref="AJ91">IF($K91="","",IF(COLUMNS($M$6:AJ91)&gt;COUNTIF($C$6:$C$102,$K91),"",INDEX($E$6:$E$102,SMALL(IF($E$6:$E$102&lt;&gt;"",IF($C$6:$C$102=$K91,ROW($E$6:$E$102)-ROW($E$6)+1)),COLUMNS($M$6:AJ91)))))</f>
        <v/>
      </c>
      <c r="AK91" s="19" t="str">
        <f t="array" ref="AK91">IF($K91="","",IF(COLUMNS($M$6:AK91)&gt;COUNTIF($C$6:$C$102,$K91),"",INDEX($E$6:$E$102,SMALL(IF($E$6:$E$102&lt;&gt;"",IF($C$6:$C$102=$K91,ROW($E$6:$E$102)-ROW($E$6)+1)),COLUMNS($M$6:AK91)))))</f>
        <v/>
      </c>
      <c r="AL91" s="19" t="str">
        <f t="array" ref="AL91">IF($K91="","",IF(COLUMNS($M$6:AL91)&gt;COUNTIF($C$6:$C$102,$K91),"",INDEX($E$6:$E$102,SMALL(IF($E$6:$E$102&lt;&gt;"",IF($C$6:$C$102=$K91,ROW($E$6:$E$102)-ROW($E$6)+1)),COLUMNS($M$6:AL91)))))</f>
        <v/>
      </c>
      <c r="AM91" s="19" t="str">
        <f t="array" ref="AM91">IF($K91="","",IF(COLUMNS($M$6:AM91)&gt;COUNTIF($C$6:$C$102,$K91),"",INDEX($E$6:$E$102,SMALL(IF($E$6:$E$102&lt;&gt;"",IF($C$6:$C$102=$K91,ROW($E$6:$E$102)-ROW($E$6)+1)),COLUMNS($M$6:AM91)))))</f>
        <v/>
      </c>
      <c r="AN91" s="19" t="str">
        <f t="array" ref="AN91">IF($K91="","",IF(COLUMNS($M$6:AN91)&gt;COUNTIF($C$6:$C$102,$K91),"",INDEX($E$6:$E$102,SMALL(IF($E$6:$E$102&lt;&gt;"",IF($C$6:$C$102=$K91,ROW($E$6:$E$102)-ROW($E$6)+1)),COLUMNS($M$6:AN91)))))</f>
        <v/>
      </c>
      <c r="AO91" s="19" t="str">
        <f t="array" ref="AO91">IF($K91="","",IF(COLUMNS($M$6:AO91)&gt;COUNTIF($C$6:$C$102,$K91),"",INDEX($E$6:$E$102,SMALL(IF($E$6:$E$102&lt;&gt;"",IF($C$6:$C$102=$K91,ROW($E$6:$E$102)-ROW($E$6)+1)),COLUMNS($M$6:AO91)))))</f>
        <v/>
      </c>
      <c r="AP91" s="19" t="str">
        <f t="array" ref="AP91">IF($K91="","",IF(COLUMNS($M$6:AP91)&gt;COUNTIF($C$6:$C$102,$K91),"",INDEX($E$6:$E$102,SMALL(IF($E$6:$E$102&lt;&gt;"",IF($C$6:$C$102=$K91,ROW($E$6:$E$102)-ROW($E$6)+1)),COLUMNS($M$6:AP91)))))</f>
        <v/>
      </c>
      <c r="AQ91" s="19" t="str">
        <f t="array" ref="AQ91">IF($K91="","",IF(COLUMNS($M$6:AQ91)&gt;COUNTIF($C$6:$C$102,$K91),"",INDEX($E$6:$E$102,SMALL(IF($E$6:$E$102&lt;&gt;"",IF($C$6:$C$102=$K91,ROW($E$6:$E$102)-ROW($E$6)+1)),COLUMNS($M$6:AQ91)))))</f>
        <v/>
      </c>
      <c r="AR91" s="19" t="str">
        <f t="array" ref="AR91">IF($K91="","",IF(COLUMNS($M$6:AR91)&gt;COUNTIF($C$6:$C$102,$K91),"",INDEX($E$6:$E$102,SMALL(IF($E$6:$E$102&lt;&gt;"",IF($C$6:$C$102=$K91,ROW($E$6:$E$102)-ROW($E$6)+1)),COLUMNS($M$6:AR91)))))</f>
        <v/>
      </c>
      <c r="AS91" s="19" t="str">
        <f t="array" ref="AS91">IF($K91="","",IF(COLUMNS($M$6:AS91)&gt;COUNTIF($C$6:$C$102,$K91),"",INDEX($E$6:$E$102,SMALL(IF($E$6:$E$102&lt;&gt;"",IF($C$6:$C$102=$K91,ROW($E$6:$E$102)-ROW($E$6)+1)),COLUMNS($M$6:AS91)))))</f>
        <v/>
      </c>
      <c r="AT91" s="19" t="str">
        <f t="array" ref="AT91">IF($K91="","",IF(COLUMNS($M$6:AT91)&gt;COUNTIF($C$6:$C$102,$K91),"",INDEX($E$6:$E$102,SMALL(IF($E$6:$E$102&lt;&gt;"",IF($C$6:$C$102=$K91,ROW($E$6:$E$102)-ROW($E$6)+1)),COLUMNS($M$6:AT91)))))</f>
        <v/>
      </c>
      <c r="AU91" s="19" t="str">
        <f t="array" ref="AU91">IF($K91="","",IF(COLUMNS($M$6:AU91)&gt;COUNTIF($C$6:$C$102,$K91),"",INDEX($E$6:$E$102,SMALL(IF($E$6:$E$102&lt;&gt;"",IF($C$6:$C$102=$K91,ROW($E$6:$E$102)-ROW($E$6)+1)),COLUMNS($M$6:AU91)))))</f>
        <v/>
      </c>
      <c r="AV91" s="19" t="str">
        <f t="array" ref="AV91">IF($K91="","",IF(COLUMNS($M$6:AV91)&gt;COUNTIF($C$6:$C$102,$K91),"",INDEX($E$6:$E$102,SMALL(IF($E$6:$E$102&lt;&gt;"",IF($C$6:$C$102=$K91,ROW($E$6:$E$102)-ROW($E$6)+1)),COLUMNS($M$6:AV91)))))</f>
        <v/>
      </c>
      <c r="AW91" s="19" t="str">
        <f t="array" ref="AW91">IF($K91="","",IF(COLUMNS($M$6:AW91)&gt;COUNTIF($C$6:$C$102,$K91),"",INDEX($E$6:$E$102,SMALL(IF($E$6:$E$102&lt;&gt;"",IF($C$6:$C$102=$K91,ROW($E$6:$E$102)-ROW($E$6)+1)),COLUMNS($M$6:AW91)))))</f>
        <v/>
      </c>
      <c r="AX91" s="19" t="str">
        <f t="array" ref="AX91">IF($K91="","",IF(COLUMNS($M$6:AX91)&gt;COUNTIF($C$6:$C$102,$K91),"",INDEX($E$6:$E$102,SMALL(IF($E$6:$E$102&lt;&gt;"",IF($C$6:$C$102=$K91,ROW($E$6:$E$102)-ROW($E$6)+1)),COLUMNS($M$6:AX91)))))</f>
        <v/>
      </c>
      <c r="AY91" s="19" t="str">
        <f t="array" ref="AY91">IF($K91="","",IF(COLUMNS($M$6:AY91)&gt;COUNTIF($C$6:$C$102,$K91),"",INDEX($E$6:$E$102,SMALL(IF($E$6:$E$102&lt;&gt;"",IF($C$6:$C$102=$K91,ROW($E$6:$E$102)-ROW($E$6)+1)),COLUMNS($M$6:AY91)))))</f>
        <v/>
      </c>
      <c r="AZ91" s="19" t="str">
        <f t="array" ref="AZ91">IF($K91="","",IF(COLUMNS($M$6:AZ91)&gt;COUNTIF($C$6:$C$102,$K91),"",INDEX($E$6:$E$102,SMALL(IF($E$6:$E$102&lt;&gt;"",IF($C$6:$C$102=$K91,ROW($E$6:$E$102)-ROW($E$6)+1)),COLUMNS($M$6:AZ91)))))</f>
        <v/>
      </c>
      <c r="XFC91" s="1" t="str">
        <f t="array" ref="XFC91">IF(ROWS($XFC$4:XFC91)&gt;$E$1,"",INDEX($C$6:$C$102,SMALL(IF($C$6:$C$102&lt;&gt;"",IF(MATCH($C$6:$C$102,$C$6:$C$102,0)=ROW($C$6:$C$102)-ROW($C$6)+1,ROW($C$6:$C$102)-ROW($C$6)+1)),ROWS($XFC$4:XFC91))))</f>
        <v/>
      </c>
    </row>
    <row r="92" spans="2:52 16383:16383" ht="21" x14ac:dyDescent="0.4">
      <c r="B92" s="8" t="str">
        <f>IF(C92="","",MAX($B$5:B91)+1)</f>
        <v/>
      </c>
      <c r="C92" s="9"/>
      <c r="D92" s="10"/>
      <c r="E92" s="20"/>
      <c r="G92" s="7" t="str">
        <f t="array" ref="G92">IF(ROWS($H$5:H92)&gt;COUNTIF($C$6:$C$102,$F$4),"",INDEX($B$6:$B$102,SMALL(IF($D$6:$D$102&lt;&gt;"",IF($C$6:$C$102=$F$4,ROW($D$6:$D$102)-ROW($D$6)+1)),ROWS($H$5:H92))))</f>
        <v/>
      </c>
      <c r="H92" s="7" t="str">
        <f t="array" ref="H92">IF(ROWS($H$5:H92)&gt;COUNTIF($C$6:$C$102,$F$4),"",INDEX($D$6:$D$102,SMALL(IF($D$6:$D$102&lt;&gt;"",IF($C$6:$C$102=$F$4,ROW($D$6:$D$102)-ROW($D$6)+1)),ROWS($H$5:H92))))</f>
        <v/>
      </c>
      <c r="I92" s="7"/>
      <c r="K92" s="11" t="str">
        <f t="array" ref="K92">IF(ROWS(K$6:K92)&gt;$E$1,"",INDEX($C$6:$C$102,MATCH(LARGE((SUMIFS($D$6:$D$102,$C$6:$C$102,$C$6:$C$102)+(ROW($C$6:$C$102)-ROW($C$6)-1)/100)*(IF($C$6:$C$102&lt;&gt;"",MATCH($C$6:$C$102,$C$6:$C$102,0)=ROW($C$6:$C$102)-ROW($C$6)+1,0)),ROWS($A$1:A87)),(SUMIFS($D$6:$D$102,$C$6:$C$102,$C$6:$C$102)+(ROW($C$6:$C$102)-ROW($C$6)-1)/100)*(IF($C$6:$C$102&lt;&gt;"",MATCH($C$6:$C$102,$C$6:$C$102,0)=ROW($C$6:$C$102)-ROW($C$6)+1,0)),0)))</f>
        <v/>
      </c>
      <c r="L92" s="12" t="str">
        <f t="array" ref="L92">IF(ROWS(L$6:L92)&gt;$E$1,"",SUMPRODUCT(--($C$6:$C$102=$K92),$D$6:$D$102))</f>
        <v/>
      </c>
      <c r="M92" s="19" t="str">
        <f t="array" ref="M92">IF($K92="","",IF(COLUMNS($M$6:M92)&gt;COUNTIF($C$6:$C$102,$K92),"",INDEX($E$6:$E$102,SMALL(IF($E$6:$E$102&lt;&gt;"",IF($C$6:$C$102=$K92,ROW($E$6:$E$102)-ROW($E$6)+1)),COLUMNS($M$6:M92)))))</f>
        <v/>
      </c>
      <c r="N92" s="19" t="str">
        <f t="array" ref="N92">IF($K92="","",IF(COLUMNS($M$6:N92)&gt;COUNTIF($C$6:$C$102,$K92),"",INDEX($E$6:$E$102,SMALL(IF($E$6:$E$102&lt;&gt;"",IF($C$6:$C$102=$K92,ROW($E$6:$E$102)-ROW($E$6)+1)),COLUMNS($M$6:N92)))))</f>
        <v/>
      </c>
      <c r="O92" s="19" t="str">
        <f t="array" ref="O92">IF($K92="","",IF(COLUMNS($M$6:O92)&gt;COUNTIF($C$6:$C$102,$K92),"",INDEX($E$6:$E$102,SMALL(IF($E$6:$E$102&lt;&gt;"",IF($C$6:$C$102=$K92,ROW($E$6:$E$102)-ROW($E$6)+1)),COLUMNS($M$6:O92)))))</f>
        <v/>
      </c>
      <c r="P92" s="19" t="str">
        <f t="array" ref="P92">IF($K92="","",IF(COLUMNS($M$6:P92)&gt;COUNTIF($C$6:$C$102,$K92),"",INDEX($E$6:$E$102,SMALL(IF($E$6:$E$102&lt;&gt;"",IF($C$6:$C$102=$K92,ROW($E$6:$E$102)-ROW($E$6)+1)),COLUMNS($M$6:P92)))))</f>
        <v/>
      </c>
      <c r="Q92" s="19" t="str">
        <f t="array" ref="Q92">IF($K92="","",IF(COLUMNS($M$6:Q92)&gt;COUNTIF($C$6:$C$102,$K92),"",INDEX($E$6:$E$102,SMALL(IF($E$6:$E$102&lt;&gt;"",IF($C$6:$C$102=$K92,ROW($E$6:$E$102)-ROW($E$6)+1)),COLUMNS($M$6:Q92)))))</f>
        <v/>
      </c>
      <c r="R92" s="19" t="str">
        <f t="array" ref="R92">IF($K92="","",IF(COLUMNS($M$6:R92)&gt;COUNTIF($C$6:$C$102,$K92),"",INDEX($E$6:$E$102,SMALL(IF($E$6:$E$102&lt;&gt;"",IF($C$6:$C$102=$K92,ROW($E$6:$E$102)-ROW($E$6)+1)),COLUMNS($M$6:R92)))))</f>
        <v/>
      </c>
      <c r="S92" s="19" t="str">
        <f t="array" ref="S92">IF($K92="","",IF(COLUMNS($M$6:S92)&gt;COUNTIF($C$6:$C$102,$K92),"",INDEX($E$6:$E$102,SMALL(IF($E$6:$E$102&lt;&gt;"",IF($C$6:$C$102=$K92,ROW($E$6:$E$102)-ROW($E$6)+1)),COLUMNS($M$6:S92)))))</f>
        <v/>
      </c>
      <c r="T92" s="19" t="str">
        <f t="array" ref="T92">IF($K92="","",IF(COLUMNS($M$6:T92)&gt;COUNTIF($C$6:$C$102,$K92),"",INDEX($E$6:$E$102,SMALL(IF($E$6:$E$102&lt;&gt;"",IF($C$6:$C$102=$K92,ROW($E$6:$E$102)-ROW($E$6)+1)),COLUMNS($M$6:T92)))))</f>
        <v/>
      </c>
      <c r="U92" s="19" t="str">
        <f t="array" ref="U92">IF($K92="","",IF(COLUMNS($M$6:U92)&gt;COUNTIF($C$6:$C$102,$K92),"",INDEX($E$6:$E$102,SMALL(IF($E$6:$E$102&lt;&gt;"",IF($C$6:$C$102=$K92,ROW($E$6:$E$102)-ROW($E$6)+1)),COLUMNS($M$6:U92)))))</f>
        <v/>
      </c>
      <c r="V92" s="19" t="str">
        <f t="array" ref="V92">IF($K92="","",IF(COLUMNS($M$6:V92)&gt;COUNTIF($C$6:$C$102,$K92),"",INDEX($E$6:$E$102,SMALL(IF($E$6:$E$102&lt;&gt;"",IF($C$6:$C$102=$K92,ROW($E$6:$E$102)-ROW($E$6)+1)),COLUMNS($M$6:V92)))))</f>
        <v/>
      </c>
      <c r="W92" s="19" t="str">
        <f t="array" ref="W92">IF($K92="","",IF(COLUMNS($M$6:W92)&gt;COUNTIF($C$6:$C$102,$K92),"",INDEX($E$6:$E$102,SMALL(IF($E$6:$E$102&lt;&gt;"",IF($C$6:$C$102=$K92,ROW($E$6:$E$102)-ROW($E$6)+1)),COLUMNS($M$6:W92)))))</f>
        <v/>
      </c>
      <c r="X92" s="19" t="str">
        <f t="array" ref="X92">IF($K92="","",IF(COLUMNS($M$6:X92)&gt;COUNTIF($C$6:$C$102,$K92),"",INDEX($E$6:$E$102,SMALL(IF($E$6:$E$102&lt;&gt;"",IF($C$6:$C$102=$K92,ROW($E$6:$E$102)-ROW($E$6)+1)),COLUMNS($M$6:X92)))))</f>
        <v/>
      </c>
      <c r="Y92" s="19" t="str">
        <f t="array" ref="Y92">IF($K92="","",IF(COLUMNS($M$6:Y92)&gt;COUNTIF($C$6:$C$102,$K92),"",INDEX($E$6:$E$102,SMALL(IF($E$6:$E$102&lt;&gt;"",IF($C$6:$C$102=$K92,ROW($E$6:$E$102)-ROW($E$6)+1)),COLUMNS($M$6:Y92)))))</f>
        <v/>
      </c>
      <c r="Z92" s="19" t="str">
        <f t="array" ref="Z92">IF($K92="","",IF(COLUMNS($M$6:Z92)&gt;COUNTIF($C$6:$C$102,$K92),"",INDEX($E$6:$E$102,SMALL(IF($E$6:$E$102&lt;&gt;"",IF($C$6:$C$102=$K92,ROW($E$6:$E$102)-ROW($E$6)+1)),COLUMNS($M$6:Z92)))))</f>
        <v/>
      </c>
      <c r="AA92" s="19" t="str">
        <f t="array" ref="AA92">IF($K92="","",IF(COLUMNS($M$6:AA92)&gt;COUNTIF($C$6:$C$102,$K92),"",INDEX($E$6:$E$102,SMALL(IF($E$6:$E$102&lt;&gt;"",IF($C$6:$C$102=$K92,ROW($E$6:$E$102)-ROW($E$6)+1)),COLUMNS($M$6:AA92)))))</f>
        <v/>
      </c>
      <c r="AB92" s="19" t="str">
        <f t="array" ref="AB92">IF($K92="","",IF(COLUMNS($M$6:AB92)&gt;COUNTIF($C$6:$C$102,$K92),"",INDEX($E$6:$E$102,SMALL(IF($E$6:$E$102&lt;&gt;"",IF($C$6:$C$102=$K92,ROW($E$6:$E$102)-ROW($E$6)+1)),COLUMNS($M$6:AB92)))))</f>
        <v/>
      </c>
      <c r="AC92" s="19" t="str">
        <f t="array" ref="AC92">IF($K92="","",IF(COLUMNS($M$6:AC92)&gt;COUNTIF($C$6:$C$102,$K92),"",INDEX($E$6:$E$102,SMALL(IF($E$6:$E$102&lt;&gt;"",IF($C$6:$C$102=$K92,ROW($E$6:$E$102)-ROW($E$6)+1)),COLUMNS($M$6:AC92)))))</f>
        <v/>
      </c>
      <c r="AD92" s="19" t="str">
        <f t="array" ref="AD92">IF($K92="","",IF(COLUMNS($M$6:AD92)&gt;COUNTIF($C$6:$C$102,$K92),"",INDEX($E$6:$E$102,SMALL(IF($E$6:$E$102&lt;&gt;"",IF($C$6:$C$102=$K92,ROW($E$6:$E$102)-ROW($E$6)+1)),COLUMNS($M$6:AD92)))))</f>
        <v/>
      </c>
      <c r="AE92" s="19" t="str">
        <f t="array" ref="AE92">IF($K92="","",IF(COLUMNS($M$6:AE92)&gt;COUNTIF($C$6:$C$102,$K92),"",INDEX($E$6:$E$102,SMALL(IF($E$6:$E$102&lt;&gt;"",IF($C$6:$C$102=$K92,ROW($E$6:$E$102)-ROW($E$6)+1)),COLUMNS($M$6:AE92)))))</f>
        <v/>
      </c>
      <c r="AF92" s="19" t="str">
        <f t="array" ref="AF92">IF($K92="","",IF(COLUMNS($M$6:AF92)&gt;COUNTIF($C$6:$C$102,$K92),"",INDEX($E$6:$E$102,SMALL(IF($E$6:$E$102&lt;&gt;"",IF($C$6:$C$102=$K92,ROW($E$6:$E$102)-ROW($E$6)+1)),COLUMNS($M$6:AF92)))))</f>
        <v/>
      </c>
      <c r="AG92" s="19" t="str">
        <f t="array" ref="AG92">IF($K92="","",IF(COLUMNS($M$6:AG92)&gt;COUNTIF($C$6:$C$102,$K92),"",INDEX($E$6:$E$102,SMALL(IF($E$6:$E$102&lt;&gt;"",IF($C$6:$C$102=$K92,ROW($E$6:$E$102)-ROW($E$6)+1)),COLUMNS($M$6:AG92)))))</f>
        <v/>
      </c>
      <c r="AH92" s="19" t="str">
        <f t="array" ref="AH92">IF($K92="","",IF(COLUMNS($M$6:AH92)&gt;COUNTIF($C$6:$C$102,$K92),"",INDEX($E$6:$E$102,SMALL(IF($E$6:$E$102&lt;&gt;"",IF($C$6:$C$102=$K92,ROW($E$6:$E$102)-ROW($E$6)+1)),COLUMNS($M$6:AH92)))))</f>
        <v/>
      </c>
      <c r="AI92" s="19" t="str">
        <f t="array" ref="AI92">IF($K92="","",IF(COLUMNS($M$6:AI92)&gt;COUNTIF($C$6:$C$102,$K92),"",INDEX($E$6:$E$102,SMALL(IF($E$6:$E$102&lt;&gt;"",IF($C$6:$C$102=$K92,ROW($E$6:$E$102)-ROW($E$6)+1)),COLUMNS($M$6:AI92)))))</f>
        <v/>
      </c>
      <c r="AJ92" s="19" t="str">
        <f t="array" ref="AJ92">IF($K92="","",IF(COLUMNS($M$6:AJ92)&gt;COUNTIF($C$6:$C$102,$K92),"",INDEX($E$6:$E$102,SMALL(IF($E$6:$E$102&lt;&gt;"",IF($C$6:$C$102=$K92,ROW($E$6:$E$102)-ROW($E$6)+1)),COLUMNS($M$6:AJ92)))))</f>
        <v/>
      </c>
      <c r="AK92" s="19" t="str">
        <f t="array" ref="AK92">IF($K92="","",IF(COLUMNS($M$6:AK92)&gt;COUNTIF($C$6:$C$102,$K92),"",INDEX($E$6:$E$102,SMALL(IF($E$6:$E$102&lt;&gt;"",IF($C$6:$C$102=$K92,ROW($E$6:$E$102)-ROW($E$6)+1)),COLUMNS($M$6:AK92)))))</f>
        <v/>
      </c>
      <c r="AL92" s="19" t="str">
        <f t="array" ref="AL92">IF($K92="","",IF(COLUMNS($M$6:AL92)&gt;COUNTIF($C$6:$C$102,$K92),"",INDEX($E$6:$E$102,SMALL(IF($E$6:$E$102&lt;&gt;"",IF($C$6:$C$102=$K92,ROW($E$6:$E$102)-ROW($E$6)+1)),COLUMNS($M$6:AL92)))))</f>
        <v/>
      </c>
      <c r="AM92" s="19" t="str">
        <f t="array" ref="AM92">IF($K92="","",IF(COLUMNS($M$6:AM92)&gt;COUNTIF($C$6:$C$102,$K92),"",INDEX($E$6:$E$102,SMALL(IF($E$6:$E$102&lt;&gt;"",IF($C$6:$C$102=$K92,ROW($E$6:$E$102)-ROW($E$6)+1)),COLUMNS($M$6:AM92)))))</f>
        <v/>
      </c>
      <c r="AN92" s="19" t="str">
        <f t="array" ref="AN92">IF($K92="","",IF(COLUMNS($M$6:AN92)&gt;COUNTIF($C$6:$C$102,$K92),"",INDEX($E$6:$E$102,SMALL(IF($E$6:$E$102&lt;&gt;"",IF($C$6:$C$102=$K92,ROW($E$6:$E$102)-ROW($E$6)+1)),COLUMNS($M$6:AN92)))))</f>
        <v/>
      </c>
      <c r="AO92" s="19" t="str">
        <f t="array" ref="AO92">IF($K92="","",IF(COLUMNS($M$6:AO92)&gt;COUNTIF($C$6:$C$102,$K92),"",INDEX($E$6:$E$102,SMALL(IF($E$6:$E$102&lt;&gt;"",IF($C$6:$C$102=$K92,ROW($E$6:$E$102)-ROW($E$6)+1)),COLUMNS($M$6:AO92)))))</f>
        <v/>
      </c>
      <c r="AP92" s="19" t="str">
        <f t="array" ref="AP92">IF($K92="","",IF(COLUMNS($M$6:AP92)&gt;COUNTIF($C$6:$C$102,$K92),"",INDEX($E$6:$E$102,SMALL(IF($E$6:$E$102&lt;&gt;"",IF($C$6:$C$102=$K92,ROW($E$6:$E$102)-ROW($E$6)+1)),COLUMNS($M$6:AP92)))))</f>
        <v/>
      </c>
      <c r="AQ92" s="19" t="str">
        <f t="array" ref="AQ92">IF($K92="","",IF(COLUMNS($M$6:AQ92)&gt;COUNTIF($C$6:$C$102,$K92),"",INDEX($E$6:$E$102,SMALL(IF($E$6:$E$102&lt;&gt;"",IF($C$6:$C$102=$K92,ROW($E$6:$E$102)-ROW($E$6)+1)),COLUMNS($M$6:AQ92)))))</f>
        <v/>
      </c>
      <c r="AR92" s="19" t="str">
        <f t="array" ref="AR92">IF($K92="","",IF(COLUMNS($M$6:AR92)&gt;COUNTIF($C$6:$C$102,$K92),"",INDEX($E$6:$E$102,SMALL(IF($E$6:$E$102&lt;&gt;"",IF($C$6:$C$102=$K92,ROW($E$6:$E$102)-ROW($E$6)+1)),COLUMNS($M$6:AR92)))))</f>
        <v/>
      </c>
      <c r="AS92" s="19" t="str">
        <f t="array" ref="AS92">IF($K92="","",IF(COLUMNS($M$6:AS92)&gt;COUNTIF($C$6:$C$102,$K92),"",INDEX($E$6:$E$102,SMALL(IF($E$6:$E$102&lt;&gt;"",IF($C$6:$C$102=$K92,ROW($E$6:$E$102)-ROW($E$6)+1)),COLUMNS($M$6:AS92)))))</f>
        <v/>
      </c>
      <c r="AT92" s="19" t="str">
        <f t="array" ref="AT92">IF($K92="","",IF(COLUMNS($M$6:AT92)&gt;COUNTIF($C$6:$C$102,$K92),"",INDEX($E$6:$E$102,SMALL(IF($E$6:$E$102&lt;&gt;"",IF($C$6:$C$102=$K92,ROW($E$6:$E$102)-ROW($E$6)+1)),COLUMNS($M$6:AT92)))))</f>
        <v/>
      </c>
      <c r="AU92" s="19" t="str">
        <f t="array" ref="AU92">IF($K92="","",IF(COLUMNS($M$6:AU92)&gt;COUNTIF($C$6:$C$102,$K92),"",INDEX($E$6:$E$102,SMALL(IF($E$6:$E$102&lt;&gt;"",IF($C$6:$C$102=$K92,ROW($E$6:$E$102)-ROW($E$6)+1)),COLUMNS($M$6:AU92)))))</f>
        <v/>
      </c>
      <c r="AV92" s="19" t="str">
        <f t="array" ref="AV92">IF($K92="","",IF(COLUMNS($M$6:AV92)&gt;COUNTIF($C$6:$C$102,$K92),"",INDEX($E$6:$E$102,SMALL(IF($E$6:$E$102&lt;&gt;"",IF($C$6:$C$102=$K92,ROW($E$6:$E$102)-ROW($E$6)+1)),COLUMNS($M$6:AV92)))))</f>
        <v/>
      </c>
      <c r="AW92" s="19" t="str">
        <f t="array" ref="AW92">IF($K92="","",IF(COLUMNS($M$6:AW92)&gt;COUNTIF($C$6:$C$102,$K92),"",INDEX($E$6:$E$102,SMALL(IF($E$6:$E$102&lt;&gt;"",IF($C$6:$C$102=$K92,ROW($E$6:$E$102)-ROW($E$6)+1)),COLUMNS($M$6:AW92)))))</f>
        <v/>
      </c>
      <c r="AX92" s="19" t="str">
        <f t="array" ref="AX92">IF($K92="","",IF(COLUMNS($M$6:AX92)&gt;COUNTIF($C$6:$C$102,$K92),"",INDEX($E$6:$E$102,SMALL(IF($E$6:$E$102&lt;&gt;"",IF($C$6:$C$102=$K92,ROW($E$6:$E$102)-ROW($E$6)+1)),COLUMNS($M$6:AX92)))))</f>
        <v/>
      </c>
      <c r="AY92" s="19" t="str">
        <f t="array" ref="AY92">IF($K92="","",IF(COLUMNS($M$6:AY92)&gt;COUNTIF($C$6:$C$102,$K92),"",INDEX($E$6:$E$102,SMALL(IF($E$6:$E$102&lt;&gt;"",IF($C$6:$C$102=$K92,ROW($E$6:$E$102)-ROW($E$6)+1)),COLUMNS($M$6:AY92)))))</f>
        <v/>
      </c>
      <c r="AZ92" s="19" t="str">
        <f t="array" ref="AZ92">IF($K92="","",IF(COLUMNS($M$6:AZ92)&gt;COUNTIF($C$6:$C$102,$K92),"",INDEX($E$6:$E$102,SMALL(IF($E$6:$E$102&lt;&gt;"",IF($C$6:$C$102=$K92,ROW($E$6:$E$102)-ROW($E$6)+1)),COLUMNS($M$6:AZ92)))))</f>
        <v/>
      </c>
      <c r="XFC92" s="1" t="str">
        <f t="array" ref="XFC92">IF(ROWS($XFC$4:XFC92)&gt;$E$1,"",INDEX($C$6:$C$102,SMALL(IF($C$6:$C$102&lt;&gt;"",IF(MATCH($C$6:$C$102,$C$6:$C$102,0)=ROW($C$6:$C$102)-ROW($C$6)+1,ROW($C$6:$C$102)-ROW($C$6)+1)),ROWS($XFC$4:XFC92))))</f>
        <v/>
      </c>
    </row>
    <row r="93" spans="2:52 16383:16383" ht="21" x14ac:dyDescent="0.4">
      <c r="B93" s="8" t="str">
        <f>IF(C93="","",MAX($B$5:B92)+1)</f>
        <v/>
      </c>
      <c r="C93" s="9"/>
      <c r="D93" s="10"/>
      <c r="E93" s="20"/>
      <c r="G93" s="7" t="str">
        <f t="array" ref="G93">IF(ROWS($H$5:H93)&gt;COUNTIF($C$6:$C$102,$F$4),"",INDEX($B$6:$B$102,SMALL(IF($D$6:$D$102&lt;&gt;"",IF($C$6:$C$102=$F$4,ROW($D$6:$D$102)-ROW($D$6)+1)),ROWS($H$5:H93))))</f>
        <v/>
      </c>
      <c r="H93" s="7" t="str">
        <f t="array" ref="H93">IF(ROWS($H$5:H93)&gt;COUNTIF($C$6:$C$102,$F$4),"",INDEX($D$6:$D$102,SMALL(IF($D$6:$D$102&lt;&gt;"",IF($C$6:$C$102=$F$4,ROW($D$6:$D$102)-ROW($D$6)+1)),ROWS($H$5:H93))))</f>
        <v/>
      </c>
      <c r="I93" s="7"/>
      <c r="K93" s="11" t="str">
        <f t="array" ref="K93">IF(ROWS(K$6:K93)&gt;$E$1,"",INDEX($C$6:$C$102,MATCH(LARGE((SUMIFS($D$6:$D$102,$C$6:$C$102,$C$6:$C$102)+(ROW($C$6:$C$102)-ROW($C$6)-1)/100)*(IF($C$6:$C$102&lt;&gt;"",MATCH($C$6:$C$102,$C$6:$C$102,0)=ROW($C$6:$C$102)-ROW($C$6)+1,0)),ROWS($A$1:A88)),(SUMIFS($D$6:$D$102,$C$6:$C$102,$C$6:$C$102)+(ROW($C$6:$C$102)-ROW($C$6)-1)/100)*(IF($C$6:$C$102&lt;&gt;"",MATCH($C$6:$C$102,$C$6:$C$102,0)=ROW($C$6:$C$102)-ROW($C$6)+1,0)),0)))</f>
        <v/>
      </c>
      <c r="L93" s="12" t="str">
        <f t="array" ref="L93">IF(ROWS(L$6:L93)&gt;$E$1,"",SUMPRODUCT(--($C$6:$C$102=$K93),$D$6:$D$102))</f>
        <v/>
      </c>
      <c r="M93" s="19" t="str">
        <f t="array" ref="M93">IF($K93="","",IF(COLUMNS($M$6:M93)&gt;COUNTIF($C$6:$C$102,$K93),"",INDEX($E$6:$E$102,SMALL(IF($E$6:$E$102&lt;&gt;"",IF($C$6:$C$102=$K93,ROW($E$6:$E$102)-ROW($E$6)+1)),COLUMNS($M$6:M93)))))</f>
        <v/>
      </c>
      <c r="N93" s="19" t="str">
        <f t="array" ref="N93">IF($K93="","",IF(COLUMNS($M$6:N93)&gt;COUNTIF($C$6:$C$102,$K93),"",INDEX($E$6:$E$102,SMALL(IF($E$6:$E$102&lt;&gt;"",IF($C$6:$C$102=$K93,ROW($E$6:$E$102)-ROW($E$6)+1)),COLUMNS($M$6:N93)))))</f>
        <v/>
      </c>
      <c r="O93" s="19" t="str">
        <f t="array" ref="O93">IF($K93="","",IF(COLUMNS($M$6:O93)&gt;COUNTIF($C$6:$C$102,$K93),"",INDEX($E$6:$E$102,SMALL(IF($E$6:$E$102&lt;&gt;"",IF($C$6:$C$102=$K93,ROW($E$6:$E$102)-ROW($E$6)+1)),COLUMNS($M$6:O93)))))</f>
        <v/>
      </c>
      <c r="P93" s="19" t="str">
        <f t="array" ref="P93">IF($K93="","",IF(COLUMNS($M$6:P93)&gt;COUNTIF($C$6:$C$102,$K93),"",INDEX($E$6:$E$102,SMALL(IF($E$6:$E$102&lt;&gt;"",IF($C$6:$C$102=$K93,ROW($E$6:$E$102)-ROW($E$6)+1)),COLUMNS($M$6:P93)))))</f>
        <v/>
      </c>
      <c r="Q93" s="19" t="str">
        <f t="array" ref="Q93">IF($K93="","",IF(COLUMNS($M$6:Q93)&gt;COUNTIF($C$6:$C$102,$K93),"",INDEX($E$6:$E$102,SMALL(IF($E$6:$E$102&lt;&gt;"",IF($C$6:$C$102=$K93,ROW($E$6:$E$102)-ROW($E$6)+1)),COLUMNS($M$6:Q93)))))</f>
        <v/>
      </c>
      <c r="R93" s="19" t="str">
        <f t="array" ref="R93">IF($K93="","",IF(COLUMNS($M$6:R93)&gt;COUNTIF($C$6:$C$102,$K93),"",INDEX($E$6:$E$102,SMALL(IF($E$6:$E$102&lt;&gt;"",IF($C$6:$C$102=$K93,ROW($E$6:$E$102)-ROW($E$6)+1)),COLUMNS($M$6:R93)))))</f>
        <v/>
      </c>
      <c r="S93" s="19" t="str">
        <f t="array" ref="S93">IF($K93="","",IF(COLUMNS($M$6:S93)&gt;COUNTIF($C$6:$C$102,$K93),"",INDEX($E$6:$E$102,SMALL(IF($E$6:$E$102&lt;&gt;"",IF($C$6:$C$102=$K93,ROW($E$6:$E$102)-ROW($E$6)+1)),COLUMNS($M$6:S93)))))</f>
        <v/>
      </c>
      <c r="T93" s="19" t="str">
        <f t="array" ref="T93">IF($K93="","",IF(COLUMNS($M$6:T93)&gt;COUNTIF($C$6:$C$102,$K93),"",INDEX($E$6:$E$102,SMALL(IF($E$6:$E$102&lt;&gt;"",IF($C$6:$C$102=$K93,ROW($E$6:$E$102)-ROW($E$6)+1)),COLUMNS($M$6:T93)))))</f>
        <v/>
      </c>
      <c r="U93" s="19" t="str">
        <f t="array" ref="U93">IF($K93="","",IF(COLUMNS($M$6:U93)&gt;COUNTIF($C$6:$C$102,$K93),"",INDEX($E$6:$E$102,SMALL(IF($E$6:$E$102&lt;&gt;"",IF($C$6:$C$102=$K93,ROW($E$6:$E$102)-ROW($E$6)+1)),COLUMNS($M$6:U93)))))</f>
        <v/>
      </c>
      <c r="V93" s="19" t="str">
        <f t="array" ref="V93">IF($K93="","",IF(COLUMNS($M$6:V93)&gt;COUNTIF($C$6:$C$102,$K93),"",INDEX($E$6:$E$102,SMALL(IF($E$6:$E$102&lt;&gt;"",IF($C$6:$C$102=$K93,ROW($E$6:$E$102)-ROW($E$6)+1)),COLUMNS($M$6:V93)))))</f>
        <v/>
      </c>
      <c r="W93" s="19" t="str">
        <f t="array" ref="W93">IF($K93="","",IF(COLUMNS($M$6:W93)&gt;COUNTIF($C$6:$C$102,$K93),"",INDEX($E$6:$E$102,SMALL(IF($E$6:$E$102&lt;&gt;"",IF($C$6:$C$102=$K93,ROW($E$6:$E$102)-ROW($E$6)+1)),COLUMNS($M$6:W93)))))</f>
        <v/>
      </c>
      <c r="X93" s="19" t="str">
        <f t="array" ref="X93">IF($K93="","",IF(COLUMNS($M$6:X93)&gt;COUNTIF($C$6:$C$102,$K93),"",INDEX($E$6:$E$102,SMALL(IF($E$6:$E$102&lt;&gt;"",IF($C$6:$C$102=$K93,ROW($E$6:$E$102)-ROW($E$6)+1)),COLUMNS($M$6:X93)))))</f>
        <v/>
      </c>
      <c r="Y93" s="19" t="str">
        <f t="array" ref="Y93">IF($K93="","",IF(COLUMNS($M$6:Y93)&gt;COUNTIF($C$6:$C$102,$K93),"",INDEX($E$6:$E$102,SMALL(IF($E$6:$E$102&lt;&gt;"",IF($C$6:$C$102=$K93,ROW($E$6:$E$102)-ROW($E$6)+1)),COLUMNS($M$6:Y93)))))</f>
        <v/>
      </c>
      <c r="Z93" s="19" t="str">
        <f t="array" ref="Z93">IF($K93="","",IF(COLUMNS($M$6:Z93)&gt;COUNTIF($C$6:$C$102,$K93),"",INDEX($E$6:$E$102,SMALL(IF($E$6:$E$102&lt;&gt;"",IF($C$6:$C$102=$K93,ROW($E$6:$E$102)-ROW($E$6)+1)),COLUMNS($M$6:Z93)))))</f>
        <v/>
      </c>
      <c r="AA93" s="19" t="str">
        <f t="array" ref="AA93">IF($K93="","",IF(COLUMNS($M$6:AA93)&gt;COUNTIF($C$6:$C$102,$K93),"",INDEX($E$6:$E$102,SMALL(IF($E$6:$E$102&lt;&gt;"",IF($C$6:$C$102=$K93,ROW($E$6:$E$102)-ROW($E$6)+1)),COLUMNS($M$6:AA93)))))</f>
        <v/>
      </c>
      <c r="AB93" s="19" t="str">
        <f t="array" ref="AB93">IF($K93="","",IF(COLUMNS($M$6:AB93)&gt;COUNTIF($C$6:$C$102,$K93),"",INDEX($E$6:$E$102,SMALL(IF($E$6:$E$102&lt;&gt;"",IF($C$6:$C$102=$K93,ROW($E$6:$E$102)-ROW($E$6)+1)),COLUMNS($M$6:AB93)))))</f>
        <v/>
      </c>
      <c r="AC93" s="19" t="str">
        <f t="array" ref="AC93">IF($K93="","",IF(COLUMNS($M$6:AC93)&gt;COUNTIF($C$6:$C$102,$K93),"",INDEX($E$6:$E$102,SMALL(IF($E$6:$E$102&lt;&gt;"",IF($C$6:$C$102=$K93,ROW($E$6:$E$102)-ROW($E$6)+1)),COLUMNS($M$6:AC93)))))</f>
        <v/>
      </c>
      <c r="AD93" s="19" t="str">
        <f t="array" ref="AD93">IF($K93="","",IF(COLUMNS($M$6:AD93)&gt;COUNTIF($C$6:$C$102,$K93),"",INDEX($E$6:$E$102,SMALL(IF($E$6:$E$102&lt;&gt;"",IF($C$6:$C$102=$K93,ROW($E$6:$E$102)-ROW($E$6)+1)),COLUMNS($M$6:AD93)))))</f>
        <v/>
      </c>
      <c r="AE93" s="19" t="str">
        <f t="array" ref="AE93">IF($K93="","",IF(COLUMNS($M$6:AE93)&gt;COUNTIF($C$6:$C$102,$K93),"",INDEX($E$6:$E$102,SMALL(IF($E$6:$E$102&lt;&gt;"",IF($C$6:$C$102=$K93,ROW($E$6:$E$102)-ROW($E$6)+1)),COLUMNS($M$6:AE93)))))</f>
        <v/>
      </c>
      <c r="AF93" s="19" t="str">
        <f t="array" ref="AF93">IF($K93="","",IF(COLUMNS($M$6:AF93)&gt;COUNTIF($C$6:$C$102,$K93),"",INDEX($E$6:$E$102,SMALL(IF($E$6:$E$102&lt;&gt;"",IF($C$6:$C$102=$K93,ROW($E$6:$E$102)-ROW($E$6)+1)),COLUMNS($M$6:AF93)))))</f>
        <v/>
      </c>
      <c r="AG93" s="19" t="str">
        <f t="array" ref="AG93">IF($K93="","",IF(COLUMNS($M$6:AG93)&gt;COUNTIF($C$6:$C$102,$K93),"",INDEX($E$6:$E$102,SMALL(IF($E$6:$E$102&lt;&gt;"",IF($C$6:$C$102=$K93,ROW($E$6:$E$102)-ROW($E$6)+1)),COLUMNS($M$6:AG93)))))</f>
        <v/>
      </c>
      <c r="AH93" s="19" t="str">
        <f t="array" ref="AH93">IF($K93="","",IF(COLUMNS($M$6:AH93)&gt;COUNTIF($C$6:$C$102,$K93),"",INDEX($E$6:$E$102,SMALL(IF($E$6:$E$102&lt;&gt;"",IF($C$6:$C$102=$K93,ROW($E$6:$E$102)-ROW($E$6)+1)),COLUMNS($M$6:AH93)))))</f>
        <v/>
      </c>
      <c r="AI93" s="19" t="str">
        <f t="array" ref="AI93">IF($K93="","",IF(COLUMNS($M$6:AI93)&gt;COUNTIF($C$6:$C$102,$K93),"",INDEX($E$6:$E$102,SMALL(IF($E$6:$E$102&lt;&gt;"",IF($C$6:$C$102=$K93,ROW($E$6:$E$102)-ROW($E$6)+1)),COLUMNS($M$6:AI93)))))</f>
        <v/>
      </c>
      <c r="AJ93" s="19" t="str">
        <f t="array" ref="AJ93">IF($K93="","",IF(COLUMNS($M$6:AJ93)&gt;COUNTIF($C$6:$C$102,$K93),"",INDEX($E$6:$E$102,SMALL(IF($E$6:$E$102&lt;&gt;"",IF($C$6:$C$102=$K93,ROW($E$6:$E$102)-ROW($E$6)+1)),COLUMNS($M$6:AJ93)))))</f>
        <v/>
      </c>
      <c r="AK93" s="19" t="str">
        <f t="array" ref="AK93">IF($K93="","",IF(COLUMNS($M$6:AK93)&gt;COUNTIF($C$6:$C$102,$K93),"",INDEX($E$6:$E$102,SMALL(IF($E$6:$E$102&lt;&gt;"",IF($C$6:$C$102=$K93,ROW($E$6:$E$102)-ROW($E$6)+1)),COLUMNS($M$6:AK93)))))</f>
        <v/>
      </c>
      <c r="AL93" s="19" t="str">
        <f t="array" ref="AL93">IF($K93="","",IF(COLUMNS($M$6:AL93)&gt;COUNTIF($C$6:$C$102,$K93),"",INDEX($E$6:$E$102,SMALL(IF($E$6:$E$102&lt;&gt;"",IF($C$6:$C$102=$K93,ROW($E$6:$E$102)-ROW($E$6)+1)),COLUMNS($M$6:AL93)))))</f>
        <v/>
      </c>
      <c r="AM93" s="19" t="str">
        <f t="array" ref="AM93">IF($K93="","",IF(COLUMNS($M$6:AM93)&gt;COUNTIF($C$6:$C$102,$K93),"",INDEX($E$6:$E$102,SMALL(IF($E$6:$E$102&lt;&gt;"",IF($C$6:$C$102=$K93,ROW($E$6:$E$102)-ROW($E$6)+1)),COLUMNS($M$6:AM93)))))</f>
        <v/>
      </c>
      <c r="AN93" s="19" t="str">
        <f t="array" ref="AN93">IF($K93="","",IF(COLUMNS($M$6:AN93)&gt;COUNTIF($C$6:$C$102,$K93),"",INDEX($E$6:$E$102,SMALL(IF($E$6:$E$102&lt;&gt;"",IF($C$6:$C$102=$K93,ROW($E$6:$E$102)-ROW($E$6)+1)),COLUMNS($M$6:AN93)))))</f>
        <v/>
      </c>
      <c r="AO93" s="19" t="str">
        <f t="array" ref="AO93">IF($K93="","",IF(COLUMNS($M$6:AO93)&gt;COUNTIF($C$6:$C$102,$K93),"",INDEX($E$6:$E$102,SMALL(IF($E$6:$E$102&lt;&gt;"",IF($C$6:$C$102=$K93,ROW($E$6:$E$102)-ROW($E$6)+1)),COLUMNS($M$6:AO93)))))</f>
        <v/>
      </c>
      <c r="AP93" s="19" t="str">
        <f t="array" ref="AP93">IF($K93="","",IF(COLUMNS($M$6:AP93)&gt;COUNTIF($C$6:$C$102,$K93),"",INDEX($E$6:$E$102,SMALL(IF($E$6:$E$102&lt;&gt;"",IF($C$6:$C$102=$K93,ROW($E$6:$E$102)-ROW($E$6)+1)),COLUMNS($M$6:AP93)))))</f>
        <v/>
      </c>
      <c r="AQ93" s="19" t="str">
        <f t="array" ref="AQ93">IF($K93="","",IF(COLUMNS($M$6:AQ93)&gt;COUNTIF($C$6:$C$102,$K93),"",INDEX($E$6:$E$102,SMALL(IF($E$6:$E$102&lt;&gt;"",IF($C$6:$C$102=$K93,ROW($E$6:$E$102)-ROW($E$6)+1)),COLUMNS($M$6:AQ93)))))</f>
        <v/>
      </c>
      <c r="AR93" s="19" t="str">
        <f t="array" ref="AR93">IF($K93="","",IF(COLUMNS($M$6:AR93)&gt;COUNTIF($C$6:$C$102,$K93),"",INDEX($E$6:$E$102,SMALL(IF($E$6:$E$102&lt;&gt;"",IF($C$6:$C$102=$K93,ROW($E$6:$E$102)-ROW($E$6)+1)),COLUMNS($M$6:AR93)))))</f>
        <v/>
      </c>
      <c r="AS93" s="19" t="str">
        <f t="array" ref="AS93">IF($K93="","",IF(COLUMNS($M$6:AS93)&gt;COUNTIF($C$6:$C$102,$K93),"",INDEX($E$6:$E$102,SMALL(IF($E$6:$E$102&lt;&gt;"",IF($C$6:$C$102=$K93,ROW($E$6:$E$102)-ROW($E$6)+1)),COLUMNS($M$6:AS93)))))</f>
        <v/>
      </c>
      <c r="AT93" s="19" t="str">
        <f t="array" ref="AT93">IF($K93="","",IF(COLUMNS($M$6:AT93)&gt;COUNTIF($C$6:$C$102,$K93),"",INDEX($E$6:$E$102,SMALL(IF($E$6:$E$102&lt;&gt;"",IF($C$6:$C$102=$K93,ROW($E$6:$E$102)-ROW($E$6)+1)),COLUMNS($M$6:AT93)))))</f>
        <v/>
      </c>
      <c r="AU93" s="19" t="str">
        <f t="array" ref="AU93">IF($K93="","",IF(COLUMNS($M$6:AU93)&gt;COUNTIF($C$6:$C$102,$K93),"",INDEX($E$6:$E$102,SMALL(IF($E$6:$E$102&lt;&gt;"",IF($C$6:$C$102=$K93,ROW($E$6:$E$102)-ROW($E$6)+1)),COLUMNS($M$6:AU93)))))</f>
        <v/>
      </c>
      <c r="AV93" s="19" t="str">
        <f t="array" ref="AV93">IF($K93="","",IF(COLUMNS($M$6:AV93)&gt;COUNTIF($C$6:$C$102,$K93),"",INDEX($E$6:$E$102,SMALL(IF($E$6:$E$102&lt;&gt;"",IF($C$6:$C$102=$K93,ROW($E$6:$E$102)-ROW($E$6)+1)),COLUMNS($M$6:AV93)))))</f>
        <v/>
      </c>
      <c r="AW93" s="19" t="str">
        <f t="array" ref="AW93">IF($K93="","",IF(COLUMNS($M$6:AW93)&gt;COUNTIF($C$6:$C$102,$K93),"",INDEX($E$6:$E$102,SMALL(IF($E$6:$E$102&lt;&gt;"",IF($C$6:$C$102=$K93,ROW($E$6:$E$102)-ROW($E$6)+1)),COLUMNS($M$6:AW93)))))</f>
        <v/>
      </c>
      <c r="AX93" s="19" t="str">
        <f t="array" ref="AX93">IF($K93="","",IF(COLUMNS($M$6:AX93)&gt;COUNTIF($C$6:$C$102,$K93),"",INDEX($E$6:$E$102,SMALL(IF($E$6:$E$102&lt;&gt;"",IF($C$6:$C$102=$K93,ROW($E$6:$E$102)-ROW($E$6)+1)),COLUMNS($M$6:AX93)))))</f>
        <v/>
      </c>
      <c r="AY93" s="19" t="str">
        <f t="array" ref="AY93">IF($K93="","",IF(COLUMNS($M$6:AY93)&gt;COUNTIF($C$6:$C$102,$K93),"",INDEX($E$6:$E$102,SMALL(IF($E$6:$E$102&lt;&gt;"",IF($C$6:$C$102=$K93,ROW($E$6:$E$102)-ROW($E$6)+1)),COLUMNS($M$6:AY93)))))</f>
        <v/>
      </c>
      <c r="AZ93" s="19" t="str">
        <f t="array" ref="AZ93">IF($K93="","",IF(COLUMNS($M$6:AZ93)&gt;COUNTIF($C$6:$C$102,$K93),"",INDEX($E$6:$E$102,SMALL(IF($E$6:$E$102&lt;&gt;"",IF($C$6:$C$102=$K93,ROW($E$6:$E$102)-ROW($E$6)+1)),COLUMNS($M$6:AZ93)))))</f>
        <v/>
      </c>
      <c r="XFC93" s="1" t="str">
        <f t="array" ref="XFC93">IF(ROWS($XFC$4:XFC93)&gt;$E$1,"",INDEX($C$6:$C$102,SMALL(IF($C$6:$C$102&lt;&gt;"",IF(MATCH($C$6:$C$102,$C$6:$C$102,0)=ROW($C$6:$C$102)-ROW($C$6)+1,ROW($C$6:$C$102)-ROW($C$6)+1)),ROWS($XFC$4:XFC93))))</f>
        <v/>
      </c>
    </row>
    <row r="94" spans="2:52 16383:16383" ht="21" x14ac:dyDescent="0.4">
      <c r="B94" s="8" t="str">
        <f>IF(C94="","",MAX($B$5:B93)+1)</f>
        <v/>
      </c>
      <c r="C94" s="9"/>
      <c r="D94" s="10"/>
      <c r="E94" s="20"/>
      <c r="G94" s="7" t="str">
        <f t="array" ref="G94">IF(ROWS($H$5:H94)&gt;COUNTIF($C$6:$C$102,$F$4),"",INDEX($B$6:$B$102,SMALL(IF($D$6:$D$102&lt;&gt;"",IF($C$6:$C$102=$F$4,ROW($D$6:$D$102)-ROW($D$6)+1)),ROWS($H$5:H94))))</f>
        <v/>
      </c>
      <c r="H94" s="7" t="str">
        <f t="array" ref="H94">IF(ROWS($H$5:H94)&gt;COUNTIF($C$6:$C$102,$F$4),"",INDEX($D$6:$D$102,SMALL(IF($D$6:$D$102&lt;&gt;"",IF($C$6:$C$102=$F$4,ROW($D$6:$D$102)-ROW($D$6)+1)),ROWS($H$5:H94))))</f>
        <v/>
      </c>
      <c r="I94" s="7"/>
      <c r="K94" s="11" t="str">
        <f t="array" ref="K94">IF(ROWS(K$6:K94)&gt;$E$1,"",INDEX($C$6:$C$102,MATCH(LARGE((SUMIFS($D$6:$D$102,$C$6:$C$102,$C$6:$C$102)+(ROW($C$6:$C$102)-ROW($C$6)-1)/100)*(IF($C$6:$C$102&lt;&gt;"",MATCH($C$6:$C$102,$C$6:$C$102,0)=ROW($C$6:$C$102)-ROW($C$6)+1,0)),ROWS($A$1:A89)),(SUMIFS($D$6:$D$102,$C$6:$C$102,$C$6:$C$102)+(ROW($C$6:$C$102)-ROW($C$6)-1)/100)*(IF($C$6:$C$102&lt;&gt;"",MATCH($C$6:$C$102,$C$6:$C$102,0)=ROW($C$6:$C$102)-ROW($C$6)+1,0)),0)))</f>
        <v/>
      </c>
      <c r="L94" s="12" t="str">
        <f t="array" ref="L94">IF(ROWS(L$6:L94)&gt;$E$1,"",SUMPRODUCT(--($C$6:$C$102=$K94),$D$6:$D$102))</f>
        <v/>
      </c>
      <c r="M94" s="19" t="str">
        <f t="array" ref="M94">IF($K94="","",IF(COLUMNS($M$6:M94)&gt;COUNTIF($C$6:$C$102,$K94),"",INDEX($E$6:$E$102,SMALL(IF($E$6:$E$102&lt;&gt;"",IF($C$6:$C$102=$K94,ROW($E$6:$E$102)-ROW($E$6)+1)),COLUMNS($M$6:M94)))))</f>
        <v/>
      </c>
      <c r="N94" s="19" t="str">
        <f t="array" ref="N94">IF($K94="","",IF(COLUMNS($M$6:N94)&gt;COUNTIF($C$6:$C$102,$K94),"",INDEX($E$6:$E$102,SMALL(IF($E$6:$E$102&lt;&gt;"",IF($C$6:$C$102=$K94,ROW($E$6:$E$102)-ROW($E$6)+1)),COLUMNS($M$6:N94)))))</f>
        <v/>
      </c>
      <c r="O94" s="19" t="str">
        <f t="array" ref="O94">IF($K94="","",IF(COLUMNS($M$6:O94)&gt;COUNTIF($C$6:$C$102,$K94),"",INDEX($E$6:$E$102,SMALL(IF($E$6:$E$102&lt;&gt;"",IF($C$6:$C$102=$K94,ROW($E$6:$E$102)-ROW($E$6)+1)),COLUMNS($M$6:O94)))))</f>
        <v/>
      </c>
      <c r="P94" s="19" t="str">
        <f t="array" ref="P94">IF($K94="","",IF(COLUMNS($M$6:P94)&gt;COUNTIF($C$6:$C$102,$K94),"",INDEX($E$6:$E$102,SMALL(IF($E$6:$E$102&lt;&gt;"",IF($C$6:$C$102=$K94,ROW($E$6:$E$102)-ROW($E$6)+1)),COLUMNS($M$6:P94)))))</f>
        <v/>
      </c>
      <c r="Q94" s="19" t="str">
        <f t="array" ref="Q94">IF($K94="","",IF(COLUMNS($M$6:Q94)&gt;COUNTIF($C$6:$C$102,$K94),"",INDEX($E$6:$E$102,SMALL(IF($E$6:$E$102&lt;&gt;"",IF($C$6:$C$102=$K94,ROW($E$6:$E$102)-ROW($E$6)+1)),COLUMNS($M$6:Q94)))))</f>
        <v/>
      </c>
      <c r="R94" s="19" t="str">
        <f t="array" ref="R94">IF($K94="","",IF(COLUMNS($M$6:R94)&gt;COUNTIF($C$6:$C$102,$K94),"",INDEX($E$6:$E$102,SMALL(IF($E$6:$E$102&lt;&gt;"",IF($C$6:$C$102=$K94,ROW($E$6:$E$102)-ROW($E$6)+1)),COLUMNS($M$6:R94)))))</f>
        <v/>
      </c>
      <c r="S94" s="19" t="str">
        <f t="array" ref="S94">IF($K94="","",IF(COLUMNS($M$6:S94)&gt;COUNTIF($C$6:$C$102,$K94),"",INDEX($E$6:$E$102,SMALL(IF($E$6:$E$102&lt;&gt;"",IF($C$6:$C$102=$K94,ROW($E$6:$E$102)-ROW($E$6)+1)),COLUMNS($M$6:S94)))))</f>
        <v/>
      </c>
      <c r="T94" s="19" t="str">
        <f t="array" ref="T94">IF($K94="","",IF(COLUMNS($M$6:T94)&gt;COUNTIF($C$6:$C$102,$K94),"",INDEX($E$6:$E$102,SMALL(IF($E$6:$E$102&lt;&gt;"",IF($C$6:$C$102=$K94,ROW($E$6:$E$102)-ROW($E$6)+1)),COLUMNS($M$6:T94)))))</f>
        <v/>
      </c>
      <c r="U94" s="19" t="str">
        <f t="array" ref="U94">IF($K94="","",IF(COLUMNS($M$6:U94)&gt;COUNTIF($C$6:$C$102,$K94),"",INDEX($E$6:$E$102,SMALL(IF($E$6:$E$102&lt;&gt;"",IF($C$6:$C$102=$K94,ROW($E$6:$E$102)-ROW($E$6)+1)),COLUMNS($M$6:U94)))))</f>
        <v/>
      </c>
      <c r="V94" s="19" t="str">
        <f t="array" ref="V94">IF($K94="","",IF(COLUMNS($M$6:V94)&gt;COUNTIF($C$6:$C$102,$K94),"",INDEX($E$6:$E$102,SMALL(IF($E$6:$E$102&lt;&gt;"",IF($C$6:$C$102=$K94,ROW($E$6:$E$102)-ROW($E$6)+1)),COLUMNS($M$6:V94)))))</f>
        <v/>
      </c>
      <c r="W94" s="19" t="str">
        <f t="array" ref="W94">IF($K94="","",IF(COLUMNS($M$6:W94)&gt;COUNTIF($C$6:$C$102,$K94),"",INDEX($E$6:$E$102,SMALL(IF($E$6:$E$102&lt;&gt;"",IF($C$6:$C$102=$K94,ROW($E$6:$E$102)-ROW($E$6)+1)),COLUMNS($M$6:W94)))))</f>
        <v/>
      </c>
      <c r="X94" s="19" t="str">
        <f t="array" ref="X94">IF($K94="","",IF(COLUMNS($M$6:X94)&gt;COUNTIF($C$6:$C$102,$K94),"",INDEX($E$6:$E$102,SMALL(IF($E$6:$E$102&lt;&gt;"",IF($C$6:$C$102=$K94,ROW($E$6:$E$102)-ROW($E$6)+1)),COLUMNS($M$6:X94)))))</f>
        <v/>
      </c>
      <c r="Y94" s="19" t="str">
        <f t="array" ref="Y94">IF($K94="","",IF(COLUMNS($M$6:Y94)&gt;COUNTIF($C$6:$C$102,$K94),"",INDEX($E$6:$E$102,SMALL(IF($E$6:$E$102&lt;&gt;"",IF($C$6:$C$102=$K94,ROW($E$6:$E$102)-ROW($E$6)+1)),COLUMNS($M$6:Y94)))))</f>
        <v/>
      </c>
      <c r="Z94" s="19" t="str">
        <f t="array" ref="Z94">IF($K94="","",IF(COLUMNS($M$6:Z94)&gt;COUNTIF($C$6:$C$102,$K94),"",INDEX($E$6:$E$102,SMALL(IF($E$6:$E$102&lt;&gt;"",IF($C$6:$C$102=$K94,ROW($E$6:$E$102)-ROW($E$6)+1)),COLUMNS($M$6:Z94)))))</f>
        <v/>
      </c>
      <c r="AA94" s="19" t="str">
        <f t="array" ref="AA94">IF($K94="","",IF(COLUMNS($M$6:AA94)&gt;COUNTIF($C$6:$C$102,$K94),"",INDEX($E$6:$E$102,SMALL(IF($E$6:$E$102&lt;&gt;"",IF($C$6:$C$102=$K94,ROW($E$6:$E$102)-ROW($E$6)+1)),COLUMNS($M$6:AA94)))))</f>
        <v/>
      </c>
      <c r="AB94" s="19" t="str">
        <f t="array" ref="AB94">IF($K94="","",IF(COLUMNS($M$6:AB94)&gt;COUNTIF($C$6:$C$102,$K94),"",INDEX($E$6:$E$102,SMALL(IF($E$6:$E$102&lt;&gt;"",IF($C$6:$C$102=$K94,ROW($E$6:$E$102)-ROW($E$6)+1)),COLUMNS($M$6:AB94)))))</f>
        <v/>
      </c>
      <c r="AC94" s="19" t="str">
        <f t="array" ref="AC94">IF($K94="","",IF(COLUMNS($M$6:AC94)&gt;COUNTIF($C$6:$C$102,$K94),"",INDEX($E$6:$E$102,SMALL(IF($E$6:$E$102&lt;&gt;"",IF($C$6:$C$102=$K94,ROW($E$6:$E$102)-ROW($E$6)+1)),COLUMNS($M$6:AC94)))))</f>
        <v/>
      </c>
      <c r="AD94" s="19" t="str">
        <f t="array" ref="AD94">IF($K94="","",IF(COLUMNS($M$6:AD94)&gt;COUNTIF($C$6:$C$102,$K94),"",INDEX($E$6:$E$102,SMALL(IF($E$6:$E$102&lt;&gt;"",IF($C$6:$C$102=$K94,ROW($E$6:$E$102)-ROW($E$6)+1)),COLUMNS($M$6:AD94)))))</f>
        <v/>
      </c>
      <c r="AE94" s="19" t="str">
        <f t="array" ref="AE94">IF($K94="","",IF(COLUMNS($M$6:AE94)&gt;COUNTIF($C$6:$C$102,$K94),"",INDEX($E$6:$E$102,SMALL(IF($E$6:$E$102&lt;&gt;"",IF($C$6:$C$102=$K94,ROW($E$6:$E$102)-ROW($E$6)+1)),COLUMNS($M$6:AE94)))))</f>
        <v/>
      </c>
      <c r="AF94" s="19" t="str">
        <f t="array" ref="AF94">IF($K94="","",IF(COLUMNS($M$6:AF94)&gt;COUNTIF($C$6:$C$102,$K94),"",INDEX($E$6:$E$102,SMALL(IF($E$6:$E$102&lt;&gt;"",IF($C$6:$C$102=$K94,ROW($E$6:$E$102)-ROW($E$6)+1)),COLUMNS($M$6:AF94)))))</f>
        <v/>
      </c>
      <c r="AG94" s="19" t="str">
        <f t="array" ref="AG94">IF($K94="","",IF(COLUMNS($M$6:AG94)&gt;COUNTIF($C$6:$C$102,$K94),"",INDEX($E$6:$E$102,SMALL(IF($E$6:$E$102&lt;&gt;"",IF($C$6:$C$102=$K94,ROW($E$6:$E$102)-ROW($E$6)+1)),COLUMNS($M$6:AG94)))))</f>
        <v/>
      </c>
      <c r="AH94" s="19" t="str">
        <f t="array" ref="AH94">IF($K94="","",IF(COLUMNS($M$6:AH94)&gt;COUNTIF($C$6:$C$102,$K94),"",INDEX($E$6:$E$102,SMALL(IF($E$6:$E$102&lt;&gt;"",IF($C$6:$C$102=$K94,ROW($E$6:$E$102)-ROW($E$6)+1)),COLUMNS($M$6:AH94)))))</f>
        <v/>
      </c>
      <c r="AI94" s="19" t="str">
        <f t="array" ref="AI94">IF($K94="","",IF(COLUMNS($M$6:AI94)&gt;COUNTIF($C$6:$C$102,$K94),"",INDEX($E$6:$E$102,SMALL(IF($E$6:$E$102&lt;&gt;"",IF($C$6:$C$102=$K94,ROW($E$6:$E$102)-ROW($E$6)+1)),COLUMNS($M$6:AI94)))))</f>
        <v/>
      </c>
      <c r="AJ94" s="19" t="str">
        <f t="array" ref="AJ94">IF($K94="","",IF(COLUMNS($M$6:AJ94)&gt;COUNTIF($C$6:$C$102,$K94),"",INDEX($E$6:$E$102,SMALL(IF($E$6:$E$102&lt;&gt;"",IF($C$6:$C$102=$K94,ROW($E$6:$E$102)-ROW($E$6)+1)),COLUMNS($M$6:AJ94)))))</f>
        <v/>
      </c>
      <c r="AK94" s="19" t="str">
        <f t="array" ref="AK94">IF($K94="","",IF(COLUMNS($M$6:AK94)&gt;COUNTIF($C$6:$C$102,$K94),"",INDEX($E$6:$E$102,SMALL(IF($E$6:$E$102&lt;&gt;"",IF($C$6:$C$102=$K94,ROW($E$6:$E$102)-ROW($E$6)+1)),COLUMNS($M$6:AK94)))))</f>
        <v/>
      </c>
      <c r="AL94" s="19" t="str">
        <f t="array" ref="AL94">IF($K94="","",IF(COLUMNS($M$6:AL94)&gt;COUNTIF($C$6:$C$102,$K94),"",INDEX($E$6:$E$102,SMALL(IF($E$6:$E$102&lt;&gt;"",IF($C$6:$C$102=$K94,ROW($E$6:$E$102)-ROW($E$6)+1)),COLUMNS($M$6:AL94)))))</f>
        <v/>
      </c>
      <c r="AM94" s="19" t="str">
        <f t="array" ref="AM94">IF($K94="","",IF(COLUMNS($M$6:AM94)&gt;COUNTIF($C$6:$C$102,$K94),"",INDEX($E$6:$E$102,SMALL(IF($E$6:$E$102&lt;&gt;"",IF($C$6:$C$102=$K94,ROW($E$6:$E$102)-ROW($E$6)+1)),COLUMNS($M$6:AM94)))))</f>
        <v/>
      </c>
      <c r="AN94" s="19" t="str">
        <f t="array" ref="AN94">IF($K94="","",IF(COLUMNS($M$6:AN94)&gt;COUNTIF($C$6:$C$102,$K94),"",INDEX($E$6:$E$102,SMALL(IF($E$6:$E$102&lt;&gt;"",IF($C$6:$C$102=$K94,ROW($E$6:$E$102)-ROW($E$6)+1)),COLUMNS($M$6:AN94)))))</f>
        <v/>
      </c>
      <c r="AO94" s="19" t="str">
        <f t="array" ref="AO94">IF($K94="","",IF(COLUMNS($M$6:AO94)&gt;COUNTIF($C$6:$C$102,$K94),"",INDEX($E$6:$E$102,SMALL(IF($E$6:$E$102&lt;&gt;"",IF($C$6:$C$102=$K94,ROW($E$6:$E$102)-ROW($E$6)+1)),COLUMNS($M$6:AO94)))))</f>
        <v/>
      </c>
      <c r="AP94" s="19" t="str">
        <f t="array" ref="AP94">IF($K94="","",IF(COLUMNS($M$6:AP94)&gt;COUNTIF($C$6:$C$102,$K94),"",INDEX($E$6:$E$102,SMALL(IF($E$6:$E$102&lt;&gt;"",IF($C$6:$C$102=$K94,ROW($E$6:$E$102)-ROW($E$6)+1)),COLUMNS($M$6:AP94)))))</f>
        <v/>
      </c>
      <c r="AQ94" s="19" t="str">
        <f t="array" ref="AQ94">IF($K94="","",IF(COLUMNS($M$6:AQ94)&gt;COUNTIF($C$6:$C$102,$K94),"",INDEX($E$6:$E$102,SMALL(IF($E$6:$E$102&lt;&gt;"",IF($C$6:$C$102=$K94,ROW($E$6:$E$102)-ROW($E$6)+1)),COLUMNS($M$6:AQ94)))))</f>
        <v/>
      </c>
      <c r="AR94" s="19" t="str">
        <f t="array" ref="AR94">IF($K94="","",IF(COLUMNS($M$6:AR94)&gt;COUNTIF($C$6:$C$102,$K94),"",INDEX($E$6:$E$102,SMALL(IF($E$6:$E$102&lt;&gt;"",IF($C$6:$C$102=$K94,ROW($E$6:$E$102)-ROW($E$6)+1)),COLUMNS($M$6:AR94)))))</f>
        <v/>
      </c>
      <c r="AS94" s="19" t="str">
        <f t="array" ref="AS94">IF($K94="","",IF(COLUMNS($M$6:AS94)&gt;COUNTIF($C$6:$C$102,$K94),"",INDEX($E$6:$E$102,SMALL(IF($E$6:$E$102&lt;&gt;"",IF($C$6:$C$102=$K94,ROW($E$6:$E$102)-ROW($E$6)+1)),COLUMNS($M$6:AS94)))))</f>
        <v/>
      </c>
      <c r="AT94" s="19" t="str">
        <f t="array" ref="AT94">IF($K94="","",IF(COLUMNS($M$6:AT94)&gt;COUNTIF($C$6:$C$102,$K94),"",INDEX($E$6:$E$102,SMALL(IF($E$6:$E$102&lt;&gt;"",IF($C$6:$C$102=$K94,ROW($E$6:$E$102)-ROW($E$6)+1)),COLUMNS($M$6:AT94)))))</f>
        <v/>
      </c>
      <c r="AU94" s="19" t="str">
        <f t="array" ref="AU94">IF($K94="","",IF(COLUMNS($M$6:AU94)&gt;COUNTIF($C$6:$C$102,$K94),"",INDEX($E$6:$E$102,SMALL(IF($E$6:$E$102&lt;&gt;"",IF($C$6:$C$102=$K94,ROW($E$6:$E$102)-ROW($E$6)+1)),COLUMNS($M$6:AU94)))))</f>
        <v/>
      </c>
      <c r="AV94" s="19" t="str">
        <f t="array" ref="AV94">IF($K94="","",IF(COLUMNS($M$6:AV94)&gt;COUNTIF($C$6:$C$102,$K94),"",INDEX($E$6:$E$102,SMALL(IF($E$6:$E$102&lt;&gt;"",IF($C$6:$C$102=$K94,ROW($E$6:$E$102)-ROW($E$6)+1)),COLUMNS($M$6:AV94)))))</f>
        <v/>
      </c>
      <c r="AW94" s="19" t="str">
        <f t="array" ref="AW94">IF($K94="","",IF(COLUMNS($M$6:AW94)&gt;COUNTIF($C$6:$C$102,$K94),"",INDEX($E$6:$E$102,SMALL(IF($E$6:$E$102&lt;&gt;"",IF($C$6:$C$102=$K94,ROW($E$6:$E$102)-ROW($E$6)+1)),COLUMNS($M$6:AW94)))))</f>
        <v/>
      </c>
      <c r="AX94" s="19" t="str">
        <f t="array" ref="AX94">IF($K94="","",IF(COLUMNS($M$6:AX94)&gt;COUNTIF($C$6:$C$102,$K94),"",INDEX($E$6:$E$102,SMALL(IF($E$6:$E$102&lt;&gt;"",IF($C$6:$C$102=$K94,ROW($E$6:$E$102)-ROW($E$6)+1)),COLUMNS($M$6:AX94)))))</f>
        <v/>
      </c>
      <c r="AY94" s="19" t="str">
        <f t="array" ref="AY94">IF($K94="","",IF(COLUMNS($M$6:AY94)&gt;COUNTIF($C$6:$C$102,$K94),"",INDEX($E$6:$E$102,SMALL(IF($E$6:$E$102&lt;&gt;"",IF($C$6:$C$102=$K94,ROW($E$6:$E$102)-ROW($E$6)+1)),COLUMNS($M$6:AY94)))))</f>
        <v/>
      </c>
      <c r="AZ94" s="19" t="str">
        <f t="array" ref="AZ94">IF($K94="","",IF(COLUMNS($M$6:AZ94)&gt;COUNTIF($C$6:$C$102,$K94),"",INDEX($E$6:$E$102,SMALL(IF($E$6:$E$102&lt;&gt;"",IF($C$6:$C$102=$K94,ROW($E$6:$E$102)-ROW($E$6)+1)),COLUMNS($M$6:AZ94)))))</f>
        <v/>
      </c>
      <c r="XFC94" s="1" t="str">
        <f t="array" ref="XFC94">IF(ROWS($XFC$4:XFC94)&gt;$E$1,"",INDEX($C$6:$C$102,SMALL(IF($C$6:$C$102&lt;&gt;"",IF(MATCH($C$6:$C$102,$C$6:$C$102,0)=ROW($C$6:$C$102)-ROW($C$6)+1,ROW($C$6:$C$102)-ROW($C$6)+1)),ROWS($XFC$4:XFC94))))</f>
        <v/>
      </c>
    </row>
    <row r="95" spans="2:52 16383:16383" ht="21" x14ac:dyDescent="0.4">
      <c r="B95" s="8" t="str">
        <f>IF(C95="","",MAX($B$5:B94)+1)</f>
        <v/>
      </c>
      <c r="C95" s="9"/>
      <c r="D95" s="10"/>
      <c r="E95" s="20"/>
      <c r="G95" s="7" t="str">
        <f t="array" ref="G95">IF(ROWS($H$5:H95)&gt;COUNTIF($C$6:$C$102,$F$4),"",INDEX($B$6:$B$102,SMALL(IF($D$6:$D$102&lt;&gt;"",IF($C$6:$C$102=$F$4,ROW($D$6:$D$102)-ROW($D$6)+1)),ROWS($H$5:H95))))</f>
        <v/>
      </c>
      <c r="H95" s="7" t="str">
        <f t="array" ref="H95">IF(ROWS($H$5:H95)&gt;COUNTIF($C$6:$C$102,$F$4),"",INDEX($D$6:$D$102,SMALL(IF($D$6:$D$102&lt;&gt;"",IF($C$6:$C$102=$F$4,ROW($D$6:$D$102)-ROW($D$6)+1)),ROWS($H$5:H95))))</f>
        <v/>
      </c>
      <c r="I95" s="7"/>
      <c r="K95" s="11" t="str">
        <f t="array" ref="K95">IF(ROWS(K$6:K95)&gt;$E$1,"",INDEX($C$6:$C$102,MATCH(LARGE((SUMIFS($D$6:$D$102,$C$6:$C$102,$C$6:$C$102)+(ROW($C$6:$C$102)-ROW($C$6)-1)/100)*(IF($C$6:$C$102&lt;&gt;"",MATCH($C$6:$C$102,$C$6:$C$102,0)=ROW($C$6:$C$102)-ROW($C$6)+1,0)),ROWS($A$1:A90)),(SUMIFS($D$6:$D$102,$C$6:$C$102,$C$6:$C$102)+(ROW($C$6:$C$102)-ROW($C$6)-1)/100)*(IF($C$6:$C$102&lt;&gt;"",MATCH($C$6:$C$102,$C$6:$C$102,0)=ROW($C$6:$C$102)-ROW($C$6)+1,0)),0)))</f>
        <v/>
      </c>
      <c r="L95" s="12" t="str">
        <f t="array" ref="L95">IF(ROWS(L$6:L95)&gt;$E$1,"",SUMPRODUCT(--($C$6:$C$102=$K95),$D$6:$D$102))</f>
        <v/>
      </c>
      <c r="M95" s="19" t="str">
        <f t="array" ref="M95">IF($K95="","",IF(COLUMNS($M$6:M95)&gt;COUNTIF($C$6:$C$102,$K95),"",INDEX($E$6:$E$102,SMALL(IF($E$6:$E$102&lt;&gt;"",IF($C$6:$C$102=$K95,ROW($E$6:$E$102)-ROW($E$6)+1)),COLUMNS($M$6:M95)))))</f>
        <v/>
      </c>
      <c r="N95" s="19" t="str">
        <f t="array" ref="N95">IF($K95="","",IF(COLUMNS($M$6:N95)&gt;COUNTIF($C$6:$C$102,$K95),"",INDEX($E$6:$E$102,SMALL(IF($E$6:$E$102&lt;&gt;"",IF($C$6:$C$102=$K95,ROW($E$6:$E$102)-ROW($E$6)+1)),COLUMNS($M$6:N95)))))</f>
        <v/>
      </c>
      <c r="O95" s="19" t="str">
        <f t="array" ref="O95">IF($K95="","",IF(COLUMNS($M$6:O95)&gt;COUNTIF($C$6:$C$102,$K95),"",INDEX($E$6:$E$102,SMALL(IF($E$6:$E$102&lt;&gt;"",IF($C$6:$C$102=$K95,ROW($E$6:$E$102)-ROW($E$6)+1)),COLUMNS($M$6:O95)))))</f>
        <v/>
      </c>
      <c r="P95" s="19" t="str">
        <f t="array" ref="P95">IF($K95="","",IF(COLUMNS($M$6:P95)&gt;COUNTIF($C$6:$C$102,$K95),"",INDEX($E$6:$E$102,SMALL(IF($E$6:$E$102&lt;&gt;"",IF($C$6:$C$102=$K95,ROW($E$6:$E$102)-ROW($E$6)+1)),COLUMNS($M$6:P95)))))</f>
        <v/>
      </c>
      <c r="Q95" s="19" t="str">
        <f t="array" ref="Q95">IF($K95="","",IF(COLUMNS($M$6:Q95)&gt;COUNTIF($C$6:$C$102,$K95),"",INDEX($E$6:$E$102,SMALL(IF($E$6:$E$102&lt;&gt;"",IF($C$6:$C$102=$K95,ROW($E$6:$E$102)-ROW($E$6)+1)),COLUMNS($M$6:Q95)))))</f>
        <v/>
      </c>
      <c r="R95" s="19" t="str">
        <f t="array" ref="R95">IF($K95="","",IF(COLUMNS($M$6:R95)&gt;COUNTIF($C$6:$C$102,$K95),"",INDEX($E$6:$E$102,SMALL(IF($E$6:$E$102&lt;&gt;"",IF($C$6:$C$102=$K95,ROW($E$6:$E$102)-ROW($E$6)+1)),COLUMNS($M$6:R95)))))</f>
        <v/>
      </c>
      <c r="S95" s="19" t="str">
        <f t="array" ref="S95">IF($K95="","",IF(COLUMNS($M$6:S95)&gt;COUNTIF($C$6:$C$102,$K95),"",INDEX($E$6:$E$102,SMALL(IF($E$6:$E$102&lt;&gt;"",IF($C$6:$C$102=$K95,ROW($E$6:$E$102)-ROW($E$6)+1)),COLUMNS($M$6:S95)))))</f>
        <v/>
      </c>
      <c r="T95" s="19" t="str">
        <f t="array" ref="T95">IF($K95="","",IF(COLUMNS($M$6:T95)&gt;COUNTIF($C$6:$C$102,$K95),"",INDEX($E$6:$E$102,SMALL(IF($E$6:$E$102&lt;&gt;"",IF($C$6:$C$102=$K95,ROW($E$6:$E$102)-ROW($E$6)+1)),COLUMNS($M$6:T95)))))</f>
        <v/>
      </c>
      <c r="U95" s="19" t="str">
        <f t="array" ref="U95">IF($K95="","",IF(COLUMNS($M$6:U95)&gt;COUNTIF($C$6:$C$102,$K95),"",INDEX($E$6:$E$102,SMALL(IF($E$6:$E$102&lt;&gt;"",IF($C$6:$C$102=$K95,ROW($E$6:$E$102)-ROW($E$6)+1)),COLUMNS($M$6:U95)))))</f>
        <v/>
      </c>
      <c r="V95" s="19" t="str">
        <f t="array" ref="V95">IF($K95="","",IF(COLUMNS($M$6:V95)&gt;COUNTIF($C$6:$C$102,$K95),"",INDEX($E$6:$E$102,SMALL(IF($E$6:$E$102&lt;&gt;"",IF($C$6:$C$102=$K95,ROW($E$6:$E$102)-ROW($E$6)+1)),COLUMNS($M$6:V95)))))</f>
        <v/>
      </c>
      <c r="W95" s="19" t="str">
        <f t="array" ref="W95">IF($K95="","",IF(COLUMNS($M$6:W95)&gt;COUNTIF($C$6:$C$102,$K95),"",INDEX($E$6:$E$102,SMALL(IF($E$6:$E$102&lt;&gt;"",IF($C$6:$C$102=$K95,ROW($E$6:$E$102)-ROW($E$6)+1)),COLUMNS($M$6:W95)))))</f>
        <v/>
      </c>
      <c r="X95" s="19" t="str">
        <f t="array" ref="X95">IF($K95="","",IF(COLUMNS($M$6:X95)&gt;COUNTIF($C$6:$C$102,$K95),"",INDEX($E$6:$E$102,SMALL(IF($E$6:$E$102&lt;&gt;"",IF($C$6:$C$102=$K95,ROW($E$6:$E$102)-ROW($E$6)+1)),COLUMNS($M$6:X95)))))</f>
        <v/>
      </c>
      <c r="Y95" s="19" t="str">
        <f t="array" ref="Y95">IF($K95="","",IF(COLUMNS($M$6:Y95)&gt;COUNTIF($C$6:$C$102,$K95),"",INDEX($E$6:$E$102,SMALL(IF($E$6:$E$102&lt;&gt;"",IF($C$6:$C$102=$K95,ROW($E$6:$E$102)-ROW($E$6)+1)),COLUMNS($M$6:Y95)))))</f>
        <v/>
      </c>
      <c r="Z95" s="19" t="str">
        <f t="array" ref="Z95">IF($K95="","",IF(COLUMNS($M$6:Z95)&gt;COUNTIF($C$6:$C$102,$K95),"",INDEX($E$6:$E$102,SMALL(IF($E$6:$E$102&lt;&gt;"",IF($C$6:$C$102=$K95,ROW($E$6:$E$102)-ROW($E$6)+1)),COLUMNS($M$6:Z95)))))</f>
        <v/>
      </c>
      <c r="AA95" s="19" t="str">
        <f t="array" ref="AA95">IF($K95="","",IF(COLUMNS($M$6:AA95)&gt;COUNTIF($C$6:$C$102,$K95),"",INDEX($E$6:$E$102,SMALL(IF($E$6:$E$102&lt;&gt;"",IF($C$6:$C$102=$K95,ROW($E$6:$E$102)-ROW($E$6)+1)),COLUMNS($M$6:AA95)))))</f>
        <v/>
      </c>
      <c r="AB95" s="19" t="str">
        <f t="array" ref="AB95">IF($K95="","",IF(COLUMNS($M$6:AB95)&gt;COUNTIF($C$6:$C$102,$K95),"",INDEX($E$6:$E$102,SMALL(IF($E$6:$E$102&lt;&gt;"",IF($C$6:$C$102=$K95,ROW($E$6:$E$102)-ROW($E$6)+1)),COLUMNS($M$6:AB95)))))</f>
        <v/>
      </c>
      <c r="AC95" s="19" t="str">
        <f t="array" ref="AC95">IF($K95="","",IF(COLUMNS($M$6:AC95)&gt;COUNTIF($C$6:$C$102,$K95),"",INDEX($E$6:$E$102,SMALL(IF($E$6:$E$102&lt;&gt;"",IF($C$6:$C$102=$K95,ROW($E$6:$E$102)-ROW($E$6)+1)),COLUMNS($M$6:AC95)))))</f>
        <v/>
      </c>
      <c r="AD95" s="19" t="str">
        <f t="array" ref="AD95">IF($K95="","",IF(COLUMNS($M$6:AD95)&gt;COUNTIF($C$6:$C$102,$K95),"",INDEX($E$6:$E$102,SMALL(IF($E$6:$E$102&lt;&gt;"",IF($C$6:$C$102=$K95,ROW($E$6:$E$102)-ROW($E$6)+1)),COLUMNS($M$6:AD95)))))</f>
        <v/>
      </c>
      <c r="AE95" s="19" t="str">
        <f t="array" ref="AE95">IF($K95="","",IF(COLUMNS($M$6:AE95)&gt;COUNTIF($C$6:$C$102,$K95),"",INDEX($E$6:$E$102,SMALL(IF($E$6:$E$102&lt;&gt;"",IF($C$6:$C$102=$K95,ROW($E$6:$E$102)-ROW($E$6)+1)),COLUMNS($M$6:AE95)))))</f>
        <v/>
      </c>
      <c r="AF95" s="19" t="str">
        <f t="array" ref="AF95">IF($K95="","",IF(COLUMNS($M$6:AF95)&gt;COUNTIF($C$6:$C$102,$K95),"",INDEX($E$6:$E$102,SMALL(IF($E$6:$E$102&lt;&gt;"",IF($C$6:$C$102=$K95,ROW($E$6:$E$102)-ROW($E$6)+1)),COLUMNS($M$6:AF95)))))</f>
        <v/>
      </c>
      <c r="AG95" s="19" t="str">
        <f t="array" ref="AG95">IF($K95="","",IF(COLUMNS($M$6:AG95)&gt;COUNTIF($C$6:$C$102,$K95),"",INDEX($E$6:$E$102,SMALL(IF($E$6:$E$102&lt;&gt;"",IF($C$6:$C$102=$K95,ROW($E$6:$E$102)-ROW($E$6)+1)),COLUMNS($M$6:AG95)))))</f>
        <v/>
      </c>
      <c r="AH95" s="19" t="str">
        <f t="array" ref="AH95">IF($K95="","",IF(COLUMNS($M$6:AH95)&gt;COUNTIF($C$6:$C$102,$K95),"",INDEX($E$6:$E$102,SMALL(IF($E$6:$E$102&lt;&gt;"",IF($C$6:$C$102=$K95,ROW($E$6:$E$102)-ROW($E$6)+1)),COLUMNS($M$6:AH95)))))</f>
        <v/>
      </c>
      <c r="AI95" s="19" t="str">
        <f t="array" ref="AI95">IF($K95="","",IF(COLUMNS($M$6:AI95)&gt;COUNTIF($C$6:$C$102,$K95),"",INDEX($E$6:$E$102,SMALL(IF($E$6:$E$102&lt;&gt;"",IF($C$6:$C$102=$K95,ROW($E$6:$E$102)-ROW($E$6)+1)),COLUMNS($M$6:AI95)))))</f>
        <v/>
      </c>
      <c r="AJ95" s="19" t="str">
        <f t="array" ref="AJ95">IF($K95="","",IF(COLUMNS($M$6:AJ95)&gt;COUNTIF($C$6:$C$102,$K95),"",INDEX($E$6:$E$102,SMALL(IF($E$6:$E$102&lt;&gt;"",IF($C$6:$C$102=$K95,ROW($E$6:$E$102)-ROW($E$6)+1)),COLUMNS($M$6:AJ95)))))</f>
        <v/>
      </c>
      <c r="AK95" s="19" t="str">
        <f t="array" ref="AK95">IF($K95="","",IF(COLUMNS($M$6:AK95)&gt;COUNTIF($C$6:$C$102,$K95),"",INDEX($E$6:$E$102,SMALL(IF($E$6:$E$102&lt;&gt;"",IF($C$6:$C$102=$K95,ROW($E$6:$E$102)-ROW($E$6)+1)),COLUMNS($M$6:AK95)))))</f>
        <v/>
      </c>
      <c r="AL95" s="19" t="str">
        <f t="array" ref="AL95">IF($K95="","",IF(COLUMNS($M$6:AL95)&gt;COUNTIF($C$6:$C$102,$K95),"",INDEX($E$6:$E$102,SMALL(IF($E$6:$E$102&lt;&gt;"",IF($C$6:$C$102=$K95,ROW($E$6:$E$102)-ROW($E$6)+1)),COLUMNS($M$6:AL95)))))</f>
        <v/>
      </c>
      <c r="AM95" s="19" t="str">
        <f t="array" ref="AM95">IF($K95="","",IF(COLUMNS($M$6:AM95)&gt;COUNTIF($C$6:$C$102,$K95),"",INDEX($E$6:$E$102,SMALL(IF($E$6:$E$102&lt;&gt;"",IF($C$6:$C$102=$K95,ROW($E$6:$E$102)-ROW($E$6)+1)),COLUMNS($M$6:AM95)))))</f>
        <v/>
      </c>
      <c r="AN95" s="19" t="str">
        <f t="array" ref="AN95">IF($K95="","",IF(COLUMNS($M$6:AN95)&gt;COUNTIF($C$6:$C$102,$K95),"",INDEX($E$6:$E$102,SMALL(IF($E$6:$E$102&lt;&gt;"",IF($C$6:$C$102=$K95,ROW($E$6:$E$102)-ROW($E$6)+1)),COLUMNS($M$6:AN95)))))</f>
        <v/>
      </c>
      <c r="AO95" s="19" t="str">
        <f t="array" ref="AO95">IF($K95="","",IF(COLUMNS($M$6:AO95)&gt;COUNTIF($C$6:$C$102,$K95),"",INDEX($E$6:$E$102,SMALL(IF($E$6:$E$102&lt;&gt;"",IF($C$6:$C$102=$K95,ROW($E$6:$E$102)-ROW($E$6)+1)),COLUMNS($M$6:AO95)))))</f>
        <v/>
      </c>
      <c r="AP95" s="19" t="str">
        <f t="array" ref="AP95">IF($K95="","",IF(COLUMNS($M$6:AP95)&gt;COUNTIF($C$6:$C$102,$K95),"",INDEX($E$6:$E$102,SMALL(IF($E$6:$E$102&lt;&gt;"",IF($C$6:$C$102=$K95,ROW($E$6:$E$102)-ROW($E$6)+1)),COLUMNS($M$6:AP95)))))</f>
        <v/>
      </c>
      <c r="AQ95" s="19" t="str">
        <f t="array" ref="AQ95">IF($K95="","",IF(COLUMNS($M$6:AQ95)&gt;COUNTIF($C$6:$C$102,$K95),"",INDEX($E$6:$E$102,SMALL(IF($E$6:$E$102&lt;&gt;"",IF($C$6:$C$102=$K95,ROW($E$6:$E$102)-ROW($E$6)+1)),COLUMNS($M$6:AQ95)))))</f>
        <v/>
      </c>
      <c r="AR95" s="19" t="str">
        <f t="array" ref="AR95">IF($K95="","",IF(COLUMNS($M$6:AR95)&gt;COUNTIF($C$6:$C$102,$K95),"",INDEX($E$6:$E$102,SMALL(IF($E$6:$E$102&lt;&gt;"",IF($C$6:$C$102=$K95,ROW($E$6:$E$102)-ROW($E$6)+1)),COLUMNS($M$6:AR95)))))</f>
        <v/>
      </c>
      <c r="AS95" s="19" t="str">
        <f t="array" ref="AS95">IF($K95="","",IF(COLUMNS($M$6:AS95)&gt;COUNTIF($C$6:$C$102,$K95),"",INDEX($E$6:$E$102,SMALL(IF($E$6:$E$102&lt;&gt;"",IF($C$6:$C$102=$K95,ROW($E$6:$E$102)-ROW($E$6)+1)),COLUMNS($M$6:AS95)))))</f>
        <v/>
      </c>
      <c r="AT95" s="19" t="str">
        <f t="array" ref="AT95">IF($K95="","",IF(COLUMNS($M$6:AT95)&gt;COUNTIF($C$6:$C$102,$K95),"",INDEX($E$6:$E$102,SMALL(IF($E$6:$E$102&lt;&gt;"",IF($C$6:$C$102=$K95,ROW($E$6:$E$102)-ROW($E$6)+1)),COLUMNS($M$6:AT95)))))</f>
        <v/>
      </c>
      <c r="AU95" s="19" t="str">
        <f t="array" ref="AU95">IF($K95="","",IF(COLUMNS($M$6:AU95)&gt;COUNTIF($C$6:$C$102,$K95),"",INDEX($E$6:$E$102,SMALL(IF($E$6:$E$102&lt;&gt;"",IF($C$6:$C$102=$K95,ROW($E$6:$E$102)-ROW($E$6)+1)),COLUMNS($M$6:AU95)))))</f>
        <v/>
      </c>
      <c r="AV95" s="19" t="str">
        <f t="array" ref="AV95">IF($K95="","",IF(COLUMNS($M$6:AV95)&gt;COUNTIF($C$6:$C$102,$K95),"",INDEX($E$6:$E$102,SMALL(IF($E$6:$E$102&lt;&gt;"",IF($C$6:$C$102=$K95,ROW($E$6:$E$102)-ROW($E$6)+1)),COLUMNS($M$6:AV95)))))</f>
        <v/>
      </c>
      <c r="AW95" s="19" t="str">
        <f t="array" ref="AW95">IF($K95="","",IF(COLUMNS($M$6:AW95)&gt;COUNTIF($C$6:$C$102,$K95),"",INDEX($E$6:$E$102,SMALL(IF($E$6:$E$102&lt;&gt;"",IF($C$6:$C$102=$K95,ROW($E$6:$E$102)-ROW($E$6)+1)),COLUMNS($M$6:AW95)))))</f>
        <v/>
      </c>
      <c r="AX95" s="19" t="str">
        <f t="array" ref="AX95">IF($K95="","",IF(COLUMNS($M$6:AX95)&gt;COUNTIF($C$6:$C$102,$K95),"",INDEX($E$6:$E$102,SMALL(IF($E$6:$E$102&lt;&gt;"",IF($C$6:$C$102=$K95,ROW($E$6:$E$102)-ROW($E$6)+1)),COLUMNS($M$6:AX95)))))</f>
        <v/>
      </c>
      <c r="AY95" s="19" t="str">
        <f t="array" ref="AY95">IF($K95="","",IF(COLUMNS($M$6:AY95)&gt;COUNTIF($C$6:$C$102,$K95),"",INDEX($E$6:$E$102,SMALL(IF($E$6:$E$102&lt;&gt;"",IF($C$6:$C$102=$K95,ROW($E$6:$E$102)-ROW($E$6)+1)),COLUMNS($M$6:AY95)))))</f>
        <v/>
      </c>
      <c r="AZ95" s="19" t="str">
        <f t="array" ref="AZ95">IF($K95="","",IF(COLUMNS($M$6:AZ95)&gt;COUNTIF($C$6:$C$102,$K95),"",INDEX($E$6:$E$102,SMALL(IF($E$6:$E$102&lt;&gt;"",IF($C$6:$C$102=$K95,ROW($E$6:$E$102)-ROW($E$6)+1)),COLUMNS($M$6:AZ95)))))</f>
        <v/>
      </c>
      <c r="XFC95" s="1" t="str">
        <f t="array" ref="XFC95">IF(ROWS($XFC$4:XFC95)&gt;$E$1,"",INDEX($C$6:$C$102,SMALL(IF($C$6:$C$102&lt;&gt;"",IF(MATCH($C$6:$C$102,$C$6:$C$102,0)=ROW($C$6:$C$102)-ROW($C$6)+1,ROW($C$6:$C$102)-ROW($C$6)+1)),ROWS($XFC$4:XFC95))))</f>
        <v/>
      </c>
    </row>
    <row r="96" spans="2:52 16383:16383" ht="21" x14ac:dyDescent="0.4">
      <c r="B96" s="8" t="str">
        <f>IF(C96="","",MAX($B$5:B95)+1)</f>
        <v/>
      </c>
      <c r="C96" s="9"/>
      <c r="D96" s="10"/>
      <c r="E96" s="20"/>
      <c r="G96" s="7" t="str">
        <f t="array" ref="G96">IF(ROWS($H$5:H96)&gt;COUNTIF($C$6:$C$102,$F$4),"",INDEX($B$6:$B$102,SMALL(IF($D$6:$D$102&lt;&gt;"",IF($C$6:$C$102=$F$4,ROW($D$6:$D$102)-ROW($D$6)+1)),ROWS($H$5:H96))))</f>
        <v/>
      </c>
      <c r="H96" s="7" t="str">
        <f t="array" ref="H96">IF(ROWS($H$5:H96)&gt;COUNTIF($C$6:$C$102,$F$4),"",INDEX($D$6:$D$102,SMALL(IF($D$6:$D$102&lt;&gt;"",IF($C$6:$C$102=$F$4,ROW($D$6:$D$102)-ROW($D$6)+1)),ROWS($H$5:H96))))</f>
        <v/>
      </c>
      <c r="I96" s="7"/>
      <c r="K96" s="11" t="str">
        <f t="array" ref="K96">IF(ROWS(K$6:K96)&gt;$E$1,"",INDEX($C$6:$C$102,MATCH(LARGE((SUMIFS($D$6:$D$102,$C$6:$C$102,$C$6:$C$102)+(ROW($C$6:$C$102)-ROW($C$6)-1)/100)*(IF($C$6:$C$102&lt;&gt;"",MATCH($C$6:$C$102,$C$6:$C$102,0)=ROW($C$6:$C$102)-ROW($C$6)+1,0)),ROWS($A$1:A91)),(SUMIFS($D$6:$D$102,$C$6:$C$102,$C$6:$C$102)+(ROW($C$6:$C$102)-ROW($C$6)-1)/100)*(IF($C$6:$C$102&lt;&gt;"",MATCH($C$6:$C$102,$C$6:$C$102,0)=ROW($C$6:$C$102)-ROW($C$6)+1,0)),0)))</f>
        <v/>
      </c>
      <c r="L96" s="12" t="str">
        <f t="array" ref="L96">IF(ROWS(L$6:L96)&gt;$E$1,"",SUMPRODUCT(--($C$6:$C$102=$K96),$D$6:$D$102))</f>
        <v/>
      </c>
      <c r="M96" s="19" t="str">
        <f t="array" ref="M96">IF($K96="","",IF(COLUMNS($M$6:M96)&gt;COUNTIF($C$6:$C$102,$K96),"",INDEX($E$6:$E$102,SMALL(IF($E$6:$E$102&lt;&gt;"",IF($C$6:$C$102=$K96,ROW($E$6:$E$102)-ROW($E$6)+1)),COLUMNS($M$6:M96)))))</f>
        <v/>
      </c>
      <c r="N96" s="19" t="str">
        <f t="array" ref="N96">IF($K96="","",IF(COLUMNS($M$6:N96)&gt;COUNTIF($C$6:$C$102,$K96),"",INDEX($E$6:$E$102,SMALL(IF($E$6:$E$102&lt;&gt;"",IF($C$6:$C$102=$K96,ROW($E$6:$E$102)-ROW($E$6)+1)),COLUMNS($M$6:N96)))))</f>
        <v/>
      </c>
      <c r="O96" s="19" t="str">
        <f t="array" ref="O96">IF($K96="","",IF(COLUMNS($M$6:O96)&gt;COUNTIF($C$6:$C$102,$K96),"",INDEX($E$6:$E$102,SMALL(IF($E$6:$E$102&lt;&gt;"",IF($C$6:$C$102=$K96,ROW($E$6:$E$102)-ROW($E$6)+1)),COLUMNS($M$6:O96)))))</f>
        <v/>
      </c>
      <c r="P96" s="19" t="str">
        <f t="array" ref="P96">IF($K96="","",IF(COLUMNS($M$6:P96)&gt;COUNTIF($C$6:$C$102,$K96),"",INDEX($E$6:$E$102,SMALL(IF($E$6:$E$102&lt;&gt;"",IF($C$6:$C$102=$K96,ROW($E$6:$E$102)-ROW($E$6)+1)),COLUMNS($M$6:P96)))))</f>
        <v/>
      </c>
      <c r="Q96" s="19" t="str">
        <f t="array" ref="Q96">IF($K96="","",IF(COLUMNS($M$6:Q96)&gt;COUNTIF($C$6:$C$102,$K96),"",INDEX($E$6:$E$102,SMALL(IF($E$6:$E$102&lt;&gt;"",IF($C$6:$C$102=$K96,ROW($E$6:$E$102)-ROW($E$6)+1)),COLUMNS($M$6:Q96)))))</f>
        <v/>
      </c>
      <c r="R96" s="19" t="str">
        <f t="array" ref="R96">IF($K96="","",IF(COLUMNS($M$6:R96)&gt;COUNTIF($C$6:$C$102,$K96),"",INDEX($E$6:$E$102,SMALL(IF($E$6:$E$102&lt;&gt;"",IF($C$6:$C$102=$K96,ROW($E$6:$E$102)-ROW($E$6)+1)),COLUMNS($M$6:R96)))))</f>
        <v/>
      </c>
      <c r="S96" s="19" t="str">
        <f t="array" ref="S96">IF($K96="","",IF(COLUMNS($M$6:S96)&gt;COUNTIF($C$6:$C$102,$K96),"",INDEX($E$6:$E$102,SMALL(IF($E$6:$E$102&lt;&gt;"",IF($C$6:$C$102=$K96,ROW($E$6:$E$102)-ROW($E$6)+1)),COLUMNS($M$6:S96)))))</f>
        <v/>
      </c>
      <c r="T96" s="19" t="str">
        <f t="array" ref="T96">IF($K96="","",IF(COLUMNS($M$6:T96)&gt;COUNTIF($C$6:$C$102,$K96),"",INDEX($E$6:$E$102,SMALL(IF($E$6:$E$102&lt;&gt;"",IF($C$6:$C$102=$K96,ROW($E$6:$E$102)-ROW($E$6)+1)),COLUMNS($M$6:T96)))))</f>
        <v/>
      </c>
      <c r="U96" s="19" t="str">
        <f t="array" ref="U96">IF($K96="","",IF(COLUMNS($M$6:U96)&gt;COUNTIF($C$6:$C$102,$K96),"",INDEX($E$6:$E$102,SMALL(IF($E$6:$E$102&lt;&gt;"",IF($C$6:$C$102=$K96,ROW($E$6:$E$102)-ROW($E$6)+1)),COLUMNS($M$6:U96)))))</f>
        <v/>
      </c>
      <c r="V96" s="19" t="str">
        <f t="array" ref="V96">IF($K96="","",IF(COLUMNS($M$6:V96)&gt;COUNTIF($C$6:$C$102,$K96),"",INDEX($E$6:$E$102,SMALL(IF($E$6:$E$102&lt;&gt;"",IF($C$6:$C$102=$K96,ROW($E$6:$E$102)-ROW($E$6)+1)),COLUMNS($M$6:V96)))))</f>
        <v/>
      </c>
      <c r="W96" s="19" t="str">
        <f t="array" ref="W96">IF($K96="","",IF(COLUMNS($M$6:W96)&gt;COUNTIF($C$6:$C$102,$K96),"",INDEX($E$6:$E$102,SMALL(IF($E$6:$E$102&lt;&gt;"",IF($C$6:$C$102=$K96,ROW($E$6:$E$102)-ROW($E$6)+1)),COLUMNS($M$6:W96)))))</f>
        <v/>
      </c>
      <c r="X96" s="19" t="str">
        <f t="array" ref="X96">IF($K96="","",IF(COLUMNS($M$6:X96)&gt;COUNTIF($C$6:$C$102,$K96),"",INDEX($E$6:$E$102,SMALL(IF($E$6:$E$102&lt;&gt;"",IF($C$6:$C$102=$K96,ROW($E$6:$E$102)-ROW($E$6)+1)),COLUMNS($M$6:X96)))))</f>
        <v/>
      </c>
      <c r="Y96" s="19" t="str">
        <f t="array" ref="Y96">IF($K96="","",IF(COLUMNS($M$6:Y96)&gt;COUNTIF($C$6:$C$102,$K96),"",INDEX($E$6:$E$102,SMALL(IF($E$6:$E$102&lt;&gt;"",IF($C$6:$C$102=$K96,ROW($E$6:$E$102)-ROW($E$6)+1)),COLUMNS($M$6:Y96)))))</f>
        <v/>
      </c>
      <c r="Z96" s="19" t="str">
        <f t="array" ref="Z96">IF($K96="","",IF(COLUMNS($M$6:Z96)&gt;COUNTIF($C$6:$C$102,$K96),"",INDEX($E$6:$E$102,SMALL(IF($E$6:$E$102&lt;&gt;"",IF($C$6:$C$102=$K96,ROW($E$6:$E$102)-ROW($E$6)+1)),COLUMNS($M$6:Z96)))))</f>
        <v/>
      </c>
      <c r="AA96" s="19" t="str">
        <f t="array" ref="AA96">IF($K96="","",IF(COLUMNS($M$6:AA96)&gt;COUNTIF($C$6:$C$102,$K96),"",INDEX($E$6:$E$102,SMALL(IF($E$6:$E$102&lt;&gt;"",IF($C$6:$C$102=$K96,ROW($E$6:$E$102)-ROW($E$6)+1)),COLUMNS($M$6:AA96)))))</f>
        <v/>
      </c>
      <c r="AB96" s="19" t="str">
        <f t="array" ref="AB96">IF($K96="","",IF(COLUMNS($M$6:AB96)&gt;COUNTIF($C$6:$C$102,$K96),"",INDEX($E$6:$E$102,SMALL(IF($E$6:$E$102&lt;&gt;"",IF($C$6:$C$102=$K96,ROW($E$6:$E$102)-ROW($E$6)+1)),COLUMNS($M$6:AB96)))))</f>
        <v/>
      </c>
      <c r="AC96" s="19" t="str">
        <f t="array" ref="AC96">IF($K96="","",IF(COLUMNS($M$6:AC96)&gt;COUNTIF($C$6:$C$102,$K96),"",INDEX($E$6:$E$102,SMALL(IF($E$6:$E$102&lt;&gt;"",IF($C$6:$C$102=$K96,ROW($E$6:$E$102)-ROW($E$6)+1)),COLUMNS($M$6:AC96)))))</f>
        <v/>
      </c>
      <c r="AD96" s="19" t="str">
        <f t="array" ref="AD96">IF($K96="","",IF(COLUMNS($M$6:AD96)&gt;COUNTIF($C$6:$C$102,$K96),"",INDEX($E$6:$E$102,SMALL(IF($E$6:$E$102&lt;&gt;"",IF($C$6:$C$102=$K96,ROW($E$6:$E$102)-ROW($E$6)+1)),COLUMNS($M$6:AD96)))))</f>
        <v/>
      </c>
      <c r="AE96" s="19" t="str">
        <f t="array" ref="AE96">IF($K96="","",IF(COLUMNS($M$6:AE96)&gt;COUNTIF($C$6:$C$102,$K96),"",INDEX($E$6:$E$102,SMALL(IF($E$6:$E$102&lt;&gt;"",IF($C$6:$C$102=$K96,ROW($E$6:$E$102)-ROW($E$6)+1)),COLUMNS($M$6:AE96)))))</f>
        <v/>
      </c>
      <c r="AF96" s="19" t="str">
        <f t="array" ref="AF96">IF($K96="","",IF(COLUMNS($M$6:AF96)&gt;COUNTIF($C$6:$C$102,$K96),"",INDEX($E$6:$E$102,SMALL(IF($E$6:$E$102&lt;&gt;"",IF($C$6:$C$102=$K96,ROW($E$6:$E$102)-ROW($E$6)+1)),COLUMNS($M$6:AF96)))))</f>
        <v/>
      </c>
      <c r="AG96" s="19" t="str">
        <f t="array" ref="AG96">IF($K96="","",IF(COLUMNS($M$6:AG96)&gt;COUNTIF($C$6:$C$102,$K96),"",INDEX($E$6:$E$102,SMALL(IF($E$6:$E$102&lt;&gt;"",IF($C$6:$C$102=$K96,ROW($E$6:$E$102)-ROW($E$6)+1)),COLUMNS($M$6:AG96)))))</f>
        <v/>
      </c>
      <c r="AH96" s="19" t="str">
        <f t="array" ref="AH96">IF($K96="","",IF(COLUMNS($M$6:AH96)&gt;COUNTIF($C$6:$C$102,$K96),"",INDEX($E$6:$E$102,SMALL(IF($E$6:$E$102&lt;&gt;"",IF($C$6:$C$102=$K96,ROW($E$6:$E$102)-ROW($E$6)+1)),COLUMNS($M$6:AH96)))))</f>
        <v/>
      </c>
      <c r="AI96" s="19" t="str">
        <f t="array" ref="AI96">IF($K96="","",IF(COLUMNS($M$6:AI96)&gt;COUNTIF($C$6:$C$102,$K96),"",INDEX($E$6:$E$102,SMALL(IF($E$6:$E$102&lt;&gt;"",IF($C$6:$C$102=$K96,ROW($E$6:$E$102)-ROW($E$6)+1)),COLUMNS($M$6:AI96)))))</f>
        <v/>
      </c>
      <c r="AJ96" s="19" t="str">
        <f t="array" ref="AJ96">IF($K96="","",IF(COLUMNS($M$6:AJ96)&gt;COUNTIF($C$6:$C$102,$K96),"",INDEX($E$6:$E$102,SMALL(IF($E$6:$E$102&lt;&gt;"",IF($C$6:$C$102=$K96,ROW($E$6:$E$102)-ROW($E$6)+1)),COLUMNS($M$6:AJ96)))))</f>
        <v/>
      </c>
      <c r="AK96" s="19" t="str">
        <f t="array" ref="AK96">IF($K96="","",IF(COLUMNS($M$6:AK96)&gt;COUNTIF($C$6:$C$102,$K96),"",INDEX($E$6:$E$102,SMALL(IF($E$6:$E$102&lt;&gt;"",IF($C$6:$C$102=$K96,ROW($E$6:$E$102)-ROW($E$6)+1)),COLUMNS($M$6:AK96)))))</f>
        <v/>
      </c>
      <c r="AL96" s="19" t="str">
        <f t="array" ref="AL96">IF($K96="","",IF(COLUMNS($M$6:AL96)&gt;COUNTIF($C$6:$C$102,$K96),"",INDEX($E$6:$E$102,SMALL(IF($E$6:$E$102&lt;&gt;"",IF($C$6:$C$102=$K96,ROW($E$6:$E$102)-ROW($E$6)+1)),COLUMNS($M$6:AL96)))))</f>
        <v/>
      </c>
      <c r="AM96" s="19" t="str">
        <f t="array" ref="AM96">IF($K96="","",IF(COLUMNS($M$6:AM96)&gt;COUNTIF($C$6:$C$102,$K96),"",INDEX($E$6:$E$102,SMALL(IF($E$6:$E$102&lt;&gt;"",IF($C$6:$C$102=$K96,ROW($E$6:$E$102)-ROW($E$6)+1)),COLUMNS($M$6:AM96)))))</f>
        <v/>
      </c>
      <c r="AN96" s="19" t="str">
        <f t="array" ref="AN96">IF($K96="","",IF(COLUMNS($M$6:AN96)&gt;COUNTIF($C$6:$C$102,$K96),"",INDEX($E$6:$E$102,SMALL(IF($E$6:$E$102&lt;&gt;"",IF($C$6:$C$102=$K96,ROW($E$6:$E$102)-ROW($E$6)+1)),COLUMNS($M$6:AN96)))))</f>
        <v/>
      </c>
      <c r="AO96" s="19" t="str">
        <f t="array" ref="AO96">IF($K96="","",IF(COLUMNS($M$6:AO96)&gt;COUNTIF($C$6:$C$102,$K96),"",INDEX($E$6:$E$102,SMALL(IF($E$6:$E$102&lt;&gt;"",IF($C$6:$C$102=$K96,ROW($E$6:$E$102)-ROW($E$6)+1)),COLUMNS($M$6:AO96)))))</f>
        <v/>
      </c>
      <c r="AP96" s="19" t="str">
        <f t="array" ref="AP96">IF($K96="","",IF(COLUMNS($M$6:AP96)&gt;COUNTIF($C$6:$C$102,$K96),"",INDEX($E$6:$E$102,SMALL(IF($E$6:$E$102&lt;&gt;"",IF($C$6:$C$102=$K96,ROW($E$6:$E$102)-ROW($E$6)+1)),COLUMNS($M$6:AP96)))))</f>
        <v/>
      </c>
      <c r="AQ96" s="19" t="str">
        <f t="array" ref="AQ96">IF($K96="","",IF(COLUMNS($M$6:AQ96)&gt;COUNTIF($C$6:$C$102,$K96),"",INDEX($E$6:$E$102,SMALL(IF($E$6:$E$102&lt;&gt;"",IF($C$6:$C$102=$K96,ROW($E$6:$E$102)-ROW($E$6)+1)),COLUMNS($M$6:AQ96)))))</f>
        <v/>
      </c>
      <c r="AR96" s="19" t="str">
        <f t="array" ref="AR96">IF($K96="","",IF(COLUMNS($M$6:AR96)&gt;COUNTIF($C$6:$C$102,$K96),"",INDEX($E$6:$E$102,SMALL(IF($E$6:$E$102&lt;&gt;"",IF($C$6:$C$102=$K96,ROW($E$6:$E$102)-ROW($E$6)+1)),COLUMNS($M$6:AR96)))))</f>
        <v/>
      </c>
      <c r="AS96" s="19" t="str">
        <f t="array" ref="AS96">IF($K96="","",IF(COLUMNS($M$6:AS96)&gt;COUNTIF($C$6:$C$102,$K96),"",INDEX($E$6:$E$102,SMALL(IF($E$6:$E$102&lt;&gt;"",IF($C$6:$C$102=$K96,ROW($E$6:$E$102)-ROW($E$6)+1)),COLUMNS($M$6:AS96)))))</f>
        <v/>
      </c>
      <c r="AT96" s="19" t="str">
        <f t="array" ref="AT96">IF($K96="","",IF(COLUMNS($M$6:AT96)&gt;COUNTIF($C$6:$C$102,$K96),"",INDEX($E$6:$E$102,SMALL(IF($E$6:$E$102&lt;&gt;"",IF($C$6:$C$102=$K96,ROW($E$6:$E$102)-ROW($E$6)+1)),COLUMNS($M$6:AT96)))))</f>
        <v/>
      </c>
      <c r="AU96" s="19" t="str">
        <f t="array" ref="AU96">IF($K96="","",IF(COLUMNS($M$6:AU96)&gt;COUNTIF($C$6:$C$102,$K96),"",INDEX($E$6:$E$102,SMALL(IF($E$6:$E$102&lt;&gt;"",IF($C$6:$C$102=$K96,ROW($E$6:$E$102)-ROW($E$6)+1)),COLUMNS($M$6:AU96)))))</f>
        <v/>
      </c>
      <c r="AV96" s="19" t="str">
        <f t="array" ref="AV96">IF($K96="","",IF(COLUMNS($M$6:AV96)&gt;COUNTIF($C$6:$C$102,$K96),"",INDEX($E$6:$E$102,SMALL(IF($E$6:$E$102&lt;&gt;"",IF($C$6:$C$102=$K96,ROW($E$6:$E$102)-ROW($E$6)+1)),COLUMNS($M$6:AV96)))))</f>
        <v/>
      </c>
      <c r="AW96" s="19" t="str">
        <f t="array" ref="AW96">IF($K96="","",IF(COLUMNS($M$6:AW96)&gt;COUNTIF($C$6:$C$102,$K96),"",INDEX($E$6:$E$102,SMALL(IF($E$6:$E$102&lt;&gt;"",IF($C$6:$C$102=$K96,ROW($E$6:$E$102)-ROW($E$6)+1)),COLUMNS($M$6:AW96)))))</f>
        <v/>
      </c>
      <c r="AX96" s="19" t="str">
        <f t="array" ref="AX96">IF($K96="","",IF(COLUMNS($M$6:AX96)&gt;COUNTIF($C$6:$C$102,$K96),"",INDEX($E$6:$E$102,SMALL(IF($E$6:$E$102&lt;&gt;"",IF($C$6:$C$102=$K96,ROW($E$6:$E$102)-ROW($E$6)+1)),COLUMNS($M$6:AX96)))))</f>
        <v/>
      </c>
      <c r="AY96" s="19" t="str">
        <f t="array" ref="AY96">IF($K96="","",IF(COLUMNS($M$6:AY96)&gt;COUNTIF($C$6:$C$102,$K96),"",INDEX($E$6:$E$102,SMALL(IF($E$6:$E$102&lt;&gt;"",IF($C$6:$C$102=$K96,ROW($E$6:$E$102)-ROW($E$6)+1)),COLUMNS($M$6:AY96)))))</f>
        <v/>
      </c>
      <c r="AZ96" s="19" t="str">
        <f t="array" ref="AZ96">IF($K96="","",IF(COLUMNS($M$6:AZ96)&gt;COUNTIF($C$6:$C$102,$K96),"",INDEX($E$6:$E$102,SMALL(IF($E$6:$E$102&lt;&gt;"",IF($C$6:$C$102=$K96,ROW($E$6:$E$102)-ROW($E$6)+1)),COLUMNS($M$6:AZ96)))))</f>
        <v/>
      </c>
      <c r="XFC96" s="1" t="str">
        <f t="array" ref="XFC96">IF(ROWS($XFC$4:XFC96)&gt;$E$1,"",INDEX($C$6:$C$102,SMALL(IF($C$6:$C$102&lt;&gt;"",IF(MATCH($C$6:$C$102,$C$6:$C$102,0)=ROW($C$6:$C$102)-ROW($C$6)+1,ROW($C$6:$C$102)-ROW($C$6)+1)),ROWS($XFC$4:XFC96))))</f>
        <v/>
      </c>
    </row>
    <row r="97" spans="2:52 16383:16383" ht="21" x14ac:dyDescent="0.4">
      <c r="B97" s="8" t="str">
        <f>IF(C97="","",MAX($B$5:B96)+1)</f>
        <v/>
      </c>
      <c r="C97" s="9"/>
      <c r="D97" s="10"/>
      <c r="E97" s="20"/>
      <c r="G97" s="7" t="str">
        <f t="array" ref="G97">IF(ROWS($H$5:H97)&gt;COUNTIF($C$6:$C$102,$F$4),"",INDEX($B$6:$B$102,SMALL(IF($D$6:$D$102&lt;&gt;"",IF($C$6:$C$102=$F$4,ROW($D$6:$D$102)-ROW($D$6)+1)),ROWS($H$5:H97))))</f>
        <v/>
      </c>
      <c r="H97" s="7" t="str">
        <f t="array" ref="H97">IF(ROWS($H$5:H97)&gt;COUNTIF($C$6:$C$102,$F$4),"",INDEX($D$6:$D$102,SMALL(IF($D$6:$D$102&lt;&gt;"",IF($C$6:$C$102=$F$4,ROW($D$6:$D$102)-ROW($D$6)+1)),ROWS($H$5:H97))))</f>
        <v/>
      </c>
      <c r="I97" s="7"/>
      <c r="K97" s="11" t="str">
        <f t="array" ref="K97">IF(ROWS(K$6:K97)&gt;$E$1,"",INDEX($C$6:$C$102,MATCH(LARGE((SUMIFS($D$6:$D$102,$C$6:$C$102,$C$6:$C$102)+(ROW($C$6:$C$102)-ROW($C$6)-1)/100)*(IF($C$6:$C$102&lt;&gt;"",MATCH($C$6:$C$102,$C$6:$C$102,0)=ROW($C$6:$C$102)-ROW($C$6)+1,0)),ROWS($A$1:A92)),(SUMIFS($D$6:$D$102,$C$6:$C$102,$C$6:$C$102)+(ROW($C$6:$C$102)-ROW($C$6)-1)/100)*(IF($C$6:$C$102&lt;&gt;"",MATCH($C$6:$C$102,$C$6:$C$102,0)=ROW($C$6:$C$102)-ROW($C$6)+1,0)),0)))</f>
        <v/>
      </c>
      <c r="L97" s="12" t="str">
        <f t="array" ref="L97">IF(ROWS(L$6:L97)&gt;$E$1,"",SUMPRODUCT(--($C$6:$C$102=$K97),$D$6:$D$102))</f>
        <v/>
      </c>
      <c r="M97" s="19" t="str">
        <f t="array" ref="M97">IF($K97="","",IF(COLUMNS($M$6:M97)&gt;COUNTIF($C$6:$C$102,$K97),"",INDEX($E$6:$E$102,SMALL(IF($E$6:$E$102&lt;&gt;"",IF($C$6:$C$102=$K97,ROW($E$6:$E$102)-ROW($E$6)+1)),COLUMNS($M$6:M97)))))</f>
        <v/>
      </c>
      <c r="N97" s="19" t="str">
        <f t="array" ref="N97">IF($K97="","",IF(COLUMNS($M$6:N97)&gt;COUNTIF($C$6:$C$102,$K97),"",INDEX($E$6:$E$102,SMALL(IF($E$6:$E$102&lt;&gt;"",IF($C$6:$C$102=$K97,ROW($E$6:$E$102)-ROW($E$6)+1)),COLUMNS($M$6:N97)))))</f>
        <v/>
      </c>
      <c r="O97" s="19" t="str">
        <f t="array" ref="O97">IF($K97="","",IF(COLUMNS($M$6:O97)&gt;COUNTIF($C$6:$C$102,$K97),"",INDEX($E$6:$E$102,SMALL(IF($E$6:$E$102&lt;&gt;"",IF($C$6:$C$102=$K97,ROW($E$6:$E$102)-ROW($E$6)+1)),COLUMNS($M$6:O97)))))</f>
        <v/>
      </c>
      <c r="P97" s="19" t="str">
        <f t="array" ref="P97">IF($K97="","",IF(COLUMNS($M$6:P97)&gt;COUNTIF($C$6:$C$102,$K97),"",INDEX($E$6:$E$102,SMALL(IF($E$6:$E$102&lt;&gt;"",IF($C$6:$C$102=$K97,ROW($E$6:$E$102)-ROW($E$6)+1)),COLUMNS($M$6:P97)))))</f>
        <v/>
      </c>
      <c r="Q97" s="19" t="str">
        <f t="array" ref="Q97">IF($K97="","",IF(COLUMNS($M$6:Q97)&gt;COUNTIF($C$6:$C$102,$K97),"",INDEX($E$6:$E$102,SMALL(IF($E$6:$E$102&lt;&gt;"",IF($C$6:$C$102=$K97,ROW($E$6:$E$102)-ROW($E$6)+1)),COLUMNS($M$6:Q97)))))</f>
        <v/>
      </c>
      <c r="R97" s="19" t="str">
        <f t="array" ref="R97">IF($K97="","",IF(COLUMNS($M$6:R97)&gt;COUNTIF($C$6:$C$102,$K97),"",INDEX($E$6:$E$102,SMALL(IF($E$6:$E$102&lt;&gt;"",IF($C$6:$C$102=$K97,ROW($E$6:$E$102)-ROW($E$6)+1)),COLUMNS($M$6:R97)))))</f>
        <v/>
      </c>
      <c r="S97" s="19" t="str">
        <f t="array" ref="S97">IF($K97="","",IF(COLUMNS($M$6:S97)&gt;COUNTIF($C$6:$C$102,$K97),"",INDEX($E$6:$E$102,SMALL(IF($E$6:$E$102&lt;&gt;"",IF($C$6:$C$102=$K97,ROW($E$6:$E$102)-ROW($E$6)+1)),COLUMNS($M$6:S97)))))</f>
        <v/>
      </c>
      <c r="T97" s="19" t="str">
        <f t="array" ref="T97">IF($K97="","",IF(COLUMNS($M$6:T97)&gt;COUNTIF($C$6:$C$102,$K97),"",INDEX($E$6:$E$102,SMALL(IF($E$6:$E$102&lt;&gt;"",IF($C$6:$C$102=$K97,ROW($E$6:$E$102)-ROW($E$6)+1)),COLUMNS($M$6:T97)))))</f>
        <v/>
      </c>
      <c r="U97" s="19" t="str">
        <f t="array" ref="U97">IF($K97="","",IF(COLUMNS($M$6:U97)&gt;COUNTIF($C$6:$C$102,$K97),"",INDEX($E$6:$E$102,SMALL(IF($E$6:$E$102&lt;&gt;"",IF($C$6:$C$102=$K97,ROW($E$6:$E$102)-ROW($E$6)+1)),COLUMNS($M$6:U97)))))</f>
        <v/>
      </c>
      <c r="V97" s="19" t="str">
        <f t="array" ref="V97">IF($K97="","",IF(COLUMNS($M$6:V97)&gt;COUNTIF($C$6:$C$102,$K97),"",INDEX($E$6:$E$102,SMALL(IF($E$6:$E$102&lt;&gt;"",IF($C$6:$C$102=$K97,ROW($E$6:$E$102)-ROW($E$6)+1)),COLUMNS($M$6:V97)))))</f>
        <v/>
      </c>
      <c r="W97" s="19" t="str">
        <f t="array" ref="W97">IF($K97="","",IF(COLUMNS($M$6:W97)&gt;COUNTIF($C$6:$C$102,$K97),"",INDEX($E$6:$E$102,SMALL(IF($E$6:$E$102&lt;&gt;"",IF($C$6:$C$102=$K97,ROW($E$6:$E$102)-ROW($E$6)+1)),COLUMNS($M$6:W97)))))</f>
        <v/>
      </c>
      <c r="X97" s="19" t="str">
        <f t="array" ref="X97">IF($K97="","",IF(COLUMNS($M$6:X97)&gt;COUNTIF($C$6:$C$102,$K97),"",INDEX($E$6:$E$102,SMALL(IF($E$6:$E$102&lt;&gt;"",IF($C$6:$C$102=$K97,ROW($E$6:$E$102)-ROW($E$6)+1)),COLUMNS($M$6:X97)))))</f>
        <v/>
      </c>
      <c r="Y97" s="19" t="str">
        <f t="array" ref="Y97">IF($K97="","",IF(COLUMNS($M$6:Y97)&gt;COUNTIF($C$6:$C$102,$K97),"",INDEX($E$6:$E$102,SMALL(IF($E$6:$E$102&lt;&gt;"",IF($C$6:$C$102=$K97,ROW($E$6:$E$102)-ROW($E$6)+1)),COLUMNS($M$6:Y97)))))</f>
        <v/>
      </c>
      <c r="Z97" s="19" t="str">
        <f t="array" ref="Z97">IF($K97="","",IF(COLUMNS($M$6:Z97)&gt;COUNTIF($C$6:$C$102,$K97),"",INDEX($E$6:$E$102,SMALL(IF($E$6:$E$102&lt;&gt;"",IF($C$6:$C$102=$K97,ROW($E$6:$E$102)-ROW($E$6)+1)),COLUMNS($M$6:Z97)))))</f>
        <v/>
      </c>
      <c r="AA97" s="19" t="str">
        <f t="array" ref="AA97">IF($K97="","",IF(COLUMNS($M$6:AA97)&gt;COUNTIF($C$6:$C$102,$K97),"",INDEX($E$6:$E$102,SMALL(IF($E$6:$E$102&lt;&gt;"",IF($C$6:$C$102=$K97,ROW($E$6:$E$102)-ROW($E$6)+1)),COLUMNS($M$6:AA97)))))</f>
        <v/>
      </c>
      <c r="AB97" s="19" t="str">
        <f t="array" ref="AB97">IF($K97="","",IF(COLUMNS($M$6:AB97)&gt;COUNTIF($C$6:$C$102,$K97),"",INDEX($E$6:$E$102,SMALL(IF($E$6:$E$102&lt;&gt;"",IF($C$6:$C$102=$K97,ROW($E$6:$E$102)-ROW($E$6)+1)),COLUMNS($M$6:AB97)))))</f>
        <v/>
      </c>
      <c r="AC97" s="19" t="str">
        <f t="array" ref="AC97">IF($K97="","",IF(COLUMNS($M$6:AC97)&gt;COUNTIF($C$6:$C$102,$K97),"",INDEX($E$6:$E$102,SMALL(IF($E$6:$E$102&lt;&gt;"",IF($C$6:$C$102=$K97,ROW($E$6:$E$102)-ROW($E$6)+1)),COLUMNS($M$6:AC97)))))</f>
        <v/>
      </c>
      <c r="AD97" s="19" t="str">
        <f t="array" ref="AD97">IF($K97="","",IF(COLUMNS($M$6:AD97)&gt;COUNTIF($C$6:$C$102,$K97),"",INDEX($E$6:$E$102,SMALL(IF($E$6:$E$102&lt;&gt;"",IF($C$6:$C$102=$K97,ROW($E$6:$E$102)-ROW($E$6)+1)),COLUMNS($M$6:AD97)))))</f>
        <v/>
      </c>
      <c r="AE97" s="19" t="str">
        <f t="array" ref="AE97">IF($K97="","",IF(COLUMNS($M$6:AE97)&gt;COUNTIF($C$6:$C$102,$K97),"",INDEX($E$6:$E$102,SMALL(IF($E$6:$E$102&lt;&gt;"",IF($C$6:$C$102=$K97,ROW($E$6:$E$102)-ROW($E$6)+1)),COLUMNS($M$6:AE97)))))</f>
        <v/>
      </c>
      <c r="AF97" s="19" t="str">
        <f t="array" ref="AF97">IF($K97="","",IF(COLUMNS($M$6:AF97)&gt;COUNTIF($C$6:$C$102,$K97),"",INDEX($E$6:$E$102,SMALL(IF($E$6:$E$102&lt;&gt;"",IF($C$6:$C$102=$K97,ROW($E$6:$E$102)-ROW($E$6)+1)),COLUMNS($M$6:AF97)))))</f>
        <v/>
      </c>
      <c r="AG97" s="19" t="str">
        <f t="array" ref="AG97">IF($K97="","",IF(COLUMNS($M$6:AG97)&gt;COUNTIF($C$6:$C$102,$K97),"",INDEX($E$6:$E$102,SMALL(IF($E$6:$E$102&lt;&gt;"",IF($C$6:$C$102=$K97,ROW($E$6:$E$102)-ROW($E$6)+1)),COLUMNS($M$6:AG97)))))</f>
        <v/>
      </c>
      <c r="AH97" s="19" t="str">
        <f t="array" ref="AH97">IF($K97="","",IF(COLUMNS($M$6:AH97)&gt;COUNTIF($C$6:$C$102,$K97),"",INDEX($E$6:$E$102,SMALL(IF($E$6:$E$102&lt;&gt;"",IF($C$6:$C$102=$K97,ROW($E$6:$E$102)-ROW($E$6)+1)),COLUMNS($M$6:AH97)))))</f>
        <v/>
      </c>
      <c r="AI97" s="19" t="str">
        <f t="array" ref="AI97">IF($K97="","",IF(COLUMNS($M$6:AI97)&gt;COUNTIF($C$6:$C$102,$K97),"",INDEX($E$6:$E$102,SMALL(IF($E$6:$E$102&lt;&gt;"",IF($C$6:$C$102=$K97,ROW($E$6:$E$102)-ROW($E$6)+1)),COLUMNS($M$6:AI97)))))</f>
        <v/>
      </c>
      <c r="AJ97" s="19" t="str">
        <f t="array" ref="AJ97">IF($K97="","",IF(COLUMNS($M$6:AJ97)&gt;COUNTIF($C$6:$C$102,$K97),"",INDEX($E$6:$E$102,SMALL(IF($E$6:$E$102&lt;&gt;"",IF($C$6:$C$102=$K97,ROW($E$6:$E$102)-ROW($E$6)+1)),COLUMNS($M$6:AJ97)))))</f>
        <v/>
      </c>
      <c r="AK97" s="19" t="str">
        <f t="array" ref="AK97">IF($K97="","",IF(COLUMNS($M$6:AK97)&gt;COUNTIF($C$6:$C$102,$K97),"",INDEX($E$6:$E$102,SMALL(IF($E$6:$E$102&lt;&gt;"",IF($C$6:$C$102=$K97,ROW($E$6:$E$102)-ROW($E$6)+1)),COLUMNS($M$6:AK97)))))</f>
        <v/>
      </c>
      <c r="AL97" s="19" t="str">
        <f t="array" ref="AL97">IF($K97="","",IF(COLUMNS($M$6:AL97)&gt;COUNTIF($C$6:$C$102,$K97),"",INDEX($E$6:$E$102,SMALL(IF($E$6:$E$102&lt;&gt;"",IF($C$6:$C$102=$K97,ROW($E$6:$E$102)-ROW($E$6)+1)),COLUMNS($M$6:AL97)))))</f>
        <v/>
      </c>
      <c r="AM97" s="19" t="str">
        <f t="array" ref="AM97">IF($K97="","",IF(COLUMNS($M$6:AM97)&gt;COUNTIF($C$6:$C$102,$K97),"",INDEX($E$6:$E$102,SMALL(IF($E$6:$E$102&lt;&gt;"",IF($C$6:$C$102=$K97,ROW($E$6:$E$102)-ROW($E$6)+1)),COLUMNS($M$6:AM97)))))</f>
        <v/>
      </c>
      <c r="AN97" s="19" t="str">
        <f t="array" ref="AN97">IF($K97="","",IF(COLUMNS($M$6:AN97)&gt;COUNTIF($C$6:$C$102,$K97),"",INDEX($E$6:$E$102,SMALL(IF($E$6:$E$102&lt;&gt;"",IF($C$6:$C$102=$K97,ROW($E$6:$E$102)-ROW($E$6)+1)),COLUMNS($M$6:AN97)))))</f>
        <v/>
      </c>
      <c r="AO97" s="19" t="str">
        <f t="array" ref="AO97">IF($K97="","",IF(COLUMNS($M$6:AO97)&gt;COUNTIF($C$6:$C$102,$K97),"",INDEX($E$6:$E$102,SMALL(IF($E$6:$E$102&lt;&gt;"",IF($C$6:$C$102=$K97,ROW($E$6:$E$102)-ROW($E$6)+1)),COLUMNS($M$6:AO97)))))</f>
        <v/>
      </c>
      <c r="AP97" s="19" t="str">
        <f t="array" ref="AP97">IF($K97="","",IF(COLUMNS($M$6:AP97)&gt;COUNTIF($C$6:$C$102,$K97),"",INDEX($E$6:$E$102,SMALL(IF($E$6:$E$102&lt;&gt;"",IF($C$6:$C$102=$K97,ROW($E$6:$E$102)-ROW($E$6)+1)),COLUMNS($M$6:AP97)))))</f>
        <v/>
      </c>
      <c r="AQ97" s="19" t="str">
        <f t="array" ref="AQ97">IF($K97="","",IF(COLUMNS($M$6:AQ97)&gt;COUNTIF($C$6:$C$102,$K97),"",INDEX($E$6:$E$102,SMALL(IF($E$6:$E$102&lt;&gt;"",IF($C$6:$C$102=$K97,ROW($E$6:$E$102)-ROW($E$6)+1)),COLUMNS($M$6:AQ97)))))</f>
        <v/>
      </c>
      <c r="AR97" s="19" t="str">
        <f t="array" ref="AR97">IF($K97="","",IF(COLUMNS($M$6:AR97)&gt;COUNTIF($C$6:$C$102,$K97),"",INDEX($E$6:$E$102,SMALL(IF($E$6:$E$102&lt;&gt;"",IF($C$6:$C$102=$K97,ROW($E$6:$E$102)-ROW($E$6)+1)),COLUMNS($M$6:AR97)))))</f>
        <v/>
      </c>
      <c r="AS97" s="19" t="str">
        <f t="array" ref="AS97">IF($K97="","",IF(COLUMNS($M$6:AS97)&gt;COUNTIF($C$6:$C$102,$K97),"",INDEX($E$6:$E$102,SMALL(IF($E$6:$E$102&lt;&gt;"",IF($C$6:$C$102=$K97,ROW($E$6:$E$102)-ROW($E$6)+1)),COLUMNS($M$6:AS97)))))</f>
        <v/>
      </c>
      <c r="AT97" s="19" t="str">
        <f t="array" ref="AT97">IF($K97="","",IF(COLUMNS($M$6:AT97)&gt;COUNTIF($C$6:$C$102,$K97),"",INDEX($E$6:$E$102,SMALL(IF($E$6:$E$102&lt;&gt;"",IF($C$6:$C$102=$K97,ROW($E$6:$E$102)-ROW($E$6)+1)),COLUMNS($M$6:AT97)))))</f>
        <v/>
      </c>
      <c r="AU97" s="19" t="str">
        <f t="array" ref="AU97">IF($K97="","",IF(COLUMNS($M$6:AU97)&gt;COUNTIF($C$6:$C$102,$K97),"",INDEX($E$6:$E$102,SMALL(IF($E$6:$E$102&lt;&gt;"",IF($C$6:$C$102=$K97,ROW($E$6:$E$102)-ROW($E$6)+1)),COLUMNS($M$6:AU97)))))</f>
        <v/>
      </c>
      <c r="AV97" s="19" t="str">
        <f t="array" ref="AV97">IF($K97="","",IF(COLUMNS($M$6:AV97)&gt;COUNTIF($C$6:$C$102,$K97),"",INDEX($E$6:$E$102,SMALL(IF($E$6:$E$102&lt;&gt;"",IF($C$6:$C$102=$K97,ROW($E$6:$E$102)-ROW($E$6)+1)),COLUMNS($M$6:AV97)))))</f>
        <v/>
      </c>
      <c r="AW97" s="19" t="str">
        <f t="array" ref="AW97">IF($K97="","",IF(COLUMNS($M$6:AW97)&gt;COUNTIF($C$6:$C$102,$K97),"",INDEX($E$6:$E$102,SMALL(IF($E$6:$E$102&lt;&gt;"",IF($C$6:$C$102=$K97,ROW($E$6:$E$102)-ROW($E$6)+1)),COLUMNS($M$6:AW97)))))</f>
        <v/>
      </c>
      <c r="AX97" s="19" t="str">
        <f t="array" ref="AX97">IF($K97="","",IF(COLUMNS($M$6:AX97)&gt;COUNTIF($C$6:$C$102,$K97),"",INDEX($E$6:$E$102,SMALL(IF($E$6:$E$102&lt;&gt;"",IF($C$6:$C$102=$K97,ROW($E$6:$E$102)-ROW($E$6)+1)),COLUMNS($M$6:AX97)))))</f>
        <v/>
      </c>
      <c r="AY97" s="19" t="str">
        <f t="array" ref="AY97">IF($K97="","",IF(COLUMNS($M$6:AY97)&gt;COUNTIF($C$6:$C$102,$K97),"",INDEX($E$6:$E$102,SMALL(IF($E$6:$E$102&lt;&gt;"",IF($C$6:$C$102=$K97,ROW($E$6:$E$102)-ROW($E$6)+1)),COLUMNS($M$6:AY97)))))</f>
        <v/>
      </c>
      <c r="AZ97" s="19" t="str">
        <f t="array" ref="AZ97">IF($K97="","",IF(COLUMNS($M$6:AZ97)&gt;COUNTIF($C$6:$C$102,$K97),"",INDEX($E$6:$E$102,SMALL(IF($E$6:$E$102&lt;&gt;"",IF($C$6:$C$102=$K97,ROW($E$6:$E$102)-ROW($E$6)+1)),COLUMNS($M$6:AZ97)))))</f>
        <v/>
      </c>
      <c r="XFC97" s="1" t="str">
        <f t="array" ref="XFC97">IF(ROWS($XFC$4:XFC97)&gt;$E$1,"",INDEX($C$6:$C$102,SMALL(IF($C$6:$C$102&lt;&gt;"",IF(MATCH($C$6:$C$102,$C$6:$C$102,0)=ROW($C$6:$C$102)-ROW($C$6)+1,ROW($C$6:$C$102)-ROW($C$6)+1)),ROWS($XFC$4:XFC97))))</f>
        <v/>
      </c>
    </row>
    <row r="98" spans="2:52 16383:16383" ht="21" x14ac:dyDescent="0.4">
      <c r="B98" s="8" t="str">
        <f>IF(C98="","",MAX($B$5:B97)+1)</f>
        <v/>
      </c>
      <c r="C98" s="9"/>
      <c r="D98" s="10"/>
      <c r="E98" s="20"/>
      <c r="G98" s="7" t="str">
        <f t="array" ref="G98">IF(ROWS($H$5:H98)&gt;COUNTIF($C$6:$C$102,$F$4),"",INDEX($B$6:$B$102,SMALL(IF($D$6:$D$102&lt;&gt;"",IF($C$6:$C$102=$F$4,ROW($D$6:$D$102)-ROW($D$6)+1)),ROWS($H$5:H98))))</f>
        <v/>
      </c>
      <c r="H98" s="7" t="str">
        <f t="array" ref="H98">IF(ROWS($H$5:H98)&gt;COUNTIF($C$6:$C$102,$F$4),"",INDEX($D$6:$D$102,SMALL(IF($D$6:$D$102&lt;&gt;"",IF($C$6:$C$102=$F$4,ROW($D$6:$D$102)-ROW($D$6)+1)),ROWS($H$5:H98))))</f>
        <v/>
      </c>
      <c r="I98" s="7"/>
      <c r="K98" s="11" t="str">
        <f t="array" ref="K98">IF(ROWS(K$6:K98)&gt;$E$1,"",INDEX($C$6:$C$102,MATCH(LARGE((SUMIFS($D$6:$D$102,$C$6:$C$102,$C$6:$C$102)+(ROW($C$6:$C$102)-ROW($C$6)-1)/100)*(IF($C$6:$C$102&lt;&gt;"",MATCH($C$6:$C$102,$C$6:$C$102,0)=ROW($C$6:$C$102)-ROW($C$6)+1,0)),ROWS($A$1:A93)),(SUMIFS($D$6:$D$102,$C$6:$C$102,$C$6:$C$102)+(ROW($C$6:$C$102)-ROW($C$6)-1)/100)*(IF($C$6:$C$102&lt;&gt;"",MATCH($C$6:$C$102,$C$6:$C$102,0)=ROW($C$6:$C$102)-ROW($C$6)+1,0)),0)))</f>
        <v/>
      </c>
      <c r="L98" s="12" t="str">
        <f t="array" ref="L98">IF(ROWS(L$6:L98)&gt;$E$1,"",SUMPRODUCT(--($C$6:$C$102=$K98),$D$6:$D$102))</f>
        <v/>
      </c>
      <c r="M98" s="19" t="str">
        <f t="array" ref="M98">IF($K98="","",IF(COLUMNS($M$6:M98)&gt;COUNTIF($C$6:$C$102,$K98),"",INDEX($E$6:$E$102,SMALL(IF($E$6:$E$102&lt;&gt;"",IF($C$6:$C$102=$K98,ROW($E$6:$E$102)-ROW($E$6)+1)),COLUMNS($M$6:M98)))))</f>
        <v/>
      </c>
      <c r="N98" s="19" t="str">
        <f t="array" ref="N98">IF($K98="","",IF(COLUMNS($M$6:N98)&gt;COUNTIF($C$6:$C$102,$K98),"",INDEX($E$6:$E$102,SMALL(IF($E$6:$E$102&lt;&gt;"",IF($C$6:$C$102=$K98,ROW($E$6:$E$102)-ROW($E$6)+1)),COLUMNS($M$6:N98)))))</f>
        <v/>
      </c>
      <c r="O98" s="19" t="str">
        <f t="array" ref="O98">IF($K98="","",IF(COLUMNS($M$6:O98)&gt;COUNTIF($C$6:$C$102,$K98),"",INDEX($E$6:$E$102,SMALL(IF($E$6:$E$102&lt;&gt;"",IF($C$6:$C$102=$K98,ROW($E$6:$E$102)-ROW($E$6)+1)),COLUMNS($M$6:O98)))))</f>
        <v/>
      </c>
      <c r="P98" s="19" t="str">
        <f t="array" ref="P98">IF($K98="","",IF(COLUMNS($M$6:P98)&gt;COUNTIF($C$6:$C$102,$K98),"",INDEX($E$6:$E$102,SMALL(IF($E$6:$E$102&lt;&gt;"",IF($C$6:$C$102=$K98,ROW($E$6:$E$102)-ROW($E$6)+1)),COLUMNS($M$6:P98)))))</f>
        <v/>
      </c>
      <c r="Q98" s="19" t="str">
        <f t="array" ref="Q98">IF($K98="","",IF(COLUMNS($M$6:Q98)&gt;COUNTIF($C$6:$C$102,$K98),"",INDEX($E$6:$E$102,SMALL(IF($E$6:$E$102&lt;&gt;"",IF($C$6:$C$102=$K98,ROW($E$6:$E$102)-ROW($E$6)+1)),COLUMNS($M$6:Q98)))))</f>
        <v/>
      </c>
      <c r="R98" s="19" t="str">
        <f t="array" ref="R98">IF($K98="","",IF(COLUMNS($M$6:R98)&gt;COUNTIF($C$6:$C$102,$K98),"",INDEX($E$6:$E$102,SMALL(IF($E$6:$E$102&lt;&gt;"",IF($C$6:$C$102=$K98,ROW($E$6:$E$102)-ROW($E$6)+1)),COLUMNS($M$6:R98)))))</f>
        <v/>
      </c>
      <c r="S98" s="19" t="str">
        <f t="array" ref="S98">IF($K98="","",IF(COLUMNS($M$6:S98)&gt;COUNTIF($C$6:$C$102,$K98),"",INDEX($E$6:$E$102,SMALL(IF($E$6:$E$102&lt;&gt;"",IF($C$6:$C$102=$K98,ROW($E$6:$E$102)-ROW($E$6)+1)),COLUMNS($M$6:S98)))))</f>
        <v/>
      </c>
      <c r="T98" s="19" t="str">
        <f t="array" ref="T98">IF($K98="","",IF(COLUMNS($M$6:T98)&gt;COUNTIF($C$6:$C$102,$K98),"",INDEX($E$6:$E$102,SMALL(IF($E$6:$E$102&lt;&gt;"",IF($C$6:$C$102=$K98,ROW($E$6:$E$102)-ROW($E$6)+1)),COLUMNS($M$6:T98)))))</f>
        <v/>
      </c>
      <c r="U98" s="19" t="str">
        <f t="array" ref="U98">IF($K98="","",IF(COLUMNS($M$6:U98)&gt;COUNTIF($C$6:$C$102,$K98),"",INDEX($E$6:$E$102,SMALL(IF($E$6:$E$102&lt;&gt;"",IF($C$6:$C$102=$K98,ROW($E$6:$E$102)-ROW($E$6)+1)),COLUMNS($M$6:U98)))))</f>
        <v/>
      </c>
      <c r="V98" s="19" t="str">
        <f t="array" ref="V98">IF($K98="","",IF(COLUMNS($M$6:V98)&gt;COUNTIF($C$6:$C$102,$K98),"",INDEX($E$6:$E$102,SMALL(IF($E$6:$E$102&lt;&gt;"",IF($C$6:$C$102=$K98,ROW($E$6:$E$102)-ROW($E$6)+1)),COLUMNS($M$6:V98)))))</f>
        <v/>
      </c>
      <c r="W98" s="19" t="str">
        <f t="array" ref="W98">IF($K98="","",IF(COLUMNS($M$6:W98)&gt;COUNTIF($C$6:$C$102,$K98),"",INDEX($E$6:$E$102,SMALL(IF($E$6:$E$102&lt;&gt;"",IF($C$6:$C$102=$K98,ROW($E$6:$E$102)-ROW($E$6)+1)),COLUMNS($M$6:W98)))))</f>
        <v/>
      </c>
      <c r="X98" s="19" t="str">
        <f t="array" ref="X98">IF($K98="","",IF(COLUMNS($M$6:X98)&gt;COUNTIF($C$6:$C$102,$K98),"",INDEX($E$6:$E$102,SMALL(IF($E$6:$E$102&lt;&gt;"",IF($C$6:$C$102=$K98,ROW($E$6:$E$102)-ROW($E$6)+1)),COLUMNS($M$6:X98)))))</f>
        <v/>
      </c>
      <c r="Y98" s="19" t="str">
        <f t="array" ref="Y98">IF($K98="","",IF(COLUMNS($M$6:Y98)&gt;COUNTIF($C$6:$C$102,$K98),"",INDEX($E$6:$E$102,SMALL(IF($E$6:$E$102&lt;&gt;"",IF($C$6:$C$102=$K98,ROW($E$6:$E$102)-ROW($E$6)+1)),COLUMNS($M$6:Y98)))))</f>
        <v/>
      </c>
      <c r="Z98" s="19" t="str">
        <f t="array" ref="Z98">IF($K98="","",IF(COLUMNS($M$6:Z98)&gt;COUNTIF($C$6:$C$102,$K98),"",INDEX($E$6:$E$102,SMALL(IF($E$6:$E$102&lt;&gt;"",IF($C$6:$C$102=$K98,ROW($E$6:$E$102)-ROW($E$6)+1)),COLUMNS($M$6:Z98)))))</f>
        <v/>
      </c>
      <c r="AA98" s="19" t="str">
        <f t="array" ref="AA98">IF($K98="","",IF(COLUMNS($M$6:AA98)&gt;COUNTIF($C$6:$C$102,$K98),"",INDEX($E$6:$E$102,SMALL(IF($E$6:$E$102&lt;&gt;"",IF($C$6:$C$102=$K98,ROW($E$6:$E$102)-ROW($E$6)+1)),COLUMNS($M$6:AA98)))))</f>
        <v/>
      </c>
      <c r="AB98" s="19" t="str">
        <f t="array" ref="AB98">IF($K98="","",IF(COLUMNS($M$6:AB98)&gt;COUNTIF($C$6:$C$102,$K98),"",INDEX($E$6:$E$102,SMALL(IF($E$6:$E$102&lt;&gt;"",IF($C$6:$C$102=$K98,ROW($E$6:$E$102)-ROW($E$6)+1)),COLUMNS($M$6:AB98)))))</f>
        <v/>
      </c>
      <c r="AC98" s="19" t="str">
        <f t="array" ref="AC98">IF($K98="","",IF(COLUMNS($M$6:AC98)&gt;COUNTIF($C$6:$C$102,$K98),"",INDEX($E$6:$E$102,SMALL(IF($E$6:$E$102&lt;&gt;"",IF($C$6:$C$102=$K98,ROW($E$6:$E$102)-ROW($E$6)+1)),COLUMNS($M$6:AC98)))))</f>
        <v/>
      </c>
      <c r="AD98" s="19" t="str">
        <f t="array" ref="AD98">IF($K98="","",IF(COLUMNS($M$6:AD98)&gt;COUNTIF($C$6:$C$102,$K98),"",INDEX($E$6:$E$102,SMALL(IF($E$6:$E$102&lt;&gt;"",IF($C$6:$C$102=$K98,ROW($E$6:$E$102)-ROW($E$6)+1)),COLUMNS($M$6:AD98)))))</f>
        <v/>
      </c>
      <c r="AE98" s="19" t="str">
        <f t="array" ref="AE98">IF($K98="","",IF(COLUMNS($M$6:AE98)&gt;COUNTIF($C$6:$C$102,$K98),"",INDEX($E$6:$E$102,SMALL(IF($E$6:$E$102&lt;&gt;"",IF($C$6:$C$102=$K98,ROW($E$6:$E$102)-ROW($E$6)+1)),COLUMNS($M$6:AE98)))))</f>
        <v/>
      </c>
      <c r="AF98" s="19" t="str">
        <f t="array" ref="AF98">IF($K98="","",IF(COLUMNS($M$6:AF98)&gt;COUNTIF($C$6:$C$102,$K98),"",INDEX($E$6:$E$102,SMALL(IF($E$6:$E$102&lt;&gt;"",IF($C$6:$C$102=$K98,ROW($E$6:$E$102)-ROW($E$6)+1)),COLUMNS($M$6:AF98)))))</f>
        <v/>
      </c>
      <c r="AG98" s="19" t="str">
        <f t="array" ref="AG98">IF($K98="","",IF(COLUMNS($M$6:AG98)&gt;COUNTIF($C$6:$C$102,$K98),"",INDEX($E$6:$E$102,SMALL(IF($E$6:$E$102&lt;&gt;"",IF($C$6:$C$102=$K98,ROW($E$6:$E$102)-ROW($E$6)+1)),COLUMNS($M$6:AG98)))))</f>
        <v/>
      </c>
      <c r="AH98" s="19" t="str">
        <f t="array" ref="AH98">IF($K98="","",IF(COLUMNS($M$6:AH98)&gt;COUNTIF($C$6:$C$102,$K98),"",INDEX($E$6:$E$102,SMALL(IF($E$6:$E$102&lt;&gt;"",IF($C$6:$C$102=$K98,ROW($E$6:$E$102)-ROW($E$6)+1)),COLUMNS($M$6:AH98)))))</f>
        <v/>
      </c>
      <c r="AI98" s="19" t="str">
        <f t="array" ref="AI98">IF($K98="","",IF(COLUMNS($M$6:AI98)&gt;COUNTIF($C$6:$C$102,$K98),"",INDEX($E$6:$E$102,SMALL(IF($E$6:$E$102&lt;&gt;"",IF($C$6:$C$102=$K98,ROW($E$6:$E$102)-ROW($E$6)+1)),COLUMNS($M$6:AI98)))))</f>
        <v/>
      </c>
      <c r="AJ98" s="19" t="str">
        <f t="array" ref="AJ98">IF($K98="","",IF(COLUMNS($M$6:AJ98)&gt;COUNTIF($C$6:$C$102,$K98),"",INDEX($E$6:$E$102,SMALL(IF($E$6:$E$102&lt;&gt;"",IF($C$6:$C$102=$K98,ROW($E$6:$E$102)-ROW($E$6)+1)),COLUMNS($M$6:AJ98)))))</f>
        <v/>
      </c>
      <c r="AK98" s="19" t="str">
        <f t="array" ref="AK98">IF($K98="","",IF(COLUMNS($M$6:AK98)&gt;COUNTIF($C$6:$C$102,$K98),"",INDEX($E$6:$E$102,SMALL(IF($E$6:$E$102&lt;&gt;"",IF($C$6:$C$102=$K98,ROW($E$6:$E$102)-ROW($E$6)+1)),COLUMNS($M$6:AK98)))))</f>
        <v/>
      </c>
      <c r="AL98" s="19" t="str">
        <f t="array" ref="AL98">IF($K98="","",IF(COLUMNS($M$6:AL98)&gt;COUNTIF($C$6:$C$102,$K98),"",INDEX($E$6:$E$102,SMALL(IF($E$6:$E$102&lt;&gt;"",IF($C$6:$C$102=$K98,ROW($E$6:$E$102)-ROW($E$6)+1)),COLUMNS($M$6:AL98)))))</f>
        <v/>
      </c>
      <c r="AM98" s="19" t="str">
        <f t="array" ref="AM98">IF($K98="","",IF(COLUMNS($M$6:AM98)&gt;COUNTIF($C$6:$C$102,$K98),"",INDEX($E$6:$E$102,SMALL(IF($E$6:$E$102&lt;&gt;"",IF($C$6:$C$102=$K98,ROW($E$6:$E$102)-ROW($E$6)+1)),COLUMNS($M$6:AM98)))))</f>
        <v/>
      </c>
      <c r="AN98" s="19" t="str">
        <f t="array" ref="AN98">IF($K98="","",IF(COLUMNS($M$6:AN98)&gt;COUNTIF($C$6:$C$102,$K98),"",INDEX($E$6:$E$102,SMALL(IF($E$6:$E$102&lt;&gt;"",IF($C$6:$C$102=$K98,ROW($E$6:$E$102)-ROW($E$6)+1)),COLUMNS($M$6:AN98)))))</f>
        <v/>
      </c>
      <c r="AO98" s="19" t="str">
        <f t="array" ref="AO98">IF($K98="","",IF(COLUMNS($M$6:AO98)&gt;COUNTIF($C$6:$C$102,$K98),"",INDEX($E$6:$E$102,SMALL(IF($E$6:$E$102&lt;&gt;"",IF($C$6:$C$102=$K98,ROW($E$6:$E$102)-ROW($E$6)+1)),COLUMNS($M$6:AO98)))))</f>
        <v/>
      </c>
      <c r="AP98" s="19" t="str">
        <f t="array" ref="AP98">IF($K98="","",IF(COLUMNS($M$6:AP98)&gt;COUNTIF($C$6:$C$102,$K98),"",INDEX($E$6:$E$102,SMALL(IF($E$6:$E$102&lt;&gt;"",IF($C$6:$C$102=$K98,ROW($E$6:$E$102)-ROW($E$6)+1)),COLUMNS($M$6:AP98)))))</f>
        <v/>
      </c>
      <c r="AQ98" s="19" t="str">
        <f t="array" ref="AQ98">IF($K98="","",IF(COLUMNS($M$6:AQ98)&gt;COUNTIF($C$6:$C$102,$K98),"",INDEX($E$6:$E$102,SMALL(IF($E$6:$E$102&lt;&gt;"",IF($C$6:$C$102=$K98,ROW($E$6:$E$102)-ROW($E$6)+1)),COLUMNS($M$6:AQ98)))))</f>
        <v/>
      </c>
      <c r="AR98" s="19" t="str">
        <f t="array" ref="AR98">IF($K98="","",IF(COLUMNS($M$6:AR98)&gt;COUNTIF($C$6:$C$102,$K98),"",INDEX($E$6:$E$102,SMALL(IF($E$6:$E$102&lt;&gt;"",IF($C$6:$C$102=$K98,ROW($E$6:$E$102)-ROW($E$6)+1)),COLUMNS($M$6:AR98)))))</f>
        <v/>
      </c>
      <c r="AS98" s="19" t="str">
        <f t="array" ref="AS98">IF($K98="","",IF(COLUMNS($M$6:AS98)&gt;COUNTIF($C$6:$C$102,$K98),"",INDEX($E$6:$E$102,SMALL(IF($E$6:$E$102&lt;&gt;"",IF($C$6:$C$102=$K98,ROW($E$6:$E$102)-ROW($E$6)+1)),COLUMNS($M$6:AS98)))))</f>
        <v/>
      </c>
      <c r="AT98" s="19" t="str">
        <f t="array" ref="AT98">IF($K98="","",IF(COLUMNS($M$6:AT98)&gt;COUNTIF($C$6:$C$102,$K98),"",INDEX($E$6:$E$102,SMALL(IF($E$6:$E$102&lt;&gt;"",IF($C$6:$C$102=$K98,ROW($E$6:$E$102)-ROW($E$6)+1)),COLUMNS($M$6:AT98)))))</f>
        <v/>
      </c>
      <c r="AU98" s="19" t="str">
        <f t="array" ref="AU98">IF($K98="","",IF(COLUMNS($M$6:AU98)&gt;COUNTIF($C$6:$C$102,$K98),"",INDEX($E$6:$E$102,SMALL(IF($E$6:$E$102&lt;&gt;"",IF($C$6:$C$102=$K98,ROW($E$6:$E$102)-ROW($E$6)+1)),COLUMNS($M$6:AU98)))))</f>
        <v/>
      </c>
      <c r="AV98" s="19" t="str">
        <f t="array" ref="AV98">IF($K98="","",IF(COLUMNS($M$6:AV98)&gt;COUNTIF($C$6:$C$102,$K98),"",INDEX($E$6:$E$102,SMALL(IF($E$6:$E$102&lt;&gt;"",IF($C$6:$C$102=$K98,ROW($E$6:$E$102)-ROW($E$6)+1)),COLUMNS($M$6:AV98)))))</f>
        <v/>
      </c>
      <c r="AW98" s="19" t="str">
        <f t="array" ref="AW98">IF($K98="","",IF(COLUMNS($M$6:AW98)&gt;COUNTIF($C$6:$C$102,$K98),"",INDEX($E$6:$E$102,SMALL(IF($E$6:$E$102&lt;&gt;"",IF($C$6:$C$102=$K98,ROW($E$6:$E$102)-ROW($E$6)+1)),COLUMNS($M$6:AW98)))))</f>
        <v/>
      </c>
      <c r="AX98" s="19" t="str">
        <f t="array" ref="AX98">IF($K98="","",IF(COLUMNS($M$6:AX98)&gt;COUNTIF($C$6:$C$102,$K98),"",INDEX($E$6:$E$102,SMALL(IF($E$6:$E$102&lt;&gt;"",IF($C$6:$C$102=$K98,ROW($E$6:$E$102)-ROW($E$6)+1)),COLUMNS($M$6:AX98)))))</f>
        <v/>
      </c>
      <c r="AY98" s="19" t="str">
        <f t="array" ref="AY98">IF($K98="","",IF(COLUMNS($M$6:AY98)&gt;COUNTIF($C$6:$C$102,$K98),"",INDEX($E$6:$E$102,SMALL(IF($E$6:$E$102&lt;&gt;"",IF($C$6:$C$102=$K98,ROW($E$6:$E$102)-ROW($E$6)+1)),COLUMNS($M$6:AY98)))))</f>
        <v/>
      </c>
      <c r="AZ98" s="19" t="str">
        <f t="array" ref="AZ98">IF($K98="","",IF(COLUMNS($M$6:AZ98)&gt;COUNTIF($C$6:$C$102,$K98),"",INDEX($E$6:$E$102,SMALL(IF($E$6:$E$102&lt;&gt;"",IF($C$6:$C$102=$K98,ROW($E$6:$E$102)-ROW($E$6)+1)),COLUMNS($M$6:AZ98)))))</f>
        <v/>
      </c>
      <c r="XFC98" s="1" t="str">
        <f t="array" ref="XFC98">IF(ROWS($XFC$4:XFC98)&gt;$E$1,"",INDEX($C$6:$C$102,SMALL(IF($C$6:$C$102&lt;&gt;"",IF(MATCH($C$6:$C$102,$C$6:$C$102,0)=ROW($C$6:$C$102)-ROW($C$6)+1,ROW($C$6:$C$102)-ROW($C$6)+1)),ROWS($XFC$4:XFC98))))</f>
        <v/>
      </c>
    </row>
    <row r="99" spans="2:52 16383:16383" ht="21" x14ac:dyDescent="0.4">
      <c r="B99" s="8" t="str">
        <f>IF(C99="","",MAX($B$5:B98)+1)</f>
        <v/>
      </c>
      <c r="C99" s="9"/>
      <c r="D99" s="10"/>
      <c r="E99" s="20"/>
      <c r="G99" s="7" t="str">
        <f t="array" ref="G99">IF(ROWS($H$5:H99)&gt;COUNTIF($C$6:$C$102,$F$4),"",INDEX($B$6:$B$102,SMALL(IF($D$6:$D$102&lt;&gt;"",IF($C$6:$C$102=$F$4,ROW($D$6:$D$102)-ROW($D$6)+1)),ROWS($H$5:H99))))</f>
        <v/>
      </c>
      <c r="H99" s="7" t="str">
        <f t="array" ref="H99">IF(ROWS($H$5:H99)&gt;COUNTIF($C$6:$C$102,$F$4),"",INDEX($D$6:$D$102,SMALL(IF($D$6:$D$102&lt;&gt;"",IF($C$6:$C$102=$F$4,ROW($D$6:$D$102)-ROW($D$6)+1)),ROWS($H$5:H99))))</f>
        <v/>
      </c>
      <c r="I99" s="7"/>
      <c r="K99" s="11" t="str">
        <f t="array" ref="K99">IF(ROWS(K$6:K99)&gt;$E$1,"",INDEX($C$6:$C$102,MATCH(LARGE((SUMIFS($D$6:$D$102,$C$6:$C$102,$C$6:$C$102)+(ROW($C$6:$C$102)-ROW($C$6)-1)/100)*(IF($C$6:$C$102&lt;&gt;"",MATCH($C$6:$C$102,$C$6:$C$102,0)=ROW($C$6:$C$102)-ROW($C$6)+1,0)),ROWS($A$1:A94)),(SUMIFS($D$6:$D$102,$C$6:$C$102,$C$6:$C$102)+(ROW($C$6:$C$102)-ROW($C$6)-1)/100)*(IF($C$6:$C$102&lt;&gt;"",MATCH($C$6:$C$102,$C$6:$C$102,0)=ROW($C$6:$C$102)-ROW($C$6)+1,0)),0)))</f>
        <v/>
      </c>
      <c r="L99" s="12" t="str">
        <f t="array" ref="L99">IF(ROWS(L$6:L99)&gt;$E$1,"",SUMPRODUCT(--($C$6:$C$102=$K99),$D$6:$D$102))</f>
        <v/>
      </c>
      <c r="M99" s="19" t="str">
        <f t="array" ref="M99">IF($K99="","",IF(COLUMNS($M$6:M99)&gt;COUNTIF($C$6:$C$102,$K99),"",INDEX($E$6:$E$102,SMALL(IF($E$6:$E$102&lt;&gt;"",IF($C$6:$C$102=$K99,ROW($E$6:$E$102)-ROW($E$6)+1)),COLUMNS($M$6:M99)))))</f>
        <v/>
      </c>
      <c r="N99" s="19" t="str">
        <f t="array" ref="N99">IF($K99="","",IF(COLUMNS($M$6:N99)&gt;COUNTIF($C$6:$C$102,$K99),"",INDEX($E$6:$E$102,SMALL(IF($E$6:$E$102&lt;&gt;"",IF($C$6:$C$102=$K99,ROW($E$6:$E$102)-ROW($E$6)+1)),COLUMNS($M$6:N99)))))</f>
        <v/>
      </c>
      <c r="O99" s="19" t="str">
        <f t="array" ref="O99">IF($K99="","",IF(COLUMNS($M$6:O99)&gt;COUNTIF($C$6:$C$102,$K99),"",INDEX($E$6:$E$102,SMALL(IF($E$6:$E$102&lt;&gt;"",IF($C$6:$C$102=$K99,ROW($E$6:$E$102)-ROW($E$6)+1)),COLUMNS($M$6:O99)))))</f>
        <v/>
      </c>
      <c r="P99" s="19" t="str">
        <f t="array" ref="P99">IF($K99="","",IF(COLUMNS($M$6:P99)&gt;COUNTIF($C$6:$C$102,$K99),"",INDEX($E$6:$E$102,SMALL(IF($E$6:$E$102&lt;&gt;"",IF($C$6:$C$102=$K99,ROW($E$6:$E$102)-ROW($E$6)+1)),COLUMNS($M$6:P99)))))</f>
        <v/>
      </c>
      <c r="Q99" s="19" t="str">
        <f t="array" ref="Q99">IF($K99="","",IF(COLUMNS($M$6:Q99)&gt;COUNTIF($C$6:$C$102,$K99),"",INDEX($E$6:$E$102,SMALL(IF($E$6:$E$102&lt;&gt;"",IF($C$6:$C$102=$K99,ROW($E$6:$E$102)-ROW($E$6)+1)),COLUMNS($M$6:Q99)))))</f>
        <v/>
      </c>
      <c r="R99" s="19" t="str">
        <f t="array" ref="R99">IF($K99="","",IF(COLUMNS($M$6:R99)&gt;COUNTIF($C$6:$C$102,$K99),"",INDEX($E$6:$E$102,SMALL(IF($E$6:$E$102&lt;&gt;"",IF($C$6:$C$102=$K99,ROW($E$6:$E$102)-ROW($E$6)+1)),COLUMNS($M$6:R99)))))</f>
        <v/>
      </c>
      <c r="S99" s="19" t="str">
        <f t="array" ref="S99">IF($K99="","",IF(COLUMNS($M$6:S99)&gt;COUNTIF($C$6:$C$102,$K99),"",INDEX($E$6:$E$102,SMALL(IF($E$6:$E$102&lt;&gt;"",IF($C$6:$C$102=$K99,ROW($E$6:$E$102)-ROW($E$6)+1)),COLUMNS($M$6:S99)))))</f>
        <v/>
      </c>
      <c r="T99" s="19" t="str">
        <f t="array" ref="T99">IF($K99="","",IF(COLUMNS($M$6:T99)&gt;COUNTIF($C$6:$C$102,$K99),"",INDEX($E$6:$E$102,SMALL(IF($E$6:$E$102&lt;&gt;"",IF($C$6:$C$102=$K99,ROW($E$6:$E$102)-ROW($E$6)+1)),COLUMNS($M$6:T99)))))</f>
        <v/>
      </c>
      <c r="U99" s="19" t="str">
        <f t="array" ref="U99">IF($K99="","",IF(COLUMNS($M$6:U99)&gt;COUNTIF($C$6:$C$102,$K99),"",INDEX($E$6:$E$102,SMALL(IF($E$6:$E$102&lt;&gt;"",IF($C$6:$C$102=$K99,ROW($E$6:$E$102)-ROW($E$6)+1)),COLUMNS($M$6:U99)))))</f>
        <v/>
      </c>
      <c r="V99" s="19" t="str">
        <f t="array" ref="V99">IF($K99="","",IF(COLUMNS($M$6:V99)&gt;COUNTIF($C$6:$C$102,$K99),"",INDEX($E$6:$E$102,SMALL(IF($E$6:$E$102&lt;&gt;"",IF($C$6:$C$102=$K99,ROW($E$6:$E$102)-ROW($E$6)+1)),COLUMNS($M$6:V99)))))</f>
        <v/>
      </c>
      <c r="W99" s="19" t="str">
        <f t="array" ref="W99">IF($K99="","",IF(COLUMNS($M$6:W99)&gt;COUNTIF($C$6:$C$102,$K99),"",INDEX($E$6:$E$102,SMALL(IF($E$6:$E$102&lt;&gt;"",IF($C$6:$C$102=$K99,ROW($E$6:$E$102)-ROW($E$6)+1)),COLUMNS($M$6:W99)))))</f>
        <v/>
      </c>
      <c r="X99" s="19" t="str">
        <f t="array" ref="X99">IF($K99="","",IF(COLUMNS($M$6:X99)&gt;COUNTIF($C$6:$C$102,$K99),"",INDEX($E$6:$E$102,SMALL(IF($E$6:$E$102&lt;&gt;"",IF($C$6:$C$102=$K99,ROW($E$6:$E$102)-ROW($E$6)+1)),COLUMNS($M$6:X99)))))</f>
        <v/>
      </c>
      <c r="Y99" s="19" t="str">
        <f t="array" ref="Y99">IF($K99="","",IF(COLUMNS($M$6:Y99)&gt;COUNTIF($C$6:$C$102,$K99),"",INDEX($E$6:$E$102,SMALL(IF($E$6:$E$102&lt;&gt;"",IF($C$6:$C$102=$K99,ROW($E$6:$E$102)-ROW($E$6)+1)),COLUMNS($M$6:Y99)))))</f>
        <v/>
      </c>
      <c r="Z99" s="19" t="str">
        <f t="array" ref="Z99">IF($K99="","",IF(COLUMNS($M$6:Z99)&gt;COUNTIF($C$6:$C$102,$K99),"",INDEX($E$6:$E$102,SMALL(IF($E$6:$E$102&lt;&gt;"",IF($C$6:$C$102=$K99,ROW($E$6:$E$102)-ROW($E$6)+1)),COLUMNS($M$6:Z99)))))</f>
        <v/>
      </c>
      <c r="AA99" s="19" t="str">
        <f t="array" ref="AA99">IF($K99="","",IF(COLUMNS($M$6:AA99)&gt;COUNTIF($C$6:$C$102,$K99),"",INDEX($E$6:$E$102,SMALL(IF($E$6:$E$102&lt;&gt;"",IF($C$6:$C$102=$K99,ROW($E$6:$E$102)-ROW($E$6)+1)),COLUMNS($M$6:AA99)))))</f>
        <v/>
      </c>
      <c r="AB99" s="19" t="str">
        <f t="array" ref="AB99">IF($K99="","",IF(COLUMNS($M$6:AB99)&gt;COUNTIF($C$6:$C$102,$K99),"",INDEX($E$6:$E$102,SMALL(IF($E$6:$E$102&lt;&gt;"",IF($C$6:$C$102=$K99,ROW($E$6:$E$102)-ROW($E$6)+1)),COLUMNS($M$6:AB99)))))</f>
        <v/>
      </c>
      <c r="AC99" s="19" t="str">
        <f t="array" ref="AC99">IF($K99="","",IF(COLUMNS($M$6:AC99)&gt;COUNTIF($C$6:$C$102,$K99),"",INDEX($E$6:$E$102,SMALL(IF($E$6:$E$102&lt;&gt;"",IF($C$6:$C$102=$K99,ROW($E$6:$E$102)-ROW($E$6)+1)),COLUMNS($M$6:AC99)))))</f>
        <v/>
      </c>
      <c r="AD99" s="19" t="str">
        <f t="array" ref="AD99">IF($K99="","",IF(COLUMNS($M$6:AD99)&gt;COUNTIF($C$6:$C$102,$K99),"",INDEX($E$6:$E$102,SMALL(IF($E$6:$E$102&lt;&gt;"",IF($C$6:$C$102=$K99,ROW($E$6:$E$102)-ROW($E$6)+1)),COLUMNS($M$6:AD99)))))</f>
        <v/>
      </c>
      <c r="AE99" s="19" t="str">
        <f t="array" ref="AE99">IF($K99="","",IF(COLUMNS($M$6:AE99)&gt;COUNTIF($C$6:$C$102,$K99),"",INDEX($E$6:$E$102,SMALL(IF($E$6:$E$102&lt;&gt;"",IF($C$6:$C$102=$K99,ROW($E$6:$E$102)-ROW($E$6)+1)),COLUMNS($M$6:AE99)))))</f>
        <v/>
      </c>
      <c r="AF99" s="19" t="str">
        <f t="array" ref="AF99">IF($K99="","",IF(COLUMNS($M$6:AF99)&gt;COUNTIF($C$6:$C$102,$K99),"",INDEX($E$6:$E$102,SMALL(IF($E$6:$E$102&lt;&gt;"",IF($C$6:$C$102=$K99,ROW($E$6:$E$102)-ROW($E$6)+1)),COLUMNS($M$6:AF99)))))</f>
        <v/>
      </c>
      <c r="AG99" s="19" t="str">
        <f t="array" ref="AG99">IF($K99="","",IF(COLUMNS($M$6:AG99)&gt;COUNTIF($C$6:$C$102,$K99),"",INDEX($E$6:$E$102,SMALL(IF($E$6:$E$102&lt;&gt;"",IF($C$6:$C$102=$K99,ROW($E$6:$E$102)-ROW($E$6)+1)),COLUMNS($M$6:AG99)))))</f>
        <v/>
      </c>
      <c r="AH99" s="19" t="str">
        <f t="array" ref="AH99">IF($K99="","",IF(COLUMNS($M$6:AH99)&gt;COUNTIF($C$6:$C$102,$K99),"",INDEX($E$6:$E$102,SMALL(IF($E$6:$E$102&lt;&gt;"",IF($C$6:$C$102=$K99,ROW($E$6:$E$102)-ROW($E$6)+1)),COLUMNS($M$6:AH99)))))</f>
        <v/>
      </c>
      <c r="AI99" s="19" t="str">
        <f t="array" ref="AI99">IF($K99="","",IF(COLUMNS($M$6:AI99)&gt;COUNTIF($C$6:$C$102,$K99),"",INDEX($E$6:$E$102,SMALL(IF($E$6:$E$102&lt;&gt;"",IF($C$6:$C$102=$K99,ROW($E$6:$E$102)-ROW($E$6)+1)),COLUMNS($M$6:AI99)))))</f>
        <v/>
      </c>
      <c r="AJ99" s="19" t="str">
        <f t="array" ref="AJ99">IF($K99="","",IF(COLUMNS($M$6:AJ99)&gt;COUNTIF($C$6:$C$102,$K99),"",INDEX($E$6:$E$102,SMALL(IF($E$6:$E$102&lt;&gt;"",IF($C$6:$C$102=$K99,ROW($E$6:$E$102)-ROW($E$6)+1)),COLUMNS($M$6:AJ99)))))</f>
        <v/>
      </c>
      <c r="AK99" s="19" t="str">
        <f t="array" ref="AK99">IF($K99="","",IF(COLUMNS($M$6:AK99)&gt;COUNTIF($C$6:$C$102,$K99),"",INDEX($E$6:$E$102,SMALL(IF($E$6:$E$102&lt;&gt;"",IF($C$6:$C$102=$K99,ROW($E$6:$E$102)-ROW($E$6)+1)),COLUMNS($M$6:AK99)))))</f>
        <v/>
      </c>
      <c r="AL99" s="19" t="str">
        <f t="array" ref="AL99">IF($K99="","",IF(COLUMNS($M$6:AL99)&gt;COUNTIF($C$6:$C$102,$K99),"",INDEX($E$6:$E$102,SMALL(IF($E$6:$E$102&lt;&gt;"",IF($C$6:$C$102=$K99,ROW($E$6:$E$102)-ROW($E$6)+1)),COLUMNS($M$6:AL99)))))</f>
        <v/>
      </c>
      <c r="AM99" s="19" t="str">
        <f t="array" ref="AM99">IF($K99="","",IF(COLUMNS($M$6:AM99)&gt;COUNTIF($C$6:$C$102,$K99),"",INDEX($E$6:$E$102,SMALL(IF($E$6:$E$102&lt;&gt;"",IF($C$6:$C$102=$K99,ROW($E$6:$E$102)-ROW($E$6)+1)),COLUMNS($M$6:AM99)))))</f>
        <v/>
      </c>
      <c r="AN99" s="19" t="str">
        <f t="array" ref="AN99">IF($K99="","",IF(COLUMNS($M$6:AN99)&gt;COUNTIF($C$6:$C$102,$K99),"",INDEX($E$6:$E$102,SMALL(IF($E$6:$E$102&lt;&gt;"",IF($C$6:$C$102=$K99,ROW($E$6:$E$102)-ROW($E$6)+1)),COLUMNS($M$6:AN99)))))</f>
        <v/>
      </c>
      <c r="AO99" s="19" t="str">
        <f t="array" ref="AO99">IF($K99="","",IF(COLUMNS($M$6:AO99)&gt;COUNTIF($C$6:$C$102,$K99),"",INDEX($E$6:$E$102,SMALL(IF($E$6:$E$102&lt;&gt;"",IF($C$6:$C$102=$K99,ROW($E$6:$E$102)-ROW($E$6)+1)),COLUMNS($M$6:AO99)))))</f>
        <v/>
      </c>
      <c r="AP99" s="19" t="str">
        <f t="array" ref="AP99">IF($K99="","",IF(COLUMNS($M$6:AP99)&gt;COUNTIF($C$6:$C$102,$K99),"",INDEX($E$6:$E$102,SMALL(IF($E$6:$E$102&lt;&gt;"",IF($C$6:$C$102=$K99,ROW($E$6:$E$102)-ROW($E$6)+1)),COLUMNS($M$6:AP99)))))</f>
        <v/>
      </c>
      <c r="AQ99" s="19" t="str">
        <f t="array" ref="AQ99">IF($K99="","",IF(COLUMNS($M$6:AQ99)&gt;COUNTIF($C$6:$C$102,$K99),"",INDEX($E$6:$E$102,SMALL(IF($E$6:$E$102&lt;&gt;"",IF($C$6:$C$102=$K99,ROW($E$6:$E$102)-ROW($E$6)+1)),COLUMNS($M$6:AQ99)))))</f>
        <v/>
      </c>
      <c r="AR99" s="19" t="str">
        <f t="array" ref="AR99">IF($K99="","",IF(COLUMNS($M$6:AR99)&gt;COUNTIF($C$6:$C$102,$K99),"",INDEX($E$6:$E$102,SMALL(IF($E$6:$E$102&lt;&gt;"",IF($C$6:$C$102=$K99,ROW($E$6:$E$102)-ROW($E$6)+1)),COLUMNS($M$6:AR99)))))</f>
        <v/>
      </c>
      <c r="AS99" s="19" t="str">
        <f t="array" ref="AS99">IF($K99="","",IF(COLUMNS($M$6:AS99)&gt;COUNTIF($C$6:$C$102,$K99),"",INDEX($E$6:$E$102,SMALL(IF($E$6:$E$102&lt;&gt;"",IF($C$6:$C$102=$K99,ROW($E$6:$E$102)-ROW($E$6)+1)),COLUMNS($M$6:AS99)))))</f>
        <v/>
      </c>
      <c r="AT99" s="19" t="str">
        <f t="array" ref="AT99">IF($K99="","",IF(COLUMNS($M$6:AT99)&gt;COUNTIF($C$6:$C$102,$K99),"",INDEX($E$6:$E$102,SMALL(IF($E$6:$E$102&lt;&gt;"",IF($C$6:$C$102=$K99,ROW($E$6:$E$102)-ROW($E$6)+1)),COLUMNS($M$6:AT99)))))</f>
        <v/>
      </c>
      <c r="AU99" s="19" t="str">
        <f t="array" ref="AU99">IF($K99="","",IF(COLUMNS($M$6:AU99)&gt;COUNTIF($C$6:$C$102,$K99),"",INDEX($E$6:$E$102,SMALL(IF($E$6:$E$102&lt;&gt;"",IF($C$6:$C$102=$K99,ROW($E$6:$E$102)-ROW($E$6)+1)),COLUMNS($M$6:AU99)))))</f>
        <v/>
      </c>
      <c r="AV99" s="19" t="str">
        <f t="array" ref="AV99">IF($K99="","",IF(COLUMNS($M$6:AV99)&gt;COUNTIF($C$6:$C$102,$K99),"",INDEX($E$6:$E$102,SMALL(IF($E$6:$E$102&lt;&gt;"",IF($C$6:$C$102=$K99,ROW($E$6:$E$102)-ROW($E$6)+1)),COLUMNS($M$6:AV99)))))</f>
        <v/>
      </c>
      <c r="AW99" s="19" t="str">
        <f t="array" ref="AW99">IF($K99="","",IF(COLUMNS($M$6:AW99)&gt;COUNTIF($C$6:$C$102,$K99),"",INDEX($E$6:$E$102,SMALL(IF($E$6:$E$102&lt;&gt;"",IF($C$6:$C$102=$K99,ROW($E$6:$E$102)-ROW($E$6)+1)),COLUMNS($M$6:AW99)))))</f>
        <v/>
      </c>
      <c r="AX99" s="19" t="str">
        <f t="array" ref="AX99">IF($K99="","",IF(COLUMNS($M$6:AX99)&gt;COUNTIF($C$6:$C$102,$K99),"",INDEX($E$6:$E$102,SMALL(IF($E$6:$E$102&lt;&gt;"",IF($C$6:$C$102=$K99,ROW($E$6:$E$102)-ROW($E$6)+1)),COLUMNS($M$6:AX99)))))</f>
        <v/>
      </c>
      <c r="AY99" s="19" t="str">
        <f t="array" ref="AY99">IF($K99="","",IF(COLUMNS($M$6:AY99)&gt;COUNTIF($C$6:$C$102,$K99),"",INDEX($E$6:$E$102,SMALL(IF($E$6:$E$102&lt;&gt;"",IF($C$6:$C$102=$K99,ROW($E$6:$E$102)-ROW($E$6)+1)),COLUMNS($M$6:AY99)))))</f>
        <v/>
      </c>
      <c r="AZ99" s="19" t="str">
        <f t="array" ref="AZ99">IF($K99="","",IF(COLUMNS($M$6:AZ99)&gt;COUNTIF($C$6:$C$102,$K99),"",INDEX($E$6:$E$102,SMALL(IF($E$6:$E$102&lt;&gt;"",IF($C$6:$C$102=$K99,ROW($E$6:$E$102)-ROW($E$6)+1)),COLUMNS($M$6:AZ99)))))</f>
        <v/>
      </c>
      <c r="XFC99" s="1" t="str">
        <f t="array" ref="XFC99">IF(ROWS($XFC$4:XFC99)&gt;$E$1,"",INDEX($C$6:$C$102,SMALL(IF($C$6:$C$102&lt;&gt;"",IF(MATCH($C$6:$C$102,$C$6:$C$102,0)=ROW($C$6:$C$102)-ROW($C$6)+1,ROW($C$6:$C$102)-ROW($C$6)+1)),ROWS($XFC$4:XFC99))))</f>
        <v/>
      </c>
    </row>
    <row r="100" spans="2:52 16383:16383" ht="21" x14ac:dyDescent="0.4">
      <c r="B100" s="8" t="str">
        <f>IF(C100="","",MAX($B$5:B99)+1)</f>
        <v/>
      </c>
      <c r="C100" s="9"/>
      <c r="D100" s="10"/>
      <c r="E100" s="20"/>
      <c r="G100" s="7" t="str">
        <f t="array" ref="G100">IF(ROWS($H$5:H100)&gt;COUNTIF($C$6:$C$102,$F$4),"",INDEX($B$6:$B$102,SMALL(IF($D$6:$D$102&lt;&gt;"",IF($C$6:$C$102=$F$4,ROW($D$6:$D$102)-ROW($D$6)+1)),ROWS($H$5:H100))))</f>
        <v/>
      </c>
      <c r="H100" s="7" t="str">
        <f t="array" ref="H100">IF(ROWS($H$5:H100)&gt;COUNTIF($C$6:$C$102,$F$4),"",INDEX($D$6:$D$102,SMALL(IF($D$6:$D$102&lt;&gt;"",IF($C$6:$C$102=$F$4,ROW($D$6:$D$102)-ROW($D$6)+1)),ROWS($H$5:H100))))</f>
        <v/>
      </c>
      <c r="I100" s="7"/>
      <c r="K100" s="11" t="str">
        <f t="array" ref="K100">IF(ROWS(K$6:K100)&gt;$E$1,"",INDEX($C$6:$C$102,MATCH(LARGE((SUMIFS($D$6:$D$102,$C$6:$C$102,$C$6:$C$102)+(ROW($C$6:$C$102)-ROW($C$6)-1)/100)*(IF($C$6:$C$102&lt;&gt;"",MATCH($C$6:$C$102,$C$6:$C$102,0)=ROW($C$6:$C$102)-ROW($C$6)+1,0)),ROWS($A$1:A95)),(SUMIFS($D$6:$D$102,$C$6:$C$102,$C$6:$C$102)+(ROW($C$6:$C$102)-ROW($C$6)-1)/100)*(IF($C$6:$C$102&lt;&gt;"",MATCH($C$6:$C$102,$C$6:$C$102,0)=ROW($C$6:$C$102)-ROW($C$6)+1,0)),0)))</f>
        <v/>
      </c>
      <c r="L100" s="12" t="str">
        <f t="array" ref="L100">IF(ROWS(L$6:L100)&gt;$E$1,"",SUMPRODUCT(--($C$6:$C$102=$K100),$D$6:$D$102))</f>
        <v/>
      </c>
      <c r="M100" s="19" t="str">
        <f t="array" ref="M100">IF($K100="","",IF(COLUMNS($M$6:M100)&gt;COUNTIF($C$6:$C$102,$K100),"",INDEX($E$6:$E$102,SMALL(IF($E$6:$E$102&lt;&gt;"",IF($C$6:$C$102=$K100,ROW($E$6:$E$102)-ROW($E$6)+1)),COLUMNS($M$6:M100)))))</f>
        <v/>
      </c>
      <c r="N100" s="19" t="str">
        <f t="array" ref="N100">IF($K100="","",IF(COLUMNS($M$6:N100)&gt;COUNTIF($C$6:$C$102,$K100),"",INDEX($E$6:$E$102,SMALL(IF($E$6:$E$102&lt;&gt;"",IF($C$6:$C$102=$K100,ROW($E$6:$E$102)-ROW($E$6)+1)),COLUMNS($M$6:N100)))))</f>
        <v/>
      </c>
      <c r="O100" s="19" t="str">
        <f t="array" ref="O100">IF($K100="","",IF(COLUMNS($M$6:O100)&gt;COUNTIF($C$6:$C$102,$K100),"",INDEX($E$6:$E$102,SMALL(IF($E$6:$E$102&lt;&gt;"",IF($C$6:$C$102=$K100,ROW($E$6:$E$102)-ROW($E$6)+1)),COLUMNS($M$6:O100)))))</f>
        <v/>
      </c>
      <c r="P100" s="19" t="str">
        <f t="array" ref="P100">IF($K100="","",IF(COLUMNS($M$6:P100)&gt;COUNTIF($C$6:$C$102,$K100),"",INDEX($E$6:$E$102,SMALL(IF($E$6:$E$102&lt;&gt;"",IF($C$6:$C$102=$K100,ROW($E$6:$E$102)-ROW($E$6)+1)),COLUMNS($M$6:P100)))))</f>
        <v/>
      </c>
      <c r="Q100" s="19" t="str">
        <f t="array" ref="Q100">IF($K100="","",IF(COLUMNS($M$6:Q100)&gt;COUNTIF($C$6:$C$102,$K100),"",INDEX($E$6:$E$102,SMALL(IF($E$6:$E$102&lt;&gt;"",IF($C$6:$C$102=$K100,ROW($E$6:$E$102)-ROW($E$6)+1)),COLUMNS($M$6:Q100)))))</f>
        <v/>
      </c>
      <c r="R100" s="19" t="str">
        <f t="array" ref="R100">IF($K100="","",IF(COLUMNS($M$6:R100)&gt;COUNTIF($C$6:$C$102,$K100),"",INDEX($E$6:$E$102,SMALL(IF($E$6:$E$102&lt;&gt;"",IF($C$6:$C$102=$K100,ROW($E$6:$E$102)-ROW($E$6)+1)),COLUMNS($M$6:R100)))))</f>
        <v/>
      </c>
      <c r="S100" s="19" t="str">
        <f t="array" ref="S100">IF($K100="","",IF(COLUMNS($M$6:S100)&gt;COUNTIF($C$6:$C$102,$K100),"",INDEX($E$6:$E$102,SMALL(IF($E$6:$E$102&lt;&gt;"",IF($C$6:$C$102=$K100,ROW($E$6:$E$102)-ROW($E$6)+1)),COLUMNS($M$6:S100)))))</f>
        <v/>
      </c>
      <c r="T100" s="19" t="str">
        <f t="array" ref="T100">IF($K100="","",IF(COLUMNS($M$6:T100)&gt;COUNTIF($C$6:$C$102,$K100),"",INDEX($E$6:$E$102,SMALL(IF($E$6:$E$102&lt;&gt;"",IF($C$6:$C$102=$K100,ROW($E$6:$E$102)-ROW($E$6)+1)),COLUMNS($M$6:T100)))))</f>
        <v/>
      </c>
      <c r="U100" s="19" t="str">
        <f t="array" ref="U100">IF($K100="","",IF(COLUMNS($M$6:U100)&gt;COUNTIF($C$6:$C$102,$K100),"",INDEX($E$6:$E$102,SMALL(IF($E$6:$E$102&lt;&gt;"",IF($C$6:$C$102=$K100,ROW($E$6:$E$102)-ROW($E$6)+1)),COLUMNS($M$6:U100)))))</f>
        <v/>
      </c>
      <c r="V100" s="19" t="str">
        <f t="array" ref="V100">IF($K100="","",IF(COLUMNS($M$6:V100)&gt;COUNTIF($C$6:$C$102,$K100),"",INDEX($E$6:$E$102,SMALL(IF($E$6:$E$102&lt;&gt;"",IF($C$6:$C$102=$K100,ROW($E$6:$E$102)-ROW($E$6)+1)),COLUMNS($M$6:V100)))))</f>
        <v/>
      </c>
      <c r="W100" s="19" t="str">
        <f t="array" ref="W100">IF($K100="","",IF(COLUMNS($M$6:W100)&gt;COUNTIF($C$6:$C$102,$K100),"",INDEX($E$6:$E$102,SMALL(IF($E$6:$E$102&lt;&gt;"",IF($C$6:$C$102=$K100,ROW($E$6:$E$102)-ROW($E$6)+1)),COLUMNS($M$6:W100)))))</f>
        <v/>
      </c>
      <c r="X100" s="19" t="str">
        <f t="array" ref="X100">IF($K100="","",IF(COLUMNS($M$6:X100)&gt;COUNTIF($C$6:$C$102,$K100),"",INDEX($E$6:$E$102,SMALL(IF($E$6:$E$102&lt;&gt;"",IF($C$6:$C$102=$K100,ROW($E$6:$E$102)-ROW($E$6)+1)),COLUMNS($M$6:X100)))))</f>
        <v/>
      </c>
      <c r="Y100" s="19" t="str">
        <f t="array" ref="Y100">IF($K100="","",IF(COLUMNS($M$6:Y100)&gt;COUNTIF($C$6:$C$102,$K100),"",INDEX($E$6:$E$102,SMALL(IF($E$6:$E$102&lt;&gt;"",IF($C$6:$C$102=$K100,ROW($E$6:$E$102)-ROW($E$6)+1)),COLUMNS($M$6:Y100)))))</f>
        <v/>
      </c>
      <c r="Z100" s="19" t="str">
        <f t="array" ref="Z100">IF($K100="","",IF(COLUMNS($M$6:Z100)&gt;COUNTIF($C$6:$C$102,$K100),"",INDEX($E$6:$E$102,SMALL(IF($E$6:$E$102&lt;&gt;"",IF($C$6:$C$102=$K100,ROW($E$6:$E$102)-ROW($E$6)+1)),COLUMNS($M$6:Z100)))))</f>
        <v/>
      </c>
      <c r="AA100" s="19" t="str">
        <f t="array" ref="AA100">IF($K100="","",IF(COLUMNS($M$6:AA100)&gt;COUNTIF($C$6:$C$102,$K100),"",INDEX($E$6:$E$102,SMALL(IF($E$6:$E$102&lt;&gt;"",IF($C$6:$C$102=$K100,ROW($E$6:$E$102)-ROW($E$6)+1)),COLUMNS($M$6:AA100)))))</f>
        <v/>
      </c>
      <c r="AB100" s="19" t="str">
        <f t="array" ref="AB100">IF($K100="","",IF(COLUMNS($M$6:AB100)&gt;COUNTIF($C$6:$C$102,$K100),"",INDEX($E$6:$E$102,SMALL(IF($E$6:$E$102&lt;&gt;"",IF($C$6:$C$102=$K100,ROW($E$6:$E$102)-ROW($E$6)+1)),COLUMNS($M$6:AB100)))))</f>
        <v/>
      </c>
      <c r="AC100" s="19" t="str">
        <f t="array" ref="AC100">IF($K100="","",IF(COLUMNS($M$6:AC100)&gt;COUNTIF($C$6:$C$102,$K100),"",INDEX($E$6:$E$102,SMALL(IF($E$6:$E$102&lt;&gt;"",IF($C$6:$C$102=$K100,ROW($E$6:$E$102)-ROW($E$6)+1)),COLUMNS($M$6:AC100)))))</f>
        <v/>
      </c>
      <c r="AD100" s="19" t="str">
        <f t="array" ref="AD100">IF($K100="","",IF(COLUMNS($M$6:AD100)&gt;COUNTIF($C$6:$C$102,$K100),"",INDEX($E$6:$E$102,SMALL(IF($E$6:$E$102&lt;&gt;"",IF($C$6:$C$102=$K100,ROW($E$6:$E$102)-ROW($E$6)+1)),COLUMNS($M$6:AD100)))))</f>
        <v/>
      </c>
      <c r="AE100" s="19" t="str">
        <f t="array" ref="AE100">IF($K100="","",IF(COLUMNS($M$6:AE100)&gt;COUNTIF($C$6:$C$102,$K100),"",INDEX($E$6:$E$102,SMALL(IF($E$6:$E$102&lt;&gt;"",IF($C$6:$C$102=$K100,ROW($E$6:$E$102)-ROW($E$6)+1)),COLUMNS($M$6:AE100)))))</f>
        <v/>
      </c>
      <c r="AF100" s="19" t="str">
        <f t="array" ref="AF100">IF($K100="","",IF(COLUMNS($M$6:AF100)&gt;COUNTIF($C$6:$C$102,$K100),"",INDEX($E$6:$E$102,SMALL(IF($E$6:$E$102&lt;&gt;"",IF($C$6:$C$102=$K100,ROW($E$6:$E$102)-ROW($E$6)+1)),COLUMNS($M$6:AF100)))))</f>
        <v/>
      </c>
      <c r="AG100" s="19" t="str">
        <f t="array" ref="AG100">IF($K100="","",IF(COLUMNS($M$6:AG100)&gt;COUNTIF($C$6:$C$102,$K100),"",INDEX($E$6:$E$102,SMALL(IF($E$6:$E$102&lt;&gt;"",IF($C$6:$C$102=$K100,ROW($E$6:$E$102)-ROW($E$6)+1)),COLUMNS($M$6:AG100)))))</f>
        <v/>
      </c>
      <c r="AH100" s="19" t="str">
        <f t="array" ref="AH100">IF($K100="","",IF(COLUMNS($M$6:AH100)&gt;COUNTIF($C$6:$C$102,$K100),"",INDEX($E$6:$E$102,SMALL(IF($E$6:$E$102&lt;&gt;"",IF($C$6:$C$102=$K100,ROW($E$6:$E$102)-ROW($E$6)+1)),COLUMNS($M$6:AH100)))))</f>
        <v/>
      </c>
      <c r="AI100" s="19" t="str">
        <f t="array" ref="AI100">IF($K100="","",IF(COLUMNS($M$6:AI100)&gt;COUNTIF($C$6:$C$102,$K100),"",INDEX($E$6:$E$102,SMALL(IF($E$6:$E$102&lt;&gt;"",IF($C$6:$C$102=$K100,ROW($E$6:$E$102)-ROW($E$6)+1)),COLUMNS($M$6:AI100)))))</f>
        <v/>
      </c>
      <c r="AJ100" s="19" t="str">
        <f t="array" ref="AJ100">IF($K100="","",IF(COLUMNS($M$6:AJ100)&gt;COUNTIF($C$6:$C$102,$K100),"",INDEX($E$6:$E$102,SMALL(IF($E$6:$E$102&lt;&gt;"",IF($C$6:$C$102=$K100,ROW($E$6:$E$102)-ROW($E$6)+1)),COLUMNS($M$6:AJ100)))))</f>
        <v/>
      </c>
      <c r="AK100" s="19" t="str">
        <f t="array" ref="AK100">IF($K100="","",IF(COLUMNS($M$6:AK100)&gt;COUNTIF($C$6:$C$102,$K100),"",INDEX($E$6:$E$102,SMALL(IF($E$6:$E$102&lt;&gt;"",IF($C$6:$C$102=$K100,ROW($E$6:$E$102)-ROW($E$6)+1)),COLUMNS($M$6:AK100)))))</f>
        <v/>
      </c>
      <c r="AL100" s="19" t="str">
        <f t="array" ref="AL100">IF($K100="","",IF(COLUMNS($M$6:AL100)&gt;COUNTIF($C$6:$C$102,$K100),"",INDEX($E$6:$E$102,SMALL(IF($E$6:$E$102&lt;&gt;"",IF($C$6:$C$102=$K100,ROW($E$6:$E$102)-ROW($E$6)+1)),COLUMNS($M$6:AL100)))))</f>
        <v/>
      </c>
      <c r="AM100" s="19" t="str">
        <f t="array" ref="AM100">IF($K100="","",IF(COLUMNS($M$6:AM100)&gt;COUNTIF($C$6:$C$102,$K100),"",INDEX($E$6:$E$102,SMALL(IF($E$6:$E$102&lt;&gt;"",IF($C$6:$C$102=$K100,ROW($E$6:$E$102)-ROW($E$6)+1)),COLUMNS($M$6:AM100)))))</f>
        <v/>
      </c>
      <c r="AN100" s="19" t="str">
        <f t="array" ref="AN100">IF($K100="","",IF(COLUMNS($M$6:AN100)&gt;COUNTIF($C$6:$C$102,$K100),"",INDEX($E$6:$E$102,SMALL(IF($E$6:$E$102&lt;&gt;"",IF($C$6:$C$102=$K100,ROW($E$6:$E$102)-ROW($E$6)+1)),COLUMNS($M$6:AN100)))))</f>
        <v/>
      </c>
      <c r="AO100" s="19" t="str">
        <f t="array" ref="AO100">IF($K100="","",IF(COLUMNS($M$6:AO100)&gt;COUNTIF($C$6:$C$102,$K100),"",INDEX($E$6:$E$102,SMALL(IF($E$6:$E$102&lt;&gt;"",IF($C$6:$C$102=$K100,ROW($E$6:$E$102)-ROW($E$6)+1)),COLUMNS($M$6:AO100)))))</f>
        <v/>
      </c>
      <c r="AP100" s="19" t="str">
        <f t="array" ref="AP100">IF($K100="","",IF(COLUMNS($M$6:AP100)&gt;COUNTIF($C$6:$C$102,$K100),"",INDEX($E$6:$E$102,SMALL(IF($E$6:$E$102&lt;&gt;"",IF($C$6:$C$102=$K100,ROW($E$6:$E$102)-ROW($E$6)+1)),COLUMNS($M$6:AP100)))))</f>
        <v/>
      </c>
      <c r="AQ100" s="19" t="str">
        <f t="array" ref="AQ100">IF($K100="","",IF(COLUMNS($M$6:AQ100)&gt;COUNTIF($C$6:$C$102,$K100),"",INDEX($E$6:$E$102,SMALL(IF($E$6:$E$102&lt;&gt;"",IF($C$6:$C$102=$K100,ROW($E$6:$E$102)-ROW($E$6)+1)),COLUMNS($M$6:AQ100)))))</f>
        <v/>
      </c>
      <c r="AR100" s="19" t="str">
        <f t="array" ref="AR100">IF($K100="","",IF(COLUMNS($M$6:AR100)&gt;COUNTIF($C$6:$C$102,$K100),"",INDEX($E$6:$E$102,SMALL(IF($E$6:$E$102&lt;&gt;"",IF($C$6:$C$102=$K100,ROW($E$6:$E$102)-ROW($E$6)+1)),COLUMNS($M$6:AR100)))))</f>
        <v/>
      </c>
      <c r="AS100" s="19" t="str">
        <f t="array" ref="AS100">IF($K100="","",IF(COLUMNS($M$6:AS100)&gt;COUNTIF($C$6:$C$102,$K100),"",INDEX($E$6:$E$102,SMALL(IF($E$6:$E$102&lt;&gt;"",IF($C$6:$C$102=$K100,ROW($E$6:$E$102)-ROW($E$6)+1)),COLUMNS($M$6:AS100)))))</f>
        <v/>
      </c>
      <c r="AT100" s="19" t="str">
        <f t="array" ref="AT100">IF($K100="","",IF(COLUMNS($M$6:AT100)&gt;COUNTIF($C$6:$C$102,$K100),"",INDEX($E$6:$E$102,SMALL(IF($E$6:$E$102&lt;&gt;"",IF($C$6:$C$102=$K100,ROW($E$6:$E$102)-ROW($E$6)+1)),COLUMNS($M$6:AT100)))))</f>
        <v/>
      </c>
      <c r="AU100" s="19" t="str">
        <f t="array" ref="AU100">IF($K100="","",IF(COLUMNS($M$6:AU100)&gt;COUNTIF($C$6:$C$102,$K100),"",INDEX($E$6:$E$102,SMALL(IF($E$6:$E$102&lt;&gt;"",IF($C$6:$C$102=$K100,ROW($E$6:$E$102)-ROW($E$6)+1)),COLUMNS($M$6:AU100)))))</f>
        <v/>
      </c>
      <c r="AV100" s="19" t="str">
        <f t="array" ref="AV100">IF($K100="","",IF(COLUMNS($M$6:AV100)&gt;COUNTIF($C$6:$C$102,$K100),"",INDEX($E$6:$E$102,SMALL(IF($E$6:$E$102&lt;&gt;"",IF($C$6:$C$102=$K100,ROW($E$6:$E$102)-ROW($E$6)+1)),COLUMNS($M$6:AV100)))))</f>
        <v/>
      </c>
      <c r="AW100" s="19" t="str">
        <f t="array" ref="AW100">IF($K100="","",IF(COLUMNS($M$6:AW100)&gt;COUNTIF($C$6:$C$102,$K100),"",INDEX($E$6:$E$102,SMALL(IF($E$6:$E$102&lt;&gt;"",IF($C$6:$C$102=$K100,ROW($E$6:$E$102)-ROW($E$6)+1)),COLUMNS($M$6:AW100)))))</f>
        <v/>
      </c>
      <c r="AX100" s="19" t="str">
        <f t="array" ref="AX100">IF($K100="","",IF(COLUMNS($M$6:AX100)&gt;COUNTIF($C$6:$C$102,$K100),"",INDEX($E$6:$E$102,SMALL(IF($E$6:$E$102&lt;&gt;"",IF($C$6:$C$102=$K100,ROW($E$6:$E$102)-ROW($E$6)+1)),COLUMNS($M$6:AX100)))))</f>
        <v/>
      </c>
      <c r="AY100" s="19" t="str">
        <f t="array" ref="AY100">IF($K100="","",IF(COLUMNS($M$6:AY100)&gt;COUNTIF($C$6:$C$102,$K100),"",INDEX($E$6:$E$102,SMALL(IF($E$6:$E$102&lt;&gt;"",IF($C$6:$C$102=$K100,ROW($E$6:$E$102)-ROW($E$6)+1)),COLUMNS($M$6:AY100)))))</f>
        <v/>
      </c>
      <c r="AZ100" s="19" t="str">
        <f t="array" ref="AZ100">IF($K100="","",IF(COLUMNS($M$6:AZ100)&gt;COUNTIF($C$6:$C$102,$K100),"",INDEX($E$6:$E$102,SMALL(IF($E$6:$E$102&lt;&gt;"",IF($C$6:$C$102=$K100,ROW($E$6:$E$102)-ROW($E$6)+1)),COLUMNS($M$6:AZ100)))))</f>
        <v/>
      </c>
      <c r="XFC100" s="1" t="str">
        <f t="array" ref="XFC100">IF(ROWS($XFC$4:XFC100)&gt;$E$1,"",INDEX($C$6:$C$102,SMALL(IF($C$6:$C$102&lt;&gt;"",IF(MATCH($C$6:$C$102,$C$6:$C$102,0)=ROW($C$6:$C$102)-ROW($C$6)+1,ROW($C$6:$C$102)-ROW($C$6)+1)),ROWS($XFC$4:XFC100))))</f>
        <v/>
      </c>
    </row>
    <row r="101" spans="2:52 16383:16383" ht="21" x14ac:dyDescent="0.4">
      <c r="B101" s="8" t="str">
        <f>IF(C101="","",MAX($B$5:B100)+1)</f>
        <v/>
      </c>
      <c r="C101" s="9"/>
      <c r="D101" s="10"/>
      <c r="E101" s="20"/>
      <c r="G101" s="7" t="str">
        <f t="array" ref="G101">IF(ROWS($H$5:H101)&gt;COUNTIF($C$6:$C$102,$F$4),"",INDEX($B$6:$B$102,SMALL(IF($D$6:$D$102&lt;&gt;"",IF($C$6:$C$102=$F$4,ROW($D$6:$D$102)-ROW($D$6)+1)),ROWS($H$5:H101))))</f>
        <v/>
      </c>
      <c r="H101" s="7" t="str">
        <f t="array" ref="H101">IF(ROWS($H$5:H101)&gt;COUNTIF($C$6:$C$102,$F$4),"",INDEX($D$6:$D$102,SMALL(IF($D$6:$D$102&lt;&gt;"",IF($C$6:$C$102=$F$4,ROW($D$6:$D$102)-ROW($D$6)+1)),ROWS($H$5:H101))))</f>
        <v/>
      </c>
      <c r="I101" s="7"/>
      <c r="K101" s="11" t="str">
        <f t="array" ref="K101">IF(ROWS(K$6:K101)&gt;$E$1,"",INDEX($C$6:$C$102,MATCH(LARGE((SUMIFS($D$6:$D$102,$C$6:$C$102,$C$6:$C$102)+(ROW($C$6:$C$102)-ROW($C$6)-1)/100)*(IF($C$6:$C$102&lt;&gt;"",MATCH($C$6:$C$102,$C$6:$C$102,0)=ROW($C$6:$C$102)-ROW($C$6)+1,0)),ROWS($A$1:A96)),(SUMIFS($D$6:$D$102,$C$6:$C$102,$C$6:$C$102)+(ROW($C$6:$C$102)-ROW($C$6)-1)/100)*(IF($C$6:$C$102&lt;&gt;"",MATCH($C$6:$C$102,$C$6:$C$102,0)=ROW($C$6:$C$102)-ROW($C$6)+1,0)),0)))</f>
        <v/>
      </c>
      <c r="L101" s="12" t="str">
        <f t="array" ref="L101">IF(ROWS(L$6:L101)&gt;$E$1,"",SUMPRODUCT(--($C$6:$C$102=$K101),$D$6:$D$102))</f>
        <v/>
      </c>
      <c r="M101" s="19" t="str">
        <f t="array" ref="M101">IF($K101="","",IF(COLUMNS($M$6:M101)&gt;COUNTIF($C$6:$C$102,$K101),"",INDEX($E$6:$E$102,SMALL(IF($E$6:$E$102&lt;&gt;"",IF($C$6:$C$102=$K101,ROW($E$6:$E$102)-ROW($E$6)+1)),COLUMNS($M$6:M101)))))</f>
        <v/>
      </c>
      <c r="N101" s="19" t="str">
        <f t="array" ref="N101">IF($K101="","",IF(COLUMNS($M$6:N101)&gt;COUNTIF($C$6:$C$102,$K101),"",INDEX($E$6:$E$102,SMALL(IF($E$6:$E$102&lt;&gt;"",IF($C$6:$C$102=$K101,ROW($E$6:$E$102)-ROW($E$6)+1)),COLUMNS($M$6:N101)))))</f>
        <v/>
      </c>
      <c r="O101" s="19" t="str">
        <f t="array" ref="O101">IF($K101="","",IF(COLUMNS($M$6:O101)&gt;COUNTIF($C$6:$C$102,$K101),"",INDEX($E$6:$E$102,SMALL(IF($E$6:$E$102&lt;&gt;"",IF($C$6:$C$102=$K101,ROW($E$6:$E$102)-ROW($E$6)+1)),COLUMNS($M$6:O101)))))</f>
        <v/>
      </c>
      <c r="P101" s="19" t="str">
        <f t="array" ref="P101">IF($K101="","",IF(COLUMNS($M$6:P101)&gt;COUNTIF($C$6:$C$102,$K101),"",INDEX($E$6:$E$102,SMALL(IF($E$6:$E$102&lt;&gt;"",IF($C$6:$C$102=$K101,ROW($E$6:$E$102)-ROW($E$6)+1)),COLUMNS($M$6:P101)))))</f>
        <v/>
      </c>
      <c r="Q101" s="19" t="str">
        <f t="array" ref="Q101">IF($K101="","",IF(COLUMNS($M$6:Q101)&gt;COUNTIF($C$6:$C$102,$K101),"",INDEX($E$6:$E$102,SMALL(IF($E$6:$E$102&lt;&gt;"",IF($C$6:$C$102=$K101,ROW($E$6:$E$102)-ROW($E$6)+1)),COLUMNS($M$6:Q101)))))</f>
        <v/>
      </c>
      <c r="R101" s="19" t="str">
        <f t="array" ref="R101">IF($K101="","",IF(COLUMNS($M$6:R101)&gt;COUNTIF($C$6:$C$102,$K101),"",INDEX($E$6:$E$102,SMALL(IF($E$6:$E$102&lt;&gt;"",IF($C$6:$C$102=$K101,ROW($E$6:$E$102)-ROW($E$6)+1)),COLUMNS($M$6:R101)))))</f>
        <v/>
      </c>
      <c r="S101" s="19" t="str">
        <f t="array" ref="S101">IF($K101="","",IF(COLUMNS($M$6:S101)&gt;COUNTIF($C$6:$C$102,$K101),"",INDEX($E$6:$E$102,SMALL(IF($E$6:$E$102&lt;&gt;"",IF($C$6:$C$102=$K101,ROW($E$6:$E$102)-ROW($E$6)+1)),COLUMNS($M$6:S101)))))</f>
        <v/>
      </c>
      <c r="T101" s="19" t="str">
        <f t="array" ref="T101">IF($K101="","",IF(COLUMNS($M$6:T101)&gt;COUNTIF($C$6:$C$102,$K101),"",INDEX($E$6:$E$102,SMALL(IF($E$6:$E$102&lt;&gt;"",IF($C$6:$C$102=$K101,ROW($E$6:$E$102)-ROW($E$6)+1)),COLUMNS($M$6:T101)))))</f>
        <v/>
      </c>
      <c r="U101" s="19" t="str">
        <f t="array" ref="U101">IF($K101="","",IF(COLUMNS($M$6:U101)&gt;COUNTIF($C$6:$C$102,$K101),"",INDEX($E$6:$E$102,SMALL(IF($E$6:$E$102&lt;&gt;"",IF($C$6:$C$102=$K101,ROW($E$6:$E$102)-ROW($E$6)+1)),COLUMNS($M$6:U101)))))</f>
        <v/>
      </c>
      <c r="V101" s="19" t="str">
        <f t="array" ref="V101">IF($K101="","",IF(COLUMNS($M$6:V101)&gt;COUNTIF($C$6:$C$102,$K101),"",INDEX($E$6:$E$102,SMALL(IF($E$6:$E$102&lt;&gt;"",IF($C$6:$C$102=$K101,ROW($E$6:$E$102)-ROW($E$6)+1)),COLUMNS($M$6:V101)))))</f>
        <v/>
      </c>
      <c r="W101" s="19" t="str">
        <f t="array" ref="W101">IF($K101="","",IF(COLUMNS($M$6:W101)&gt;COUNTIF($C$6:$C$102,$K101),"",INDEX($E$6:$E$102,SMALL(IF($E$6:$E$102&lt;&gt;"",IF($C$6:$C$102=$K101,ROW($E$6:$E$102)-ROW($E$6)+1)),COLUMNS($M$6:W101)))))</f>
        <v/>
      </c>
      <c r="X101" s="19" t="str">
        <f t="array" ref="X101">IF($K101="","",IF(COLUMNS($M$6:X101)&gt;COUNTIF($C$6:$C$102,$K101),"",INDEX($E$6:$E$102,SMALL(IF($E$6:$E$102&lt;&gt;"",IF($C$6:$C$102=$K101,ROW($E$6:$E$102)-ROW($E$6)+1)),COLUMNS($M$6:X101)))))</f>
        <v/>
      </c>
      <c r="Y101" s="19" t="str">
        <f t="array" ref="Y101">IF($K101="","",IF(COLUMNS($M$6:Y101)&gt;COUNTIF($C$6:$C$102,$K101),"",INDEX($E$6:$E$102,SMALL(IF($E$6:$E$102&lt;&gt;"",IF($C$6:$C$102=$K101,ROW($E$6:$E$102)-ROW($E$6)+1)),COLUMNS($M$6:Y101)))))</f>
        <v/>
      </c>
      <c r="Z101" s="19" t="str">
        <f t="array" ref="Z101">IF($K101="","",IF(COLUMNS($M$6:Z101)&gt;COUNTIF($C$6:$C$102,$K101),"",INDEX($E$6:$E$102,SMALL(IF($E$6:$E$102&lt;&gt;"",IF($C$6:$C$102=$K101,ROW($E$6:$E$102)-ROW($E$6)+1)),COLUMNS($M$6:Z101)))))</f>
        <v/>
      </c>
      <c r="AA101" s="19" t="str">
        <f t="array" ref="AA101">IF($K101="","",IF(COLUMNS($M$6:AA101)&gt;COUNTIF($C$6:$C$102,$K101),"",INDEX($E$6:$E$102,SMALL(IF($E$6:$E$102&lt;&gt;"",IF($C$6:$C$102=$K101,ROW($E$6:$E$102)-ROW($E$6)+1)),COLUMNS($M$6:AA101)))))</f>
        <v/>
      </c>
      <c r="AB101" s="19" t="str">
        <f t="array" ref="AB101">IF($K101="","",IF(COLUMNS($M$6:AB101)&gt;COUNTIF($C$6:$C$102,$K101),"",INDEX($E$6:$E$102,SMALL(IF($E$6:$E$102&lt;&gt;"",IF($C$6:$C$102=$K101,ROW($E$6:$E$102)-ROW($E$6)+1)),COLUMNS($M$6:AB101)))))</f>
        <v/>
      </c>
      <c r="AC101" s="19" t="str">
        <f t="array" ref="AC101">IF($K101="","",IF(COLUMNS($M$6:AC101)&gt;COUNTIF($C$6:$C$102,$K101),"",INDEX($E$6:$E$102,SMALL(IF($E$6:$E$102&lt;&gt;"",IF($C$6:$C$102=$K101,ROW($E$6:$E$102)-ROW($E$6)+1)),COLUMNS($M$6:AC101)))))</f>
        <v/>
      </c>
      <c r="AD101" s="19" t="str">
        <f t="array" ref="AD101">IF($K101="","",IF(COLUMNS($M$6:AD101)&gt;COUNTIF($C$6:$C$102,$K101),"",INDEX($E$6:$E$102,SMALL(IF($E$6:$E$102&lt;&gt;"",IF($C$6:$C$102=$K101,ROW($E$6:$E$102)-ROW($E$6)+1)),COLUMNS($M$6:AD101)))))</f>
        <v/>
      </c>
      <c r="AE101" s="19" t="str">
        <f t="array" ref="AE101">IF($K101="","",IF(COLUMNS($M$6:AE101)&gt;COUNTIF($C$6:$C$102,$K101),"",INDEX($E$6:$E$102,SMALL(IF($E$6:$E$102&lt;&gt;"",IF($C$6:$C$102=$K101,ROW($E$6:$E$102)-ROW($E$6)+1)),COLUMNS($M$6:AE101)))))</f>
        <v/>
      </c>
      <c r="AF101" s="19" t="str">
        <f t="array" ref="AF101">IF($K101="","",IF(COLUMNS($M$6:AF101)&gt;COUNTIF($C$6:$C$102,$K101),"",INDEX($E$6:$E$102,SMALL(IF($E$6:$E$102&lt;&gt;"",IF($C$6:$C$102=$K101,ROW($E$6:$E$102)-ROW($E$6)+1)),COLUMNS($M$6:AF101)))))</f>
        <v/>
      </c>
      <c r="AG101" s="19" t="str">
        <f t="array" ref="AG101">IF($K101="","",IF(COLUMNS($M$6:AG101)&gt;COUNTIF($C$6:$C$102,$K101),"",INDEX($E$6:$E$102,SMALL(IF($E$6:$E$102&lt;&gt;"",IF($C$6:$C$102=$K101,ROW($E$6:$E$102)-ROW($E$6)+1)),COLUMNS($M$6:AG101)))))</f>
        <v/>
      </c>
      <c r="AH101" s="19" t="str">
        <f t="array" ref="AH101">IF($K101="","",IF(COLUMNS($M$6:AH101)&gt;COUNTIF($C$6:$C$102,$K101),"",INDEX($E$6:$E$102,SMALL(IF($E$6:$E$102&lt;&gt;"",IF($C$6:$C$102=$K101,ROW($E$6:$E$102)-ROW($E$6)+1)),COLUMNS($M$6:AH101)))))</f>
        <v/>
      </c>
      <c r="AI101" s="19" t="str">
        <f t="array" ref="AI101">IF($K101="","",IF(COLUMNS($M$6:AI101)&gt;COUNTIF($C$6:$C$102,$K101),"",INDEX($E$6:$E$102,SMALL(IF($E$6:$E$102&lt;&gt;"",IF($C$6:$C$102=$K101,ROW($E$6:$E$102)-ROW($E$6)+1)),COLUMNS($M$6:AI101)))))</f>
        <v/>
      </c>
      <c r="AJ101" s="19" t="str">
        <f t="array" ref="AJ101">IF($K101="","",IF(COLUMNS($M$6:AJ101)&gt;COUNTIF($C$6:$C$102,$K101),"",INDEX($E$6:$E$102,SMALL(IF($E$6:$E$102&lt;&gt;"",IF($C$6:$C$102=$K101,ROW($E$6:$E$102)-ROW($E$6)+1)),COLUMNS($M$6:AJ101)))))</f>
        <v/>
      </c>
      <c r="AK101" s="19" t="str">
        <f t="array" ref="AK101">IF($K101="","",IF(COLUMNS($M$6:AK101)&gt;COUNTIF($C$6:$C$102,$K101),"",INDEX($E$6:$E$102,SMALL(IF($E$6:$E$102&lt;&gt;"",IF($C$6:$C$102=$K101,ROW($E$6:$E$102)-ROW($E$6)+1)),COLUMNS($M$6:AK101)))))</f>
        <v/>
      </c>
      <c r="AL101" s="19" t="str">
        <f t="array" ref="AL101">IF($K101="","",IF(COLUMNS($M$6:AL101)&gt;COUNTIF($C$6:$C$102,$K101),"",INDEX($E$6:$E$102,SMALL(IF($E$6:$E$102&lt;&gt;"",IF($C$6:$C$102=$K101,ROW($E$6:$E$102)-ROW($E$6)+1)),COLUMNS($M$6:AL101)))))</f>
        <v/>
      </c>
      <c r="AM101" s="19" t="str">
        <f t="array" ref="AM101">IF($K101="","",IF(COLUMNS($M$6:AM101)&gt;COUNTIF($C$6:$C$102,$K101),"",INDEX($E$6:$E$102,SMALL(IF($E$6:$E$102&lt;&gt;"",IF($C$6:$C$102=$K101,ROW($E$6:$E$102)-ROW($E$6)+1)),COLUMNS($M$6:AM101)))))</f>
        <v/>
      </c>
      <c r="AN101" s="19" t="str">
        <f t="array" ref="AN101">IF($K101="","",IF(COLUMNS($M$6:AN101)&gt;COUNTIF($C$6:$C$102,$K101),"",INDEX($E$6:$E$102,SMALL(IF($E$6:$E$102&lt;&gt;"",IF($C$6:$C$102=$K101,ROW($E$6:$E$102)-ROW($E$6)+1)),COLUMNS($M$6:AN101)))))</f>
        <v/>
      </c>
      <c r="AO101" s="19" t="str">
        <f t="array" ref="AO101">IF($K101="","",IF(COLUMNS($M$6:AO101)&gt;COUNTIF($C$6:$C$102,$K101),"",INDEX($E$6:$E$102,SMALL(IF($E$6:$E$102&lt;&gt;"",IF($C$6:$C$102=$K101,ROW($E$6:$E$102)-ROW($E$6)+1)),COLUMNS($M$6:AO101)))))</f>
        <v/>
      </c>
      <c r="AP101" s="19" t="str">
        <f t="array" ref="AP101">IF($K101="","",IF(COLUMNS($M$6:AP101)&gt;COUNTIF($C$6:$C$102,$K101),"",INDEX($E$6:$E$102,SMALL(IF($E$6:$E$102&lt;&gt;"",IF($C$6:$C$102=$K101,ROW($E$6:$E$102)-ROW($E$6)+1)),COLUMNS($M$6:AP101)))))</f>
        <v/>
      </c>
      <c r="AQ101" s="19" t="str">
        <f t="array" ref="AQ101">IF($K101="","",IF(COLUMNS($M$6:AQ101)&gt;COUNTIF($C$6:$C$102,$K101),"",INDEX($E$6:$E$102,SMALL(IF($E$6:$E$102&lt;&gt;"",IF($C$6:$C$102=$K101,ROW($E$6:$E$102)-ROW($E$6)+1)),COLUMNS($M$6:AQ101)))))</f>
        <v/>
      </c>
      <c r="AR101" s="19" t="str">
        <f t="array" ref="AR101">IF($K101="","",IF(COLUMNS($M$6:AR101)&gt;COUNTIF($C$6:$C$102,$K101),"",INDEX($E$6:$E$102,SMALL(IF($E$6:$E$102&lt;&gt;"",IF($C$6:$C$102=$K101,ROW($E$6:$E$102)-ROW($E$6)+1)),COLUMNS($M$6:AR101)))))</f>
        <v/>
      </c>
      <c r="AS101" s="19" t="str">
        <f t="array" ref="AS101">IF($K101="","",IF(COLUMNS($M$6:AS101)&gt;COUNTIF($C$6:$C$102,$K101),"",INDEX($E$6:$E$102,SMALL(IF($E$6:$E$102&lt;&gt;"",IF($C$6:$C$102=$K101,ROW($E$6:$E$102)-ROW($E$6)+1)),COLUMNS($M$6:AS101)))))</f>
        <v/>
      </c>
      <c r="AT101" s="19" t="str">
        <f t="array" ref="AT101">IF($K101="","",IF(COLUMNS($M$6:AT101)&gt;COUNTIF($C$6:$C$102,$K101),"",INDEX($E$6:$E$102,SMALL(IF($E$6:$E$102&lt;&gt;"",IF($C$6:$C$102=$K101,ROW($E$6:$E$102)-ROW($E$6)+1)),COLUMNS($M$6:AT101)))))</f>
        <v/>
      </c>
      <c r="AU101" s="19" t="str">
        <f t="array" ref="AU101">IF($K101="","",IF(COLUMNS($M$6:AU101)&gt;COUNTIF($C$6:$C$102,$K101),"",INDEX($E$6:$E$102,SMALL(IF($E$6:$E$102&lt;&gt;"",IF($C$6:$C$102=$K101,ROW($E$6:$E$102)-ROW($E$6)+1)),COLUMNS($M$6:AU101)))))</f>
        <v/>
      </c>
      <c r="AV101" s="19" t="str">
        <f t="array" ref="AV101">IF($K101="","",IF(COLUMNS($M$6:AV101)&gt;COUNTIF($C$6:$C$102,$K101),"",INDEX($E$6:$E$102,SMALL(IF($E$6:$E$102&lt;&gt;"",IF($C$6:$C$102=$K101,ROW($E$6:$E$102)-ROW($E$6)+1)),COLUMNS($M$6:AV101)))))</f>
        <v/>
      </c>
      <c r="AW101" s="19" t="str">
        <f t="array" ref="AW101">IF($K101="","",IF(COLUMNS($M$6:AW101)&gt;COUNTIF($C$6:$C$102,$K101),"",INDEX($E$6:$E$102,SMALL(IF($E$6:$E$102&lt;&gt;"",IF($C$6:$C$102=$K101,ROW($E$6:$E$102)-ROW($E$6)+1)),COLUMNS($M$6:AW101)))))</f>
        <v/>
      </c>
      <c r="AX101" s="19" t="str">
        <f t="array" ref="AX101">IF($K101="","",IF(COLUMNS($M$6:AX101)&gt;COUNTIF($C$6:$C$102,$K101),"",INDEX($E$6:$E$102,SMALL(IF($E$6:$E$102&lt;&gt;"",IF($C$6:$C$102=$K101,ROW($E$6:$E$102)-ROW($E$6)+1)),COLUMNS($M$6:AX101)))))</f>
        <v/>
      </c>
      <c r="AY101" s="19" t="str">
        <f t="array" ref="AY101">IF($K101="","",IF(COLUMNS($M$6:AY101)&gt;COUNTIF($C$6:$C$102,$K101),"",INDEX($E$6:$E$102,SMALL(IF($E$6:$E$102&lt;&gt;"",IF($C$6:$C$102=$K101,ROW($E$6:$E$102)-ROW($E$6)+1)),COLUMNS($M$6:AY101)))))</f>
        <v/>
      </c>
      <c r="AZ101" s="19" t="str">
        <f t="array" ref="AZ101">IF($K101="","",IF(COLUMNS($M$6:AZ101)&gt;COUNTIF($C$6:$C$102,$K101),"",INDEX($E$6:$E$102,SMALL(IF($E$6:$E$102&lt;&gt;"",IF($C$6:$C$102=$K101,ROW($E$6:$E$102)-ROW($E$6)+1)),COLUMNS($M$6:AZ101)))))</f>
        <v/>
      </c>
      <c r="XFC101" s="1" t="str">
        <f t="array" ref="XFC101">IF(ROWS($XFC$4:XFC101)&gt;$E$1,"",INDEX($C$6:$C$102,SMALL(IF($C$6:$C$102&lt;&gt;"",IF(MATCH($C$6:$C$102,$C$6:$C$102,0)=ROW($C$6:$C$102)-ROW($C$6)+1,ROW($C$6:$C$102)-ROW($C$6)+1)),ROWS($XFC$4:XFC101))))</f>
        <v/>
      </c>
    </row>
    <row r="102" spans="2:52 16383:16383" ht="21" x14ac:dyDescent="0.4">
      <c r="B102" s="8" t="str">
        <f>IF(C102="","",MAX($B$5:B101)+1)</f>
        <v/>
      </c>
      <c r="C102" s="9"/>
      <c r="D102" s="10"/>
      <c r="E102" s="20"/>
      <c r="G102" s="7"/>
      <c r="H102" s="7" t="str">
        <f t="array" ref="H102">IF(ROWS($H$5:H102)&gt;COUNTIF($C$6:$C$102,$F$4),"",INDEX($D$6:$D$102,SMALL(IF($D$6:$D$102&lt;&gt;"",IF($C$6:$C$102=$F$4,ROW($D$6:$D$102)-ROW($D$6)+1)),ROWS($H$5:H102))))</f>
        <v/>
      </c>
      <c r="I102" s="7"/>
      <c r="K102" s="11" t="str">
        <f t="array" ref="K102">IF(ROWS(K$6:K102)&gt;$E$1,"",INDEX($C$6:$C$102,MATCH(LARGE((SUMIFS($D$6:$D$102,$C$6:$C$102,$C$6:$C$102)+(ROW($C$6:$C$102)-ROW($C$6)-1)/100)*(IF($C$6:$C$102&lt;&gt;"",MATCH($C$6:$C$102,$C$6:$C$102,0)=ROW($C$6:$C$102)-ROW($C$6)+1,0)),ROWS($A$1:A97)),(SUMIFS($D$6:$D$102,$C$6:$C$102,$C$6:$C$102)+(ROW($C$6:$C$102)-ROW($C$6)-1)/100)*(IF($C$6:$C$102&lt;&gt;"",MATCH($C$6:$C$102,$C$6:$C$102,0)=ROW($C$6:$C$102)-ROW($C$6)+1,0)),0)))</f>
        <v/>
      </c>
      <c r="L102" s="12" t="str">
        <f t="array" ref="L102">IF(ROWS(L$6:L102)&gt;$E$1,"",SUMPRODUCT(--($C$6:$C$102=$K102),$D$6:$D$102))</f>
        <v/>
      </c>
      <c r="M102" s="19" t="str">
        <f t="array" ref="M102">IF($K102="","",IF(COLUMNS($M$6:M102)&gt;COUNTIF($C$6:$C$102,$K102),"",INDEX($E$6:$E$102,SMALL(IF($E$6:$E$102&lt;&gt;"",IF($C$6:$C$102=$K102,ROW($E$6:$E$102)-ROW($E$6)+1)),COLUMNS($M$6:M102)))))</f>
        <v/>
      </c>
      <c r="N102" s="19" t="str">
        <f t="array" ref="N102">IF($K102="","",IF(COLUMNS($M$6:N102)&gt;COUNTIF($C$6:$C$102,$K102),"",INDEX($E$6:$E$102,SMALL(IF($E$6:$E$102&lt;&gt;"",IF($C$6:$C$102=$K102,ROW($E$6:$E$102)-ROW($E$6)+1)),COLUMNS($M$6:N102)))))</f>
        <v/>
      </c>
      <c r="O102" s="19" t="str">
        <f t="array" ref="O102">IF($K102="","",IF(COLUMNS($M$6:O102)&gt;COUNTIF($C$6:$C$102,$K102),"",INDEX($E$6:$E$102,SMALL(IF($E$6:$E$102&lt;&gt;"",IF($C$6:$C$102=$K102,ROW($E$6:$E$102)-ROW($E$6)+1)),COLUMNS($M$6:O102)))))</f>
        <v/>
      </c>
      <c r="P102" s="19" t="str">
        <f t="array" ref="P102">IF($K102="","",IF(COLUMNS($M$6:P102)&gt;COUNTIF($C$6:$C$102,$K102),"",INDEX($E$6:$E$102,SMALL(IF($E$6:$E$102&lt;&gt;"",IF($C$6:$C$102=$K102,ROW($E$6:$E$102)-ROW($E$6)+1)),COLUMNS($M$6:P102)))))</f>
        <v/>
      </c>
      <c r="Q102" s="19" t="str">
        <f t="array" ref="Q102">IF($K102="","",IF(COLUMNS($M$6:Q102)&gt;COUNTIF($C$6:$C$102,$K102),"",INDEX($E$6:$E$102,SMALL(IF($E$6:$E$102&lt;&gt;"",IF($C$6:$C$102=$K102,ROW($E$6:$E$102)-ROW($E$6)+1)),COLUMNS($M$6:Q102)))))</f>
        <v/>
      </c>
      <c r="R102" s="19" t="str">
        <f t="array" ref="R102">IF($K102="","",IF(COLUMNS($M$6:R102)&gt;COUNTIF($C$6:$C$102,$K102),"",INDEX($E$6:$E$102,SMALL(IF($E$6:$E$102&lt;&gt;"",IF($C$6:$C$102=$K102,ROW($E$6:$E$102)-ROW($E$6)+1)),COLUMNS($M$6:R102)))))</f>
        <v/>
      </c>
      <c r="S102" s="19" t="str">
        <f t="array" ref="S102">IF($K102="","",IF(COLUMNS($M$6:S102)&gt;COUNTIF($C$6:$C$102,$K102),"",INDEX($E$6:$E$102,SMALL(IF($E$6:$E$102&lt;&gt;"",IF($C$6:$C$102=$K102,ROW($E$6:$E$102)-ROW($E$6)+1)),COLUMNS($M$6:S102)))))</f>
        <v/>
      </c>
      <c r="T102" s="19" t="str">
        <f t="array" ref="T102">IF($K102="","",IF(COLUMNS($M$6:T102)&gt;COUNTIF($C$6:$C$102,$K102),"",INDEX($E$6:$E$102,SMALL(IF($E$6:$E$102&lt;&gt;"",IF($C$6:$C$102=$K102,ROW($E$6:$E$102)-ROW($E$6)+1)),COLUMNS($M$6:T102)))))</f>
        <v/>
      </c>
      <c r="U102" s="19" t="str">
        <f t="array" ref="U102">IF($K102="","",IF(COLUMNS($M$6:U102)&gt;COUNTIF($C$6:$C$102,$K102),"",INDEX($E$6:$E$102,SMALL(IF($E$6:$E$102&lt;&gt;"",IF($C$6:$C$102=$K102,ROW($E$6:$E$102)-ROW($E$6)+1)),COLUMNS($M$6:U102)))))</f>
        <v/>
      </c>
      <c r="V102" s="19" t="str">
        <f t="array" ref="V102">IF($K102="","",IF(COLUMNS($M$6:V102)&gt;COUNTIF($C$6:$C$102,$K102),"",INDEX($E$6:$E$102,SMALL(IF($E$6:$E$102&lt;&gt;"",IF($C$6:$C$102=$K102,ROW($E$6:$E$102)-ROW($E$6)+1)),COLUMNS($M$6:V102)))))</f>
        <v/>
      </c>
      <c r="W102" s="19" t="str">
        <f t="array" ref="W102">IF($K102="","",IF(COLUMNS($M$6:W102)&gt;COUNTIF($C$6:$C$102,$K102),"",INDEX($E$6:$E$102,SMALL(IF($E$6:$E$102&lt;&gt;"",IF($C$6:$C$102=$K102,ROW($E$6:$E$102)-ROW($E$6)+1)),COLUMNS($M$6:W102)))))</f>
        <v/>
      </c>
      <c r="X102" s="19" t="str">
        <f t="array" ref="X102">IF($K102="","",IF(COLUMNS($M$6:X102)&gt;COUNTIF($C$6:$C$102,$K102),"",INDEX($E$6:$E$102,SMALL(IF($E$6:$E$102&lt;&gt;"",IF($C$6:$C$102=$K102,ROW($E$6:$E$102)-ROW($E$6)+1)),COLUMNS($M$6:X102)))))</f>
        <v/>
      </c>
      <c r="Y102" s="19" t="str">
        <f t="array" ref="Y102">IF($K102="","",IF(COLUMNS($M$6:Y102)&gt;COUNTIF($C$6:$C$102,$K102),"",INDEX($E$6:$E$102,SMALL(IF($E$6:$E$102&lt;&gt;"",IF($C$6:$C$102=$K102,ROW($E$6:$E$102)-ROW($E$6)+1)),COLUMNS($M$6:Y102)))))</f>
        <v/>
      </c>
      <c r="Z102" s="19" t="str">
        <f t="array" ref="Z102">IF($K102="","",IF(COLUMNS($M$6:Z102)&gt;COUNTIF($C$6:$C$102,$K102),"",INDEX($E$6:$E$102,SMALL(IF($E$6:$E$102&lt;&gt;"",IF($C$6:$C$102=$K102,ROW($E$6:$E$102)-ROW($E$6)+1)),COLUMNS($M$6:Z102)))))</f>
        <v/>
      </c>
      <c r="AA102" s="19" t="str">
        <f t="array" ref="AA102">IF($K102="","",IF(COLUMNS($M$6:AA102)&gt;COUNTIF($C$6:$C$102,$K102),"",INDEX($E$6:$E$102,SMALL(IF($E$6:$E$102&lt;&gt;"",IF($C$6:$C$102=$K102,ROW($E$6:$E$102)-ROW($E$6)+1)),COLUMNS($M$6:AA102)))))</f>
        <v/>
      </c>
      <c r="AB102" s="19" t="str">
        <f t="array" ref="AB102">IF($K102="","",IF(COLUMNS($M$6:AB102)&gt;COUNTIF($C$6:$C$102,$K102),"",INDEX($E$6:$E$102,SMALL(IF($E$6:$E$102&lt;&gt;"",IF($C$6:$C$102=$K102,ROW($E$6:$E$102)-ROW($E$6)+1)),COLUMNS($M$6:AB102)))))</f>
        <v/>
      </c>
      <c r="AC102" s="19" t="str">
        <f t="array" ref="AC102">IF($K102="","",IF(COLUMNS($M$6:AC102)&gt;COUNTIF($C$6:$C$102,$K102),"",INDEX($E$6:$E$102,SMALL(IF($E$6:$E$102&lt;&gt;"",IF($C$6:$C$102=$K102,ROW($E$6:$E$102)-ROW($E$6)+1)),COLUMNS($M$6:AC102)))))</f>
        <v/>
      </c>
      <c r="AD102" s="19" t="str">
        <f t="array" ref="AD102">IF($K102="","",IF(COLUMNS($M$6:AD102)&gt;COUNTIF($C$6:$C$102,$K102),"",INDEX($E$6:$E$102,SMALL(IF($E$6:$E$102&lt;&gt;"",IF($C$6:$C$102=$K102,ROW($E$6:$E$102)-ROW($E$6)+1)),COLUMNS($M$6:AD102)))))</f>
        <v/>
      </c>
      <c r="AE102" s="19" t="str">
        <f t="array" ref="AE102">IF($K102="","",IF(COLUMNS($M$6:AE102)&gt;COUNTIF($C$6:$C$102,$K102),"",INDEX($E$6:$E$102,SMALL(IF($E$6:$E$102&lt;&gt;"",IF($C$6:$C$102=$K102,ROW($E$6:$E$102)-ROW($E$6)+1)),COLUMNS($M$6:AE102)))))</f>
        <v/>
      </c>
      <c r="AF102" s="19" t="str">
        <f t="array" ref="AF102">IF($K102="","",IF(COLUMNS($M$6:AF102)&gt;COUNTIF($C$6:$C$102,$K102),"",INDEX($E$6:$E$102,SMALL(IF($E$6:$E$102&lt;&gt;"",IF($C$6:$C$102=$K102,ROW($E$6:$E$102)-ROW($E$6)+1)),COLUMNS($M$6:AF102)))))</f>
        <v/>
      </c>
      <c r="AG102" s="19" t="str">
        <f t="array" ref="AG102">IF($K102="","",IF(COLUMNS($M$6:AG102)&gt;COUNTIF($C$6:$C$102,$K102),"",INDEX($E$6:$E$102,SMALL(IF($E$6:$E$102&lt;&gt;"",IF($C$6:$C$102=$K102,ROW($E$6:$E$102)-ROW($E$6)+1)),COLUMNS($M$6:AG102)))))</f>
        <v/>
      </c>
      <c r="AH102" s="19" t="str">
        <f t="array" ref="AH102">IF($K102="","",IF(COLUMNS($M$6:AH102)&gt;COUNTIF($C$6:$C$102,$K102),"",INDEX($E$6:$E$102,SMALL(IF($E$6:$E$102&lt;&gt;"",IF($C$6:$C$102=$K102,ROW($E$6:$E$102)-ROW($E$6)+1)),COLUMNS($M$6:AH102)))))</f>
        <v/>
      </c>
      <c r="AI102" s="19" t="str">
        <f t="array" ref="AI102">IF($K102="","",IF(COLUMNS($M$6:AI102)&gt;COUNTIF($C$6:$C$102,$K102),"",INDEX($E$6:$E$102,SMALL(IF($E$6:$E$102&lt;&gt;"",IF($C$6:$C$102=$K102,ROW($E$6:$E$102)-ROW($E$6)+1)),COLUMNS($M$6:AI102)))))</f>
        <v/>
      </c>
      <c r="AJ102" s="19" t="str">
        <f t="array" ref="AJ102">IF($K102="","",IF(COLUMNS($M$6:AJ102)&gt;COUNTIF($C$6:$C$102,$K102),"",INDEX($E$6:$E$102,SMALL(IF($E$6:$E$102&lt;&gt;"",IF($C$6:$C$102=$K102,ROW($E$6:$E$102)-ROW($E$6)+1)),COLUMNS($M$6:AJ102)))))</f>
        <v/>
      </c>
      <c r="AK102" s="19" t="str">
        <f t="array" ref="AK102">IF($K102="","",IF(COLUMNS($M$6:AK102)&gt;COUNTIF($C$6:$C$102,$K102),"",INDEX($E$6:$E$102,SMALL(IF($E$6:$E$102&lt;&gt;"",IF($C$6:$C$102=$K102,ROW($E$6:$E$102)-ROW($E$6)+1)),COLUMNS($M$6:AK102)))))</f>
        <v/>
      </c>
      <c r="AL102" s="19" t="str">
        <f t="array" ref="AL102">IF($K102="","",IF(COLUMNS($M$6:AL102)&gt;COUNTIF($C$6:$C$102,$K102),"",INDEX($E$6:$E$102,SMALL(IF($E$6:$E$102&lt;&gt;"",IF($C$6:$C$102=$K102,ROW($E$6:$E$102)-ROW($E$6)+1)),COLUMNS($M$6:AL102)))))</f>
        <v/>
      </c>
      <c r="AM102" s="19" t="str">
        <f t="array" ref="AM102">IF($K102="","",IF(COLUMNS($M$6:AM102)&gt;COUNTIF($C$6:$C$102,$K102),"",INDEX($E$6:$E$102,SMALL(IF($E$6:$E$102&lt;&gt;"",IF($C$6:$C$102=$K102,ROW($E$6:$E$102)-ROW($E$6)+1)),COLUMNS($M$6:AM102)))))</f>
        <v/>
      </c>
      <c r="AN102" s="19" t="str">
        <f t="array" ref="AN102">IF($K102="","",IF(COLUMNS($M$6:AN102)&gt;COUNTIF($C$6:$C$102,$K102),"",INDEX($E$6:$E$102,SMALL(IF($E$6:$E$102&lt;&gt;"",IF($C$6:$C$102=$K102,ROW($E$6:$E$102)-ROW($E$6)+1)),COLUMNS($M$6:AN102)))))</f>
        <v/>
      </c>
      <c r="AO102" s="19" t="str">
        <f t="array" ref="AO102">IF($K102="","",IF(COLUMNS($M$6:AO102)&gt;COUNTIF($C$6:$C$102,$K102),"",INDEX($E$6:$E$102,SMALL(IF($E$6:$E$102&lt;&gt;"",IF($C$6:$C$102=$K102,ROW($E$6:$E$102)-ROW($E$6)+1)),COLUMNS($M$6:AO102)))))</f>
        <v/>
      </c>
      <c r="AP102" s="19" t="str">
        <f t="array" ref="AP102">IF($K102="","",IF(COLUMNS($M$6:AP102)&gt;COUNTIF($C$6:$C$102,$K102),"",INDEX($E$6:$E$102,SMALL(IF($E$6:$E$102&lt;&gt;"",IF($C$6:$C$102=$K102,ROW($E$6:$E$102)-ROW($E$6)+1)),COLUMNS($M$6:AP102)))))</f>
        <v/>
      </c>
      <c r="AQ102" s="19" t="str">
        <f t="array" ref="AQ102">IF($K102="","",IF(COLUMNS($M$6:AQ102)&gt;COUNTIF($C$6:$C$102,$K102),"",INDEX($E$6:$E$102,SMALL(IF($E$6:$E$102&lt;&gt;"",IF($C$6:$C$102=$K102,ROW($E$6:$E$102)-ROW($E$6)+1)),COLUMNS($M$6:AQ102)))))</f>
        <v/>
      </c>
      <c r="AR102" s="19" t="str">
        <f t="array" ref="AR102">IF($K102="","",IF(COLUMNS($M$6:AR102)&gt;COUNTIF($C$6:$C$102,$K102),"",INDEX($E$6:$E$102,SMALL(IF($E$6:$E$102&lt;&gt;"",IF($C$6:$C$102=$K102,ROW($E$6:$E$102)-ROW($E$6)+1)),COLUMNS($M$6:AR102)))))</f>
        <v/>
      </c>
      <c r="AS102" s="19" t="str">
        <f t="array" ref="AS102">IF($K102="","",IF(COLUMNS($M$6:AS102)&gt;COUNTIF($C$6:$C$102,$K102),"",INDEX($E$6:$E$102,SMALL(IF($E$6:$E$102&lt;&gt;"",IF($C$6:$C$102=$K102,ROW($E$6:$E$102)-ROW($E$6)+1)),COLUMNS($M$6:AS102)))))</f>
        <v/>
      </c>
      <c r="AT102" s="19" t="str">
        <f t="array" ref="AT102">IF($K102="","",IF(COLUMNS($M$6:AT102)&gt;COUNTIF($C$6:$C$102,$K102),"",INDEX($E$6:$E$102,SMALL(IF($E$6:$E$102&lt;&gt;"",IF($C$6:$C$102=$K102,ROW($E$6:$E$102)-ROW($E$6)+1)),COLUMNS($M$6:AT102)))))</f>
        <v/>
      </c>
      <c r="AU102" s="19" t="str">
        <f t="array" ref="AU102">IF($K102="","",IF(COLUMNS($M$6:AU102)&gt;COUNTIF($C$6:$C$102,$K102),"",INDEX($E$6:$E$102,SMALL(IF($E$6:$E$102&lt;&gt;"",IF($C$6:$C$102=$K102,ROW($E$6:$E$102)-ROW($E$6)+1)),COLUMNS($M$6:AU102)))))</f>
        <v/>
      </c>
      <c r="AV102" s="19" t="str">
        <f t="array" ref="AV102">IF($K102="","",IF(COLUMNS($M$6:AV102)&gt;COUNTIF($C$6:$C$102,$K102),"",INDEX($E$6:$E$102,SMALL(IF($E$6:$E$102&lt;&gt;"",IF($C$6:$C$102=$K102,ROW($E$6:$E$102)-ROW($E$6)+1)),COLUMNS($M$6:AV102)))))</f>
        <v/>
      </c>
      <c r="AW102" s="19" t="str">
        <f t="array" ref="AW102">IF($K102="","",IF(COLUMNS($M$6:AW102)&gt;COUNTIF($C$6:$C$102,$K102),"",INDEX($E$6:$E$102,SMALL(IF($E$6:$E$102&lt;&gt;"",IF($C$6:$C$102=$K102,ROW($E$6:$E$102)-ROW($E$6)+1)),COLUMNS($M$6:AW102)))))</f>
        <v/>
      </c>
      <c r="AX102" s="19" t="str">
        <f t="array" ref="AX102">IF($K102="","",IF(COLUMNS($M$6:AX102)&gt;COUNTIF($C$6:$C$102,$K102),"",INDEX($E$6:$E$102,SMALL(IF($E$6:$E$102&lt;&gt;"",IF($C$6:$C$102=$K102,ROW($E$6:$E$102)-ROW($E$6)+1)),COLUMNS($M$6:AX102)))))</f>
        <v/>
      </c>
      <c r="AY102" s="19" t="str">
        <f t="array" ref="AY102">IF($K102="","",IF(COLUMNS($M$6:AY102)&gt;COUNTIF($C$6:$C$102,$K102),"",INDEX($E$6:$E$102,SMALL(IF($E$6:$E$102&lt;&gt;"",IF($C$6:$C$102=$K102,ROW($E$6:$E$102)-ROW($E$6)+1)),COLUMNS($M$6:AY102)))))</f>
        <v/>
      </c>
      <c r="AZ102" s="19" t="str">
        <f t="array" ref="AZ102">IF($K102="","",IF(COLUMNS($M$6:AZ102)&gt;COUNTIF($C$6:$C$102,$K102),"",INDEX($E$6:$E$102,SMALL(IF($E$6:$E$102&lt;&gt;"",IF($C$6:$C$102=$K102,ROW($E$6:$E$102)-ROW($E$6)+1)),COLUMNS($M$6:AZ102)))))</f>
        <v/>
      </c>
      <c r="XFC102" s="1" t="str">
        <f t="array" ref="XFC102">IF(ROWS($XFC$4:XFC102)&gt;$E$1,"",INDEX($C$6:$C$102,SMALL(IF($C$6:$C$102&lt;&gt;"",IF(MATCH($C$6:$C$102,$C$6:$C$102,0)=ROW($C$6:$C$102)-ROW($C$6)+1,ROW($C$6:$C$102)-ROW($C$6)+1)),ROWS($XFC$4:XFC102))))</f>
        <v/>
      </c>
    </row>
  </sheetData>
  <sheetProtection formatCells="0" formatColumns="0" formatRows="0" insertColumns="0" insertRows="0" deleteColumns="0" deleteRows="0" selectLockedCells="1"/>
  <sortState ref="E4:E13">
    <sortCondition ref="E4:E13"/>
  </sortState>
  <mergeCells count="2">
    <mergeCell ref="K1:L1"/>
    <mergeCell ref="F1:I1"/>
  </mergeCells>
  <conditionalFormatting sqref="K6:L102">
    <cfRule type="expression" dxfId="9" priority="9" stopIfTrue="1">
      <formula>AND($K6&lt;&gt;"",$L6=0)</formula>
    </cfRule>
    <cfRule type="expression" dxfId="8" priority="10" stopIfTrue="1">
      <formula>AND($K6&lt;&gt;"",$L6&gt;0)</formula>
    </cfRule>
  </conditionalFormatting>
  <conditionalFormatting sqref="G5:I101">
    <cfRule type="expression" dxfId="7" priority="8" stopIfTrue="1">
      <formula>$G5&lt;&gt;""</formula>
    </cfRule>
  </conditionalFormatting>
  <conditionalFormatting sqref="F5">
    <cfRule type="expression" dxfId="6" priority="7" stopIfTrue="1">
      <formula>$F$5=0</formula>
    </cfRule>
  </conditionalFormatting>
  <conditionalFormatting sqref="B6:D102">
    <cfRule type="expression" dxfId="5" priority="6" stopIfTrue="1">
      <formula>$B6&lt;&gt;""</formula>
    </cfRule>
  </conditionalFormatting>
  <conditionalFormatting sqref="E6:E102">
    <cfRule type="expression" dxfId="4" priority="5" stopIfTrue="1">
      <formula>$B6&lt;&gt;""</formula>
    </cfRule>
  </conditionalFormatting>
  <conditionalFormatting sqref="M6:AZ102">
    <cfRule type="expression" dxfId="3" priority="4">
      <formula>M6&lt;&gt;""</formula>
    </cfRule>
  </conditionalFormatting>
  <conditionalFormatting sqref="C16:D16">
    <cfRule type="expression" dxfId="2" priority="3" stopIfTrue="1">
      <formula>$B16&lt;&gt;""</formula>
    </cfRule>
  </conditionalFormatting>
  <conditionalFormatting sqref="E16">
    <cfRule type="expression" dxfId="1" priority="2" stopIfTrue="1">
      <formula>$B16&lt;&gt;""</formula>
    </cfRule>
  </conditionalFormatting>
  <conditionalFormatting sqref="B6:E102">
    <cfRule type="expression" dxfId="0" priority="1">
      <formula>$C6=$F$4</formula>
    </cfRule>
  </conditionalFormatting>
  <dataValidations count="3">
    <dataValidation type="custom" allowBlank="1" showInputMessage="1" showErrorMessage="1" sqref="G6:I101 F5:I5">
      <formula1>CHAR(156)</formula1>
    </dataValidation>
    <dataValidation type="decimal" allowBlank="1" showInputMessage="1" showErrorMessage="1" errorTitle="تنبيه" error="       أرقام فقط _x000a_    بين ناقص مليون_x000a_           و_x000a_      100مليون" sqref="D6:D18 D21:D102">
      <formula1>-100000</formula1>
      <formula2>1000000</formula2>
    </dataValidation>
    <dataValidation type="list" allowBlank="1" showInputMessage="1" showErrorMessage="1" sqref="F4">
      <formula1>ALL_Names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salim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aaa</cp:lastModifiedBy>
  <dcterms:created xsi:type="dcterms:W3CDTF">2018-08-25T09:31:45Z</dcterms:created>
  <dcterms:modified xsi:type="dcterms:W3CDTF">2018-08-25T12:11:33Z</dcterms:modified>
</cp:coreProperties>
</file>