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5" windowWidth="14355" windowHeight="6975" activeTab="1"/>
  </bookViews>
  <sheets>
    <sheet name="البيانات" sheetId="1" r:id="rId1"/>
    <sheet name="المدخلات " sheetId="2" r:id="rId2"/>
  </sheets>
  <definedNames>
    <definedName name="_xlnm._FilterDatabase" localSheetId="0" hidden="1">البيانات!$A$1:$I$1</definedName>
    <definedName name="_xlnm._FilterDatabase" localSheetId="1" hidden="1">'المدخلات '!$A$1:$K$1</definedName>
    <definedName name="Code">OFFSET(البيانات!$B$2,,,COUNTA(البيانات!$B$2:$B$3000)-1)</definedName>
  </definedNames>
  <calcPr calcId="145621"/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2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2" i="2"/>
  <c r="D3" i="2"/>
  <c r="J3" i="2" s="1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H588" i="2"/>
  <c r="I588" i="2"/>
  <c r="H589" i="2"/>
  <c r="I589" i="2"/>
  <c r="H590" i="2"/>
  <c r="I590" i="2"/>
  <c r="H591" i="2"/>
  <c r="I591" i="2"/>
  <c r="H592" i="2"/>
  <c r="I592" i="2"/>
  <c r="H593" i="2"/>
  <c r="I593" i="2"/>
  <c r="H594" i="2"/>
  <c r="I594" i="2"/>
  <c r="H595" i="2"/>
  <c r="I595" i="2"/>
  <c r="H596" i="2"/>
  <c r="I596" i="2"/>
  <c r="H597" i="2"/>
  <c r="I597" i="2"/>
  <c r="H598" i="2"/>
  <c r="I598" i="2"/>
  <c r="H599" i="2"/>
  <c r="I599" i="2"/>
  <c r="H600" i="2"/>
  <c r="I600" i="2"/>
  <c r="H601" i="2"/>
  <c r="I601" i="2"/>
  <c r="H602" i="2"/>
  <c r="I602" i="2"/>
  <c r="H603" i="2"/>
  <c r="I603" i="2"/>
  <c r="H604" i="2"/>
  <c r="I604" i="2"/>
  <c r="H605" i="2"/>
  <c r="I605" i="2"/>
  <c r="H606" i="2"/>
  <c r="I606" i="2"/>
  <c r="H607" i="2"/>
  <c r="I607" i="2"/>
  <c r="H608" i="2"/>
  <c r="I608" i="2"/>
  <c r="H609" i="2"/>
  <c r="I609" i="2"/>
  <c r="H610" i="2"/>
  <c r="I610" i="2"/>
  <c r="I611" i="2"/>
  <c r="I2" i="2"/>
  <c r="E2" i="2"/>
  <c r="D2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2" i="1"/>
  <c r="G697" i="1" l="1"/>
  <c r="K3" i="2"/>
  <c r="H3" i="1"/>
  <c r="H5" i="1"/>
  <c r="H7" i="1"/>
  <c r="H9" i="1"/>
  <c r="H11" i="1"/>
  <c r="H13" i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3" i="1"/>
  <c r="H45" i="1"/>
  <c r="H47" i="1"/>
  <c r="H49" i="1"/>
  <c r="H51" i="1"/>
  <c r="H53" i="1"/>
  <c r="H55" i="1"/>
  <c r="H57" i="1"/>
  <c r="H59" i="1"/>
  <c r="H61" i="1"/>
  <c r="H63" i="1"/>
  <c r="H65" i="1"/>
  <c r="H67" i="1"/>
  <c r="H69" i="1"/>
  <c r="H71" i="1"/>
  <c r="H73" i="1"/>
  <c r="H75" i="1"/>
  <c r="H77" i="1"/>
  <c r="H79" i="1"/>
  <c r="H81" i="1"/>
  <c r="H83" i="1"/>
  <c r="H85" i="1"/>
  <c r="H87" i="1"/>
  <c r="H89" i="1"/>
  <c r="H91" i="1"/>
  <c r="H93" i="1"/>
  <c r="H95" i="1"/>
  <c r="H97" i="1"/>
  <c r="H99" i="1"/>
  <c r="H101" i="1"/>
  <c r="H103" i="1"/>
  <c r="H105" i="1"/>
  <c r="H107" i="1"/>
  <c r="H109" i="1"/>
  <c r="H111" i="1"/>
  <c r="H113" i="1"/>
  <c r="H115" i="1"/>
  <c r="H117" i="1"/>
  <c r="H119" i="1"/>
  <c r="H121" i="1"/>
  <c r="H123" i="1"/>
  <c r="H125" i="1"/>
  <c r="H127" i="1"/>
  <c r="H129" i="1"/>
  <c r="H131" i="1"/>
  <c r="H133" i="1"/>
  <c r="H135" i="1"/>
  <c r="H137" i="1"/>
  <c r="H139" i="1"/>
  <c r="H141" i="1"/>
  <c r="H143" i="1"/>
  <c r="H145" i="1"/>
  <c r="H147" i="1"/>
  <c r="H149" i="1"/>
  <c r="H151" i="1"/>
  <c r="H153" i="1"/>
  <c r="H155" i="1"/>
  <c r="H157" i="1"/>
  <c r="H159" i="1"/>
  <c r="H161" i="1"/>
  <c r="H163" i="1"/>
  <c r="H165" i="1"/>
  <c r="H167" i="1"/>
  <c r="H4" i="1"/>
  <c r="H6" i="1"/>
  <c r="H8" i="1"/>
  <c r="H10" i="1"/>
  <c r="H12" i="1"/>
  <c r="H14" i="1"/>
  <c r="H16" i="1"/>
  <c r="H18" i="1"/>
  <c r="H20" i="1"/>
  <c r="H22" i="1"/>
  <c r="H24" i="1"/>
  <c r="H26" i="1"/>
  <c r="H28" i="1"/>
  <c r="H30" i="1"/>
  <c r="H32" i="1"/>
  <c r="H34" i="1"/>
  <c r="H36" i="1"/>
  <c r="H38" i="1"/>
  <c r="H40" i="1"/>
  <c r="H42" i="1"/>
  <c r="H44" i="1"/>
  <c r="H46" i="1"/>
  <c r="H48" i="1"/>
  <c r="H50" i="1"/>
  <c r="H52" i="1"/>
  <c r="H54" i="1"/>
  <c r="H56" i="1"/>
  <c r="H58" i="1"/>
  <c r="H60" i="1"/>
  <c r="H62" i="1"/>
  <c r="H64" i="1"/>
  <c r="H66" i="1"/>
  <c r="H68" i="1"/>
  <c r="H70" i="1"/>
  <c r="H72" i="1"/>
  <c r="H74" i="1"/>
  <c r="H76" i="1"/>
  <c r="H78" i="1"/>
  <c r="H80" i="1"/>
  <c r="H82" i="1"/>
  <c r="H84" i="1"/>
  <c r="H86" i="1"/>
  <c r="H88" i="1"/>
  <c r="H90" i="1"/>
  <c r="H92" i="1"/>
  <c r="H94" i="1"/>
  <c r="H96" i="1"/>
  <c r="H98" i="1"/>
  <c r="H100" i="1"/>
  <c r="H102" i="1"/>
  <c r="H104" i="1"/>
  <c r="H106" i="1"/>
  <c r="H108" i="1"/>
  <c r="H110" i="1"/>
  <c r="H112" i="1"/>
  <c r="H114" i="1"/>
  <c r="H116" i="1"/>
  <c r="H118" i="1"/>
  <c r="H120" i="1"/>
  <c r="H122" i="1"/>
  <c r="H124" i="1"/>
  <c r="H126" i="1"/>
  <c r="H128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4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2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H306" i="1"/>
  <c r="H308" i="1"/>
  <c r="H310" i="1"/>
  <c r="H312" i="1"/>
  <c r="H314" i="1"/>
  <c r="H316" i="1"/>
  <c r="H318" i="1"/>
  <c r="H320" i="1"/>
  <c r="H322" i="1"/>
  <c r="H324" i="1"/>
  <c r="H326" i="1"/>
  <c r="H328" i="1"/>
  <c r="H330" i="1"/>
  <c r="H332" i="1"/>
  <c r="H334" i="1"/>
  <c r="H336" i="1"/>
  <c r="H338" i="1"/>
  <c r="H340" i="1"/>
  <c r="H169" i="1"/>
  <c r="H171" i="1"/>
  <c r="H173" i="1"/>
  <c r="H175" i="1"/>
  <c r="H177" i="1"/>
  <c r="H179" i="1"/>
  <c r="H181" i="1"/>
  <c r="H183" i="1"/>
  <c r="H185" i="1"/>
  <c r="H187" i="1"/>
  <c r="H189" i="1"/>
  <c r="H191" i="1"/>
  <c r="H193" i="1"/>
  <c r="H195" i="1"/>
  <c r="H197" i="1"/>
  <c r="H199" i="1"/>
  <c r="H201" i="1"/>
  <c r="H203" i="1"/>
  <c r="H205" i="1"/>
  <c r="H207" i="1"/>
  <c r="H209" i="1"/>
  <c r="H211" i="1"/>
  <c r="H213" i="1"/>
  <c r="H215" i="1"/>
  <c r="H217" i="1"/>
  <c r="H219" i="1"/>
  <c r="H221" i="1"/>
  <c r="H223" i="1"/>
  <c r="H225" i="1"/>
  <c r="H227" i="1"/>
  <c r="H229" i="1"/>
  <c r="H231" i="1"/>
  <c r="H233" i="1"/>
  <c r="H235" i="1"/>
  <c r="H237" i="1"/>
  <c r="H239" i="1"/>
  <c r="H241" i="1"/>
  <c r="H243" i="1"/>
  <c r="H245" i="1"/>
  <c r="H247" i="1"/>
  <c r="H249" i="1"/>
  <c r="H251" i="1"/>
  <c r="H253" i="1"/>
  <c r="H255" i="1"/>
  <c r="H257" i="1"/>
  <c r="H259" i="1"/>
  <c r="H261" i="1"/>
  <c r="H263" i="1"/>
  <c r="H265" i="1"/>
  <c r="H267" i="1"/>
  <c r="H269" i="1"/>
  <c r="H271" i="1"/>
  <c r="H273" i="1"/>
  <c r="H275" i="1"/>
  <c r="H277" i="1"/>
  <c r="H279" i="1"/>
  <c r="H281" i="1"/>
  <c r="H283" i="1"/>
  <c r="H285" i="1"/>
  <c r="H287" i="1"/>
  <c r="H289" i="1"/>
  <c r="H291" i="1"/>
  <c r="H293" i="1"/>
  <c r="H295" i="1"/>
  <c r="H297" i="1"/>
  <c r="H299" i="1"/>
  <c r="H301" i="1"/>
  <c r="H303" i="1"/>
  <c r="H305" i="1"/>
  <c r="H307" i="1"/>
  <c r="H309" i="1"/>
  <c r="H311" i="1"/>
  <c r="H313" i="1"/>
  <c r="H315" i="1"/>
  <c r="H317" i="1"/>
  <c r="H319" i="1"/>
  <c r="H321" i="1"/>
  <c r="H323" i="1"/>
  <c r="H325" i="1"/>
  <c r="H327" i="1"/>
  <c r="H329" i="1"/>
  <c r="H331" i="1"/>
  <c r="H333" i="1"/>
  <c r="H335" i="1"/>
  <c r="H337" i="1"/>
  <c r="H339" i="1"/>
  <c r="H342" i="1"/>
  <c r="H344" i="1"/>
  <c r="H346" i="1"/>
  <c r="H348" i="1"/>
  <c r="H350" i="1"/>
  <c r="H352" i="1"/>
  <c r="H354" i="1"/>
  <c r="H356" i="1"/>
  <c r="H358" i="1"/>
  <c r="H360" i="1"/>
  <c r="H362" i="1"/>
  <c r="H364" i="1"/>
  <c r="H366" i="1"/>
  <c r="H368" i="1"/>
  <c r="H370" i="1"/>
  <c r="H372" i="1"/>
  <c r="H374" i="1"/>
  <c r="H376" i="1"/>
  <c r="H378" i="1"/>
  <c r="H380" i="1"/>
  <c r="H382" i="1"/>
  <c r="H384" i="1"/>
  <c r="H386" i="1"/>
  <c r="H388" i="1"/>
  <c r="H390" i="1"/>
  <c r="H392" i="1"/>
  <c r="H394" i="1"/>
  <c r="H396" i="1"/>
  <c r="H398" i="1"/>
  <c r="H400" i="1"/>
  <c r="H402" i="1"/>
  <c r="H404" i="1"/>
  <c r="H406" i="1"/>
  <c r="H408" i="1"/>
  <c r="H410" i="1"/>
  <c r="H412" i="1"/>
  <c r="H414" i="1"/>
  <c r="H416" i="1"/>
  <c r="H418" i="1"/>
  <c r="H420" i="1"/>
  <c r="H422" i="1"/>
  <c r="H424" i="1"/>
  <c r="H426" i="1"/>
  <c r="H428" i="1"/>
  <c r="H430" i="1"/>
  <c r="H432" i="1"/>
  <c r="H434" i="1"/>
  <c r="H436" i="1"/>
  <c r="H438" i="1"/>
  <c r="H440" i="1"/>
  <c r="H442" i="1"/>
  <c r="H444" i="1"/>
  <c r="H446" i="1"/>
  <c r="H448" i="1"/>
  <c r="H450" i="1"/>
  <c r="H452" i="1"/>
  <c r="H454" i="1"/>
  <c r="H456" i="1"/>
  <c r="H458" i="1"/>
  <c r="H460" i="1"/>
  <c r="H462" i="1"/>
  <c r="H464" i="1"/>
  <c r="H466" i="1"/>
  <c r="H468" i="1"/>
  <c r="H470" i="1"/>
  <c r="H472" i="1"/>
  <c r="H474" i="1"/>
  <c r="H476" i="1"/>
  <c r="H478" i="1"/>
  <c r="H480" i="1"/>
  <c r="H482" i="1"/>
  <c r="H484" i="1"/>
  <c r="H486" i="1"/>
  <c r="H488" i="1"/>
  <c r="H490" i="1"/>
  <c r="H492" i="1"/>
  <c r="H494" i="1"/>
  <c r="H496" i="1"/>
  <c r="H498" i="1"/>
  <c r="H500" i="1"/>
  <c r="H502" i="1"/>
  <c r="H504" i="1"/>
  <c r="H506" i="1"/>
  <c r="H508" i="1"/>
  <c r="H510" i="1"/>
  <c r="H512" i="1"/>
  <c r="H514" i="1"/>
  <c r="H516" i="1"/>
  <c r="H518" i="1"/>
  <c r="H520" i="1"/>
  <c r="H522" i="1"/>
  <c r="H524" i="1"/>
  <c r="H526" i="1"/>
  <c r="H528" i="1"/>
  <c r="H530" i="1"/>
  <c r="H532" i="1"/>
  <c r="H534" i="1"/>
  <c r="H536" i="1"/>
  <c r="H538" i="1"/>
  <c r="H540" i="1"/>
  <c r="H542" i="1"/>
  <c r="H544" i="1"/>
  <c r="H546" i="1"/>
  <c r="H548" i="1"/>
  <c r="H550" i="1"/>
  <c r="H552" i="1"/>
  <c r="H554" i="1"/>
  <c r="H556" i="1"/>
  <c r="H558" i="1"/>
  <c r="H560" i="1"/>
  <c r="H562" i="1"/>
  <c r="H564" i="1"/>
  <c r="H566" i="1"/>
  <c r="H568" i="1"/>
  <c r="H570" i="1"/>
  <c r="H572" i="1"/>
  <c r="H574" i="1"/>
  <c r="H576" i="1"/>
  <c r="H578" i="1"/>
  <c r="H580" i="1"/>
  <c r="H582" i="1"/>
  <c r="H584" i="1"/>
  <c r="H586" i="1"/>
  <c r="H588" i="1"/>
  <c r="H590" i="1"/>
  <c r="H592" i="1"/>
  <c r="H594" i="1"/>
  <c r="H596" i="1"/>
  <c r="H598" i="1"/>
  <c r="H600" i="1"/>
  <c r="H602" i="1"/>
  <c r="H604" i="1"/>
  <c r="H606" i="1"/>
  <c r="H608" i="1"/>
  <c r="H610" i="1"/>
  <c r="H612" i="1"/>
  <c r="H614" i="1"/>
  <c r="H616" i="1"/>
  <c r="H618" i="1"/>
  <c r="H620" i="1"/>
  <c r="H622" i="1"/>
  <c r="H624" i="1"/>
  <c r="H626" i="1"/>
  <c r="H628" i="1"/>
  <c r="H630" i="1"/>
  <c r="H632" i="1"/>
  <c r="H634" i="1"/>
  <c r="H636" i="1"/>
  <c r="H638" i="1"/>
  <c r="H640" i="1"/>
  <c r="H642" i="1"/>
  <c r="H644" i="1"/>
  <c r="H646" i="1"/>
  <c r="H648" i="1"/>
  <c r="H650" i="1"/>
  <c r="H652" i="1"/>
  <c r="H654" i="1"/>
  <c r="H656" i="1"/>
  <c r="H658" i="1"/>
  <c r="H660" i="1"/>
  <c r="H662" i="1"/>
  <c r="H664" i="1"/>
  <c r="H666" i="1"/>
  <c r="H668" i="1"/>
  <c r="H670" i="1"/>
  <c r="H672" i="1"/>
  <c r="H674" i="1"/>
  <c r="H676" i="1"/>
  <c r="H678" i="1"/>
  <c r="H341" i="1"/>
  <c r="H343" i="1"/>
  <c r="H345" i="1"/>
  <c r="H347" i="1"/>
  <c r="H349" i="1"/>
  <c r="H351" i="1"/>
  <c r="H353" i="1"/>
  <c r="H355" i="1"/>
  <c r="H357" i="1"/>
  <c r="H359" i="1"/>
  <c r="H361" i="1"/>
  <c r="H363" i="1"/>
  <c r="H365" i="1"/>
  <c r="H367" i="1"/>
  <c r="H369" i="1"/>
  <c r="H371" i="1"/>
  <c r="H373" i="1"/>
  <c r="H375" i="1"/>
  <c r="H377" i="1"/>
  <c r="H379" i="1"/>
  <c r="H381" i="1"/>
  <c r="H383" i="1"/>
  <c r="H385" i="1"/>
  <c r="H387" i="1"/>
  <c r="H389" i="1"/>
  <c r="H391" i="1"/>
  <c r="H393" i="1"/>
  <c r="H395" i="1"/>
  <c r="H397" i="1"/>
  <c r="H399" i="1"/>
  <c r="H401" i="1"/>
  <c r="H403" i="1"/>
  <c r="H405" i="1"/>
  <c r="H407" i="1"/>
  <c r="H409" i="1"/>
  <c r="H411" i="1"/>
  <c r="H413" i="1"/>
  <c r="H415" i="1"/>
  <c r="H417" i="1"/>
  <c r="H419" i="1"/>
  <c r="H421" i="1"/>
  <c r="H423" i="1"/>
  <c r="H425" i="1"/>
  <c r="H427" i="1"/>
  <c r="H429" i="1"/>
  <c r="H431" i="1"/>
  <c r="H433" i="1"/>
  <c r="H435" i="1"/>
  <c r="H437" i="1"/>
  <c r="H439" i="1"/>
  <c r="H441" i="1"/>
  <c r="H443" i="1"/>
  <c r="H445" i="1"/>
  <c r="H447" i="1"/>
  <c r="H449" i="1"/>
  <c r="H451" i="1"/>
  <c r="H453" i="1"/>
  <c r="H455" i="1"/>
  <c r="H457" i="1"/>
  <c r="H459" i="1"/>
  <c r="H461" i="1"/>
  <c r="H463" i="1"/>
  <c r="H465" i="1"/>
  <c r="H467" i="1"/>
  <c r="H469" i="1"/>
  <c r="H471" i="1"/>
  <c r="H473" i="1"/>
  <c r="H475" i="1"/>
  <c r="H477" i="1"/>
  <c r="H479" i="1"/>
  <c r="H481" i="1"/>
  <c r="H483" i="1"/>
  <c r="H485" i="1"/>
  <c r="H487" i="1"/>
  <c r="H489" i="1"/>
  <c r="H491" i="1"/>
  <c r="H493" i="1"/>
  <c r="H495" i="1"/>
  <c r="H497" i="1"/>
  <c r="H499" i="1"/>
  <c r="H501" i="1"/>
  <c r="H503" i="1"/>
  <c r="H505" i="1"/>
  <c r="H507" i="1"/>
  <c r="H509" i="1"/>
  <c r="H511" i="1"/>
  <c r="H513" i="1"/>
  <c r="H515" i="1"/>
  <c r="H517" i="1"/>
  <c r="H519" i="1"/>
  <c r="H521" i="1"/>
  <c r="H523" i="1"/>
  <c r="H525" i="1"/>
  <c r="H527" i="1"/>
  <c r="H529" i="1"/>
  <c r="H531" i="1"/>
  <c r="H533" i="1"/>
  <c r="H535" i="1"/>
  <c r="H537" i="1"/>
  <c r="H539" i="1"/>
  <c r="H541" i="1"/>
  <c r="H543" i="1"/>
  <c r="H545" i="1"/>
  <c r="H547" i="1"/>
  <c r="H549" i="1"/>
  <c r="H551" i="1"/>
  <c r="H553" i="1"/>
  <c r="H555" i="1"/>
  <c r="H557" i="1"/>
  <c r="H559" i="1"/>
  <c r="H561" i="1"/>
  <c r="H563" i="1"/>
  <c r="H565" i="1"/>
  <c r="H567" i="1"/>
  <c r="H569" i="1"/>
  <c r="H571" i="1"/>
  <c r="H573" i="1"/>
  <c r="H575" i="1"/>
  <c r="H577" i="1"/>
  <c r="H579" i="1"/>
  <c r="H581" i="1"/>
  <c r="H583" i="1"/>
  <c r="H585" i="1"/>
  <c r="H587" i="1"/>
  <c r="H589" i="1"/>
  <c r="H591" i="1"/>
  <c r="H593" i="1"/>
  <c r="H595" i="1"/>
  <c r="H597" i="1"/>
  <c r="H599" i="1"/>
  <c r="H601" i="1"/>
  <c r="H603" i="1"/>
  <c r="H605" i="1"/>
  <c r="H607" i="1"/>
  <c r="H609" i="1"/>
  <c r="H611" i="1"/>
  <c r="H613" i="1"/>
  <c r="H615" i="1"/>
  <c r="H617" i="1"/>
  <c r="H619" i="1"/>
  <c r="H621" i="1"/>
  <c r="H623" i="1"/>
  <c r="H625" i="1"/>
  <c r="H627" i="1"/>
  <c r="H629" i="1"/>
  <c r="H631" i="1"/>
  <c r="H633" i="1"/>
  <c r="H635" i="1"/>
  <c r="H637" i="1"/>
  <c r="H639" i="1"/>
  <c r="H641" i="1"/>
  <c r="H643" i="1"/>
  <c r="H645" i="1"/>
  <c r="H647" i="1"/>
  <c r="H649" i="1"/>
  <c r="H651" i="1"/>
  <c r="H653" i="1"/>
  <c r="H655" i="1"/>
  <c r="H657" i="1"/>
  <c r="H659" i="1"/>
  <c r="H661" i="1"/>
  <c r="H663" i="1"/>
  <c r="H665" i="1"/>
  <c r="H667" i="1"/>
  <c r="H669" i="1"/>
  <c r="H671" i="1"/>
  <c r="H673" i="1"/>
  <c r="H675" i="1"/>
  <c r="H787" i="1"/>
  <c r="H785" i="1"/>
  <c r="H783" i="1"/>
  <c r="H781" i="1"/>
  <c r="H779" i="1"/>
  <c r="H777" i="1"/>
  <c r="H775" i="1"/>
  <c r="H773" i="1"/>
  <c r="H771" i="1"/>
  <c r="H769" i="1"/>
  <c r="H767" i="1"/>
  <c r="H765" i="1"/>
  <c r="H763" i="1"/>
  <c r="H761" i="1"/>
  <c r="H759" i="1"/>
  <c r="H757" i="1"/>
  <c r="H755" i="1"/>
  <c r="H753" i="1"/>
  <c r="H751" i="1"/>
  <c r="H749" i="1"/>
  <c r="H747" i="1"/>
  <c r="H745" i="1"/>
  <c r="H743" i="1"/>
  <c r="H741" i="1"/>
  <c r="H739" i="1"/>
  <c r="H737" i="1"/>
  <c r="H735" i="1"/>
  <c r="H733" i="1"/>
  <c r="H731" i="1"/>
  <c r="H729" i="1"/>
  <c r="H727" i="1"/>
  <c r="H725" i="1"/>
  <c r="H723" i="1"/>
  <c r="H721" i="1"/>
  <c r="H719" i="1"/>
  <c r="H717" i="1"/>
  <c r="H715" i="1"/>
  <c r="H713" i="1"/>
  <c r="H711" i="1"/>
  <c r="H709" i="1"/>
  <c r="H707" i="1"/>
  <c r="H705" i="1"/>
  <c r="H703" i="1"/>
  <c r="H701" i="1"/>
  <c r="H699" i="1"/>
  <c r="H697" i="1"/>
  <c r="H695" i="1"/>
  <c r="H693" i="1"/>
  <c r="H691" i="1"/>
  <c r="H689" i="1"/>
  <c r="H687" i="1"/>
  <c r="H685" i="1"/>
  <c r="H683" i="1"/>
  <c r="H681" i="1"/>
  <c r="H679" i="1"/>
  <c r="H2" i="1"/>
  <c r="H786" i="1"/>
  <c r="H784" i="1"/>
  <c r="H782" i="1"/>
  <c r="H780" i="1"/>
  <c r="H778" i="1"/>
  <c r="H776" i="1"/>
  <c r="H774" i="1"/>
  <c r="H772" i="1"/>
  <c r="H770" i="1"/>
  <c r="H768" i="1"/>
  <c r="H766" i="1"/>
  <c r="H764" i="1"/>
  <c r="H762" i="1"/>
  <c r="H760" i="1"/>
  <c r="H758" i="1"/>
  <c r="H756" i="1"/>
  <c r="H754" i="1"/>
  <c r="H752" i="1"/>
  <c r="H750" i="1"/>
  <c r="H748" i="1"/>
  <c r="H746" i="1"/>
  <c r="H744" i="1"/>
  <c r="H742" i="1"/>
  <c r="H740" i="1"/>
  <c r="H738" i="1"/>
  <c r="H736" i="1"/>
  <c r="H734" i="1"/>
  <c r="H732" i="1"/>
  <c r="H730" i="1"/>
  <c r="H728" i="1"/>
  <c r="H726" i="1"/>
  <c r="H724" i="1"/>
  <c r="H722" i="1"/>
  <c r="H720" i="1"/>
  <c r="H718" i="1"/>
  <c r="H716" i="1"/>
  <c r="H714" i="1"/>
  <c r="H712" i="1"/>
  <c r="H710" i="1"/>
  <c r="H708" i="1"/>
  <c r="H706" i="1"/>
  <c r="H704" i="1"/>
  <c r="H702" i="1"/>
  <c r="H700" i="1"/>
  <c r="H698" i="1"/>
  <c r="H696" i="1"/>
  <c r="H694" i="1"/>
  <c r="H692" i="1"/>
  <c r="H690" i="1"/>
  <c r="H688" i="1"/>
  <c r="H686" i="1"/>
  <c r="H684" i="1"/>
  <c r="H682" i="1"/>
  <c r="H680" i="1"/>
  <c r="H677" i="1"/>
  <c r="G787" i="1"/>
  <c r="G785" i="1"/>
  <c r="G783" i="1"/>
  <c r="G781" i="1"/>
  <c r="G779" i="1"/>
  <c r="G777" i="1"/>
  <c r="G775" i="1"/>
  <c r="G773" i="1"/>
  <c r="G771" i="1"/>
  <c r="G769" i="1"/>
  <c r="G767" i="1"/>
  <c r="G765" i="1"/>
  <c r="G763" i="1"/>
  <c r="G761" i="1"/>
  <c r="G759" i="1"/>
  <c r="G757" i="1"/>
  <c r="G755" i="1"/>
  <c r="G753" i="1"/>
  <c r="G751" i="1"/>
  <c r="G749" i="1"/>
  <c r="G747" i="1"/>
  <c r="G745" i="1"/>
  <c r="G743" i="1"/>
  <c r="G741" i="1"/>
  <c r="G739" i="1"/>
  <c r="G737" i="1"/>
  <c r="G735" i="1"/>
  <c r="G733" i="1"/>
  <c r="G731" i="1"/>
  <c r="G729" i="1"/>
  <c r="G727" i="1"/>
  <c r="G725" i="1"/>
  <c r="G723" i="1"/>
  <c r="G721" i="1"/>
  <c r="G719" i="1"/>
  <c r="G717" i="1"/>
  <c r="G715" i="1"/>
  <c r="G713" i="1"/>
  <c r="G711" i="1"/>
  <c r="G709" i="1"/>
  <c r="G707" i="1"/>
  <c r="G705" i="1"/>
  <c r="G703" i="1"/>
  <c r="G701" i="1"/>
  <c r="G699" i="1"/>
  <c r="G4" i="1"/>
  <c r="I4" i="1" s="1"/>
  <c r="G6" i="1"/>
  <c r="I6" i="1" s="1"/>
  <c r="G8" i="1"/>
  <c r="I8" i="1" s="1"/>
  <c r="G10" i="1"/>
  <c r="I10" i="1" s="1"/>
  <c r="G12" i="1"/>
  <c r="I12" i="1" s="1"/>
  <c r="G14" i="1"/>
  <c r="I14" i="1" s="1"/>
  <c r="G16" i="1"/>
  <c r="I16" i="1" s="1"/>
  <c r="G18" i="1"/>
  <c r="I18" i="1" s="1"/>
  <c r="G20" i="1"/>
  <c r="I20" i="1" s="1"/>
  <c r="G22" i="1"/>
  <c r="I22" i="1" s="1"/>
  <c r="G24" i="1"/>
  <c r="I24" i="1" s="1"/>
  <c r="G26" i="1"/>
  <c r="I26" i="1" s="1"/>
  <c r="G28" i="1"/>
  <c r="I28" i="1" s="1"/>
  <c r="G30" i="1"/>
  <c r="I30" i="1" s="1"/>
  <c r="G32" i="1"/>
  <c r="I32" i="1" s="1"/>
  <c r="G34" i="1"/>
  <c r="I34" i="1" s="1"/>
  <c r="G36" i="1"/>
  <c r="I36" i="1" s="1"/>
  <c r="G38" i="1"/>
  <c r="I38" i="1" s="1"/>
  <c r="G40" i="1"/>
  <c r="I40" i="1" s="1"/>
  <c r="G42" i="1"/>
  <c r="I42" i="1" s="1"/>
  <c r="G44" i="1"/>
  <c r="I44" i="1" s="1"/>
  <c r="G46" i="1"/>
  <c r="I46" i="1" s="1"/>
  <c r="G48" i="1"/>
  <c r="I48" i="1" s="1"/>
  <c r="G50" i="1"/>
  <c r="I50" i="1" s="1"/>
  <c r="G52" i="1"/>
  <c r="I52" i="1" s="1"/>
  <c r="G54" i="1"/>
  <c r="I54" i="1" s="1"/>
  <c r="G56" i="1"/>
  <c r="I56" i="1" s="1"/>
  <c r="G58" i="1"/>
  <c r="I58" i="1" s="1"/>
  <c r="G60" i="1"/>
  <c r="I60" i="1" s="1"/>
  <c r="G62" i="1"/>
  <c r="I62" i="1" s="1"/>
  <c r="G64" i="1"/>
  <c r="I64" i="1" s="1"/>
  <c r="G66" i="1"/>
  <c r="I66" i="1" s="1"/>
  <c r="G68" i="1"/>
  <c r="I68" i="1" s="1"/>
  <c r="G70" i="1"/>
  <c r="I70" i="1" s="1"/>
  <c r="G72" i="1"/>
  <c r="I72" i="1" s="1"/>
  <c r="G74" i="1"/>
  <c r="I74" i="1" s="1"/>
  <c r="G76" i="1"/>
  <c r="I76" i="1" s="1"/>
  <c r="G78" i="1"/>
  <c r="I78" i="1" s="1"/>
  <c r="G80" i="1"/>
  <c r="I80" i="1" s="1"/>
  <c r="G82" i="1"/>
  <c r="I82" i="1" s="1"/>
  <c r="G84" i="1"/>
  <c r="I84" i="1" s="1"/>
  <c r="G86" i="1"/>
  <c r="I86" i="1" s="1"/>
  <c r="G88" i="1"/>
  <c r="I88" i="1" s="1"/>
  <c r="G90" i="1"/>
  <c r="I90" i="1" s="1"/>
  <c r="G92" i="1"/>
  <c r="I92" i="1" s="1"/>
  <c r="G94" i="1"/>
  <c r="I94" i="1" s="1"/>
  <c r="G96" i="1"/>
  <c r="I96" i="1" s="1"/>
  <c r="G98" i="1"/>
  <c r="I98" i="1" s="1"/>
  <c r="G100" i="1"/>
  <c r="I100" i="1" s="1"/>
  <c r="G102" i="1"/>
  <c r="I102" i="1" s="1"/>
  <c r="G104" i="1"/>
  <c r="I104" i="1" s="1"/>
  <c r="G106" i="1"/>
  <c r="I106" i="1" s="1"/>
  <c r="G108" i="1"/>
  <c r="I108" i="1" s="1"/>
  <c r="G110" i="1"/>
  <c r="I110" i="1" s="1"/>
  <c r="G112" i="1"/>
  <c r="I112" i="1" s="1"/>
  <c r="G114" i="1"/>
  <c r="I114" i="1" s="1"/>
  <c r="G116" i="1"/>
  <c r="I116" i="1" s="1"/>
  <c r="G118" i="1"/>
  <c r="I118" i="1" s="1"/>
  <c r="G120" i="1"/>
  <c r="I120" i="1" s="1"/>
  <c r="G122" i="1"/>
  <c r="I122" i="1" s="1"/>
  <c r="G124" i="1"/>
  <c r="I124" i="1" s="1"/>
  <c r="G126" i="1"/>
  <c r="I126" i="1" s="1"/>
  <c r="G128" i="1"/>
  <c r="I128" i="1" s="1"/>
  <c r="G130" i="1"/>
  <c r="I130" i="1" s="1"/>
  <c r="G132" i="1"/>
  <c r="I132" i="1" s="1"/>
  <c r="G134" i="1"/>
  <c r="I134" i="1" s="1"/>
  <c r="G136" i="1"/>
  <c r="I136" i="1" s="1"/>
  <c r="G138" i="1"/>
  <c r="I138" i="1" s="1"/>
  <c r="G140" i="1"/>
  <c r="I140" i="1" s="1"/>
  <c r="G142" i="1"/>
  <c r="I142" i="1" s="1"/>
  <c r="G144" i="1"/>
  <c r="I144" i="1" s="1"/>
  <c r="G146" i="1"/>
  <c r="I146" i="1" s="1"/>
  <c r="G148" i="1"/>
  <c r="I148" i="1" s="1"/>
  <c r="G150" i="1"/>
  <c r="I150" i="1" s="1"/>
  <c r="G152" i="1"/>
  <c r="I152" i="1" s="1"/>
  <c r="G154" i="1"/>
  <c r="I154" i="1" s="1"/>
  <c r="G156" i="1"/>
  <c r="I156" i="1" s="1"/>
  <c r="G158" i="1"/>
  <c r="I158" i="1" s="1"/>
  <c r="G160" i="1"/>
  <c r="I160" i="1" s="1"/>
  <c r="G162" i="1"/>
  <c r="I162" i="1" s="1"/>
  <c r="G164" i="1"/>
  <c r="I164" i="1" s="1"/>
  <c r="G166" i="1"/>
  <c r="I166" i="1" s="1"/>
  <c r="G168" i="1"/>
  <c r="I168" i="1" s="1"/>
  <c r="G170" i="1"/>
  <c r="I170" i="1" s="1"/>
  <c r="G172" i="1"/>
  <c r="I172" i="1" s="1"/>
  <c r="G3" i="1"/>
  <c r="I3" i="1" s="1"/>
  <c r="G5" i="1"/>
  <c r="I5" i="1" s="1"/>
  <c r="G7" i="1"/>
  <c r="I7" i="1" s="1"/>
  <c r="G9" i="1"/>
  <c r="I9" i="1" s="1"/>
  <c r="G11" i="1"/>
  <c r="I11" i="1" s="1"/>
  <c r="G13" i="1"/>
  <c r="I13" i="1" s="1"/>
  <c r="G15" i="1"/>
  <c r="I15" i="1" s="1"/>
  <c r="G17" i="1"/>
  <c r="I17" i="1" s="1"/>
  <c r="G19" i="1"/>
  <c r="I19" i="1" s="1"/>
  <c r="G21" i="1"/>
  <c r="I21" i="1" s="1"/>
  <c r="G23" i="1"/>
  <c r="I23" i="1" s="1"/>
  <c r="G25" i="1"/>
  <c r="I25" i="1" s="1"/>
  <c r="G27" i="1"/>
  <c r="I27" i="1" s="1"/>
  <c r="G29" i="1"/>
  <c r="I29" i="1" s="1"/>
  <c r="G31" i="1"/>
  <c r="I31" i="1" s="1"/>
  <c r="G33" i="1"/>
  <c r="I33" i="1" s="1"/>
  <c r="G35" i="1"/>
  <c r="I35" i="1" s="1"/>
  <c r="G37" i="1"/>
  <c r="I37" i="1" s="1"/>
  <c r="G39" i="1"/>
  <c r="I39" i="1" s="1"/>
  <c r="G41" i="1"/>
  <c r="I41" i="1" s="1"/>
  <c r="G43" i="1"/>
  <c r="I43" i="1" s="1"/>
  <c r="G45" i="1"/>
  <c r="I45" i="1" s="1"/>
  <c r="G47" i="1"/>
  <c r="I47" i="1" s="1"/>
  <c r="G49" i="1"/>
  <c r="I49" i="1" s="1"/>
  <c r="G51" i="1"/>
  <c r="I51" i="1" s="1"/>
  <c r="G53" i="1"/>
  <c r="I53" i="1" s="1"/>
  <c r="G55" i="1"/>
  <c r="I55" i="1" s="1"/>
  <c r="G57" i="1"/>
  <c r="I57" i="1" s="1"/>
  <c r="G59" i="1"/>
  <c r="I59" i="1" s="1"/>
  <c r="G61" i="1"/>
  <c r="I61" i="1" s="1"/>
  <c r="G63" i="1"/>
  <c r="I63" i="1" s="1"/>
  <c r="G65" i="1"/>
  <c r="I65" i="1" s="1"/>
  <c r="G67" i="1"/>
  <c r="I67" i="1" s="1"/>
  <c r="G69" i="1"/>
  <c r="I69" i="1" s="1"/>
  <c r="G71" i="1"/>
  <c r="I71" i="1" s="1"/>
  <c r="G73" i="1"/>
  <c r="I73" i="1" s="1"/>
  <c r="G75" i="1"/>
  <c r="I75" i="1" s="1"/>
  <c r="G77" i="1"/>
  <c r="I77" i="1" s="1"/>
  <c r="G79" i="1"/>
  <c r="I79" i="1" s="1"/>
  <c r="G81" i="1"/>
  <c r="I81" i="1" s="1"/>
  <c r="G83" i="1"/>
  <c r="I83" i="1" s="1"/>
  <c r="G85" i="1"/>
  <c r="I85" i="1" s="1"/>
  <c r="G87" i="1"/>
  <c r="I87" i="1" s="1"/>
  <c r="G89" i="1"/>
  <c r="I89" i="1" s="1"/>
  <c r="G91" i="1"/>
  <c r="I91" i="1" s="1"/>
  <c r="G93" i="1"/>
  <c r="I93" i="1" s="1"/>
  <c r="G95" i="1"/>
  <c r="I95" i="1" s="1"/>
  <c r="G97" i="1"/>
  <c r="I97" i="1" s="1"/>
  <c r="G99" i="1"/>
  <c r="I99" i="1" s="1"/>
  <c r="G101" i="1"/>
  <c r="I101" i="1" s="1"/>
  <c r="G103" i="1"/>
  <c r="I103" i="1" s="1"/>
  <c r="G105" i="1"/>
  <c r="I105" i="1" s="1"/>
  <c r="G107" i="1"/>
  <c r="I107" i="1" s="1"/>
  <c r="G109" i="1"/>
  <c r="I109" i="1" s="1"/>
  <c r="G111" i="1"/>
  <c r="I111" i="1" s="1"/>
  <c r="G113" i="1"/>
  <c r="I113" i="1" s="1"/>
  <c r="G115" i="1"/>
  <c r="I115" i="1" s="1"/>
  <c r="G117" i="1"/>
  <c r="I117" i="1" s="1"/>
  <c r="G119" i="1"/>
  <c r="I119" i="1" s="1"/>
  <c r="G121" i="1"/>
  <c r="I121" i="1" s="1"/>
  <c r="G123" i="1"/>
  <c r="I123" i="1" s="1"/>
  <c r="G125" i="1"/>
  <c r="I125" i="1" s="1"/>
  <c r="G127" i="1"/>
  <c r="I127" i="1" s="1"/>
  <c r="G129" i="1"/>
  <c r="I129" i="1" s="1"/>
  <c r="G131" i="1"/>
  <c r="I131" i="1" s="1"/>
  <c r="G133" i="1"/>
  <c r="I133" i="1" s="1"/>
  <c r="G135" i="1"/>
  <c r="I135" i="1" s="1"/>
  <c r="G137" i="1"/>
  <c r="I137" i="1" s="1"/>
  <c r="G139" i="1"/>
  <c r="I139" i="1" s="1"/>
  <c r="G141" i="1"/>
  <c r="I141" i="1" s="1"/>
  <c r="G143" i="1"/>
  <c r="I143" i="1" s="1"/>
  <c r="G145" i="1"/>
  <c r="I145" i="1" s="1"/>
  <c r="G147" i="1"/>
  <c r="I147" i="1" s="1"/>
  <c r="G149" i="1"/>
  <c r="I149" i="1" s="1"/>
  <c r="G151" i="1"/>
  <c r="I151" i="1" s="1"/>
  <c r="G153" i="1"/>
  <c r="I153" i="1" s="1"/>
  <c r="G155" i="1"/>
  <c r="I155" i="1" s="1"/>
  <c r="G157" i="1"/>
  <c r="I157" i="1" s="1"/>
  <c r="G159" i="1"/>
  <c r="I159" i="1" s="1"/>
  <c r="G161" i="1"/>
  <c r="I161" i="1" s="1"/>
  <c r="G163" i="1"/>
  <c r="I163" i="1" s="1"/>
  <c r="G165" i="1"/>
  <c r="I165" i="1" s="1"/>
  <c r="G167" i="1"/>
  <c r="I167" i="1" s="1"/>
  <c r="G169" i="1"/>
  <c r="I169" i="1" s="1"/>
  <c r="G171" i="1"/>
  <c r="I171" i="1" s="1"/>
  <c r="G174" i="1"/>
  <c r="I174" i="1" s="1"/>
  <c r="G176" i="1"/>
  <c r="I176" i="1" s="1"/>
  <c r="G178" i="1"/>
  <c r="I178" i="1" s="1"/>
  <c r="G180" i="1"/>
  <c r="I180" i="1" s="1"/>
  <c r="G182" i="1"/>
  <c r="I182" i="1" s="1"/>
  <c r="G184" i="1"/>
  <c r="I184" i="1" s="1"/>
  <c r="G186" i="1"/>
  <c r="I186" i="1" s="1"/>
  <c r="G188" i="1"/>
  <c r="I188" i="1" s="1"/>
  <c r="G190" i="1"/>
  <c r="I190" i="1" s="1"/>
  <c r="G192" i="1"/>
  <c r="I192" i="1" s="1"/>
  <c r="G194" i="1"/>
  <c r="I194" i="1" s="1"/>
  <c r="G196" i="1"/>
  <c r="I196" i="1" s="1"/>
  <c r="G198" i="1"/>
  <c r="I198" i="1" s="1"/>
  <c r="G200" i="1"/>
  <c r="I200" i="1" s="1"/>
  <c r="G202" i="1"/>
  <c r="I202" i="1" s="1"/>
  <c r="G204" i="1"/>
  <c r="I204" i="1" s="1"/>
  <c r="G206" i="1"/>
  <c r="I206" i="1" s="1"/>
  <c r="G208" i="1"/>
  <c r="I208" i="1" s="1"/>
  <c r="G210" i="1"/>
  <c r="I210" i="1" s="1"/>
  <c r="G212" i="1"/>
  <c r="I212" i="1" s="1"/>
  <c r="G214" i="1"/>
  <c r="I214" i="1" s="1"/>
  <c r="G216" i="1"/>
  <c r="I216" i="1" s="1"/>
  <c r="G218" i="1"/>
  <c r="I218" i="1" s="1"/>
  <c r="G220" i="1"/>
  <c r="I220" i="1" s="1"/>
  <c r="G222" i="1"/>
  <c r="I222" i="1" s="1"/>
  <c r="G224" i="1"/>
  <c r="I224" i="1" s="1"/>
  <c r="G226" i="1"/>
  <c r="I226" i="1" s="1"/>
  <c r="G228" i="1"/>
  <c r="I228" i="1" s="1"/>
  <c r="G230" i="1"/>
  <c r="I230" i="1" s="1"/>
  <c r="G232" i="1"/>
  <c r="I232" i="1" s="1"/>
  <c r="G234" i="1"/>
  <c r="I234" i="1" s="1"/>
  <c r="G236" i="1"/>
  <c r="I236" i="1" s="1"/>
  <c r="G238" i="1"/>
  <c r="I238" i="1" s="1"/>
  <c r="G240" i="1"/>
  <c r="I240" i="1" s="1"/>
  <c r="G242" i="1"/>
  <c r="I242" i="1" s="1"/>
  <c r="G244" i="1"/>
  <c r="I244" i="1" s="1"/>
  <c r="G246" i="1"/>
  <c r="I246" i="1" s="1"/>
  <c r="G248" i="1"/>
  <c r="I248" i="1" s="1"/>
  <c r="G250" i="1"/>
  <c r="I250" i="1" s="1"/>
  <c r="G252" i="1"/>
  <c r="I252" i="1" s="1"/>
  <c r="G254" i="1"/>
  <c r="I254" i="1" s="1"/>
  <c r="G256" i="1"/>
  <c r="I256" i="1" s="1"/>
  <c r="G258" i="1"/>
  <c r="I258" i="1" s="1"/>
  <c r="G260" i="1"/>
  <c r="I260" i="1" s="1"/>
  <c r="G262" i="1"/>
  <c r="I262" i="1" s="1"/>
  <c r="G264" i="1"/>
  <c r="I264" i="1" s="1"/>
  <c r="G266" i="1"/>
  <c r="I266" i="1" s="1"/>
  <c r="G268" i="1"/>
  <c r="I268" i="1" s="1"/>
  <c r="G270" i="1"/>
  <c r="I270" i="1" s="1"/>
  <c r="G272" i="1"/>
  <c r="I272" i="1" s="1"/>
  <c r="G274" i="1"/>
  <c r="I274" i="1" s="1"/>
  <c r="G276" i="1"/>
  <c r="I276" i="1" s="1"/>
  <c r="G278" i="1"/>
  <c r="I278" i="1" s="1"/>
  <c r="G280" i="1"/>
  <c r="I280" i="1" s="1"/>
  <c r="G282" i="1"/>
  <c r="I282" i="1" s="1"/>
  <c r="G284" i="1"/>
  <c r="I284" i="1" s="1"/>
  <c r="G286" i="1"/>
  <c r="I286" i="1" s="1"/>
  <c r="G288" i="1"/>
  <c r="I288" i="1" s="1"/>
  <c r="G290" i="1"/>
  <c r="I290" i="1" s="1"/>
  <c r="G292" i="1"/>
  <c r="I292" i="1" s="1"/>
  <c r="G294" i="1"/>
  <c r="I294" i="1" s="1"/>
  <c r="G296" i="1"/>
  <c r="I296" i="1" s="1"/>
  <c r="G298" i="1"/>
  <c r="I298" i="1" s="1"/>
  <c r="G300" i="1"/>
  <c r="I300" i="1" s="1"/>
  <c r="G302" i="1"/>
  <c r="I302" i="1" s="1"/>
  <c r="G304" i="1"/>
  <c r="I304" i="1" s="1"/>
  <c r="G306" i="1"/>
  <c r="I306" i="1" s="1"/>
  <c r="G308" i="1"/>
  <c r="I308" i="1" s="1"/>
  <c r="G310" i="1"/>
  <c r="I310" i="1" s="1"/>
  <c r="G312" i="1"/>
  <c r="I312" i="1" s="1"/>
  <c r="G314" i="1"/>
  <c r="I314" i="1" s="1"/>
  <c r="G316" i="1"/>
  <c r="I316" i="1" s="1"/>
  <c r="G318" i="1"/>
  <c r="I318" i="1" s="1"/>
  <c r="G320" i="1"/>
  <c r="I320" i="1" s="1"/>
  <c r="G322" i="1"/>
  <c r="I322" i="1" s="1"/>
  <c r="G324" i="1"/>
  <c r="I324" i="1" s="1"/>
  <c r="G326" i="1"/>
  <c r="I326" i="1" s="1"/>
  <c r="G328" i="1"/>
  <c r="I328" i="1" s="1"/>
  <c r="G330" i="1"/>
  <c r="I330" i="1" s="1"/>
  <c r="G332" i="1"/>
  <c r="I332" i="1" s="1"/>
  <c r="G334" i="1"/>
  <c r="I334" i="1" s="1"/>
  <c r="G336" i="1"/>
  <c r="I336" i="1" s="1"/>
  <c r="G338" i="1"/>
  <c r="I338" i="1" s="1"/>
  <c r="G340" i="1"/>
  <c r="I340" i="1" s="1"/>
  <c r="G342" i="1"/>
  <c r="I342" i="1" s="1"/>
  <c r="G173" i="1"/>
  <c r="I173" i="1" s="1"/>
  <c r="G175" i="1"/>
  <c r="I175" i="1" s="1"/>
  <c r="G177" i="1"/>
  <c r="I177" i="1" s="1"/>
  <c r="G179" i="1"/>
  <c r="I179" i="1" s="1"/>
  <c r="G181" i="1"/>
  <c r="I181" i="1" s="1"/>
  <c r="G183" i="1"/>
  <c r="I183" i="1" s="1"/>
  <c r="G185" i="1"/>
  <c r="I185" i="1" s="1"/>
  <c r="G187" i="1"/>
  <c r="I187" i="1" s="1"/>
  <c r="G189" i="1"/>
  <c r="I189" i="1" s="1"/>
  <c r="G191" i="1"/>
  <c r="I191" i="1" s="1"/>
  <c r="G193" i="1"/>
  <c r="I193" i="1" s="1"/>
  <c r="G195" i="1"/>
  <c r="I195" i="1" s="1"/>
  <c r="G197" i="1"/>
  <c r="I197" i="1" s="1"/>
  <c r="G199" i="1"/>
  <c r="I199" i="1" s="1"/>
  <c r="G201" i="1"/>
  <c r="I201" i="1" s="1"/>
  <c r="G203" i="1"/>
  <c r="I203" i="1" s="1"/>
  <c r="G205" i="1"/>
  <c r="I205" i="1" s="1"/>
  <c r="G207" i="1"/>
  <c r="I207" i="1" s="1"/>
  <c r="G209" i="1"/>
  <c r="I209" i="1" s="1"/>
  <c r="G211" i="1"/>
  <c r="I211" i="1" s="1"/>
  <c r="G213" i="1"/>
  <c r="I213" i="1" s="1"/>
  <c r="G215" i="1"/>
  <c r="I215" i="1" s="1"/>
  <c r="G217" i="1"/>
  <c r="I217" i="1" s="1"/>
  <c r="G219" i="1"/>
  <c r="I219" i="1" s="1"/>
  <c r="G221" i="1"/>
  <c r="I221" i="1" s="1"/>
  <c r="G223" i="1"/>
  <c r="I223" i="1" s="1"/>
  <c r="G225" i="1"/>
  <c r="I225" i="1" s="1"/>
  <c r="G227" i="1"/>
  <c r="I227" i="1" s="1"/>
  <c r="G229" i="1"/>
  <c r="I229" i="1" s="1"/>
  <c r="G231" i="1"/>
  <c r="I231" i="1" s="1"/>
  <c r="G233" i="1"/>
  <c r="I233" i="1" s="1"/>
  <c r="G235" i="1"/>
  <c r="I235" i="1" s="1"/>
  <c r="G237" i="1"/>
  <c r="I237" i="1" s="1"/>
  <c r="G239" i="1"/>
  <c r="I239" i="1" s="1"/>
  <c r="G241" i="1"/>
  <c r="I241" i="1" s="1"/>
  <c r="G243" i="1"/>
  <c r="I243" i="1" s="1"/>
  <c r="G245" i="1"/>
  <c r="I245" i="1" s="1"/>
  <c r="G247" i="1"/>
  <c r="I247" i="1" s="1"/>
  <c r="G249" i="1"/>
  <c r="I249" i="1" s="1"/>
  <c r="G251" i="1"/>
  <c r="I251" i="1" s="1"/>
  <c r="G253" i="1"/>
  <c r="I253" i="1" s="1"/>
  <c r="G255" i="1"/>
  <c r="I255" i="1" s="1"/>
  <c r="G257" i="1"/>
  <c r="I257" i="1" s="1"/>
  <c r="G259" i="1"/>
  <c r="I259" i="1" s="1"/>
  <c r="G261" i="1"/>
  <c r="I261" i="1" s="1"/>
  <c r="G263" i="1"/>
  <c r="I263" i="1" s="1"/>
  <c r="G265" i="1"/>
  <c r="I265" i="1" s="1"/>
  <c r="G267" i="1"/>
  <c r="I267" i="1" s="1"/>
  <c r="G269" i="1"/>
  <c r="I269" i="1" s="1"/>
  <c r="G271" i="1"/>
  <c r="I271" i="1" s="1"/>
  <c r="G273" i="1"/>
  <c r="I273" i="1" s="1"/>
  <c r="G275" i="1"/>
  <c r="I275" i="1" s="1"/>
  <c r="G277" i="1"/>
  <c r="I277" i="1" s="1"/>
  <c r="G279" i="1"/>
  <c r="I279" i="1" s="1"/>
  <c r="G281" i="1"/>
  <c r="I281" i="1" s="1"/>
  <c r="G283" i="1"/>
  <c r="I283" i="1" s="1"/>
  <c r="G285" i="1"/>
  <c r="I285" i="1" s="1"/>
  <c r="G287" i="1"/>
  <c r="I287" i="1" s="1"/>
  <c r="G289" i="1"/>
  <c r="I289" i="1" s="1"/>
  <c r="G291" i="1"/>
  <c r="I291" i="1" s="1"/>
  <c r="G293" i="1"/>
  <c r="I293" i="1" s="1"/>
  <c r="G295" i="1"/>
  <c r="I295" i="1" s="1"/>
  <c r="G297" i="1"/>
  <c r="I297" i="1" s="1"/>
  <c r="G299" i="1"/>
  <c r="I299" i="1" s="1"/>
  <c r="G301" i="1"/>
  <c r="I301" i="1" s="1"/>
  <c r="G303" i="1"/>
  <c r="I303" i="1" s="1"/>
  <c r="G305" i="1"/>
  <c r="I305" i="1" s="1"/>
  <c r="G307" i="1"/>
  <c r="I307" i="1" s="1"/>
  <c r="G309" i="1"/>
  <c r="I309" i="1" s="1"/>
  <c r="G311" i="1"/>
  <c r="I311" i="1" s="1"/>
  <c r="G313" i="1"/>
  <c r="I313" i="1" s="1"/>
  <c r="G315" i="1"/>
  <c r="I315" i="1" s="1"/>
  <c r="G317" i="1"/>
  <c r="I317" i="1" s="1"/>
  <c r="G319" i="1"/>
  <c r="I319" i="1" s="1"/>
  <c r="G321" i="1"/>
  <c r="I321" i="1" s="1"/>
  <c r="G323" i="1"/>
  <c r="I323" i="1" s="1"/>
  <c r="G325" i="1"/>
  <c r="I325" i="1" s="1"/>
  <c r="G327" i="1"/>
  <c r="I327" i="1" s="1"/>
  <c r="G329" i="1"/>
  <c r="I329" i="1" s="1"/>
  <c r="G331" i="1"/>
  <c r="I331" i="1" s="1"/>
  <c r="G333" i="1"/>
  <c r="I333" i="1" s="1"/>
  <c r="G335" i="1"/>
  <c r="I335" i="1" s="1"/>
  <c r="G337" i="1"/>
  <c r="I337" i="1" s="1"/>
  <c r="G341" i="1"/>
  <c r="I341" i="1" s="1"/>
  <c r="G344" i="1"/>
  <c r="I344" i="1" s="1"/>
  <c r="G346" i="1"/>
  <c r="I346" i="1" s="1"/>
  <c r="G348" i="1"/>
  <c r="I348" i="1" s="1"/>
  <c r="G350" i="1"/>
  <c r="I350" i="1" s="1"/>
  <c r="G352" i="1"/>
  <c r="I352" i="1" s="1"/>
  <c r="G354" i="1"/>
  <c r="I354" i="1" s="1"/>
  <c r="G356" i="1"/>
  <c r="I356" i="1" s="1"/>
  <c r="G358" i="1"/>
  <c r="I358" i="1" s="1"/>
  <c r="G360" i="1"/>
  <c r="I360" i="1" s="1"/>
  <c r="G362" i="1"/>
  <c r="I362" i="1" s="1"/>
  <c r="G364" i="1"/>
  <c r="I364" i="1" s="1"/>
  <c r="G366" i="1"/>
  <c r="I366" i="1" s="1"/>
  <c r="G368" i="1"/>
  <c r="I368" i="1" s="1"/>
  <c r="G370" i="1"/>
  <c r="I370" i="1" s="1"/>
  <c r="G372" i="1"/>
  <c r="I372" i="1" s="1"/>
  <c r="G374" i="1"/>
  <c r="I374" i="1" s="1"/>
  <c r="G376" i="1"/>
  <c r="I376" i="1" s="1"/>
  <c r="G378" i="1"/>
  <c r="I378" i="1" s="1"/>
  <c r="G380" i="1"/>
  <c r="I380" i="1" s="1"/>
  <c r="G382" i="1"/>
  <c r="I382" i="1" s="1"/>
  <c r="G384" i="1"/>
  <c r="I384" i="1" s="1"/>
  <c r="G386" i="1"/>
  <c r="I386" i="1" s="1"/>
  <c r="G388" i="1"/>
  <c r="I388" i="1" s="1"/>
  <c r="G390" i="1"/>
  <c r="I390" i="1" s="1"/>
  <c r="G392" i="1"/>
  <c r="I392" i="1" s="1"/>
  <c r="G394" i="1"/>
  <c r="I394" i="1" s="1"/>
  <c r="G396" i="1"/>
  <c r="I396" i="1" s="1"/>
  <c r="G398" i="1"/>
  <c r="I398" i="1" s="1"/>
  <c r="G400" i="1"/>
  <c r="I400" i="1" s="1"/>
  <c r="G402" i="1"/>
  <c r="I402" i="1" s="1"/>
  <c r="G404" i="1"/>
  <c r="I404" i="1" s="1"/>
  <c r="G406" i="1"/>
  <c r="I406" i="1" s="1"/>
  <c r="G408" i="1"/>
  <c r="I408" i="1" s="1"/>
  <c r="G410" i="1"/>
  <c r="I410" i="1" s="1"/>
  <c r="G412" i="1"/>
  <c r="I412" i="1" s="1"/>
  <c r="G414" i="1"/>
  <c r="I414" i="1" s="1"/>
  <c r="G416" i="1"/>
  <c r="I416" i="1" s="1"/>
  <c r="G418" i="1"/>
  <c r="I418" i="1" s="1"/>
  <c r="G420" i="1"/>
  <c r="I420" i="1" s="1"/>
  <c r="G422" i="1"/>
  <c r="I422" i="1" s="1"/>
  <c r="G424" i="1"/>
  <c r="I424" i="1" s="1"/>
  <c r="G426" i="1"/>
  <c r="I426" i="1" s="1"/>
  <c r="G428" i="1"/>
  <c r="I428" i="1" s="1"/>
  <c r="G430" i="1"/>
  <c r="I430" i="1" s="1"/>
  <c r="G432" i="1"/>
  <c r="I432" i="1" s="1"/>
  <c r="G434" i="1"/>
  <c r="I434" i="1" s="1"/>
  <c r="G436" i="1"/>
  <c r="I436" i="1" s="1"/>
  <c r="G438" i="1"/>
  <c r="I438" i="1" s="1"/>
  <c r="G440" i="1"/>
  <c r="I440" i="1" s="1"/>
  <c r="G442" i="1"/>
  <c r="I442" i="1" s="1"/>
  <c r="G444" i="1"/>
  <c r="I444" i="1" s="1"/>
  <c r="G446" i="1"/>
  <c r="I446" i="1" s="1"/>
  <c r="G448" i="1"/>
  <c r="I448" i="1" s="1"/>
  <c r="G450" i="1"/>
  <c r="I450" i="1" s="1"/>
  <c r="G452" i="1"/>
  <c r="I452" i="1" s="1"/>
  <c r="G454" i="1"/>
  <c r="I454" i="1" s="1"/>
  <c r="G456" i="1"/>
  <c r="I456" i="1" s="1"/>
  <c r="G458" i="1"/>
  <c r="I458" i="1" s="1"/>
  <c r="G460" i="1"/>
  <c r="I460" i="1" s="1"/>
  <c r="G462" i="1"/>
  <c r="I462" i="1" s="1"/>
  <c r="G464" i="1"/>
  <c r="I464" i="1" s="1"/>
  <c r="G466" i="1"/>
  <c r="I466" i="1" s="1"/>
  <c r="G468" i="1"/>
  <c r="I468" i="1" s="1"/>
  <c r="G470" i="1"/>
  <c r="I470" i="1" s="1"/>
  <c r="G472" i="1"/>
  <c r="I472" i="1" s="1"/>
  <c r="G474" i="1"/>
  <c r="I474" i="1" s="1"/>
  <c r="G476" i="1"/>
  <c r="I476" i="1" s="1"/>
  <c r="G478" i="1"/>
  <c r="I478" i="1" s="1"/>
  <c r="G480" i="1"/>
  <c r="I480" i="1" s="1"/>
  <c r="G482" i="1"/>
  <c r="I482" i="1" s="1"/>
  <c r="G484" i="1"/>
  <c r="I484" i="1" s="1"/>
  <c r="G486" i="1"/>
  <c r="I486" i="1" s="1"/>
  <c r="G488" i="1"/>
  <c r="I488" i="1" s="1"/>
  <c r="G490" i="1"/>
  <c r="I490" i="1" s="1"/>
  <c r="G492" i="1"/>
  <c r="I492" i="1" s="1"/>
  <c r="G494" i="1"/>
  <c r="I494" i="1" s="1"/>
  <c r="G496" i="1"/>
  <c r="I496" i="1" s="1"/>
  <c r="G498" i="1"/>
  <c r="I498" i="1" s="1"/>
  <c r="G500" i="1"/>
  <c r="I500" i="1" s="1"/>
  <c r="G502" i="1"/>
  <c r="I502" i="1" s="1"/>
  <c r="G504" i="1"/>
  <c r="I504" i="1" s="1"/>
  <c r="G506" i="1"/>
  <c r="I506" i="1" s="1"/>
  <c r="G508" i="1"/>
  <c r="I508" i="1" s="1"/>
  <c r="G510" i="1"/>
  <c r="I510" i="1" s="1"/>
  <c r="G512" i="1"/>
  <c r="I512" i="1" s="1"/>
  <c r="G514" i="1"/>
  <c r="I514" i="1" s="1"/>
  <c r="G516" i="1"/>
  <c r="I516" i="1" s="1"/>
  <c r="G518" i="1"/>
  <c r="I518" i="1" s="1"/>
  <c r="G520" i="1"/>
  <c r="I520" i="1" s="1"/>
  <c r="G522" i="1"/>
  <c r="I522" i="1" s="1"/>
  <c r="G524" i="1"/>
  <c r="I524" i="1" s="1"/>
  <c r="G526" i="1"/>
  <c r="I526" i="1" s="1"/>
  <c r="G528" i="1"/>
  <c r="I528" i="1" s="1"/>
  <c r="G530" i="1"/>
  <c r="I530" i="1" s="1"/>
  <c r="G532" i="1"/>
  <c r="I532" i="1" s="1"/>
  <c r="G534" i="1"/>
  <c r="I534" i="1" s="1"/>
  <c r="G536" i="1"/>
  <c r="I536" i="1" s="1"/>
  <c r="G538" i="1"/>
  <c r="I538" i="1" s="1"/>
  <c r="G540" i="1"/>
  <c r="I540" i="1" s="1"/>
  <c r="G542" i="1"/>
  <c r="I542" i="1" s="1"/>
  <c r="G544" i="1"/>
  <c r="I544" i="1" s="1"/>
  <c r="G546" i="1"/>
  <c r="I546" i="1" s="1"/>
  <c r="G548" i="1"/>
  <c r="I548" i="1" s="1"/>
  <c r="G550" i="1"/>
  <c r="I550" i="1" s="1"/>
  <c r="G552" i="1"/>
  <c r="I552" i="1" s="1"/>
  <c r="G554" i="1"/>
  <c r="I554" i="1" s="1"/>
  <c r="G556" i="1"/>
  <c r="I556" i="1" s="1"/>
  <c r="G558" i="1"/>
  <c r="I558" i="1" s="1"/>
  <c r="G560" i="1"/>
  <c r="I560" i="1" s="1"/>
  <c r="G562" i="1"/>
  <c r="I562" i="1" s="1"/>
  <c r="G564" i="1"/>
  <c r="I564" i="1" s="1"/>
  <c r="G566" i="1"/>
  <c r="I566" i="1" s="1"/>
  <c r="G568" i="1"/>
  <c r="I568" i="1" s="1"/>
  <c r="G570" i="1"/>
  <c r="I570" i="1" s="1"/>
  <c r="G572" i="1"/>
  <c r="I572" i="1" s="1"/>
  <c r="G574" i="1"/>
  <c r="I574" i="1" s="1"/>
  <c r="G576" i="1"/>
  <c r="I576" i="1" s="1"/>
  <c r="G578" i="1"/>
  <c r="I578" i="1" s="1"/>
  <c r="G580" i="1"/>
  <c r="I580" i="1" s="1"/>
  <c r="G582" i="1"/>
  <c r="I582" i="1" s="1"/>
  <c r="G584" i="1"/>
  <c r="I584" i="1" s="1"/>
  <c r="G586" i="1"/>
  <c r="I586" i="1" s="1"/>
  <c r="G588" i="1"/>
  <c r="I588" i="1" s="1"/>
  <c r="G590" i="1"/>
  <c r="I590" i="1" s="1"/>
  <c r="G592" i="1"/>
  <c r="I592" i="1" s="1"/>
  <c r="G594" i="1"/>
  <c r="I594" i="1" s="1"/>
  <c r="G596" i="1"/>
  <c r="I596" i="1" s="1"/>
  <c r="G598" i="1"/>
  <c r="I598" i="1" s="1"/>
  <c r="G600" i="1"/>
  <c r="I600" i="1" s="1"/>
  <c r="G602" i="1"/>
  <c r="I602" i="1" s="1"/>
  <c r="G604" i="1"/>
  <c r="I604" i="1" s="1"/>
  <c r="G606" i="1"/>
  <c r="I606" i="1" s="1"/>
  <c r="G608" i="1"/>
  <c r="I608" i="1" s="1"/>
  <c r="G610" i="1"/>
  <c r="I610" i="1" s="1"/>
  <c r="G612" i="1"/>
  <c r="I612" i="1" s="1"/>
  <c r="G614" i="1"/>
  <c r="I614" i="1" s="1"/>
  <c r="G616" i="1"/>
  <c r="I616" i="1" s="1"/>
  <c r="G618" i="1"/>
  <c r="I618" i="1" s="1"/>
  <c r="G620" i="1"/>
  <c r="I620" i="1" s="1"/>
  <c r="G622" i="1"/>
  <c r="I622" i="1" s="1"/>
  <c r="G624" i="1"/>
  <c r="I624" i="1" s="1"/>
  <c r="G626" i="1"/>
  <c r="I626" i="1" s="1"/>
  <c r="G628" i="1"/>
  <c r="I628" i="1" s="1"/>
  <c r="G630" i="1"/>
  <c r="I630" i="1" s="1"/>
  <c r="G632" i="1"/>
  <c r="I632" i="1" s="1"/>
  <c r="G634" i="1"/>
  <c r="I634" i="1" s="1"/>
  <c r="G636" i="1"/>
  <c r="I636" i="1" s="1"/>
  <c r="G638" i="1"/>
  <c r="I638" i="1" s="1"/>
  <c r="G640" i="1"/>
  <c r="I640" i="1" s="1"/>
  <c r="G642" i="1"/>
  <c r="I642" i="1" s="1"/>
  <c r="G644" i="1"/>
  <c r="I644" i="1" s="1"/>
  <c r="G646" i="1"/>
  <c r="I646" i="1" s="1"/>
  <c r="G648" i="1"/>
  <c r="I648" i="1" s="1"/>
  <c r="G650" i="1"/>
  <c r="G652" i="1"/>
  <c r="G654" i="1"/>
  <c r="G656" i="1"/>
  <c r="G658" i="1"/>
  <c r="G660" i="1"/>
  <c r="G662" i="1"/>
  <c r="G664" i="1"/>
  <c r="G666" i="1"/>
  <c r="G668" i="1"/>
  <c r="G670" i="1"/>
  <c r="G672" i="1"/>
  <c r="G674" i="1"/>
  <c r="G676" i="1"/>
  <c r="G678" i="1"/>
  <c r="G680" i="1"/>
  <c r="G339" i="1"/>
  <c r="I339" i="1" s="1"/>
  <c r="G343" i="1"/>
  <c r="I343" i="1" s="1"/>
  <c r="G345" i="1"/>
  <c r="I345" i="1" s="1"/>
  <c r="G347" i="1"/>
  <c r="I347" i="1" s="1"/>
  <c r="G349" i="1"/>
  <c r="I349" i="1" s="1"/>
  <c r="G351" i="1"/>
  <c r="I351" i="1" s="1"/>
  <c r="G353" i="1"/>
  <c r="I353" i="1" s="1"/>
  <c r="G355" i="1"/>
  <c r="I355" i="1" s="1"/>
  <c r="G357" i="1"/>
  <c r="I357" i="1" s="1"/>
  <c r="G359" i="1"/>
  <c r="I359" i="1" s="1"/>
  <c r="G361" i="1"/>
  <c r="I361" i="1" s="1"/>
  <c r="G363" i="1"/>
  <c r="I363" i="1" s="1"/>
  <c r="G365" i="1"/>
  <c r="I365" i="1" s="1"/>
  <c r="G367" i="1"/>
  <c r="I367" i="1" s="1"/>
  <c r="G369" i="1"/>
  <c r="I369" i="1" s="1"/>
  <c r="G371" i="1"/>
  <c r="I371" i="1" s="1"/>
  <c r="G373" i="1"/>
  <c r="I373" i="1" s="1"/>
  <c r="G375" i="1"/>
  <c r="I375" i="1" s="1"/>
  <c r="G377" i="1"/>
  <c r="I377" i="1" s="1"/>
  <c r="G379" i="1"/>
  <c r="I379" i="1" s="1"/>
  <c r="G381" i="1"/>
  <c r="I381" i="1" s="1"/>
  <c r="G383" i="1"/>
  <c r="I383" i="1" s="1"/>
  <c r="G385" i="1"/>
  <c r="I385" i="1" s="1"/>
  <c r="G387" i="1"/>
  <c r="I387" i="1" s="1"/>
  <c r="G389" i="1"/>
  <c r="I389" i="1" s="1"/>
  <c r="G391" i="1"/>
  <c r="I391" i="1" s="1"/>
  <c r="G393" i="1"/>
  <c r="I393" i="1" s="1"/>
  <c r="G395" i="1"/>
  <c r="I395" i="1" s="1"/>
  <c r="G397" i="1"/>
  <c r="I397" i="1" s="1"/>
  <c r="G399" i="1"/>
  <c r="I399" i="1" s="1"/>
  <c r="G401" i="1"/>
  <c r="I401" i="1" s="1"/>
  <c r="G403" i="1"/>
  <c r="I403" i="1" s="1"/>
  <c r="G405" i="1"/>
  <c r="I405" i="1" s="1"/>
  <c r="G407" i="1"/>
  <c r="I407" i="1" s="1"/>
  <c r="G409" i="1"/>
  <c r="I409" i="1" s="1"/>
  <c r="G411" i="1"/>
  <c r="I411" i="1" s="1"/>
  <c r="G413" i="1"/>
  <c r="I413" i="1" s="1"/>
  <c r="G415" i="1"/>
  <c r="I415" i="1" s="1"/>
  <c r="G417" i="1"/>
  <c r="I417" i="1" s="1"/>
  <c r="G419" i="1"/>
  <c r="I419" i="1" s="1"/>
  <c r="G421" i="1"/>
  <c r="I421" i="1" s="1"/>
  <c r="G423" i="1"/>
  <c r="I423" i="1" s="1"/>
  <c r="G425" i="1"/>
  <c r="I425" i="1" s="1"/>
  <c r="G427" i="1"/>
  <c r="I427" i="1" s="1"/>
  <c r="G429" i="1"/>
  <c r="I429" i="1" s="1"/>
  <c r="G431" i="1"/>
  <c r="I431" i="1" s="1"/>
  <c r="G433" i="1"/>
  <c r="I433" i="1" s="1"/>
  <c r="G435" i="1"/>
  <c r="I435" i="1" s="1"/>
  <c r="G437" i="1"/>
  <c r="I437" i="1" s="1"/>
  <c r="G439" i="1"/>
  <c r="I439" i="1" s="1"/>
  <c r="G441" i="1"/>
  <c r="I441" i="1" s="1"/>
  <c r="G443" i="1"/>
  <c r="I443" i="1" s="1"/>
  <c r="G445" i="1"/>
  <c r="I445" i="1" s="1"/>
  <c r="G447" i="1"/>
  <c r="I447" i="1" s="1"/>
  <c r="G449" i="1"/>
  <c r="I449" i="1" s="1"/>
  <c r="G451" i="1"/>
  <c r="I451" i="1" s="1"/>
  <c r="G453" i="1"/>
  <c r="I453" i="1" s="1"/>
  <c r="G455" i="1"/>
  <c r="I455" i="1" s="1"/>
  <c r="G457" i="1"/>
  <c r="I457" i="1" s="1"/>
  <c r="G459" i="1"/>
  <c r="I459" i="1" s="1"/>
  <c r="G461" i="1"/>
  <c r="I461" i="1" s="1"/>
  <c r="G463" i="1"/>
  <c r="I463" i="1" s="1"/>
  <c r="G465" i="1"/>
  <c r="I465" i="1" s="1"/>
  <c r="G467" i="1"/>
  <c r="I467" i="1" s="1"/>
  <c r="G469" i="1"/>
  <c r="I469" i="1" s="1"/>
  <c r="G471" i="1"/>
  <c r="I471" i="1" s="1"/>
  <c r="G473" i="1"/>
  <c r="I473" i="1" s="1"/>
  <c r="G475" i="1"/>
  <c r="I475" i="1" s="1"/>
  <c r="G477" i="1"/>
  <c r="I477" i="1" s="1"/>
  <c r="G479" i="1"/>
  <c r="I479" i="1" s="1"/>
  <c r="G481" i="1"/>
  <c r="I481" i="1" s="1"/>
  <c r="G483" i="1"/>
  <c r="I483" i="1" s="1"/>
  <c r="G485" i="1"/>
  <c r="I485" i="1" s="1"/>
  <c r="G487" i="1"/>
  <c r="I487" i="1" s="1"/>
  <c r="G489" i="1"/>
  <c r="I489" i="1" s="1"/>
  <c r="G491" i="1"/>
  <c r="I491" i="1" s="1"/>
  <c r="G493" i="1"/>
  <c r="I493" i="1" s="1"/>
  <c r="G495" i="1"/>
  <c r="I495" i="1" s="1"/>
  <c r="G497" i="1"/>
  <c r="I497" i="1" s="1"/>
  <c r="G499" i="1"/>
  <c r="I499" i="1" s="1"/>
  <c r="G501" i="1"/>
  <c r="I501" i="1" s="1"/>
  <c r="G503" i="1"/>
  <c r="I503" i="1" s="1"/>
  <c r="G505" i="1"/>
  <c r="I505" i="1" s="1"/>
  <c r="G507" i="1"/>
  <c r="I507" i="1" s="1"/>
  <c r="G509" i="1"/>
  <c r="I509" i="1" s="1"/>
  <c r="G511" i="1"/>
  <c r="I511" i="1" s="1"/>
  <c r="G513" i="1"/>
  <c r="I513" i="1" s="1"/>
  <c r="G515" i="1"/>
  <c r="I515" i="1" s="1"/>
  <c r="G517" i="1"/>
  <c r="I517" i="1" s="1"/>
  <c r="G519" i="1"/>
  <c r="I519" i="1" s="1"/>
  <c r="G521" i="1"/>
  <c r="I521" i="1" s="1"/>
  <c r="G523" i="1"/>
  <c r="I523" i="1" s="1"/>
  <c r="G525" i="1"/>
  <c r="I525" i="1" s="1"/>
  <c r="G527" i="1"/>
  <c r="I527" i="1" s="1"/>
  <c r="G529" i="1"/>
  <c r="I529" i="1" s="1"/>
  <c r="G531" i="1"/>
  <c r="I531" i="1" s="1"/>
  <c r="G533" i="1"/>
  <c r="I533" i="1" s="1"/>
  <c r="G535" i="1"/>
  <c r="I535" i="1" s="1"/>
  <c r="G537" i="1"/>
  <c r="I537" i="1" s="1"/>
  <c r="G539" i="1"/>
  <c r="I539" i="1" s="1"/>
  <c r="G541" i="1"/>
  <c r="I541" i="1" s="1"/>
  <c r="G543" i="1"/>
  <c r="I543" i="1" s="1"/>
  <c r="G545" i="1"/>
  <c r="I545" i="1" s="1"/>
  <c r="G547" i="1"/>
  <c r="I547" i="1" s="1"/>
  <c r="G549" i="1"/>
  <c r="I549" i="1" s="1"/>
  <c r="G551" i="1"/>
  <c r="I551" i="1" s="1"/>
  <c r="G553" i="1"/>
  <c r="I553" i="1" s="1"/>
  <c r="G555" i="1"/>
  <c r="I555" i="1" s="1"/>
  <c r="G557" i="1"/>
  <c r="I557" i="1" s="1"/>
  <c r="G559" i="1"/>
  <c r="I559" i="1" s="1"/>
  <c r="G561" i="1"/>
  <c r="I561" i="1" s="1"/>
  <c r="G563" i="1"/>
  <c r="I563" i="1" s="1"/>
  <c r="G565" i="1"/>
  <c r="I565" i="1" s="1"/>
  <c r="G567" i="1"/>
  <c r="I567" i="1" s="1"/>
  <c r="G569" i="1"/>
  <c r="I569" i="1" s="1"/>
  <c r="G571" i="1"/>
  <c r="I571" i="1" s="1"/>
  <c r="G573" i="1"/>
  <c r="I573" i="1" s="1"/>
  <c r="G575" i="1"/>
  <c r="I575" i="1" s="1"/>
  <c r="G577" i="1"/>
  <c r="I577" i="1" s="1"/>
  <c r="G579" i="1"/>
  <c r="I579" i="1" s="1"/>
  <c r="G581" i="1"/>
  <c r="I581" i="1" s="1"/>
  <c r="G583" i="1"/>
  <c r="I583" i="1" s="1"/>
  <c r="G585" i="1"/>
  <c r="I585" i="1" s="1"/>
  <c r="G587" i="1"/>
  <c r="I587" i="1" s="1"/>
  <c r="G589" i="1"/>
  <c r="I589" i="1" s="1"/>
  <c r="G591" i="1"/>
  <c r="I591" i="1" s="1"/>
  <c r="G593" i="1"/>
  <c r="I593" i="1" s="1"/>
  <c r="G595" i="1"/>
  <c r="I595" i="1" s="1"/>
  <c r="G597" i="1"/>
  <c r="I597" i="1" s="1"/>
  <c r="G599" i="1"/>
  <c r="I599" i="1" s="1"/>
  <c r="G601" i="1"/>
  <c r="I601" i="1" s="1"/>
  <c r="G603" i="1"/>
  <c r="I603" i="1" s="1"/>
  <c r="G605" i="1"/>
  <c r="I605" i="1" s="1"/>
  <c r="G607" i="1"/>
  <c r="I607" i="1" s="1"/>
  <c r="G609" i="1"/>
  <c r="I609" i="1" s="1"/>
  <c r="G611" i="1"/>
  <c r="I611" i="1" s="1"/>
  <c r="G613" i="1"/>
  <c r="I613" i="1" s="1"/>
  <c r="G615" i="1"/>
  <c r="I615" i="1" s="1"/>
  <c r="G617" i="1"/>
  <c r="I617" i="1" s="1"/>
  <c r="G619" i="1"/>
  <c r="I619" i="1" s="1"/>
  <c r="G621" i="1"/>
  <c r="I621" i="1" s="1"/>
  <c r="G623" i="1"/>
  <c r="I623" i="1" s="1"/>
  <c r="G625" i="1"/>
  <c r="I625" i="1" s="1"/>
  <c r="G627" i="1"/>
  <c r="I627" i="1" s="1"/>
  <c r="G629" i="1"/>
  <c r="I629" i="1" s="1"/>
  <c r="G631" i="1"/>
  <c r="I631" i="1" s="1"/>
  <c r="G633" i="1"/>
  <c r="I633" i="1" s="1"/>
  <c r="G635" i="1"/>
  <c r="I635" i="1" s="1"/>
  <c r="G637" i="1"/>
  <c r="I637" i="1" s="1"/>
  <c r="G639" i="1"/>
  <c r="I639" i="1" s="1"/>
  <c r="G641" i="1"/>
  <c r="I641" i="1" s="1"/>
  <c r="G643" i="1"/>
  <c r="I643" i="1" s="1"/>
  <c r="G645" i="1"/>
  <c r="I645" i="1" s="1"/>
  <c r="G647" i="1"/>
  <c r="I647" i="1" s="1"/>
  <c r="G649" i="1"/>
  <c r="I649" i="1" s="1"/>
  <c r="G651" i="1"/>
  <c r="G653" i="1"/>
  <c r="G655" i="1"/>
  <c r="G657" i="1"/>
  <c r="G659" i="1"/>
  <c r="G661" i="1"/>
  <c r="G663" i="1"/>
  <c r="G665" i="1"/>
  <c r="G667" i="1"/>
  <c r="G669" i="1"/>
  <c r="G671" i="1"/>
  <c r="G673" i="1"/>
  <c r="G675" i="1"/>
  <c r="G677" i="1"/>
  <c r="G679" i="1"/>
  <c r="G682" i="1"/>
  <c r="G684" i="1"/>
  <c r="G686" i="1"/>
  <c r="G688" i="1"/>
  <c r="G690" i="1"/>
  <c r="G692" i="1"/>
  <c r="G694" i="1"/>
  <c r="G696" i="1"/>
  <c r="G681" i="1"/>
  <c r="G683" i="1"/>
  <c r="G685" i="1"/>
  <c r="G687" i="1"/>
  <c r="G689" i="1"/>
  <c r="G691" i="1"/>
  <c r="G693" i="1"/>
  <c r="G695" i="1"/>
  <c r="G2" i="1"/>
  <c r="G786" i="1"/>
  <c r="G784" i="1"/>
  <c r="G782" i="1"/>
  <c r="G780" i="1"/>
  <c r="G778" i="1"/>
  <c r="G776" i="1"/>
  <c r="G774" i="1"/>
  <c r="G772" i="1"/>
  <c r="G770" i="1"/>
  <c r="G768" i="1"/>
  <c r="G766" i="1"/>
  <c r="G764" i="1"/>
  <c r="G762" i="1"/>
  <c r="G760" i="1"/>
  <c r="G758" i="1"/>
  <c r="G756" i="1"/>
  <c r="G754" i="1"/>
  <c r="G752" i="1"/>
  <c r="G750" i="1"/>
  <c r="G748" i="1"/>
  <c r="G746" i="1"/>
  <c r="G744" i="1"/>
  <c r="G742" i="1"/>
  <c r="G740" i="1"/>
  <c r="G738" i="1"/>
  <c r="G736" i="1"/>
  <c r="G734" i="1"/>
  <c r="G732" i="1"/>
  <c r="G730" i="1"/>
  <c r="G728" i="1"/>
  <c r="G726" i="1"/>
  <c r="G724" i="1"/>
  <c r="G722" i="1"/>
  <c r="G720" i="1"/>
  <c r="G718" i="1"/>
  <c r="G716" i="1"/>
  <c r="G714" i="1"/>
  <c r="G712" i="1"/>
  <c r="G710" i="1"/>
  <c r="G708" i="1"/>
  <c r="G706" i="1"/>
  <c r="G704" i="1"/>
  <c r="G702" i="1"/>
  <c r="G700" i="1"/>
  <c r="G698" i="1"/>
  <c r="I2" i="1"/>
  <c r="H2" i="2" s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3" i="2"/>
  <c r="H24" i="2"/>
  <c r="H25" i="2"/>
  <c r="H26" i="2"/>
  <c r="H27" i="2"/>
  <c r="H29" i="2"/>
  <c r="H31" i="2"/>
  <c r="H33" i="2"/>
  <c r="H35" i="2"/>
  <c r="H37" i="2"/>
  <c r="H39" i="2"/>
  <c r="H41" i="2"/>
  <c r="H43" i="2"/>
  <c r="H45" i="2"/>
  <c r="H47" i="2"/>
  <c r="H49" i="2"/>
  <c r="H51" i="2"/>
  <c r="H53" i="2"/>
  <c r="H55" i="2"/>
  <c r="H57" i="2"/>
  <c r="H59" i="2"/>
  <c r="H61" i="2"/>
  <c r="H63" i="2"/>
  <c r="H65" i="2"/>
  <c r="H67" i="2"/>
  <c r="H69" i="2"/>
  <c r="H71" i="2"/>
  <c r="H73" i="2"/>
  <c r="H75" i="2"/>
  <c r="H77" i="2"/>
  <c r="H79" i="2"/>
  <c r="H81" i="2"/>
  <c r="H83" i="2"/>
  <c r="H85" i="2"/>
  <c r="H87" i="2"/>
  <c r="H89" i="2"/>
  <c r="H91" i="2"/>
  <c r="H93" i="2"/>
  <c r="H95" i="2"/>
  <c r="H97" i="2"/>
  <c r="H99" i="2"/>
  <c r="H101" i="2"/>
  <c r="H103" i="2"/>
  <c r="H105" i="2"/>
  <c r="H107" i="2"/>
  <c r="H109" i="2"/>
  <c r="H111" i="2"/>
  <c r="H113" i="2"/>
  <c r="H115" i="2"/>
  <c r="H117" i="2"/>
  <c r="H119" i="2"/>
  <c r="H121" i="2"/>
  <c r="H123" i="2"/>
  <c r="H125" i="2"/>
  <c r="H127" i="2"/>
  <c r="H129" i="2"/>
  <c r="H131" i="2"/>
  <c r="H133" i="2"/>
  <c r="H135" i="2"/>
  <c r="H137" i="2"/>
  <c r="H139" i="2"/>
  <c r="H141" i="2"/>
  <c r="H143" i="2"/>
  <c r="H145" i="2"/>
  <c r="H147" i="2"/>
  <c r="H149" i="2"/>
  <c r="H22" i="2"/>
  <c r="H28" i="2"/>
  <c r="H30" i="2"/>
  <c r="H32" i="2"/>
  <c r="H34" i="2"/>
  <c r="H36" i="2"/>
  <c r="H38" i="2"/>
  <c r="H40" i="2"/>
  <c r="H42" i="2"/>
  <c r="H44" i="2"/>
  <c r="H46" i="2"/>
  <c r="H48" i="2"/>
  <c r="H50" i="2"/>
  <c r="H52" i="2"/>
  <c r="H54" i="2"/>
  <c r="H56" i="2"/>
  <c r="H58" i="2"/>
  <c r="H60" i="2"/>
  <c r="H62" i="2"/>
  <c r="H64" i="2"/>
  <c r="H66" i="2"/>
  <c r="H68" i="2"/>
  <c r="H70" i="2"/>
  <c r="H72" i="2"/>
  <c r="H74" i="2"/>
  <c r="H76" i="2"/>
  <c r="H78" i="2"/>
  <c r="H80" i="2"/>
  <c r="H82" i="2"/>
  <c r="H84" i="2"/>
  <c r="H86" i="2"/>
  <c r="H88" i="2"/>
  <c r="H90" i="2"/>
  <c r="H92" i="2"/>
  <c r="H94" i="2"/>
  <c r="H96" i="2"/>
  <c r="H98" i="2"/>
  <c r="H100" i="2"/>
  <c r="H102" i="2"/>
  <c r="H104" i="2"/>
  <c r="H106" i="2"/>
  <c r="H108" i="2"/>
  <c r="H110" i="2"/>
  <c r="H112" i="2"/>
  <c r="H114" i="2"/>
  <c r="H116" i="2"/>
  <c r="H118" i="2"/>
  <c r="H120" i="2"/>
  <c r="H122" i="2"/>
  <c r="H124" i="2"/>
  <c r="H126" i="2"/>
  <c r="H128" i="2"/>
  <c r="H130" i="2"/>
  <c r="H132" i="2"/>
  <c r="H134" i="2"/>
  <c r="H136" i="2"/>
  <c r="H138" i="2"/>
  <c r="H140" i="2"/>
  <c r="H142" i="2"/>
  <c r="H144" i="2"/>
  <c r="H146" i="2"/>
  <c r="H148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5" i="2"/>
  <c r="H166" i="2"/>
  <c r="H167" i="2"/>
  <c r="H168" i="2"/>
  <c r="H169" i="2"/>
  <c r="H171" i="2"/>
  <c r="H173" i="2"/>
  <c r="H175" i="2"/>
  <c r="H177" i="2"/>
  <c r="H179" i="2"/>
  <c r="H181" i="2"/>
  <c r="H183" i="2"/>
  <c r="H185" i="2"/>
  <c r="H187" i="2"/>
  <c r="H189" i="2"/>
  <c r="H191" i="2"/>
  <c r="H193" i="2"/>
  <c r="H195" i="2"/>
  <c r="H197" i="2"/>
  <c r="H199" i="2"/>
  <c r="H201" i="2"/>
  <c r="H203" i="2"/>
  <c r="H205" i="2"/>
  <c r="H207" i="2"/>
  <c r="H209" i="2"/>
  <c r="H211" i="2"/>
  <c r="H213" i="2"/>
  <c r="H215" i="2"/>
  <c r="H217" i="2"/>
  <c r="H219" i="2"/>
  <c r="H221" i="2"/>
  <c r="H223" i="2"/>
  <c r="H225" i="2"/>
  <c r="H227" i="2"/>
  <c r="H229" i="2"/>
  <c r="H231" i="2"/>
  <c r="H233" i="2"/>
  <c r="H235" i="2"/>
  <c r="H237" i="2"/>
  <c r="H239" i="2"/>
  <c r="H241" i="2"/>
  <c r="H243" i="2"/>
  <c r="H245" i="2"/>
  <c r="H247" i="2"/>
  <c r="H249" i="2"/>
  <c r="H251" i="2"/>
  <c r="H253" i="2"/>
  <c r="H255" i="2"/>
  <c r="H257" i="2"/>
  <c r="H259" i="2"/>
  <c r="H261" i="2"/>
  <c r="H263" i="2"/>
  <c r="H265" i="2"/>
  <c r="H267" i="2"/>
  <c r="H269" i="2"/>
  <c r="H271" i="2"/>
  <c r="H273" i="2"/>
  <c r="H275" i="2"/>
  <c r="H277" i="2"/>
  <c r="H279" i="2"/>
  <c r="H281" i="2"/>
  <c r="H282" i="2"/>
  <c r="H284" i="2"/>
  <c r="H286" i="2"/>
  <c r="H288" i="2"/>
  <c r="H290" i="2"/>
  <c r="H292" i="2"/>
  <c r="H294" i="2"/>
  <c r="H296" i="2"/>
  <c r="H298" i="2"/>
  <c r="H300" i="2"/>
  <c r="H302" i="2"/>
  <c r="H304" i="2"/>
  <c r="H306" i="2"/>
  <c r="H308" i="2"/>
  <c r="H310" i="2"/>
  <c r="H312" i="2"/>
  <c r="H314" i="2"/>
  <c r="H316" i="2"/>
  <c r="H318" i="2"/>
  <c r="H320" i="2"/>
  <c r="H322" i="2"/>
  <c r="H324" i="2"/>
  <c r="H326" i="2"/>
  <c r="H328" i="2"/>
  <c r="H330" i="2"/>
  <c r="H332" i="2"/>
  <c r="H334" i="2"/>
  <c r="H336" i="2"/>
  <c r="H338" i="2"/>
  <c r="H164" i="2"/>
  <c r="H170" i="2"/>
  <c r="H172" i="2"/>
  <c r="H174" i="2"/>
  <c r="H176" i="2"/>
  <c r="H178" i="2"/>
  <c r="H180" i="2"/>
  <c r="H182" i="2"/>
  <c r="H184" i="2"/>
  <c r="H186" i="2"/>
  <c r="H188" i="2"/>
  <c r="H190" i="2"/>
  <c r="H192" i="2"/>
  <c r="H194" i="2"/>
  <c r="H196" i="2"/>
  <c r="H198" i="2"/>
  <c r="H200" i="2"/>
  <c r="H202" i="2"/>
  <c r="H204" i="2"/>
  <c r="H206" i="2"/>
  <c r="H208" i="2"/>
  <c r="H210" i="2"/>
  <c r="H212" i="2"/>
  <c r="H214" i="2"/>
  <c r="H216" i="2"/>
  <c r="H218" i="2"/>
  <c r="H220" i="2"/>
  <c r="H222" i="2"/>
  <c r="H224" i="2"/>
  <c r="H226" i="2"/>
  <c r="H228" i="2"/>
  <c r="H230" i="2"/>
  <c r="H232" i="2"/>
  <c r="H234" i="2"/>
  <c r="H236" i="2"/>
  <c r="H238" i="2"/>
  <c r="H240" i="2"/>
  <c r="H242" i="2"/>
  <c r="H244" i="2"/>
  <c r="H246" i="2"/>
  <c r="H248" i="2"/>
  <c r="H250" i="2"/>
  <c r="H252" i="2"/>
  <c r="H254" i="2"/>
  <c r="H256" i="2"/>
  <c r="H258" i="2"/>
  <c r="H260" i="2"/>
  <c r="H262" i="2"/>
  <c r="H264" i="2"/>
  <c r="H266" i="2"/>
  <c r="H268" i="2"/>
  <c r="H270" i="2"/>
  <c r="H272" i="2"/>
  <c r="H274" i="2"/>
  <c r="H276" i="2"/>
  <c r="H278" i="2"/>
  <c r="H280" i="2"/>
  <c r="H283" i="2"/>
  <c r="H285" i="2"/>
  <c r="H287" i="2"/>
  <c r="H289" i="2"/>
  <c r="H291" i="2"/>
  <c r="H293" i="2"/>
  <c r="H295" i="2"/>
  <c r="H297" i="2"/>
  <c r="H299" i="2"/>
  <c r="H301" i="2"/>
  <c r="H303" i="2"/>
  <c r="H305" i="2"/>
  <c r="H307" i="2"/>
  <c r="H309" i="2"/>
  <c r="H311" i="2"/>
  <c r="H313" i="2"/>
  <c r="H315" i="2"/>
  <c r="H317" i="2"/>
  <c r="H319" i="2"/>
  <c r="H321" i="2"/>
  <c r="H323" i="2"/>
  <c r="H325" i="2"/>
  <c r="H327" i="2"/>
  <c r="H329" i="2"/>
  <c r="H331" i="2"/>
  <c r="H333" i="2"/>
  <c r="H335" i="2"/>
  <c r="H337" i="2"/>
  <c r="H339" i="2"/>
  <c r="H340" i="2"/>
  <c r="H341" i="2"/>
  <c r="H342" i="2"/>
  <c r="H343" i="2"/>
  <c r="H344" i="2"/>
  <c r="H345" i="2"/>
  <c r="H346" i="2"/>
  <c r="H347" i="2"/>
  <c r="H348" i="2"/>
  <c r="H349" i="2"/>
  <c r="H351" i="2"/>
  <c r="H352" i="2"/>
  <c r="H353" i="2"/>
  <c r="H355" i="2"/>
  <c r="H357" i="2"/>
  <c r="H359" i="2"/>
  <c r="H361" i="2"/>
  <c r="H363" i="2"/>
  <c r="H365" i="2"/>
  <c r="H367" i="2"/>
  <c r="H369" i="2"/>
  <c r="H371" i="2"/>
  <c r="H373" i="2"/>
  <c r="H374" i="2"/>
  <c r="H376" i="2"/>
  <c r="H378" i="2"/>
  <c r="H380" i="2"/>
  <c r="H382" i="2"/>
  <c r="H384" i="2"/>
  <c r="H386" i="2"/>
  <c r="H388" i="2"/>
  <c r="H390" i="2"/>
  <c r="H392" i="2"/>
  <c r="H394" i="2"/>
  <c r="H396" i="2"/>
  <c r="H398" i="2"/>
  <c r="H400" i="2"/>
  <c r="H402" i="2"/>
  <c r="H404" i="2"/>
  <c r="H406" i="2"/>
  <c r="H408" i="2"/>
  <c r="H410" i="2"/>
  <c r="H412" i="2"/>
  <c r="H414" i="2"/>
  <c r="H416" i="2"/>
  <c r="H418" i="2"/>
  <c r="H420" i="2"/>
  <c r="H422" i="2"/>
  <c r="H423" i="2"/>
  <c r="H425" i="2"/>
  <c r="H427" i="2"/>
  <c r="H429" i="2"/>
  <c r="H431" i="2"/>
  <c r="H433" i="2"/>
  <c r="H435" i="2"/>
  <c r="H437" i="2"/>
  <c r="H439" i="2"/>
  <c r="H441" i="2"/>
  <c r="H443" i="2"/>
  <c r="H445" i="2"/>
  <c r="H447" i="2"/>
  <c r="H449" i="2"/>
  <c r="H451" i="2"/>
  <c r="H453" i="2"/>
  <c r="H455" i="2"/>
  <c r="H457" i="2"/>
  <c r="H459" i="2"/>
  <c r="H461" i="2"/>
  <c r="H463" i="2"/>
  <c r="H465" i="2"/>
  <c r="H467" i="2"/>
  <c r="H469" i="2"/>
  <c r="H471" i="2"/>
  <c r="H473" i="2"/>
  <c r="H475" i="2"/>
  <c r="H477" i="2"/>
  <c r="H479" i="2"/>
  <c r="H481" i="2"/>
  <c r="H483" i="2"/>
  <c r="H485" i="2"/>
  <c r="H487" i="2"/>
  <c r="H489" i="2"/>
  <c r="H491" i="2"/>
  <c r="H493" i="2"/>
  <c r="H495" i="2"/>
  <c r="H497" i="2"/>
  <c r="H498" i="2"/>
  <c r="H500" i="2"/>
  <c r="H502" i="2"/>
  <c r="H504" i="2"/>
  <c r="H506" i="2"/>
  <c r="H508" i="2"/>
  <c r="H510" i="2"/>
  <c r="H512" i="2"/>
  <c r="H514" i="2"/>
  <c r="H516" i="2"/>
  <c r="H518" i="2"/>
  <c r="H520" i="2"/>
  <c r="H522" i="2"/>
  <c r="H524" i="2"/>
  <c r="H526" i="2"/>
  <c r="H528" i="2"/>
  <c r="H530" i="2"/>
  <c r="H532" i="2"/>
  <c r="H534" i="2"/>
  <c r="H536" i="2"/>
  <c r="H538" i="2"/>
  <c r="H540" i="2"/>
  <c r="H542" i="2"/>
  <c r="H544" i="2"/>
  <c r="H546" i="2"/>
  <c r="H548" i="2"/>
  <c r="H550" i="2"/>
  <c r="H552" i="2"/>
  <c r="H554" i="2"/>
  <c r="H556" i="2"/>
  <c r="H558" i="2"/>
  <c r="H560" i="2"/>
  <c r="H562" i="2"/>
  <c r="H564" i="2"/>
  <c r="H566" i="2"/>
  <c r="H568" i="2"/>
  <c r="H570" i="2"/>
  <c r="H572" i="2"/>
  <c r="H574" i="2"/>
  <c r="H576" i="2"/>
  <c r="H578" i="2"/>
  <c r="H580" i="2"/>
  <c r="H582" i="2"/>
  <c r="H584" i="2"/>
  <c r="H586" i="2"/>
  <c r="H350" i="2"/>
  <c r="H354" i="2"/>
  <c r="H356" i="2"/>
  <c r="H358" i="2"/>
  <c r="H360" i="2"/>
  <c r="H362" i="2"/>
  <c r="H364" i="2"/>
  <c r="H366" i="2"/>
  <c r="H368" i="2"/>
  <c r="H370" i="2"/>
  <c r="H372" i="2"/>
  <c r="H375" i="2"/>
  <c r="H377" i="2"/>
  <c r="H379" i="2"/>
  <c r="H381" i="2"/>
  <c r="H383" i="2"/>
  <c r="H385" i="2"/>
  <c r="H387" i="2"/>
  <c r="H389" i="2"/>
  <c r="H391" i="2"/>
  <c r="H393" i="2"/>
  <c r="H395" i="2"/>
  <c r="H397" i="2"/>
  <c r="H399" i="2"/>
  <c r="H401" i="2"/>
  <c r="H403" i="2"/>
  <c r="H405" i="2"/>
  <c r="H407" i="2"/>
  <c r="H409" i="2"/>
  <c r="H411" i="2"/>
  <c r="H413" i="2"/>
  <c r="H415" i="2"/>
  <c r="H417" i="2"/>
  <c r="H419" i="2"/>
  <c r="H421" i="2"/>
  <c r="H424" i="2"/>
  <c r="H426" i="2"/>
  <c r="H428" i="2"/>
  <c r="H430" i="2"/>
  <c r="H432" i="2"/>
  <c r="H434" i="2"/>
  <c r="H436" i="2"/>
  <c r="H438" i="2"/>
  <c r="H440" i="2"/>
  <c r="H442" i="2"/>
  <c r="H444" i="2"/>
  <c r="H446" i="2"/>
  <c r="H448" i="2"/>
  <c r="H450" i="2"/>
  <c r="H452" i="2"/>
  <c r="H454" i="2"/>
  <c r="H456" i="2"/>
  <c r="H458" i="2"/>
  <c r="H460" i="2"/>
  <c r="H462" i="2"/>
  <c r="H464" i="2"/>
  <c r="H466" i="2"/>
  <c r="H468" i="2"/>
  <c r="H470" i="2"/>
  <c r="H472" i="2"/>
  <c r="H474" i="2"/>
  <c r="H476" i="2"/>
  <c r="H478" i="2"/>
  <c r="H480" i="2"/>
  <c r="H482" i="2"/>
  <c r="H484" i="2"/>
  <c r="H486" i="2"/>
  <c r="H488" i="2"/>
  <c r="H490" i="2"/>
  <c r="H492" i="2"/>
  <c r="H494" i="2"/>
  <c r="H496" i="2"/>
  <c r="H499" i="2"/>
  <c r="H501" i="2"/>
  <c r="H503" i="2"/>
  <c r="H505" i="2"/>
  <c r="H507" i="2"/>
  <c r="H509" i="2"/>
  <c r="H511" i="2"/>
  <c r="H513" i="2"/>
  <c r="H515" i="2"/>
  <c r="H517" i="2"/>
  <c r="H519" i="2"/>
  <c r="H521" i="2"/>
  <c r="H523" i="2"/>
  <c r="H525" i="2"/>
  <c r="H527" i="2"/>
  <c r="H529" i="2"/>
  <c r="H531" i="2"/>
  <c r="H533" i="2"/>
  <c r="H535" i="2"/>
  <c r="H537" i="2"/>
  <c r="H539" i="2"/>
  <c r="H541" i="2"/>
  <c r="H543" i="2"/>
  <c r="H545" i="2"/>
  <c r="H547" i="2"/>
  <c r="H549" i="2"/>
  <c r="H551" i="2"/>
  <c r="H553" i="2"/>
  <c r="H555" i="2"/>
  <c r="H557" i="2"/>
  <c r="H559" i="2"/>
  <c r="H561" i="2"/>
  <c r="H563" i="2"/>
  <c r="H565" i="2"/>
  <c r="H567" i="2"/>
  <c r="H569" i="2"/>
  <c r="H571" i="2"/>
  <c r="H573" i="2"/>
  <c r="H575" i="2"/>
  <c r="H577" i="2"/>
  <c r="H579" i="2"/>
  <c r="H581" i="2"/>
  <c r="H583" i="2"/>
  <c r="H585" i="2"/>
  <c r="H587" i="2"/>
</calcChain>
</file>

<file path=xl/sharedStrings.xml><?xml version="1.0" encoding="utf-8"?>
<sst xmlns="http://schemas.openxmlformats.org/spreadsheetml/2006/main" count="21" uniqueCount="13">
  <si>
    <t>م</t>
  </si>
  <si>
    <t>كود الصنف</t>
  </si>
  <si>
    <t>إسم الصنف</t>
  </si>
  <si>
    <t>الرصيد</t>
  </si>
  <si>
    <t>وارد</t>
  </si>
  <si>
    <t>صادر</t>
  </si>
  <si>
    <t>سعر البيع</t>
  </si>
  <si>
    <t>سعر الشراء</t>
  </si>
  <si>
    <t>الباقى بالمخزون</t>
  </si>
  <si>
    <t>صافى الربح</t>
  </si>
  <si>
    <t>القيمة</t>
  </si>
  <si>
    <t>تاريخ اليوم</t>
  </si>
  <si>
    <r>
      <t xml:space="preserve">ملحوظة : </t>
    </r>
    <r>
      <rPr>
        <b/>
        <sz val="12"/>
        <color theme="1"/>
        <rFont val="Calibri"/>
        <family val="2"/>
        <scheme val="minor"/>
      </rPr>
      <t xml:space="preserve">لا تقوم بكتابة البيانات الاولية إلا فى 
الخلايا المظللة بالأزرق ابتداءا
من العمود </t>
    </r>
    <r>
      <rPr>
        <b/>
        <sz val="12"/>
        <color rgb="FF000099"/>
        <rFont val="Calibri"/>
        <family val="2"/>
        <scheme val="minor"/>
      </rPr>
      <t>B</t>
    </r>
    <r>
      <rPr>
        <b/>
        <sz val="12"/>
        <color theme="1"/>
        <rFont val="Calibri"/>
        <family val="2"/>
        <scheme val="minor"/>
      </rPr>
      <t xml:space="preserve"> الى العمود </t>
    </r>
    <r>
      <rPr>
        <b/>
        <sz val="12"/>
        <color rgb="FF000099"/>
        <rFont val="Calibri"/>
        <family val="2"/>
        <scheme val="minor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</si>
</sst>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صنف&quot;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00FF00"/>
      <color rgb="FF000099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5</xdr:row>
      <xdr:rowOff>152399</xdr:rowOff>
    </xdr:from>
    <xdr:to>
      <xdr:col>4</xdr:col>
      <xdr:colOff>723900</xdr:colOff>
      <xdr:row>17</xdr:row>
      <xdr:rowOff>171450</xdr:rowOff>
    </xdr:to>
    <xdr:sp macro="" textlink="">
      <xdr:nvSpPr>
        <xdr:cNvPr id="2" name="Horizontal Scroll 1"/>
        <xdr:cNvSpPr/>
      </xdr:nvSpPr>
      <xdr:spPr>
        <a:xfrm>
          <a:off x="9985914750" y="1352549"/>
          <a:ext cx="2428875" cy="2876551"/>
        </a:xfrm>
        <a:prstGeom prst="horizontalScroll">
          <a:avLst/>
        </a:prstGeom>
        <a:effectLst>
          <a:glow rad="279400">
            <a:schemeClr val="accent2">
              <a:satMod val="175000"/>
              <a:alpha val="53000"/>
            </a:schemeClr>
          </a:glow>
        </a:effectLst>
        <a:scene3d>
          <a:camera prst="perspectiveRelaxedModerately"/>
          <a:lightRig rig="twoPt" dir="t"/>
        </a:scene3d>
        <a:sp3d prstMaterial="matt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600" b="1">
              <a:solidFill>
                <a:schemeClr val="bg2">
                  <a:lumMod val="10000"/>
                </a:schemeClr>
              </a:solidFill>
            </a:rPr>
            <a:t>فى هذه الصفحة كل ما عليك فعله هو</a:t>
          </a:r>
        </a:p>
        <a:p>
          <a:pPr algn="r" rtl="1"/>
          <a:endParaRPr lang="ar-EG" sz="1600" b="1">
            <a:solidFill>
              <a:schemeClr val="bg2">
                <a:lumMod val="10000"/>
              </a:schemeClr>
            </a:solidFill>
          </a:endParaRPr>
        </a:p>
        <a:p>
          <a:pPr algn="r" rtl="1"/>
          <a:r>
            <a:rPr lang="ar-EG" sz="1600" b="1">
              <a:solidFill>
                <a:schemeClr val="bg2">
                  <a:lumMod val="10000"/>
                </a:schemeClr>
              </a:solidFill>
            </a:rPr>
            <a:t>الإختيار</a:t>
          </a:r>
          <a:r>
            <a:rPr lang="ar-EG" sz="1600" b="1" baseline="0">
              <a:solidFill>
                <a:schemeClr val="bg2">
                  <a:lumMod val="10000"/>
                </a:schemeClr>
              </a:solidFill>
            </a:rPr>
            <a:t> من القائمة الموجودة بالعمود</a:t>
          </a:r>
        </a:p>
        <a:p>
          <a:pPr algn="r" rtl="1"/>
          <a:r>
            <a:rPr lang="ar-EG" sz="1600" b="1" baseline="0">
              <a:solidFill>
                <a:schemeClr val="bg2">
                  <a:lumMod val="10000"/>
                </a:schemeClr>
              </a:solidFill>
            </a:rPr>
            <a:t>الثانى  </a:t>
          </a:r>
          <a:r>
            <a:rPr lang="en-US" sz="1600" b="1" baseline="0">
              <a:solidFill>
                <a:srgbClr val="C00000"/>
              </a:solidFill>
            </a:rPr>
            <a:t>B</a:t>
          </a:r>
          <a:r>
            <a:rPr lang="en-US" sz="1600" b="1" baseline="0"/>
            <a:t> </a:t>
          </a:r>
        </a:p>
        <a:p>
          <a:pPr algn="r" rtl="1"/>
          <a:r>
            <a:rPr lang="ar-EG" sz="1600" b="1" baseline="0">
              <a:solidFill>
                <a:schemeClr val="bg2">
                  <a:lumMod val="10000"/>
                </a:schemeClr>
              </a:solidFill>
            </a:rPr>
            <a:t>والكتابة فقط فى العمودان  </a:t>
          </a:r>
          <a:r>
            <a:rPr lang="en-US" sz="1600" b="1" baseline="0">
              <a:solidFill>
                <a:srgbClr val="C00000"/>
              </a:solidFill>
            </a:rPr>
            <a:t>F</a:t>
          </a:r>
          <a:r>
            <a:rPr lang="en-US" sz="1600" b="1" baseline="0"/>
            <a:t> &amp; </a:t>
          </a:r>
          <a:r>
            <a:rPr lang="en-US" sz="1600" b="1" baseline="0">
              <a:solidFill>
                <a:srgbClr val="C00000"/>
              </a:solidFill>
            </a:rPr>
            <a:t>G</a:t>
          </a:r>
          <a:endParaRPr lang="en-US" sz="16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787"/>
  <sheetViews>
    <sheetView rightToLeft="1" workbookViewId="0">
      <selection activeCell="C8" sqref="C8"/>
    </sheetView>
  </sheetViews>
  <sheetFormatPr defaultRowHeight="18.75" x14ac:dyDescent="0.25"/>
  <cols>
    <col min="1" max="1" width="5.140625" style="5" customWidth="1"/>
    <col min="2" max="2" width="12.7109375" style="6" customWidth="1"/>
    <col min="3" max="4" width="14.140625" style="10" customWidth="1"/>
    <col min="5" max="5" width="12" style="10" customWidth="1"/>
    <col min="6" max="6" width="9.140625" style="6"/>
    <col min="7" max="8" width="9.140625" style="8"/>
    <col min="9" max="9" width="16.28515625" style="9" customWidth="1"/>
    <col min="10" max="12" width="9.140625" style="2"/>
    <col min="13" max="16384" width="9.140625" style="1"/>
  </cols>
  <sheetData>
    <row r="1" spans="1:12" ht="19.5" thickBot="1" x14ac:dyDescent="0.3">
      <c r="A1" s="17" t="s">
        <v>0</v>
      </c>
      <c r="B1" s="18" t="s">
        <v>1</v>
      </c>
      <c r="C1" s="18" t="s">
        <v>2</v>
      </c>
      <c r="D1" s="18" t="s">
        <v>6</v>
      </c>
      <c r="E1" s="18" t="s">
        <v>7</v>
      </c>
      <c r="F1" s="18" t="s">
        <v>3</v>
      </c>
      <c r="G1" s="18" t="s">
        <v>4</v>
      </c>
      <c r="H1" s="18" t="s">
        <v>5</v>
      </c>
      <c r="I1" s="19" t="s">
        <v>8</v>
      </c>
      <c r="J1" s="1"/>
      <c r="K1" s="1"/>
      <c r="L1" s="1"/>
    </row>
    <row r="2" spans="1:12" x14ac:dyDescent="0.25">
      <c r="A2" s="12">
        <f>IF(B2="","",SUBTOTAL(3,$B$2:B2))</f>
        <v>1</v>
      </c>
      <c r="B2" s="13">
        <v>100</v>
      </c>
      <c r="C2" s="14">
        <v>1</v>
      </c>
      <c r="D2" s="13">
        <v>100</v>
      </c>
      <c r="E2" s="13">
        <v>78</v>
      </c>
      <c r="F2" s="13">
        <v>37</v>
      </c>
      <c r="G2" s="15">
        <f>SUMIF('المدخلات '!$C:$C,$C2,'المدخلات '!$F:$F)</f>
        <v>10</v>
      </c>
      <c r="H2" s="15">
        <f>SUMIF('المدخلات '!$C:$C,$C2,'المدخلات '!$G:$G)</f>
        <v>20</v>
      </c>
      <c r="I2" s="16">
        <f>F2+G2-H2</f>
        <v>27</v>
      </c>
      <c r="J2" s="3" t="s">
        <v>12</v>
      </c>
      <c r="K2" s="4"/>
      <c r="L2" s="4"/>
    </row>
    <row r="3" spans="1:12" x14ac:dyDescent="0.25">
      <c r="A3" s="5">
        <f>IF(B3="","",SUBTOTAL(3,$B$2:B3))</f>
        <v>2</v>
      </c>
      <c r="B3" s="6">
        <v>101</v>
      </c>
      <c r="C3" s="7">
        <v>2</v>
      </c>
      <c r="D3" s="6"/>
      <c r="E3" s="6"/>
      <c r="G3" s="8">
        <f>SUMIF('المدخلات '!$C:$C,$C3,'المدخلات '!$F:$F)</f>
        <v>0</v>
      </c>
      <c r="H3" s="8">
        <f>SUMIF('المدخلات '!$C:$C,$C3,'المدخلات '!$G:$G)</f>
        <v>0</v>
      </c>
      <c r="I3" s="9">
        <f t="shared" ref="I3:I66" si="0">F3+G3-H3</f>
        <v>0</v>
      </c>
      <c r="J3" s="4"/>
      <c r="K3" s="4"/>
      <c r="L3" s="4"/>
    </row>
    <row r="4" spans="1:12" x14ac:dyDescent="0.25">
      <c r="A4" s="5">
        <f>IF(B4="","",SUBTOTAL(3,$B$2:B4))</f>
        <v>3</v>
      </c>
      <c r="B4" s="6">
        <v>102</v>
      </c>
      <c r="C4" s="7">
        <v>3</v>
      </c>
      <c r="D4" s="6"/>
      <c r="E4" s="6"/>
      <c r="G4" s="8">
        <f>SUMIF('المدخلات '!$C:$C,$C4,'المدخلات '!$F:$F)</f>
        <v>0</v>
      </c>
      <c r="H4" s="8">
        <f>SUMIF('المدخلات '!$C:$C,$C4,'المدخلات '!$G:$G)</f>
        <v>0</v>
      </c>
      <c r="I4" s="9">
        <f t="shared" si="0"/>
        <v>0</v>
      </c>
      <c r="J4" s="4"/>
      <c r="K4" s="4"/>
      <c r="L4" s="4"/>
    </row>
    <row r="5" spans="1:12" x14ac:dyDescent="0.25">
      <c r="A5" s="5">
        <f>IF(B5="","",SUBTOTAL(3,$B$2:B5))</f>
        <v>4</v>
      </c>
      <c r="B5" s="6">
        <v>103</v>
      </c>
      <c r="C5" s="7">
        <v>4</v>
      </c>
      <c r="D5" s="6"/>
      <c r="E5" s="6"/>
      <c r="G5" s="8">
        <f>SUMIF('المدخلات '!$C:$C,$C5,'المدخلات '!$F:$F)</f>
        <v>0</v>
      </c>
      <c r="H5" s="8">
        <f>SUMIF('المدخلات '!$C:$C,$C5,'المدخلات '!$G:$G)</f>
        <v>0</v>
      </c>
      <c r="I5" s="9">
        <f t="shared" si="0"/>
        <v>0</v>
      </c>
      <c r="J5" s="4"/>
      <c r="K5" s="4"/>
      <c r="L5" s="4"/>
    </row>
    <row r="6" spans="1:12" x14ac:dyDescent="0.25">
      <c r="A6" s="5">
        <f>IF(B6="","",SUBTOTAL(3,$B$2:B6))</f>
        <v>5</v>
      </c>
      <c r="B6" s="6">
        <v>104</v>
      </c>
      <c r="C6" s="7">
        <v>5</v>
      </c>
      <c r="D6" s="6"/>
      <c r="E6" s="6"/>
      <c r="G6" s="8">
        <f>SUMIF('المدخلات '!$C:$C,$C6,'المدخلات '!$F:$F)</f>
        <v>0</v>
      </c>
      <c r="H6" s="8">
        <f>SUMIF('المدخلات '!$C:$C,$C6,'المدخلات '!$G:$G)</f>
        <v>0</v>
      </c>
      <c r="I6" s="9">
        <f t="shared" si="0"/>
        <v>0</v>
      </c>
      <c r="J6" s="4"/>
      <c r="K6" s="4"/>
      <c r="L6" s="4"/>
    </row>
    <row r="7" spans="1:12" x14ac:dyDescent="0.25">
      <c r="A7" s="5">
        <f>IF(B7="","",SUBTOTAL(3,$B$2:B7))</f>
        <v>6</v>
      </c>
      <c r="B7" s="6">
        <v>105</v>
      </c>
      <c r="C7" s="7">
        <v>6</v>
      </c>
      <c r="D7" s="6"/>
      <c r="E7" s="6"/>
      <c r="G7" s="8">
        <f>SUMIF('المدخلات '!$C:$C,$C7,'المدخلات '!$F:$F)</f>
        <v>0</v>
      </c>
      <c r="H7" s="8">
        <f>SUMIF('المدخلات '!$C:$C,$C7,'المدخلات '!$G:$G)</f>
        <v>0</v>
      </c>
      <c r="I7" s="9">
        <f t="shared" si="0"/>
        <v>0</v>
      </c>
      <c r="J7" s="4"/>
      <c r="K7" s="4"/>
      <c r="L7" s="4"/>
    </row>
    <row r="8" spans="1:12" x14ac:dyDescent="0.25">
      <c r="A8" s="5">
        <f>IF(B8="","",SUBTOTAL(3,$B$2:B8))</f>
        <v>7</v>
      </c>
      <c r="B8" s="6">
        <v>106</v>
      </c>
      <c r="C8" s="7">
        <v>7</v>
      </c>
      <c r="D8" s="6"/>
      <c r="E8" s="6"/>
      <c r="G8" s="8">
        <f>SUMIF('المدخلات '!$C:$C,$C8,'المدخلات '!$F:$F)</f>
        <v>0</v>
      </c>
      <c r="H8" s="8">
        <f>SUMIF('المدخلات '!$C:$C,$C8,'المدخلات '!$G:$G)</f>
        <v>0</v>
      </c>
      <c r="I8" s="9">
        <f t="shared" si="0"/>
        <v>0</v>
      </c>
      <c r="J8" s="4"/>
      <c r="K8" s="4"/>
      <c r="L8" s="4"/>
    </row>
    <row r="9" spans="1:12" x14ac:dyDescent="0.25">
      <c r="A9" s="5">
        <f>IF(B9="","",SUBTOTAL(3,$B$2:B9))</f>
        <v>8</v>
      </c>
      <c r="B9" s="6">
        <v>107</v>
      </c>
      <c r="C9" s="7">
        <v>8</v>
      </c>
      <c r="D9" s="6"/>
      <c r="E9" s="6"/>
      <c r="G9" s="8">
        <f>SUMIF('المدخلات '!$C:$C,$C9,'المدخلات '!$F:$F)</f>
        <v>0</v>
      </c>
      <c r="H9" s="8">
        <f>SUMIF('المدخلات '!$C:$C,$C9,'المدخلات '!$G:$G)</f>
        <v>0</v>
      </c>
      <c r="I9" s="9">
        <f t="shared" si="0"/>
        <v>0</v>
      </c>
      <c r="J9" s="4"/>
      <c r="K9" s="4"/>
      <c r="L9" s="4"/>
    </row>
    <row r="10" spans="1:12" x14ac:dyDescent="0.25">
      <c r="A10" s="5">
        <f>IF(B10="","",SUBTOTAL(3,$B$2:B10))</f>
        <v>9</v>
      </c>
      <c r="B10" s="6">
        <v>108</v>
      </c>
      <c r="C10" s="7">
        <v>9</v>
      </c>
      <c r="D10" s="6"/>
      <c r="E10" s="6"/>
      <c r="G10" s="8">
        <f>SUMIF('المدخلات '!$C:$C,$C10,'المدخلات '!$F:$F)</f>
        <v>0</v>
      </c>
      <c r="H10" s="8">
        <f>SUMIF('المدخلات '!$C:$C,$C10,'المدخلات '!$G:$G)</f>
        <v>0</v>
      </c>
      <c r="I10" s="9">
        <f t="shared" si="0"/>
        <v>0</v>
      </c>
      <c r="J10" s="4"/>
      <c r="K10" s="4"/>
      <c r="L10" s="4"/>
    </row>
    <row r="11" spans="1:12" x14ac:dyDescent="0.25">
      <c r="A11" s="5">
        <f>IF(B11="","",SUBTOTAL(3,$B$2:B11))</f>
        <v>10</v>
      </c>
      <c r="B11" s="6">
        <v>109</v>
      </c>
      <c r="C11" s="7">
        <v>10</v>
      </c>
      <c r="D11" s="6"/>
      <c r="E11" s="6"/>
      <c r="G11" s="8">
        <f>SUMIF('المدخلات '!$C:$C,$C11,'المدخلات '!$F:$F)</f>
        <v>0</v>
      </c>
      <c r="H11" s="8">
        <f>SUMIF('المدخلات '!$C:$C,$C11,'المدخلات '!$G:$G)</f>
        <v>0</v>
      </c>
      <c r="I11" s="9">
        <f t="shared" si="0"/>
        <v>0</v>
      </c>
    </row>
    <row r="12" spans="1:12" x14ac:dyDescent="0.25">
      <c r="A12" s="5">
        <f>IF(B12="","",SUBTOTAL(3,$B$2:B12))</f>
        <v>11</v>
      </c>
      <c r="B12" s="6">
        <v>110</v>
      </c>
      <c r="C12" s="7">
        <v>11</v>
      </c>
      <c r="D12" s="6"/>
      <c r="E12" s="6"/>
      <c r="G12" s="8">
        <f>SUMIF('المدخلات '!$C:$C,$C12,'المدخلات '!$F:$F)</f>
        <v>0</v>
      </c>
      <c r="H12" s="8">
        <f>SUMIF('المدخلات '!$C:$C,$C12,'المدخلات '!$G:$G)</f>
        <v>0</v>
      </c>
      <c r="I12" s="9">
        <f t="shared" si="0"/>
        <v>0</v>
      </c>
    </row>
    <row r="13" spans="1:12" x14ac:dyDescent="0.25">
      <c r="A13" s="5">
        <f>IF(B13="","",SUBTOTAL(3,$B$2:B13))</f>
        <v>12</v>
      </c>
      <c r="B13" s="6">
        <v>111</v>
      </c>
      <c r="C13" s="7">
        <v>12</v>
      </c>
      <c r="D13" s="6"/>
      <c r="E13" s="6"/>
      <c r="G13" s="8">
        <f>SUMIF('المدخلات '!$C:$C,$C13,'المدخلات '!$F:$F)</f>
        <v>0</v>
      </c>
      <c r="H13" s="8">
        <f>SUMIF('المدخلات '!$C:$C,$C13,'المدخلات '!$G:$G)</f>
        <v>0</v>
      </c>
      <c r="I13" s="9">
        <f t="shared" si="0"/>
        <v>0</v>
      </c>
    </row>
    <row r="14" spans="1:12" x14ac:dyDescent="0.25">
      <c r="A14" s="5">
        <f>IF(B14="","",SUBTOTAL(3,$B$2:B14))</f>
        <v>13</v>
      </c>
      <c r="B14" s="6">
        <v>112</v>
      </c>
      <c r="C14" s="7">
        <v>13</v>
      </c>
      <c r="D14" s="6"/>
      <c r="E14" s="6"/>
      <c r="G14" s="8">
        <f>SUMIF('المدخلات '!$C:$C,$C14,'المدخلات '!$F:$F)</f>
        <v>0</v>
      </c>
      <c r="H14" s="8">
        <f>SUMIF('المدخلات '!$C:$C,$C14,'المدخلات '!$G:$G)</f>
        <v>0</v>
      </c>
      <c r="I14" s="9">
        <f t="shared" si="0"/>
        <v>0</v>
      </c>
    </row>
    <row r="15" spans="1:12" x14ac:dyDescent="0.25">
      <c r="A15" s="5">
        <f>IF(B15="","",SUBTOTAL(3,$B$2:B15))</f>
        <v>14</v>
      </c>
      <c r="B15" s="6">
        <v>113</v>
      </c>
      <c r="C15" s="7">
        <v>14</v>
      </c>
      <c r="D15" s="6"/>
      <c r="E15" s="6"/>
      <c r="G15" s="8">
        <f>SUMIF('المدخلات '!$C:$C,$C15,'المدخلات '!$F:$F)</f>
        <v>0</v>
      </c>
      <c r="H15" s="8">
        <f>SUMIF('المدخلات '!$C:$C,$C15,'المدخلات '!$G:$G)</f>
        <v>0</v>
      </c>
      <c r="I15" s="9">
        <f t="shared" si="0"/>
        <v>0</v>
      </c>
    </row>
    <row r="16" spans="1:12" x14ac:dyDescent="0.25">
      <c r="A16" s="5">
        <f>IF(B16="","",SUBTOTAL(3,$B$2:B16))</f>
        <v>15</v>
      </c>
      <c r="B16" s="6">
        <v>114</v>
      </c>
      <c r="C16" s="7">
        <v>15</v>
      </c>
      <c r="D16" s="6"/>
      <c r="E16" s="6"/>
      <c r="G16" s="8">
        <f>SUMIF('المدخلات '!$C:$C,$C16,'المدخلات '!$F:$F)</f>
        <v>0</v>
      </c>
      <c r="H16" s="8">
        <f>SUMIF('المدخلات '!$C:$C,$C16,'المدخلات '!$G:$G)</f>
        <v>0</v>
      </c>
      <c r="I16" s="9">
        <f t="shared" si="0"/>
        <v>0</v>
      </c>
    </row>
    <row r="17" spans="1:9" s="1" customFormat="1" x14ac:dyDescent="0.25">
      <c r="A17" s="5">
        <f>IF(B17="","",SUBTOTAL(3,$B$2:B17))</f>
        <v>16</v>
      </c>
      <c r="B17" s="6">
        <v>115</v>
      </c>
      <c r="C17" s="7">
        <v>16</v>
      </c>
      <c r="D17" s="6"/>
      <c r="E17" s="6"/>
      <c r="F17" s="6"/>
      <c r="G17" s="8">
        <f>SUMIF('المدخلات '!$C:$C,$C17,'المدخلات '!$F:$F)</f>
        <v>0</v>
      </c>
      <c r="H17" s="8">
        <f>SUMIF('المدخلات '!$C:$C,$C17,'المدخلات '!$G:$G)</f>
        <v>0</v>
      </c>
      <c r="I17" s="9">
        <f t="shared" si="0"/>
        <v>0</v>
      </c>
    </row>
    <row r="18" spans="1:9" s="1" customFormat="1" x14ac:dyDescent="0.25">
      <c r="A18" s="5">
        <f>IF(B18="","",SUBTOTAL(3,$B$2:B18))</f>
        <v>17</v>
      </c>
      <c r="B18" s="6">
        <v>116</v>
      </c>
      <c r="C18" s="7">
        <v>17</v>
      </c>
      <c r="D18" s="6"/>
      <c r="E18" s="6"/>
      <c r="F18" s="6"/>
      <c r="G18" s="8">
        <f>SUMIF('المدخلات '!$C:$C,$C18,'المدخلات '!$F:$F)</f>
        <v>0</v>
      </c>
      <c r="H18" s="8">
        <f>SUMIF('المدخلات '!$C:$C,$C18,'المدخلات '!$G:$G)</f>
        <v>0</v>
      </c>
      <c r="I18" s="9">
        <f t="shared" si="0"/>
        <v>0</v>
      </c>
    </row>
    <row r="19" spans="1:9" s="1" customFormat="1" x14ac:dyDescent="0.25">
      <c r="A19" s="5">
        <f>IF(B19="","",SUBTOTAL(3,$B$2:B19))</f>
        <v>18</v>
      </c>
      <c r="B19" s="6">
        <v>117</v>
      </c>
      <c r="C19" s="7">
        <v>18</v>
      </c>
      <c r="D19" s="6"/>
      <c r="E19" s="6"/>
      <c r="F19" s="6"/>
      <c r="G19" s="8">
        <f>SUMIF('المدخلات '!$C:$C,$C19,'المدخلات '!$F:$F)</f>
        <v>0</v>
      </c>
      <c r="H19" s="8">
        <f>SUMIF('المدخلات '!$C:$C,$C19,'المدخلات '!$G:$G)</f>
        <v>0</v>
      </c>
      <c r="I19" s="9">
        <f t="shared" si="0"/>
        <v>0</v>
      </c>
    </row>
    <row r="20" spans="1:9" s="1" customFormat="1" x14ac:dyDescent="0.25">
      <c r="A20" s="5">
        <f>IF(B20="","",SUBTOTAL(3,$B$2:B20))</f>
        <v>19</v>
      </c>
      <c r="B20" s="6">
        <v>118</v>
      </c>
      <c r="C20" s="7">
        <v>19</v>
      </c>
      <c r="D20" s="6"/>
      <c r="E20" s="6"/>
      <c r="F20" s="6"/>
      <c r="G20" s="8">
        <f>SUMIF('المدخلات '!$C:$C,$C20,'المدخلات '!$F:$F)</f>
        <v>0</v>
      </c>
      <c r="H20" s="8">
        <f>SUMIF('المدخلات '!$C:$C,$C20,'المدخلات '!$G:$G)</f>
        <v>0</v>
      </c>
      <c r="I20" s="9">
        <f t="shared" si="0"/>
        <v>0</v>
      </c>
    </row>
    <row r="21" spans="1:9" s="1" customFormat="1" x14ac:dyDescent="0.25">
      <c r="A21" s="5">
        <f>IF(B21="","",SUBTOTAL(3,$B$2:B21))</f>
        <v>20</v>
      </c>
      <c r="B21" s="6">
        <v>119</v>
      </c>
      <c r="C21" s="7">
        <v>20</v>
      </c>
      <c r="D21" s="6"/>
      <c r="E21" s="6"/>
      <c r="F21" s="6"/>
      <c r="G21" s="8">
        <f>SUMIF('المدخلات '!$C:$C,$C21,'المدخلات '!$F:$F)</f>
        <v>0</v>
      </c>
      <c r="H21" s="8">
        <f>SUMIF('المدخلات '!$C:$C,$C21,'المدخلات '!$G:$G)</f>
        <v>0</v>
      </c>
      <c r="I21" s="9">
        <f t="shared" si="0"/>
        <v>0</v>
      </c>
    </row>
    <row r="22" spans="1:9" s="1" customFormat="1" x14ac:dyDescent="0.25">
      <c r="A22" s="5">
        <f>IF(B22="","",SUBTOTAL(3,$B$2:B22))</f>
        <v>21</v>
      </c>
      <c r="B22" s="6">
        <v>120</v>
      </c>
      <c r="C22" s="7">
        <v>21</v>
      </c>
      <c r="D22" s="6"/>
      <c r="E22" s="6"/>
      <c r="F22" s="6"/>
      <c r="G22" s="8">
        <f>SUMIF('المدخلات '!$C:$C,$C22,'المدخلات '!$F:$F)</f>
        <v>0</v>
      </c>
      <c r="H22" s="8">
        <f>SUMIF('المدخلات '!$C:$C,$C22,'المدخلات '!$G:$G)</f>
        <v>0</v>
      </c>
      <c r="I22" s="9">
        <f t="shared" si="0"/>
        <v>0</v>
      </c>
    </row>
    <row r="23" spans="1:9" s="1" customFormat="1" x14ac:dyDescent="0.25">
      <c r="A23" s="5">
        <f>IF(B23="","",SUBTOTAL(3,$B$2:B23))</f>
        <v>22</v>
      </c>
      <c r="B23" s="6">
        <v>121</v>
      </c>
      <c r="C23" s="7">
        <v>22</v>
      </c>
      <c r="D23" s="6"/>
      <c r="E23" s="6"/>
      <c r="F23" s="6"/>
      <c r="G23" s="8">
        <f>SUMIF('المدخلات '!$C:$C,$C23,'المدخلات '!$F:$F)</f>
        <v>0</v>
      </c>
      <c r="H23" s="8">
        <f>SUMIF('المدخلات '!$C:$C,$C23,'المدخلات '!$G:$G)</f>
        <v>0</v>
      </c>
      <c r="I23" s="9">
        <f t="shared" si="0"/>
        <v>0</v>
      </c>
    </row>
    <row r="24" spans="1:9" s="1" customFormat="1" x14ac:dyDescent="0.25">
      <c r="A24" s="5">
        <f>IF(B24="","",SUBTOTAL(3,$B$2:B24))</f>
        <v>23</v>
      </c>
      <c r="B24" s="6">
        <v>122</v>
      </c>
      <c r="C24" s="7">
        <v>23</v>
      </c>
      <c r="D24" s="6"/>
      <c r="E24" s="6"/>
      <c r="F24" s="6"/>
      <c r="G24" s="8">
        <f>SUMIF('المدخلات '!$C:$C,$C24,'المدخلات '!$F:$F)</f>
        <v>0</v>
      </c>
      <c r="H24" s="8">
        <f>SUMIF('المدخلات '!$C:$C,$C24,'المدخلات '!$G:$G)</f>
        <v>0</v>
      </c>
      <c r="I24" s="9">
        <f t="shared" si="0"/>
        <v>0</v>
      </c>
    </row>
    <row r="25" spans="1:9" s="1" customFormat="1" x14ac:dyDescent="0.25">
      <c r="A25" s="5">
        <f>IF(B25="","",SUBTOTAL(3,$B$2:B25))</f>
        <v>24</v>
      </c>
      <c r="B25" s="6">
        <v>123</v>
      </c>
      <c r="C25" s="7">
        <v>24</v>
      </c>
      <c r="D25" s="6"/>
      <c r="E25" s="6"/>
      <c r="F25" s="6"/>
      <c r="G25" s="8">
        <f>SUMIF('المدخلات '!$C:$C,$C25,'المدخلات '!$F:$F)</f>
        <v>0</v>
      </c>
      <c r="H25" s="8">
        <f>SUMIF('المدخلات '!$C:$C,$C25,'المدخلات '!$G:$G)</f>
        <v>0</v>
      </c>
      <c r="I25" s="9">
        <f t="shared" si="0"/>
        <v>0</v>
      </c>
    </row>
    <row r="26" spans="1:9" s="1" customFormat="1" x14ac:dyDescent="0.25">
      <c r="A26" s="5">
        <f>IF(B26="","",SUBTOTAL(3,$B$2:B26))</f>
        <v>25</v>
      </c>
      <c r="B26" s="6">
        <v>124</v>
      </c>
      <c r="C26" s="7">
        <v>25</v>
      </c>
      <c r="D26" s="6"/>
      <c r="E26" s="6"/>
      <c r="F26" s="6"/>
      <c r="G26" s="8">
        <f>SUMIF('المدخلات '!$C:$C,$C26,'المدخلات '!$F:$F)</f>
        <v>0</v>
      </c>
      <c r="H26" s="8">
        <f>SUMIF('المدخلات '!$C:$C,$C26,'المدخلات '!$G:$G)</f>
        <v>0</v>
      </c>
      <c r="I26" s="9">
        <f t="shared" si="0"/>
        <v>0</v>
      </c>
    </row>
    <row r="27" spans="1:9" s="1" customFormat="1" x14ac:dyDescent="0.25">
      <c r="A27" s="5">
        <f>IF(B27="","",SUBTOTAL(3,$B$2:B27))</f>
        <v>26</v>
      </c>
      <c r="B27" s="6">
        <v>125</v>
      </c>
      <c r="C27" s="7">
        <v>26</v>
      </c>
      <c r="D27" s="6"/>
      <c r="E27" s="6"/>
      <c r="F27" s="6"/>
      <c r="G27" s="8">
        <f>SUMIF('المدخلات '!$C:$C,$C27,'المدخلات '!$F:$F)</f>
        <v>0</v>
      </c>
      <c r="H27" s="8">
        <f>SUMIF('المدخلات '!$C:$C,$C27,'المدخلات '!$G:$G)</f>
        <v>0</v>
      </c>
      <c r="I27" s="9">
        <f t="shared" si="0"/>
        <v>0</v>
      </c>
    </row>
    <row r="28" spans="1:9" s="1" customFormat="1" x14ac:dyDescent="0.25">
      <c r="A28" s="5">
        <f>IF(B28="","",SUBTOTAL(3,$B$2:B28))</f>
        <v>27</v>
      </c>
      <c r="B28" s="6">
        <v>126</v>
      </c>
      <c r="C28" s="7">
        <v>27</v>
      </c>
      <c r="D28" s="6"/>
      <c r="E28" s="6"/>
      <c r="F28" s="6"/>
      <c r="G28" s="8">
        <f>SUMIF('المدخلات '!$C:$C,$C28,'المدخلات '!$F:$F)</f>
        <v>0</v>
      </c>
      <c r="H28" s="8">
        <f>SUMIF('المدخلات '!$C:$C,$C28,'المدخلات '!$G:$G)</f>
        <v>0</v>
      </c>
      <c r="I28" s="9">
        <f t="shared" si="0"/>
        <v>0</v>
      </c>
    </row>
    <row r="29" spans="1:9" s="1" customFormat="1" x14ac:dyDescent="0.25">
      <c r="A29" s="5">
        <f>IF(B29="","",SUBTOTAL(3,$B$2:B29))</f>
        <v>28</v>
      </c>
      <c r="B29" s="6">
        <v>127</v>
      </c>
      <c r="C29" s="7">
        <v>28</v>
      </c>
      <c r="D29" s="6"/>
      <c r="E29" s="6"/>
      <c r="F29" s="6"/>
      <c r="G29" s="8">
        <f>SUMIF('المدخلات '!$C:$C,$C29,'المدخلات '!$F:$F)</f>
        <v>0</v>
      </c>
      <c r="H29" s="8">
        <f>SUMIF('المدخلات '!$C:$C,$C29,'المدخلات '!$G:$G)</f>
        <v>0</v>
      </c>
      <c r="I29" s="9">
        <f t="shared" si="0"/>
        <v>0</v>
      </c>
    </row>
    <row r="30" spans="1:9" s="1" customFormat="1" x14ac:dyDescent="0.25">
      <c r="A30" s="5">
        <f>IF(B30="","",SUBTOTAL(3,$B$2:B30))</f>
        <v>29</v>
      </c>
      <c r="B30" s="6">
        <v>128</v>
      </c>
      <c r="C30" s="7">
        <v>29</v>
      </c>
      <c r="D30" s="6"/>
      <c r="E30" s="6"/>
      <c r="F30" s="6"/>
      <c r="G30" s="8">
        <f>SUMIF('المدخلات '!$C:$C,$C30,'المدخلات '!$F:$F)</f>
        <v>0</v>
      </c>
      <c r="H30" s="8">
        <f>SUMIF('المدخلات '!$C:$C,$C30,'المدخلات '!$G:$G)</f>
        <v>0</v>
      </c>
      <c r="I30" s="9">
        <f t="shared" si="0"/>
        <v>0</v>
      </c>
    </row>
    <row r="31" spans="1:9" s="1" customFormat="1" x14ac:dyDescent="0.25">
      <c r="A31" s="5">
        <f>IF(B31="","",SUBTOTAL(3,$B$2:B31))</f>
        <v>30</v>
      </c>
      <c r="B31" s="6">
        <v>129</v>
      </c>
      <c r="C31" s="7">
        <v>30</v>
      </c>
      <c r="D31" s="6"/>
      <c r="E31" s="6"/>
      <c r="F31" s="6"/>
      <c r="G31" s="8">
        <f>SUMIF('المدخلات '!$C:$C,$C31,'المدخلات '!$F:$F)</f>
        <v>0</v>
      </c>
      <c r="H31" s="8">
        <f>SUMIF('المدخلات '!$C:$C,$C31,'المدخلات '!$G:$G)</f>
        <v>0</v>
      </c>
      <c r="I31" s="9">
        <f t="shared" si="0"/>
        <v>0</v>
      </c>
    </row>
    <row r="32" spans="1:9" s="1" customFormat="1" x14ac:dyDescent="0.25">
      <c r="A32" s="5">
        <f>IF(B32="","",SUBTOTAL(3,$B$2:B32))</f>
        <v>31</v>
      </c>
      <c r="B32" s="6">
        <v>130</v>
      </c>
      <c r="C32" s="7">
        <v>31</v>
      </c>
      <c r="D32" s="6"/>
      <c r="E32" s="6"/>
      <c r="F32" s="6"/>
      <c r="G32" s="8">
        <f>SUMIF('المدخلات '!$C:$C,$C32,'المدخلات '!$F:$F)</f>
        <v>0</v>
      </c>
      <c r="H32" s="8">
        <f>SUMIF('المدخلات '!$C:$C,$C32,'المدخلات '!$G:$G)</f>
        <v>0</v>
      </c>
      <c r="I32" s="9">
        <f t="shared" si="0"/>
        <v>0</v>
      </c>
    </row>
    <row r="33" spans="1:9" s="1" customFormat="1" x14ac:dyDescent="0.25">
      <c r="A33" s="5">
        <f>IF(B33="","",SUBTOTAL(3,$B$2:B33))</f>
        <v>32</v>
      </c>
      <c r="B33" s="6">
        <v>131</v>
      </c>
      <c r="C33" s="7">
        <v>32</v>
      </c>
      <c r="D33" s="6"/>
      <c r="E33" s="6"/>
      <c r="F33" s="6"/>
      <c r="G33" s="8">
        <f>SUMIF('المدخلات '!$C:$C,$C33,'المدخلات '!$F:$F)</f>
        <v>0</v>
      </c>
      <c r="H33" s="8">
        <f>SUMIF('المدخلات '!$C:$C,$C33,'المدخلات '!$G:$G)</f>
        <v>0</v>
      </c>
      <c r="I33" s="9">
        <f t="shared" si="0"/>
        <v>0</v>
      </c>
    </row>
    <row r="34" spans="1:9" s="1" customFormat="1" x14ac:dyDescent="0.25">
      <c r="A34" s="5">
        <f>IF(B34="","",SUBTOTAL(3,$B$2:B34))</f>
        <v>33</v>
      </c>
      <c r="B34" s="6">
        <v>132</v>
      </c>
      <c r="C34" s="7">
        <v>33</v>
      </c>
      <c r="D34" s="6"/>
      <c r="E34" s="6"/>
      <c r="F34" s="6"/>
      <c r="G34" s="8">
        <f>SUMIF('المدخلات '!$C:$C,$C34,'المدخلات '!$F:$F)</f>
        <v>0</v>
      </c>
      <c r="H34" s="8">
        <f>SUMIF('المدخلات '!$C:$C,$C34,'المدخلات '!$G:$G)</f>
        <v>0</v>
      </c>
      <c r="I34" s="9">
        <f t="shared" si="0"/>
        <v>0</v>
      </c>
    </row>
    <row r="35" spans="1:9" s="1" customFormat="1" x14ac:dyDescent="0.25">
      <c r="A35" s="5">
        <f>IF(B35="","",SUBTOTAL(3,$B$2:B35))</f>
        <v>34</v>
      </c>
      <c r="B35" s="6">
        <v>133</v>
      </c>
      <c r="C35" s="7">
        <v>34</v>
      </c>
      <c r="D35" s="6"/>
      <c r="E35" s="6"/>
      <c r="F35" s="6"/>
      <c r="G35" s="8">
        <f>SUMIF('المدخلات '!$C:$C,$C35,'المدخلات '!$F:$F)</f>
        <v>0</v>
      </c>
      <c r="H35" s="8">
        <f>SUMIF('المدخلات '!$C:$C,$C35,'المدخلات '!$G:$G)</f>
        <v>0</v>
      </c>
      <c r="I35" s="9">
        <f t="shared" si="0"/>
        <v>0</v>
      </c>
    </row>
    <row r="36" spans="1:9" s="1" customFormat="1" x14ac:dyDescent="0.25">
      <c r="A36" s="5">
        <f>IF(B36="","",SUBTOTAL(3,$B$2:B36))</f>
        <v>35</v>
      </c>
      <c r="B36" s="6">
        <v>134</v>
      </c>
      <c r="C36" s="7">
        <v>35</v>
      </c>
      <c r="D36" s="6"/>
      <c r="E36" s="6"/>
      <c r="F36" s="6"/>
      <c r="G36" s="8">
        <f>SUMIF('المدخلات '!$C:$C,$C36,'المدخلات '!$F:$F)</f>
        <v>0</v>
      </c>
      <c r="H36" s="8">
        <f>SUMIF('المدخلات '!$C:$C,$C36,'المدخلات '!$G:$G)</f>
        <v>0</v>
      </c>
      <c r="I36" s="9">
        <f t="shared" si="0"/>
        <v>0</v>
      </c>
    </row>
    <row r="37" spans="1:9" s="1" customFormat="1" x14ac:dyDescent="0.25">
      <c r="A37" s="5">
        <f>IF(B37="","",SUBTOTAL(3,$B$2:B37))</f>
        <v>36</v>
      </c>
      <c r="B37" s="6">
        <v>135</v>
      </c>
      <c r="C37" s="7">
        <v>36</v>
      </c>
      <c r="D37" s="6"/>
      <c r="E37" s="6"/>
      <c r="F37" s="6"/>
      <c r="G37" s="8">
        <f>SUMIF('المدخلات '!$C:$C,$C37,'المدخلات '!$F:$F)</f>
        <v>0</v>
      </c>
      <c r="H37" s="8">
        <f>SUMIF('المدخلات '!$C:$C,$C37,'المدخلات '!$G:$G)</f>
        <v>0</v>
      </c>
      <c r="I37" s="9">
        <f t="shared" si="0"/>
        <v>0</v>
      </c>
    </row>
    <row r="38" spans="1:9" s="1" customFormat="1" x14ac:dyDescent="0.25">
      <c r="A38" s="5">
        <f>IF(B38="","",SUBTOTAL(3,$B$2:B38))</f>
        <v>37</v>
      </c>
      <c r="B38" s="6">
        <v>136</v>
      </c>
      <c r="C38" s="7">
        <v>37</v>
      </c>
      <c r="D38" s="6"/>
      <c r="E38" s="6"/>
      <c r="F38" s="6"/>
      <c r="G38" s="8">
        <f>SUMIF('المدخلات '!$C:$C,$C38,'المدخلات '!$F:$F)</f>
        <v>0</v>
      </c>
      <c r="H38" s="8">
        <f>SUMIF('المدخلات '!$C:$C,$C38,'المدخلات '!$G:$G)</f>
        <v>0</v>
      </c>
      <c r="I38" s="9">
        <f t="shared" si="0"/>
        <v>0</v>
      </c>
    </row>
    <row r="39" spans="1:9" s="1" customFormat="1" x14ac:dyDescent="0.25">
      <c r="A39" s="5">
        <f>IF(B39="","",SUBTOTAL(3,$B$2:B39))</f>
        <v>38</v>
      </c>
      <c r="B39" s="6">
        <v>137</v>
      </c>
      <c r="C39" s="7">
        <v>38</v>
      </c>
      <c r="D39" s="6"/>
      <c r="E39" s="6"/>
      <c r="F39" s="6"/>
      <c r="G39" s="8">
        <f>SUMIF('المدخلات '!$C:$C,$C39,'المدخلات '!$F:$F)</f>
        <v>0</v>
      </c>
      <c r="H39" s="8">
        <f>SUMIF('المدخلات '!$C:$C,$C39,'المدخلات '!$G:$G)</f>
        <v>0</v>
      </c>
      <c r="I39" s="9">
        <f t="shared" si="0"/>
        <v>0</v>
      </c>
    </row>
    <row r="40" spans="1:9" s="1" customFormat="1" x14ac:dyDescent="0.25">
      <c r="A40" s="5">
        <f>IF(B40="","",SUBTOTAL(3,$B$2:B40))</f>
        <v>39</v>
      </c>
      <c r="B40" s="6">
        <v>138</v>
      </c>
      <c r="C40" s="7">
        <v>39</v>
      </c>
      <c r="D40" s="6"/>
      <c r="E40" s="6"/>
      <c r="F40" s="6"/>
      <c r="G40" s="8">
        <f>SUMIF('المدخلات '!$C:$C,$C40,'المدخلات '!$F:$F)</f>
        <v>0</v>
      </c>
      <c r="H40" s="8">
        <f>SUMIF('المدخلات '!$C:$C,$C40,'المدخلات '!$G:$G)</f>
        <v>0</v>
      </c>
      <c r="I40" s="9">
        <f t="shared" si="0"/>
        <v>0</v>
      </c>
    </row>
    <row r="41" spans="1:9" s="1" customFormat="1" x14ac:dyDescent="0.25">
      <c r="A41" s="5">
        <f>IF(B41="","",SUBTOTAL(3,$B$2:B41))</f>
        <v>40</v>
      </c>
      <c r="B41" s="6">
        <v>139</v>
      </c>
      <c r="C41" s="7">
        <v>40</v>
      </c>
      <c r="D41" s="6"/>
      <c r="E41" s="6"/>
      <c r="F41" s="6"/>
      <c r="G41" s="8">
        <f>SUMIF('المدخلات '!$C:$C,$C41,'المدخلات '!$F:$F)</f>
        <v>0</v>
      </c>
      <c r="H41" s="8">
        <f>SUMIF('المدخلات '!$C:$C,$C41,'المدخلات '!$G:$G)</f>
        <v>0</v>
      </c>
      <c r="I41" s="9">
        <f t="shared" si="0"/>
        <v>0</v>
      </c>
    </row>
    <row r="42" spans="1:9" s="1" customFormat="1" x14ac:dyDescent="0.25">
      <c r="A42" s="5">
        <f>IF(B42="","",SUBTOTAL(3,$B$2:B42))</f>
        <v>41</v>
      </c>
      <c r="B42" s="6">
        <v>140</v>
      </c>
      <c r="C42" s="7">
        <v>41</v>
      </c>
      <c r="D42" s="6"/>
      <c r="E42" s="6"/>
      <c r="F42" s="6"/>
      <c r="G42" s="8">
        <f>SUMIF('المدخلات '!$C:$C,$C42,'المدخلات '!$F:$F)</f>
        <v>0</v>
      </c>
      <c r="H42" s="8">
        <f>SUMIF('المدخلات '!$C:$C,$C42,'المدخلات '!$G:$G)</f>
        <v>0</v>
      </c>
      <c r="I42" s="9">
        <f t="shared" si="0"/>
        <v>0</v>
      </c>
    </row>
    <row r="43" spans="1:9" s="1" customFormat="1" x14ac:dyDescent="0.25">
      <c r="A43" s="5">
        <f>IF(B43="","",SUBTOTAL(3,$B$2:B43))</f>
        <v>42</v>
      </c>
      <c r="B43" s="6">
        <v>141</v>
      </c>
      <c r="C43" s="7">
        <v>42</v>
      </c>
      <c r="D43" s="6"/>
      <c r="E43" s="6"/>
      <c r="F43" s="6"/>
      <c r="G43" s="8">
        <f>SUMIF('المدخلات '!$C:$C,$C43,'المدخلات '!$F:$F)</f>
        <v>0</v>
      </c>
      <c r="H43" s="8">
        <f>SUMIF('المدخلات '!$C:$C,$C43,'المدخلات '!$G:$G)</f>
        <v>0</v>
      </c>
      <c r="I43" s="9">
        <f t="shared" si="0"/>
        <v>0</v>
      </c>
    </row>
    <row r="44" spans="1:9" s="1" customFormat="1" x14ac:dyDescent="0.25">
      <c r="A44" s="5">
        <f>IF(B44="","",SUBTOTAL(3,$B$2:B44))</f>
        <v>43</v>
      </c>
      <c r="B44" s="6">
        <v>142</v>
      </c>
      <c r="C44" s="7">
        <v>43</v>
      </c>
      <c r="D44" s="6"/>
      <c r="E44" s="6"/>
      <c r="F44" s="6"/>
      <c r="G44" s="8">
        <f>SUMIF('المدخلات '!$C:$C,$C44,'المدخلات '!$F:$F)</f>
        <v>0</v>
      </c>
      <c r="H44" s="8">
        <f>SUMIF('المدخلات '!$C:$C,$C44,'المدخلات '!$G:$G)</f>
        <v>0</v>
      </c>
      <c r="I44" s="9">
        <f t="shared" si="0"/>
        <v>0</v>
      </c>
    </row>
    <row r="45" spans="1:9" s="1" customFormat="1" x14ac:dyDescent="0.25">
      <c r="A45" s="5">
        <f>IF(B45="","",SUBTOTAL(3,$B$2:B45))</f>
        <v>44</v>
      </c>
      <c r="B45" s="6">
        <v>143</v>
      </c>
      <c r="C45" s="7">
        <v>44</v>
      </c>
      <c r="D45" s="6"/>
      <c r="E45" s="6"/>
      <c r="F45" s="6"/>
      <c r="G45" s="8">
        <f>SUMIF('المدخلات '!$C:$C,$C45,'المدخلات '!$F:$F)</f>
        <v>0</v>
      </c>
      <c r="H45" s="8">
        <f>SUMIF('المدخلات '!$C:$C,$C45,'المدخلات '!$G:$G)</f>
        <v>0</v>
      </c>
      <c r="I45" s="9">
        <f t="shared" si="0"/>
        <v>0</v>
      </c>
    </row>
    <row r="46" spans="1:9" s="1" customFormat="1" x14ac:dyDescent="0.25">
      <c r="A46" s="5">
        <f>IF(B46="","",SUBTOTAL(3,$B$2:B46))</f>
        <v>45</v>
      </c>
      <c r="B46" s="6">
        <v>144</v>
      </c>
      <c r="C46" s="7">
        <v>45</v>
      </c>
      <c r="D46" s="6"/>
      <c r="E46" s="6"/>
      <c r="F46" s="6"/>
      <c r="G46" s="8">
        <f>SUMIF('المدخلات '!$C:$C,$C46,'المدخلات '!$F:$F)</f>
        <v>0</v>
      </c>
      <c r="H46" s="8">
        <f>SUMIF('المدخلات '!$C:$C,$C46,'المدخلات '!$G:$G)</f>
        <v>0</v>
      </c>
      <c r="I46" s="9">
        <f t="shared" si="0"/>
        <v>0</v>
      </c>
    </row>
    <row r="47" spans="1:9" s="1" customFormat="1" x14ac:dyDescent="0.25">
      <c r="A47" s="5">
        <f>IF(B47="","",SUBTOTAL(3,$B$2:B47))</f>
        <v>46</v>
      </c>
      <c r="B47" s="6">
        <v>145</v>
      </c>
      <c r="C47" s="7">
        <v>46</v>
      </c>
      <c r="D47" s="6"/>
      <c r="E47" s="6"/>
      <c r="F47" s="6"/>
      <c r="G47" s="8">
        <f>SUMIF('المدخلات '!$C:$C,$C47,'المدخلات '!$F:$F)</f>
        <v>0</v>
      </c>
      <c r="H47" s="8">
        <f>SUMIF('المدخلات '!$C:$C,$C47,'المدخلات '!$G:$G)</f>
        <v>0</v>
      </c>
      <c r="I47" s="9">
        <f t="shared" si="0"/>
        <v>0</v>
      </c>
    </row>
    <row r="48" spans="1:9" s="1" customFormat="1" x14ac:dyDescent="0.25">
      <c r="A48" s="5">
        <f>IF(B48="","",SUBTOTAL(3,$B$2:B48))</f>
        <v>47</v>
      </c>
      <c r="B48" s="6">
        <v>146</v>
      </c>
      <c r="C48" s="7">
        <v>47</v>
      </c>
      <c r="D48" s="6"/>
      <c r="E48" s="6"/>
      <c r="F48" s="6"/>
      <c r="G48" s="8">
        <f>SUMIF('المدخلات '!$C:$C,$C48,'المدخلات '!$F:$F)</f>
        <v>0</v>
      </c>
      <c r="H48" s="8">
        <f>SUMIF('المدخلات '!$C:$C,$C48,'المدخلات '!$G:$G)</f>
        <v>0</v>
      </c>
      <c r="I48" s="9">
        <f t="shared" si="0"/>
        <v>0</v>
      </c>
    </row>
    <row r="49" spans="1:9" s="1" customFormat="1" x14ac:dyDescent="0.25">
      <c r="A49" s="5">
        <f>IF(B49="","",SUBTOTAL(3,$B$2:B49))</f>
        <v>48</v>
      </c>
      <c r="B49" s="6">
        <v>147</v>
      </c>
      <c r="C49" s="7">
        <v>48</v>
      </c>
      <c r="D49" s="6"/>
      <c r="E49" s="6"/>
      <c r="F49" s="6"/>
      <c r="G49" s="8">
        <f>SUMIF('المدخلات '!$C:$C,$C49,'المدخلات '!$F:$F)</f>
        <v>0</v>
      </c>
      <c r="H49" s="8">
        <f>SUMIF('المدخلات '!$C:$C,$C49,'المدخلات '!$G:$G)</f>
        <v>0</v>
      </c>
      <c r="I49" s="9">
        <f t="shared" si="0"/>
        <v>0</v>
      </c>
    </row>
    <row r="50" spans="1:9" s="1" customFormat="1" x14ac:dyDescent="0.25">
      <c r="A50" s="5">
        <f>IF(B50="","",SUBTOTAL(3,$B$2:B50))</f>
        <v>49</v>
      </c>
      <c r="B50" s="6">
        <v>148</v>
      </c>
      <c r="C50" s="7">
        <v>49</v>
      </c>
      <c r="D50" s="6"/>
      <c r="E50" s="6"/>
      <c r="F50" s="6"/>
      <c r="G50" s="8">
        <f>SUMIF('المدخلات '!$C:$C,$C50,'المدخلات '!$F:$F)</f>
        <v>0</v>
      </c>
      <c r="H50" s="8">
        <f>SUMIF('المدخلات '!$C:$C,$C50,'المدخلات '!$G:$G)</f>
        <v>0</v>
      </c>
      <c r="I50" s="9">
        <f t="shared" si="0"/>
        <v>0</v>
      </c>
    </row>
    <row r="51" spans="1:9" s="1" customFormat="1" x14ac:dyDescent="0.25">
      <c r="A51" s="5">
        <f>IF(B51="","",SUBTOTAL(3,$B$2:B51))</f>
        <v>50</v>
      </c>
      <c r="B51" s="6">
        <v>149</v>
      </c>
      <c r="C51" s="7">
        <v>50</v>
      </c>
      <c r="D51" s="6"/>
      <c r="E51" s="6"/>
      <c r="F51" s="6"/>
      <c r="G51" s="8">
        <f>SUMIF('المدخلات '!$C:$C,$C51,'المدخلات '!$F:$F)</f>
        <v>0</v>
      </c>
      <c r="H51" s="8">
        <f>SUMIF('المدخلات '!$C:$C,$C51,'المدخلات '!$G:$G)</f>
        <v>0</v>
      </c>
      <c r="I51" s="9">
        <f t="shared" si="0"/>
        <v>0</v>
      </c>
    </row>
    <row r="52" spans="1:9" s="1" customFormat="1" x14ac:dyDescent="0.25">
      <c r="A52" s="5">
        <f>IF(B52="","",SUBTOTAL(3,$B$2:B52))</f>
        <v>51</v>
      </c>
      <c r="B52" s="6">
        <v>150</v>
      </c>
      <c r="C52" s="7">
        <v>51</v>
      </c>
      <c r="D52" s="6"/>
      <c r="E52" s="6"/>
      <c r="F52" s="6"/>
      <c r="G52" s="8">
        <f>SUMIF('المدخلات '!$C:$C,$C52,'المدخلات '!$F:$F)</f>
        <v>0</v>
      </c>
      <c r="H52" s="8">
        <f>SUMIF('المدخلات '!$C:$C,$C52,'المدخلات '!$G:$G)</f>
        <v>0</v>
      </c>
      <c r="I52" s="9">
        <f t="shared" si="0"/>
        <v>0</v>
      </c>
    </row>
    <row r="53" spans="1:9" s="1" customFormat="1" x14ac:dyDescent="0.25">
      <c r="A53" s="5">
        <f>IF(B53="","",SUBTOTAL(3,$B$2:B53))</f>
        <v>52</v>
      </c>
      <c r="B53" s="6">
        <v>151</v>
      </c>
      <c r="C53" s="7">
        <v>52</v>
      </c>
      <c r="D53" s="6"/>
      <c r="E53" s="6"/>
      <c r="F53" s="6"/>
      <c r="G53" s="8">
        <f>SUMIF('المدخلات '!$C:$C,$C53,'المدخلات '!$F:$F)</f>
        <v>0</v>
      </c>
      <c r="H53" s="8">
        <f>SUMIF('المدخلات '!$C:$C,$C53,'المدخلات '!$G:$G)</f>
        <v>0</v>
      </c>
      <c r="I53" s="9">
        <f t="shared" si="0"/>
        <v>0</v>
      </c>
    </row>
    <row r="54" spans="1:9" s="1" customFormat="1" x14ac:dyDescent="0.25">
      <c r="A54" s="5">
        <f>IF(B54="","",SUBTOTAL(3,$B$2:B54))</f>
        <v>53</v>
      </c>
      <c r="B54" s="6">
        <v>152</v>
      </c>
      <c r="C54" s="7">
        <v>53</v>
      </c>
      <c r="D54" s="6"/>
      <c r="E54" s="6"/>
      <c r="F54" s="6"/>
      <c r="G54" s="8">
        <f>SUMIF('المدخلات '!$C:$C,$C54,'المدخلات '!$F:$F)</f>
        <v>0</v>
      </c>
      <c r="H54" s="8">
        <f>SUMIF('المدخلات '!$C:$C,$C54,'المدخلات '!$G:$G)</f>
        <v>0</v>
      </c>
      <c r="I54" s="9">
        <f t="shared" si="0"/>
        <v>0</v>
      </c>
    </row>
    <row r="55" spans="1:9" s="1" customFormat="1" x14ac:dyDescent="0.25">
      <c r="A55" s="5">
        <f>IF(B55="","",SUBTOTAL(3,$B$2:B55))</f>
        <v>54</v>
      </c>
      <c r="B55" s="6">
        <v>153</v>
      </c>
      <c r="C55" s="7">
        <v>54</v>
      </c>
      <c r="D55" s="6"/>
      <c r="E55" s="6"/>
      <c r="F55" s="6"/>
      <c r="G55" s="8">
        <f>SUMIF('المدخلات '!$C:$C,$C55,'المدخلات '!$F:$F)</f>
        <v>0</v>
      </c>
      <c r="H55" s="8">
        <f>SUMIF('المدخلات '!$C:$C,$C55,'المدخلات '!$G:$G)</f>
        <v>0</v>
      </c>
      <c r="I55" s="9">
        <f t="shared" si="0"/>
        <v>0</v>
      </c>
    </row>
    <row r="56" spans="1:9" s="1" customFormat="1" x14ac:dyDescent="0.25">
      <c r="A56" s="5">
        <f>IF(B56="","",SUBTOTAL(3,$B$2:B56))</f>
        <v>55</v>
      </c>
      <c r="B56" s="6">
        <v>154</v>
      </c>
      <c r="C56" s="7">
        <v>55</v>
      </c>
      <c r="D56" s="6"/>
      <c r="E56" s="6"/>
      <c r="F56" s="6"/>
      <c r="G56" s="8">
        <f>SUMIF('المدخلات '!$C:$C,$C56,'المدخلات '!$F:$F)</f>
        <v>0</v>
      </c>
      <c r="H56" s="8">
        <f>SUMIF('المدخلات '!$C:$C,$C56,'المدخلات '!$G:$G)</f>
        <v>0</v>
      </c>
      <c r="I56" s="9">
        <f t="shared" si="0"/>
        <v>0</v>
      </c>
    </row>
    <row r="57" spans="1:9" s="1" customFormat="1" x14ac:dyDescent="0.25">
      <c r="A57" s="5">
        <f>IF(B57="","",SUBTOTAL(3,$B$2:B57))</f>
        <v>56</v>
      </c>
      <c r="B57" s="6">
        <v>155</v>
      </c>
      <c r="C57" s="7">
        <v>56</v>
      </c>
      <c r="D57" s="6"/>
      <c r="E57" s="6"/>
      <c r="F57" s="6"/>
      <c r="G57" s="8">
        <f>SUMIF('المدخلات '!$C:$C,$C57,'المدخلات '!$F:$F)</f>
        <v>0</v>
      </c>
      <c r="H57" s="8">
        <f>SUMIF('المدخلات '!$C:$C,$C57,'المدخلات '!$G:$G)</f>
        <v>0</v>
      </c>
      <c r="I57" s="9">
        <f t="shared" si="0"/>
        <v>0</v>
      </c>
    </row>
    <row r="58" spans="1:9" s="1" customFormat="1" x14ac:dyDescent="0.25">
      <c r="A58" s="5">
        <f>IF(B58="","",SUBTOTAL(3,$B$2:B58))</f>
        <v>57</v>
      </c>
      <c r="B58" s="6">
        <v>156</v>
      </c>
      <c r="C58" s="7">
        <v>57</v>
      </c>
      <c r="D58" s="6"/>
      <c r="E58" s="6"/>
      <c r="F58" s="6"/>
      <c r="G58" s="8">
        <f>SUMIF('المدخلات '!$C:$C,$C58,'المدخلات '!$F:$F)</f>
        <v>0</v>
      </c>
      <c r="H58" s="8">
        <f>SUMIF('المدخلات '!$C:$C,$C58,'المدخلات '!$G:$G)</f>
        <v>0</v>
      </c>
      <c r="I58" s="9">
        <f t="shared" si="0"/>
        <v>0</v>
      </c>
    </row>
    <row r="59" spans="1:9" s="1" customFormat="1" x14ac:dyDescent="0.25">
      <c r="A59" s="5">
        <f>IF(B59="","",SUBTOTAL(3,$B$2:B59))</f>
        <v>58</v>
      </c>
      <c r="B59" s="6">
        <v>157</v>
      </c>
      <c r="C59" s="7">
        <v>58</v>
      </c>
      <c r="D59" s="6"/>
      <c r="E59" s="6"/>
      <c r="F59" s="6"/>
      <c r="G59" s="8">
        <f>SUMIF('المدخلات '!$C:$C,$C59,'المدخلات '!$F:$F)</f>
        <v>0</v>
      </c>
      <c r="H59" s="8">
        <f>SUMIF('المدخلات '!$C:$C,$C59,'المدخلات '!$G:$G)</f>
        <v>0</v>
      </c>
      <c r="I59" s="9">
        <f t="shared" si="0"/>
        <v>0</v>
      </c>
    </row>
    <row r="60" spans="1:9" s="1" customFormat="1" x14ac:dyDescent="0.25">
      <c r="A60" s="5">
        <f>IF(B60="","",SUBTOTAL(3,$B$2:B60))</f>
        <v>59</v>
      </c>
      <c r="B60" s="6">
        <v>158</v>
      </c>
      <c r="C60" s="7">
        <v>59</v>
      </c>
      <c r="D60" s="6"/>
      <c r="E60" s="6"/>
      <c r="F60" s="6"/>
      <c r="G60" s="8">
        <f>SUMIF('المدخلات '!$C:$C,$C60,'المدخلات '!$F:$F)</f>
        <v>0</v>
      </c>
      <c r="H60" s="8">
        <f>SUMIF('المدخلات '!$C:$C,$C60,'المدخلات '!$G:$G)</f>
        <v>0</v>
      </c>
      <c r="I60" s="9">
        <f t="shared" si="0"/>
        <v>0</v>
      </c>
    </row>
    <row r="61" spans="1:9" s="1" customFormat="1" x14ac:dyDescent="0.25">
      <c r="A61" s="5">
        <f>IF(B61="","",SUBTOTAL(3,$B$2:B61))</f>
        <v>60</v>
      </c>
      <c r="B61" s="6">
        <v>159</v>
      </c>
      <c r="C61" s="7">
        <v>60</v>
      </c>
      <c r="D61" s="6"/>
      <c r="E61" s="6"/>
      <c r="F61" s="6"/>
      <c r="G61" s="8">
        <f>SUMIF('المدخلات '!$C:$C,$C61,'المدخلات '!$F:$F)</f>
        <v>0</v>
      </c>
      <c r="H61" s="8">
        <f>SUMIF('المدخلات '!$C:$C,$C61,'المدخلات '!$G:$G)</f>
        <v>0</v>
      </c>
      <c r="I61" s="9">
        <f t="shared" si="0"/>
        <v>0</v>
      </c>
    </row>
    <row r="62" spans="1:9" s="1" customFormat="1" x14ac:dyDescent="0.25">
      <c r="A62" s="5" t="str">
        <f>IF(B62="","",SUBTOTAL(3,$B$2:B62))</f>
        <v/>
      </c>
      <c r="B62" s="6"/>
      <c r="C62" s="10"/>
      <c r="D62" s="6"/>
      <c r="E62" s="6"/>
      <c r="F62" s="6"/>
      <c r="G62" s="8">
        <f>SUMIF('المدخلات '!$C:$C,$C62,'المدخلات '!$F:$F)</f>
        <v>0</v>
      </c>
      <c r="H62" s="8">
        <f>SUMIF('المدخلات '!$C:$C,$C62,'المدخلات '!$G:$G)</f>
        <v>0</v>
      </c>
      <c r="I62" s="9">
        <f t="shared" si="0"/>
        <v>0</v>
      </c>
    </row>
    <row r="63" spans="1:9" s="1" customFormat="1" x14ac:dyDescent="0.25">
      <c r="A63" s="5" t="str">
        <f>IF(B63="","",SUBTOTAL(3,$B$2:B63))</f>
        <v/>
      </c>
      <c r="B63" s="6"/>
      <c r="C63" s="10"/>
      <c r="D63" s="6"/>
      <c r="E63" s="6"/>
      <c r="F63" s="6"/>
      <c r="G63" s="8">
        <f>SUMIF('المدخلات '!$C:$C,$C63,'المدخلات '!$F:$F)</f>
        <v>0</v>
      </c>
      <c r="H63" s="8">
        <f>SUMIF('المدخلات '!$C:$C,$C63,'المدخلات '!$G:$G)</f>
        <v>0</v>
      </c>
      <c r="I63" s="9">
        <f t="shared" si="0"/>
        <v>0</v>
      </c>
    </row>
    <row r="64" spans="1:9" s="1" customFormat="1" x14ac:dyDescent="0.25">
      <c r="A64" s="5" t="str">
        <f>IF(B64="","",SUBTOTAL(3,$B$2:B64))</f>
        <v/>
      </c>
      <c r="B64" s="6"/>
      <c r="C64" s="10"/>
      <c r="D64" s="6"/>
      <c r="E64" s="6"/>
      <c r="F64" s="6"/>
      <c r="G64" s="8">
        <f>SUMIF('المدخلات '!$C:$C,$C64,'المدخلات '!$F:$F)</f>
        <v>0</v>
      </c>
      <c r="H64" s="8">
        <f>SUMIF('المدخلات '!$C:$C,$C64,'المدخلات '!$G:$G)</f>
        <v>0</v>
      </c>
      <c r="I64" s="9">
        <f t="shared" si="0"/>
        <v>0</v>
      </c>
    </row>
    <row r="65" spans="1:9" s="1" customFormat="1" x14ac:dyDescent="0.25">
      <c r="A65" s="5" t="str">
        <f>IF(B65="","",SUBTOTAL(3,$B$2:B65))</f>
        <v/>
      </c>
      <c r="B65" s="11"/>
      <c r="C65" s="11"/>
      <c r="D65" s="6"/>
      <c r="E65" s="6"/>
      <c r="F65" s="6"/>
      <c r="G65" s="8">
        <f>SUMIF('المدخلات '!$C:$C,$C65,'المدخلات '!$F:$F)</f>
        <v>0</v>
      </c>
      <c r="H65" s="8">
        <f>SUMIF('المدخلات '!$C:$C,$C65,'المدخلات '!$G:$G)</f>
        <v>0</v>
      </c>
      <c r="I65" s="9">
        <f t="shared" si="0"/>
        <v>0</v>
      </c>
    </row>
    <row r="66" spans="1:9" s="1" customFormat="1" x14ac:dyDescent="0.25">
      <c r="A66" s="5" t="str">
        <f>IF(B66="","",SUBTOTAL(3,$B$2:B66))</f>
        <v/>
      </c>
      <c r="B66" s="11"/>
      <c r="C66" s="11"/>
      <c r="D66" s="6"/>
      <c r="E66" s="6"/>
      <c r="F66" s="6"/>
      <c r="G66" s="8">
        <f>SUMIF('المدخلات '!$C:$C,$C66,'المدخلات '!$F:$F)</f>
        <v>0</v>
      </c>
      <c r="H66" s="8">
        <f>SUMIF('المدخلات '!$C:$C,$C66,'المدخلات '!$G:$G)</f>
        <v>0</v>
      </c>
      <c r="I66" s="9">
        <f t="shared" si="0"/>
        <v>0</v>
      </c>
    </row>
    <row r="67" spans="1:9" s="1" customFormat="1" x14ac:dyDescent="0.25">
      <c r="A67" s="5" t="str">
        <f>IF(B67="","",SUBTOTAL(3,$B$2:B67))</f>
        <v/>
      </c>
      <c r="B67" s="11"/>
      <c r="C67" s="11"/>
      <c r="D67" s="6"/>
      <c r="E67" s="6"/>
      <c r="F67" s="6"/>
      <c r="G67" s="8">
        <f>SUMIF('المدخلات '!$C:$C,$C67,'المدخلات '!$F:$F)</f>
        <v>0</v>
      </c>
      <c r="H67" s="8">
        <f>SUMIF('المدخلات '!$C:$C,$C67,'المدخلات '!$G:$G)</f>
        <v>0</v>
      </c>
      <c r="I67" s="9">
        <f t="shared" ref="I67:I130" si="1">F67+G67-H67</f>
        <v>0</v>
      </c>
    </row>
    <row r="68" spans="1:9" s="1" customFormat="1" x14ac:dyDescent="0.25">
      <c r="A68" s="5" t="str">
        <f>IF(B68="","",SUBTOTAL(3,$B$2:B68))</f>
        <v/>
      </c>
      <c r="B68" s="11"/>
      <c r="C68" s="11"/>
      <c r="D68" s="6"/>
      <c r="E68" s="6"/>
      <c r="F68" s="6"/>
      <c r="G68" s="8">
        <f>SUMIF('المدخلات '!$C:$C,$C68,'المدخلات '!$F:$F)</f>
        <v>0</v>
      </c>
      <c r="H68" s="8">
        <f>SUMIF('المدخلات '!$C:$C,$C68,'المدخلات '!$G:$G)</f>
        <v>0</v>
      </c>
      <c r="I68" s="9">
        <f t="shared" si="1"/>
        <v>0</v>
      </c>
    </row>
    <row r="69" spans="1:9" s="1" customFormat="1" x14ac:dyDescent="0.25">
      <c r="A69" s="5" t="str">
        <f>IF(B69="","",SUBTOTAL(3,$B$2:B69))</f>
        <v/>
      </c>
      <c r="B69" s="11"/>
      <c r="C69" s="11"/>
      <c r="D69" s="6"/>
      <c r="E69" s="6"/>
      <c r="F69" s="6"/>
      <c r="G69" s="8">
        <f>SUMIF('المدخلات '!$C:$C,$C69,'المدخلات '!$F:$F)</f>
        <v>0</v>
      </c>
      <c r="H69" s="8">
        <f>SUMIF('المدخلات '!$C:$C,$C69,'المدخلات '!$G:$G)</f>
        <v>0</v>
      </c>
      <c r="I69" s="9">
        <f t="shared" si="1"/>
        <v>0</v>
      </c>
    </row>
    <row r="70" spans="1:9" s="1" customFormat="1" x14ac:dyDescent="0.25">
      <c r="A70" s="5" t="str">
        <f>IF(B70="","",SUBTOTAL(3,$B$2:B70))</f>
        <v/>
      </c>
      <c r="B70" s="11"/>
      <c r="C70" s="11"/>
      <c r="D70" s="6"/>
      <c r="E70" s="6"/>
      <c r="F70" s="6"/>
      <c r="G70" s="8">
        <f>SUMIF('المدخلات '!$C:$C,$C70,'المدخلات '!$F:$F)</f>
        <v>0</v>
      </c>
      <c r="H70" s="8">
        <f>SUMIF('المدخلات '!$C:$C,$C70,'المدخلات '!$G:$G)</f>
        <v>0</v>
      </c>
      <c r="I70" s="9">
        <f t="shared" si="1"/>
        <v>0</v>
      </c>
    </row>
    <row r="71" spans="1:9" s="1" customFormat="1" x14ac:dyDescent="0.25">
      <c r="A71" s="5" t="str">
        <f>IF(B71="","",SUBTOTAL(3,$B$2:B71))</f>
        <v/>
      </c>
      <c r="B71" s="11"/>
      <c r="C71" s="11"/>
      <c r="D71" s="6"/>
      <c r="E71" s="6"/>
      <c r="F71" s="6"/>
      <c r="G71" s="8">
        <f>SUMIF('المدخلات '!$C:$C,$C71,'المدخلات '!$F:$F)</f>
        <v>0</v>
      </c>
      <c r="H71" s="8">
        <f>SUMIF('المدخلات '!$C:$C,$C71,'المدخلات '!$G:$G)</f>
        <v>0</v>
      </c>
      <c r="I71" s="9">
        <f t="shared" si="1"/>
        <v>0</v>
      </c>
    </row>
    <row r="72" spans="1:9" s="1" customFormat="1" x14ac:dyDescent="0.25">
      <c r="A72" s="5" t="str">
        <f>IF(B72="","",SUBTOTAL(3,$B$2:B72))</f>
        <v/>
      </c>
      <c r="B72" s="11"/>
      <c r="C72" s="11"/>
      <c r="D72" s="6"/>
      <c r="E72" s="6"/>
      <c r="F72" s="6"/>
      <c r="G72" s="8">
        <f>SUMIF('المدخلات '!$C:$C,$C72,'المدخلات '!$F:$F)</f>
        <v>0</v>
      </c>
      <c r="H72" s="8">
        <f>SUMIF('المدخلات '!$C:$C,$C72,'المدخلات '!$G:$G)</f>
        <v>0</v>
      </c>
      <c r="I72" s="9">
        <f t="shared" si="1"/>
        <v>0</v>
      </c>
    </row>
    <row r="73" spans="1:9" s="1" customFormat="1" x14ac:dyDescent="0.25">
      <c r="A73" s="5" t="str">
        <f>IF(B73="","",SUBTOTAL(3,$B$2:B73))</f>
        <v/>
      </c>
      <c r="B73" s="11"/>
      <c r="C73" s="11"/>
      <c r="D73" s="6"/>
      <c r="E73" s="6"/>
      <c r="F73" s="6"/>
      <c r="G73" s="8">
        <f>SUMIF('المدخلات '!$C:$C,$C73,'المدخلات '!$F:$F)</f>
        <v>0</v>
      </c>
      <c r="H73" s="8">
        <f>SUMIF('المدخلات '!$C:$C,$C73,'المدخلات '!$G:$G)</f>
        <v>0</v>
      </c>
      <c r="I73" s="9">
        <f t="shared" si="1"/>
        <v>0</v>
      </c>
    </row>
    <row r="74" spans="1:9" s="1" customFormat="1" x14ac:dyDescent="0.25">
      <c r="A74" s="5" t="str">
        <f>IF(B74="","",SUBTOTAL(3,$B$2:B74))</f>
        <v/>
      </c>
      <c r="B74" s="11"/>
      <c r="C74" s="11"/>
      <c r="D74" s="6"/>
      <c r="E74" s="6"/>
      <c r="F74" s="6"/>
      <c r="G74" s="8">
        <f>SUMIF('المدخلات '!$C:$C,$C74,'المدخلات '!$F:$F)</f>
        <v>0</v>
      </c>
      <c r="H74" s="8">
        <f>SUMIF('المدخلات '!$C:$C,$C74,'المدخلات '!$G:$G)</f>
        <v>0</v>
      </c>
      <c r="I74" s="9">
        <f t="shared" si="1"/>
        <v>0</v>
      </c>
    </row>
    <row r="75" spans="1:9" s="1" customFormat="1" x14ac:dyDescent="0.25">
      <c r="A75" s="5" t="str">
        <f>IF(B75="","",SUBTOTAL(3,$B$2:B75))</f>
        <v/>
      </c>
      <c r="B75" s="11"/>
      <c r="C75" s="11"/>
      <c r="D75" s="6"/>
      <c r="E75" s="6"/>
      <c r="F75" s="6"/>
      <c r="G75" s="8">
        <f>SUMIF('المدخلات '!$C:$C,$C75,'المدخلات '!$F:$F)</f>
        <v>0</v>
      </c>
      <c r="H75" s="8">
        <f>SUMIF('المدخلات '!$C:$C,$C75,'المدخلات '!$G:$G)</f>
        <v>0</v>
      </c>
      <c r="I75" s="9">
        <f t="shared" si="1"/>
        <v>0</v>
      </c>
    </row>
    <row r="76" spans="1:9" s="1" customFormat="1" x14ac:dyDescent="0.25">
      <c r="A76" s="5" t="str">
        <f>IF(B76="","",SUBTOTAL(3,$B$2:B76))</f>
        <v/>
      </c>
      <c r="B76" s="11"/>
      <c r="C76" s="11"/>
      <c r="D76" s="6"/>
      <c r="E76" s="6"/>
      <c r="F76" s="6"/>
      <c r="G76" s="8">
        <f>SUMIF('المدخلات '!$C:$C,$C76,'المدخلات '!$F:$F)</f>
        <v>0</v>
      </c>
      <c r="H76" s="8">
        <f>SUMIF('المدخلات '!$C:$C,$C76,'المدخلات '!$G:$G)</f>
        <v>0</v>
      </c>
      <c r="I76" s="9">
        <f t="shared" si="1"/>
        <v>0</v>
      </c>
    </row>
    <row r="77" spans="1:9" s="1" customFormat="1" x14ac:dyDescent="0.25">
      <c r="A77" s="5" t="str">
        <f>IF(B77="","",SUBTOTAL(3,$B$2:B77))</f>
        <v/>
      </c>
      <c r="B77" s="11"/>
      <c r="C77" s="11"/>
      <c r="D77" s="6"/>
      <c r="E77" s="6"/>
      <c r="F77" s="6"/>
      <c r="G77" s="8">
        <f>SUMIF('المدخلات '!$C:$C,$C77,'المدخلات '!$F:$F)</f>
        <v>0</v>
      </c>
      <c r="H77" s="8">
        <f>SUMIF('المدخلات '!$C:$C,$C77,'المدخلات '!$G:$G)</f>
        <v>0</v>
      </c>
      <c r="I77" s="9">
        <f t="shared" si="1"/>
        <v>0</v>
      </c>
    </row>
    <row r="78" spans="1:9" s="1" customFormat="1" x14ac:dyDescent="0.25">
      <c r="A78" s="5" t="str">
        <f>IF(B78="","",SUBTOTAL(3,$B$2:B78))</f>
        <v/>
      </c>
      <c r="B78" s="11"/>
      <c r="C78" s="11"/>
      <c r="D78" s="6"/>
      <c r="E78" s="6"/>
      <c r="F78" s="6"/>
      <c r="G78" s="8">
        <f>SUMIF('المدخلات '!$C:$C,$C78,'المدخلات '!$F:$F)</f>
        <v>0</v>
      </c>
      <c r="H78" s="8">
        <f>SUMIF('المدخلات '!$C:$C,$C78,'المدخلات '!$G:$G)</f>
        <v>0</v>
      </c>
      <c r="I78" s="9">
        <f t="shared" si="1"/>
        <v>0</v>
      </c>
    </row>
    <row r="79" spans="1:9" s="1" customFormat="1" x14ac:dyDescent="0.25">
      <c r="A79" s="5" t="str">
        <f>IF(B79="","",SUBTOTAL(3,$B$2:B79))</f>
        <v/>
      </c>
      <c r="B79" s="11"/>
      <c r="C79" s="11"/>
      <c r="D79" s="6"/>
      <c r="E79" s="6"/>
      <c r="F79" s="6"/>
      <c r="G79" s="8">
        <f>SUMIF('المدخلات '!$C:$C,$C79,'المدخلات '!$F:$F)</f>
        <v>0</v>
      </c>
      <c r="H79" s="8">
        <f>SUMIF('المدخلات '!$C:$C,$C79,'المدخلات '!$G:$G)</f>
        <v>0</v>
      </c>
      <c r="I79" s="9">
        <f t="shared" si="1"/>
        <v>0</v>
      </c>
    </row>
    <row r="80" spans="1:9" s="1" customFormat="1" x14ac:dyDescent="0.25">
      <c r="A80" s="5" t="str">
        <f>IF(B80="","",SUBTOTAL(3,$B$2:B80))</f>
        <v/>
      </c>
      <c r="B80" s="11"/>
      <c r="C80" s="11"/>
      <c r="D80" s="6"/>
      <c r="E80" s="6"/>
      <c r="F80" s="6"/>
      <c r="G80" s="8">
        <f>SUMIF('المدخلات '!$C:$C,$C80,'المدخلات '!$F:$F)</f>
        <v>0</v>
      </c>
      <c r="H80" s="8">
        <f>SUMIF('المدخلات '!$C:$C,$C80,'المدخلات '!$G:$G)</f>
        <v>0</v>
      </c>
      <c r="I80" s="9">
        <f t="shared" si="1"/>
        <v>0</v>
      </c>
    </row>
    <row r="81" spans="1:9" s="1" customFormat="1" x14ac:dyDescent="0.25">
      <c r="A81" s="5" t="str">
        <f>IF(B81="","",SUBTOTAL(3,$B$2:B81))</f>
        <v/>
      </c>
      <c r="B81" s="11"/>
      <c r="C81" s="11"/>
      <c r="D81" s="6"/>
      <c r="E81" s="6"/>
      <c r="F81" s="6"/>
      <c r="G81" s="8">
        <f>SUMIF('المدخلات '!$C:$C,$C81,'المدخلات '!$F:$F)</f>
        <v>0</v>
      </c>
      <c r="H81" s="8">
        <f>SUMIF('المدخلات '!$C:$C,$C81,'المدخلات '!$G:$G)</f>
        <v>0</v>
      </c>
      <c r="I81" s="9">
        <f t="shared" si="1"/>
        <v>0</v>
      </c>
    </row>
    <row r="82" spans="1:9" s="1" customFormat="1" x14ac:dyDescent="0.25">
      <c r="A82" s="5" t="str">
        <f>IF(B82="","",SUBTOTAL(3,$B$2:B82))</f>
        <v/>
      </c>
      <c r="B82" s="11"/>
      <c r="C82" s="11"/>
      <c r="D82" s="6"/>
      <c r="E82" s="6"/>
      <c r="F82" s="6"/>
      <c r="G82" s="8">
        <f>SUMIF('المدخلات '!$C:$C,$C82,'المدخلات '!$F:$F)</f>
        <v>0</v>
      </c>
      <c r="H82" s="8">
        <f>SUMIF('المدخلات '!$C:$C,$C82,'المدخلات '!$G:$G)</f>
        <v>0</v>
      </c>
      <c r="I82" s="9">
        <f t="shared" si="1"/>
        <v>0</v>
      </c>
    </row>
    <row r="83" spans="1:9" s="1" customFormat="1" x14ac:dyDescent="0.25">
      <c r="A83" s="5" t="str">
        <f>IF(B83="","",SUBTOTAL(3,$B$2:B83))</f>
        <v/>
      </c>
      <c r="B83" s="11"/>
      <c r="C83" s="11"/>
      <c r="D83" s="6"/>
      <c r="E83" s="6"/>
      <c r="F83" s="6"/>
      <c r="G83" s="8">
        <f>SUMIF('المدخلات '!$C:$C,$C83,'المدخلات '!$F:$F)</f>
        <v>0</v>
      </c>
      <c r="H83" s="8">
        <f>SUMIF('المدخلات '!$C:$C,$C83,'المدخلات '!$G:$G)</f>
        <v>0</v>
      </c>
      <c r="I83" s="9">
        <f t="shared" si="1"/>
        <v>0</v>
      </c>
    </row>
    <row r="84" spans="1:9" s="1" customFormat="1" x14ac:dyDescent="0.25">
      <c r="A84" s="5" t="str">
        <f>IF(B84="","",SUBTOTAL(3,$B$2:B84))</f>
        <v/>
      </c>
      <c r="B84" s="11"/>
      <c r="C84" s="11"/>
      <c r="D84" s="6"/>
      <c r="E84" s="6"/>
      <c r="F84" s="6"/>
      <c r="G84" s="8">
        <f>SUMIF('المدخلات '!$C:$C,$C84,'المدخلات '!$F:$F)</f>
        <v>0</v>
      </c>
      <c r="H84" s="8">
        <f>SUMIF('المدخلات '!$C:$C,$C84,'المدخلات '!$G:$G)</f>
        <v>0</v>
      </c>
      <c r="I84" s="9">
        <f t="shared" si="1"/>
        <v>0</v>
      </c>
    </row>
    <row r="85" spans="1:9" s="1" customFormat="1" x14ac:dyDescent="0.25">
      <c r="A85" s="5" t="str">
        <f>IF(B85="","",SUBTOTAL(3,$B$2:B85))</f>
        <v/>
      </c>
      <c r="B85" s="11"/>
      <c r="C85" s="11"/>
      <c r="D85" s="6"/>
      <c r="E85" s="6"/>
      <c r="F85" s="6"/>
      <c r="G85" s="8">
        <f>SUMIF('المدخلات '!$C:$C,$C85,'المدخلات '!$F:$F)</f>
        <v>0</v>
      </c>
      <c r="H85" s="8">
        <f>SUMIF('المدخلات '!$C:$C,$C85,'المدخلات '!$G:$G)</f>
        <v>0</v>
      </c>
      <c r="I85" s="9">
        <f t="shared" si="1"/>
        <v>0</v>
      </c>
    </row>
    <row r="86" spans="1:9" s="1" customFormat="1" x14ac:dyDescent="0.25">
      <c r="A86" s="5" t="str">
        <f>IF(B86="","",SUBTOTAL(3,$B$2:B86))</f>
        <v/>
      </c>
      <c r="B86" s="11"/>
      <c r="C86" s="11"/>
      <c r="D86" s="6"/>
      <c r="E86" s="6"/>
      <c r="F86" s="6"/>
      <c r="G86" s="8">
        <f>SUMIF('المدخلات '!$C:$C,$C86,'المدخلات '!$F:$F)</f>
        <v>0</v>
      </c>
      <c r="H86" s="8">
        <f>SUMIF('المدخلات '!$C:$C,$C86,'المدخلات '!$G:$G)</f>
        <v>0</v>
      </c>
      <c r="I86" s="9">
        <f t="shared" si="1"/>
        <v>0</v>
      </c>
    </row>
    <row r="87" spans="1:9" s="1" customFormat="1" x14ac:dyDescent="0.25">
      <c r="A87" s="5" t="str">
        <f>IF(B87="","",SUBTOTAL(3,$B$2:B87))</f>
        <v/>
      </c>
      <c r="B87" s="11"/>
      <c r="C87" s="11"/>
      <c r="D87" s="6"/>
      <c r="E87" s="6"/>
      <c r="F87" s="6"/>
      <c r="G87" s="8">
        <f>SUMIF('المدخلات '!$C:$C,$C87,'المدخلات '!$F:$F)</f>
        <v>0</v>
      </c>
      <c r="H87" s="8">
        <f>SUMIF('المدخلات '!$C:$C,$C87,'المدخلات '!$G:$G)</f>
        <v>0</v>
      </c>
      <c r="I87" s="9">
        <f t="shared" si="1"/>
        <v>0</v>
      </c>
    </row>
    <row r="88" spans="1:9" s="1" customFormat="1" x14ac:dyDescent="0.25">
      <c r="A88" s="5" t="str">
        <f>IF(B88="","",SUBTOTAL(3,$B$2:B88))</f>
        <v/>
      </c>
      <c r="B88" s="11"/>
      <c r="C88" s="11"/>
      <c r="D88" s="6"/>
      <c r="E88" s="6"/>
      <c r="F88" s="6"/>
      <c r="G88" s="8">
        <f>SUMIF('المدخلات '!$C:$C,$C88,'المدخلات '!$F:$F)</f>
        <v>0</v>
      </c>
      <c r="H88" s="8">
        <f>SUMIF('المدخلات '!$C:$C,$C88,'المدخلات '!$G:$G)</f>
        <v>0</v>
      </c>
      <c r="I88" s="9">
        <f t="shared" si="1"/>
        <v>0</v>
      </c>
    </row>
    <row r="89" spans="1:9" s="1" customFormat="1" x14ac:dyDescent="0.25">
      <c r="A89" s="5" t="str">
        <f>IF(B89="","",SUBTOTAL(3,$B$2:B89))</f>
        <v/>
      </c>
      <c r="B89" s="11"/>
      <c r="C89" s="11"/>
      <c r="D89" s="6"/>
      <c r="E89" s="6"/>
      <c r="F89" s="6"/>
      <c r="G89" s="8">
        <f>SUMIF('المدخلات '!$C:$C,$C89,'المدخلات '!$F:$F)</f>
        <v>0</v>
      </c>
      <c r="H89" s="8">
        <f>SUMIF('المدخلات '!$C:$C,$C89,'المدخلات '!$G:$G)</f>
        <v>0</v>
      </c>
      <c r="I89" s="9">
        <f t="shared" si="1"/>
        <v>0</v>
      </c>
    </row>
    <row r="90" spans="1:9" s="1" customFormat="1" x14ac:dyDescent="0.25">
      <c r="A90" s="5" t="str">
        <f>IF(B90="","",SUBTOTAL(3,$B$2:B90))</f>
        <v/>
      </c>
      <c r="B90" s="11"/>
      <c r="C90" s="11"/>
      <c r="D90" s="6"/>
      <c r="E90" s="6"/>
      <c r="F90" s="6"/>
      <c r="G90" s="8">
        <f>SUMIF('المدخلات '!$C:$C,$C90,'المدخلات '!$F:$F)</f>
        <v>0</v>
      </c>
      <c r="H90" s="8">
        <f>SUMIF('المدخلات '!$C:$C,$C90,'المدخلات '!$G:$G)</f>
        <v>0</v>
      </c>
      <c r="I90" s="9">
        <f t="shared" si="1"/>
        <v>0</v>
      </c>
    </row>
    <row r="91" spans="1:9" s="1" customFormat="1" x14ac:dyDescent="0.25">
      <c r="A91" s="5" t="str">
        <f>IF(B91="","",SUBTOTAL(3,$B$2:B91))</f>
        <v/>
      </c>
      <c r="B91" s="11"/>
      <c r="C91" s="11"/>
      <c r="D91" s="6"/>
      <c r="E91" s="6"/>
      <c r="F91" s="6"/>
      <c r="G91" s="8">
        <f>SUMIF('المدخلات '!$C:$C,$C91,'المدخلات '!$F:$F)</f>
        <v>0</v>
      </c>
      <c r="H91" s="8">
        <f>SUMIF('المدخلات '!$C:$C,$C91,'المدخلات '!$G:$G)</f>
        <v>0</v>
      </c>
      <c r="I91" s="9">
        <f t="shared" si="1"/>
        <v>0</v>
      </c>
    </row>
    <row r="92" spans="1:9" s="1" customFormat="1" x14ac:dyDescent="0.25">
      <c r="A92" s="5" t="str">
        <f>IF(B92="","",SUBTOTAL(3,$B$2:B92))</f>
        <v/>
      </c>
      <c r="B92" s="11"/>
      <c r="C92" s="11"/>
      <c r="D92" s="6"/>
      <c r="E92" s="6"/>
      <c r="F92" s="6"/>
      <c r="G92" s="8">
        <f>SUMIF('المدخلات '!$C:$C,$C92,'المدخلات '!$F:$F)</f>
        <v>0</v>
      </c>
      <c r="H92" s="8">
        <f>SUMIF('المدخلات '!$C:$C,$C92,'المدخلات '!$G:$G)</f>
        <v>0</v>
      </c>
      <c r="I92" s="9">
        <f t="shared" si="1"/>
        <v>0</v>
      </c>
    </row>
    <row r="93" spans="1:9" s="1" customFormat="1" x14ac:dyDescent="0.25">
      <c r="A93" s="5" t="str">
        <f>IF(B93="","",SUBTOTAL(3,$B$2:B93))</f>
        <v/>
      </c>
      <c r="B93" s="11"/>
      <c r="C93" s="11"/>
      <c r="D93" s="6"/>
      <c r="E93" s="6"/>
      <c r="F93" s="6"/>
      <c r="G93" s="8">
        <f>SUMIF('المدخلات '!$C:$C,$C93,'المدخلات '!$F:$F)</f>
        <v>0</v>
      </c>
      <c r="H93" s="8">
        <f>SUMIF('المدخلات '!$C:$C,$C93,'المدخلات '!$G:$G)</f>
        <v>0</v>
      </c>
      <c r="I93" s="9">
        <f t="shared" si="1"/>
        <v>0</v>
      </c>
    </row>
    <row r="94" spans="1:9" s="1" customFormat="1" x14ac:dyDescent="0.25">
      <c r="A94" s="5" t="str">
        <f>IF(B94="","",SUBTOTAL(3,$B$2:B94))</f>
        <v/>
      </c>
      <c r="B94" s="11"/>
      <c r="C94" s="11"/>
      <c r="D94" s="6"/>
      <c r="E94" s="6"/>
      <c r="F94" s="6"/>
      <c r="G94" s="8">
        <f>SUMIF('المدخلات '!$C:$C,$C94,'المدخلات '!$F:$F)</f>
        <v>0</v>
      </c>
      <c r="H94" s="8">
        <f>SUMIF('المدخلات '!$C:$C,$C94,'المدخلات '!$G:$G)</f>
        <v>0</v>
      </c>
      <c r="I94" s="9">
        <f t="shared" si="1"/>
        <v>0</v>
      </c>
    </row>
    <row r="95" spans="1:9" s="1" customFormat="1" x14ac:dyDescent="0.25">
      <c r="A95" s="5" t="str">
        <f>IF(B95="","",SUBTOTAL(3,$B$2:B95))</f>
        <v/>
      </c>
      <c r="B95" s="11"/>
      <c r="C95" s="11"/>
      <c r="D95" s="6"/>
      <c r="E95" s="6"/>
      <c r="F95" s="6"/>
      <c r="G95" s="8">
        <f>SUMIF('المدخلات '!$C:$C,$C95,'المدخلات '!$F:$F)</f>
        <v>0</v>
      </c>
      <c r="H95" s="8">
        <f>SUMIF('المدخلات '!$C:$C,$C95,'المدخلات '!$G:$G)</f>
        <v>0</v>
      </c>
      <c r="I95" s="9">
        <f t="shared" si="1"/>
        <v>0</v>
      </c>
    </row>
    <row r="96" spans="1:9" s="1" customFormat="1" x14ac:dyDescent="0.25">
      <c r="A96" s="5" t="str">
        <f>IF(B96="","",SUBTOTAL(3,$B$2:B96))</f>
        <v/>
      </c>
      <c r="B96" s="11"/>
      <c r="C96" s="11"/>
      <c r="D96" s="6"/>
      <c r="E96" s="6"/>
      <c r="F96" s="6"/>
      <c r="G96" s="8">
        <f>SUMIF('المدخلات '!$C:$C,$C96,'المدخلات '!$F:$F)</f>
        <v>0</v>
      </c>
      <c r="H96" s="8">
        <f>SUMIF('المدخلات '!$C:$C,$C96,'المدخلات '!$G:$G)</f>
        <v>0</v>
      </c>
      <c r="I96" s="9">
        <f t="shared" si="1"/>
        <v>0</v>
      </c>
    </row>
    <row r="97" spans="1:9" s="1" customFormat="1" x14ac:dyDescent="0.25">
      <c r="A97" s="5" t="str">
        <f>IF(B97="","",SUBTOTAL(3,$B$2:B97))</f>
        <v/>
      </c>
      <c r="B97" s="11"/>
      <c r="C97" s="11"/>
      <c r="D97" s="6"/>
      <c r="E97" s="6"/>
      <c r="F97" s="6"/>
      <c r="G97" s="8">
        <f>SUMIF('المدخلات '!$C:$C,$C97,'المدخلات '!$F:$F)</f>
        <v>0</v>
      </c>
      <c r="H97" s="8">
        <f>SUMIF('المدخلات '!$C:$C,$C97,'المدخلات '!$G:$G)</f>
        <v>0</v>
      </c>
      <c r="I97" s="9">
        <f t="shared" si="1"/>
        <v>0</v>
      </c>
    </row>
    <row r="98" spans="1:9" s="1" customFormat="1" x14ac:dyDescent="0.25">
      <c r="A98" s="5" t="str">
        <f>IF(B98="","",SUBTOTAL(3,$B$2:B98))</f>
        <v/>
      </c>
      <c r="B98" s="11"/>
      <c r="C98" s="11"/>
      <c r="D98" s="6"/>
      <c r="E98" s="6"/>
      <c r="F98" s="6"/>
      <c r="G98" s="8">
        <f>SUMIF('المدخلات '!$C:$C,$C98,'المدخلات '!$F:$F)</f>
        <v>0</v>
      </c>
      <c r="H98" s="8">
        <f>SUMIF('المدخلات '!$C:$C,$C98,'المدخلات '!$G:$G)</f>
        <v>0</v>
      </c>
      <c r="I98" s="9">
        <f t="shared" si="1"/>
        <v>0</v>
      </c>
    </row>
    <row r="99" spans="1:9" s="1" customFormat="1" x14ac:dyDescent="0.25">
      <c r="A99" s="5" t="str">
        <f>IF(B99="","",SUBTOTAL(3,$B$2:B99))</f>
        <v/>
      </c>
      <c r="B99" s="11"/>
      <c r="C99" s="11"/>
      <c r="D99" s="6"/>
      <c r="E99" s="6"/>
      <c r="F99" s="6"/>
      <c r="G99" s="8">
        <f>SUMIF('المدخلات '!$C:$C,$C99,'المدخلات '!$F:$F)</f>
        <v>0</v>
      </c>
      <c r="H99" s="8">
        <f>SUMIF('المدخلات '!$C:$C,$C99,'المدخلات '!$G:$G)</f>
        <v>0</v>
      </c>
      <c r="I99" s="9">
        <f t="shared" si="1"/>
        <v>0</v>
      </c>
    </row>
    <row r="100" spans="1:9" s="1" customFormat="1" x14ac:dyDescent="0.25">
      <c r="A100" s="5" t="str">
        <f>IF(B100="","",SUBTOTAL(3,$B$2:B100))</f>
        <v/>
      </c>
      <c r="B100" s="11"/>
      <c r="C100" s="11"/>
      <c r="D100" s="6"/>
      <c r="E100" s="6"/>
      <c r="F100" s="6"/>
      <c r="G100" s="8">
        <f>SUMIF('المدخلات '!$C:$C,$C100,'المدخلات '!$F:$F)</f>
        <v>0</v>
      </c>
      <c r="H100" s="8">
        <f>SUMIF('المدخلات '!$C:$C,$C100,'المدخلات '!$G:$G)</f>
        <v>0</v>
      </c>
      <c r="I100" s="9">
        <f t="shared" si="1"/>
        <v>0</v>
      </c>
    </row>
    <row r="101" spans="1:9" s="1" customFormat="1" x14ac:dyDescent="0.25">
      <c r="A101" s="5" t="str">
        <f>IF(B101="","",SUBTOTAL(3,$B$2:B101))</f>
        <v/>
      </c>
      <c r="B101" s="11"/>
      <c r="C101" s="11"/>
      <c r="D101" s="6"/>
      <c r="E101" s="6"/>
      <c r="F101" s="6"/>
      <c r="G101" s="8">
        <f>SUMIF('المدخلات '!$C:$C,$C101,'المدخلات '!$F:$F)</f>
        <v>0</v>
      </c>
      <c r="H101" s="8">
        <f>SUMIF('المدخلات '!$C:$C,$C101,'المدخلات '!$G:$G)</f>
        <v>0</v>
      </c>
      <c r="I101" s="9">
        <f t="shared" si="1"/>
        <v>0</v>
      </c>
    </row>
    <row r="102" spans="1:9" s="1" customFormat="1" x14ac:dyDescent="0.25">
      <c r="A102" s="5" t="str">
        <f>IF(B102="","",SUBTOTAL(3,$B$2:B102))</f>
        <v/>
      </c>
      <c r="B102" s="11"/>
      <c r="C102" s="11"/>
      <c r="D102" s="6"/>
      <c r="E102" s="6"/>
      <c r="F102" s="6"/>
      <c r="G102" s="8">
        <f>SUMIF('المدخلات '!$C:$C,$C102,'المدخلات '!$F:$F)</f>
        <v>0</v>
      </c>
      <c r="H102" s="8">
        <f>SUMIF('المدخلات '!$C:$C,$C102,'المدخلات '!$G:$G)</f>
        <v>0</v>
      </c>
      <c r="I102" s="9">
        <f t="shared" si="1"/>
        <v>0</v>
      </c>
    </row>
    <row r="103" spans="1:9" s="1" customFormat="1" x14ac:dyDescent="0.25">
      <c r="A103" s="5" t="str">
        <f>IF(B103="","",SUBTOTAL(3,$B$2:B103))</f>
        <v/>
      </c>
      <c r="B103" s="11"/>
      <c r="C103" s="11"/>
      <c r="D103" s="6"/>
      <c r="E103" s="6"/>
      <c r="F103" s="6"/>
      <c r="G103" s="8">
        <f>SUMIF('المدخلات '!$C:$C,$C103,'المدخلات '!$F:$F)</f>
        <v>0</v>
      </c>
      <c r="H103" s="8">
        <f>SUMIF('المدخلات '!$C:$C,$C103,'المدخلات '!$G:$G)</f>
        <v>0</v>
      </c>
      <c r="I103" s="9">
        <f t="shared" si="1"/>
        <v>0</v>
      </c>
    </row>
    <row r="104" spans="1:9" s="1" customFormat="1" x14ac:dyDescent="0.25">
      <c r="A104" s="5" t="str">
        <f>IF(B104="","",SUBTOTAL(3,$B$2:B104))</f>
        <v/>
      </c>
      <c r="B104" s="11"/>
      <c r="C104" s="11"/>
      <c r="D104" s="6"/>
      <c r="E104" s="6"/>
      <c r="F104" s="6"/>
      <c r="G104" s="8">
        <f>SUMIF('المدخلات '!$C:$C,$C104,'المدخلات '!$F:$F)</f>
        <v>0</v>
      </c>
      <c r="H104" s="8">
        <f>SUMIF('المدخلات '!$C:$C,$C104,'المدخلات '!$G:$G)</f>
        <v>0</v>
      </c>
      <c r="I104" s="9">
        <f t="shared" si="1"/>
        <v>0</v>
      </c>
    </row>
    <row r="105" spans="1:9" s="1" customFormat="1" x14ac:dyDescent="0.25">
      <c r="A105" s="5" t="str">
        <f>IF(B105="","",SUBTOTAL(3,$B$2:B105))</f>
        <v/>
      </c>
      <c r="B105" s="11"/>
      <c r="C105" s="11"/>
      <c r="D105" s="6"/>
      <c r="E105" s="6"/>
      <c r="F105" s="6"/>
      <c r="G105" s="8">
        <f>SUMIF('المدخلات '!$C:$C,$C105,'المدخلات '!$F:$F)</f>
        <v>0</v>
      </c>
      <c r="H105" s="8">
        <f>SUMIF('المدخلات '!$C:$C,$C105,'المدخلات '!$G:$G)</f>
        <v>0</v>
      </c>
      <c r="I105" s="9">
        <f t="shared" si="1"/>
        <v>0</v>
      </c>
    </row>
    <row r="106" spans="1:9" s="1" customFormat="1" x14ac:dyDescent="0.25">
      <c r="A106" s="5" t="str">
        <f>IF(B106="","",SUBTOTAL(3,$B$2:B106))</f>
        <v/>
      </c>
      <c r="B106" s="11"/>
      <c r="C106" s="11"/>
      <c r="D106" s="6"/>
      <c r="E106" s="6"/>
      <c r="F106" s="6"/>
      <c r="G106" s="8">
        <f>SUMIF('المدخلات '!$C:$C,$C106,'المدخلات '!$F:$F)</f>
        <v>0</v>
      </c>
      <c r="H106" s="8">
        <f>SUMIF('المدخلات '!$C:$C,$C106,'المدخلات '!$G:$G)</f>
        <v>0</v>
      </c>
      <c r="I106" s="9">
        <f t="shared" si="1"/>
        <v>0</v>
      </c>
    </row>
    <row r="107" spans="1:9" s="1" customFormat="1" x14ac:dyDescent="0.25">
      <c r="A107" s="5" t="str">
        <f>IF(B107="","",SUBTOTAL(3,$B$2:B107))</f>
        <v/>
      </c>
      <c r="B107" s="11"/>
      <c r="C107" s="11"/>
      <c r="D107" s="6"/>
      <c r="E107" s="6"/>
      <c r="F107" s="6"/>
      <c r="G107" s="8">
        <f>SUMIF('المدخلات '!$C:$C,$C107,'المدخلات '!$F:$F)</f>
        <v>0</v>
      </c>
      <c r="H107" s="8">
        <f>SUMIF('المدخلات '!$C:$C,$C107,'المدخلات '!$G:$G)</f>
        <v>0</v>
      </c>
      <c r="I107" s="9">
        <f t="shared" si="1"/>
        <v>0</v>
      </c>
    </row>
    <row r="108" spans="1:9" s="1" customFormat="1" x14ac:dyDescent="0.25">
      <c r="A108" s="5" t="str">
        <f>IF(B108="","",SUBTOTAL(3,$B$2:B108))</f>
        <v/>
      </c>
      <c r="B108" s="11"/>
      <c r="C108" s="11"/>
      <c r="D108" s="6"/>
      <c r="E108" s="6"/>
      <c r="F108" s="6"/>
      <c r="G108" s="8">
        <f>SUMIF('المدخلات '!$C:$C,$C108,'المدخلات '!$F:$F)</f>
        <v>0</v>
      </c>
      <c r="H108" s="8">
        <f>SUMIF('المدخلات '!$C:$C,$C108,'المدخلات '!$G:$G)</f>
        <v>0</v>
      </c>
      <c r="I108" s="9">
        <f t="shared" si="1"/>
        <v>0</v>
      </c>
    </row>
    <row r="109" spans="1:9" s="1" customFormat="1" x14ac:dyDescent="0.25">
      <c r="A109" s="5" t="str">
        <f>IF(B109="","",SUBTOTAL(3,$B$2:B109))</f>
        <v/>
      </c>
      <c r="B109" s="11"/>
      <c r="C109" s="11"/>
      <c r="D109" s="6"/>
      <c r="E109" s="6"/>
      <c r="F109" s="6"/>
      <c r="G109" s="8">
        <f>SUMIF('المدخلات '!$C:$C,$C109,'المدخلات '!$F:$F)</f>
        <v>0</v>
      </c>
      <c r="H109" s="8">
        <f>SUMIF('المدخلات '!$C:$C,$C109,'المدخلات '!$G:$G)</f>
        <v>0</v>
      </c>
      <c r="I109" s="9">
        <f t="shared" si="1"/>
        <v>0</v>
      </c>
    </row>
    <row r="110" spans="1:9" s="1" customFormat="1" x14ac:dyDescent="0.25">
      <c r="A110" s="5" t="str">
        <f>IF(B110="","",SUBTOTAL(3,$B$2:B110))</f>
        <v/>
      </c>
      <c r="B110" s="11"/>
      <c r="C110" s="11"/>
      <c r="D110" s="6"/>
      <c r="E110" s="6"/>
      <c r="F110" s="6"/>
      <c r="G110" s="8">
        <f>SUMIF('المدخلات '!$C:$C,$C110,'المدخلات '!$F:$F)</f>
        <v>0</v>
      </c>
      <c r="H110" s="8">
        <f>SUMIF('المدخلات '!$C:$C,$C110,'المدخلات '!$G:$G)</f>
        <v>0</v>
      </c>
      <c r="I110" s="9">
        <f t="shared" si="1"/>
        <v>0</v>
      </c>
    </row>
    <row r="111" spans="1:9" s="1" customFormat="1" x14ac:dyDescent="0.25">
      <c r="A111" s="5" t="str">
        <f>IF(B111="","",SUBTOTAL(3,$B$2:B111))</f>
        <v/>
      </c>
      <c r="B111" s="11"/>
      <c r="C111" s="11"/>
      <c r="D111" s="6"/>
      <c r="E111" s="6"/>
      <c r="F111" s="6"/>
      <c r="G111" s="8">
        <f>SUMIF('المدخلات '!$C:$C,$C111,'المدخلات '!$F:$F)</f>
        <v>0</v>
      </c>
      <c r="H111" s="8">
        <f>SUMIF('المدخلات '!$C:$C,$C111,'المدخلات '!$G:$G)</f>
        <v>0</v>
      </c>
      <c r="I111" s="9">
        <f t="shared" si="1"/>
        <v>0</v>
      </c>
    </row>
    <row r="112" spans="1:9" s="1" customFormat="1" x14ac:dyDescent="0.25">
      <c r="A112" s="5" t="str">
        <f>IF(B112="","",SUBTOTAL(3,$B$2:B112))</f>
        <v/>
      </c>
      <c r="B112" s="11"/>
      <c r="C112" s="11"/>
      <c r="D112" s="6"/>
      <c r="E112" s="6"/>
      <c r="F112" s="6"/>
      <c r="G112" s="8">
        <f>SUMIF('المدخلات '!$C:$C,$C112,'المدخلات '!$F:$F)</f>
        <v>0</v>
      </c>
      <c r="H112" s="8">
        <f>SUMIF('المدخلات '!$C:$C,$C112,'المدخلات '!$G:$G)</f>
        <v>0</v>
      </c>
      <c r="I112" s="9">
        <f t="shared" si="1"/>
        <v>0</v>
      </c>
    </row>
    <row r="113" spans="1:9" s="1" customFormat="1" x14ac:dyDescent="0.25">
      <c r="A113" s="5" t="str">
        <f>IF(B113="","",SUBTOTAL(3,$B$2:B113))</f>
        <v/>
      </c>
      <c r="B113" s="11"/>
      <c r="C113" s="11"/>
      <c r="D113" s="6"/>
      <c r="E113" s="6"/>
      <c r="F113" s="6"/>
      <c r="G113" s="8">
        <f>SUMIF('المدخلات '!$C:$C,$C113,'المدخلات '!$F:$F)</f>
        <v>0</v>
      </c>
      <c r="H113" s="8">
        <f>SUMIF('المدخلات '!$C:$C,$C113,'المدخلات '!$G:$G)</f>
        <v>0</v>
      </c>
      <c r="I113" s="9">
        <f t="shared" si="1"/>
        <v>0</v>
      </c>
    </row>
    <row r="114" spans="1:9" s="1" customFormat="1" x14ac:dyDescent="0.25">
      <c r="A114" s="5" t="str">
        <f>IF(B114="","",SUBTOTAL(3,$B$2:B114))</f>
        <v/>
      </c>
      <c r="B114" s="11"/>
      <c r="C114" s="11"/>
      <c r="D114" s="6"/>
      <c r="E114" s="6"/>
      <c r="F114" s="6"/>
      <c r="G114" s="8">
        <f>SUMIF('المدخلات '!$C:$C,$C114,'المدخلات '!$F:$F)</f>
        <v>0</v>
      </c>
      <c r="H114" s="8">
        <f>SUMIF('المدخلات '!$C:$C,$C114,'المدخلات '!$G:$G)</f>
        <v>0</v>
      </c>
      <c r="I114" s="9">
        <f t="shared" si="1"/>
        <v>0</v>
      </c>
    </row>
    <row r="115" spans="1:9" s="1" customFormat="1" x14ac:dyDescent="0.25">
      <c r="A115" s="5" t="str">
        <f>IF(B115="","",SUBTOTAL(3,$B$2:B115))</f>
        <v/>
      </c>
      <c r="B115" s="11"/>
      <c r="C115" s="11"/>
      <c r="D115" s="6"/>
      <c r="E115" s="6"/>
      <c r="F115" s="6"/>
      <c r="G115" s="8">
        <f>SUMIF('المدخلات '!$C:$C,$C115,'المدخلات '!$F:$F)</f>
        <v>0</v>
      </c>
      <c r="H115" s="8">
        <f>SUMIF('المدخلات '!$C:$C,$C115,'المدخلات '!$G:$G)</f>
        <v>0</v>
      </c>
      <c r="I115" s="9">
        <f t="shared" si="1"/>
        <v>0</v>
      </c>
    </row>
    <row r="116" spans="1:9" s="1" customFormat="1" x14ac:dyDescent="0.25">
      <c r="A116" s="5" t="str">
        <f>IF(B116="","",SUBTOTAL(3,$B$2:B116))</f>
        <v/>
      </c>
      <c r="B116" s="11"/>
      <c r="C116" s="11"/>
      <c r="D116" s="6"/>
      <c r="E116" s="6"/>
      <c r="F116" s="6"/>
      <c r="G116" s="8">
        <f>SUMIF('المدخلات '!$C:$C,$C116,'المدخلات '!$F:$F)</f>
        <v>0</v>
      </c>
      <c r="H116" s="8">
        <f>SUMIF('المدخلات '!$C:$C,$C116,'المدخلات '!$G:$G)</f>
        <v>0</v>
      </c>
      <c r="I116" s="9">
        <f t="shared" si="1"/>
        <v>0</v>
      </c>
    </row>
    <row r="117" spans="1:9" s="1" customFormat="1" x14ac:dyDescent="0.25">
      <c r="A117" s="5" t="str">
        <f>IF(B117="","",SUBTOTAL(3,$B$2:B117))</f>
        <v/>
      </c>
      <c r="B117" s="11"/>
      <c r="C117" s="11"/>
      <c r="D117" s="6"/>
      <c r="E117" s="6"/>
      <c r="F117" s="6"/>
      <c r="G117" s="8">
        <f>SUMIF('المدخلات '!$C:$C,$C117,'المدخلات '!$F:$F)</f>
        <v>0</v>
      </c>
      <c r="H117" s="8">
        <f>SUMIF('المدخلات '!$C:$C,$C117,'المدخلات '!$G:$G)</f>
        <v>0</v>
      </c>
      <c r="I117" s="9">
        <f t="shared" si="1"/>
        <v>0</v>
      </c>
    </row>
    <row r="118" spans="1:9" s="1" customFormat="1" x14ac:dyDescent="0.25">
      <c r="A118" s="5" t="str">
        <f>IF(B118="","",SUBTOTAL(3,$B$2:B118))</f>
        <v/>
      </c>
      <c r="B118" s="11"/>
      <c r="C118" s="11"/>
      <c r="D118" s="6"/>
      <c r="E118" s="6"/>
      <c r="F118" s="6"/>
      <c r="G118" s="8">
        <f>SUMIF('المدخلات '!$C:$C,$C118,'المدخلات '!$F:$F)</f>
        <v>0</v>
      </c>
      <c r="H118" s="8">
        <f>SUMIF('المدخلات '!$C:$C,$C118,'المدخلات '!$G:$G)</f>
        <v>0</v>
      </c>
      <c r="I118" s="9">
        <f t="shared" si="1"/>
        <v>0</v>
      </c>
    </row>
    <row r="119" spans="1:9" s="1" customFormat="1" x14ac:dyDescent="0.25">
      <c r="A119" s="5" t="str">
        <f>IF(B119="","",SUBTOTAL(3,$B$2:B119))</f>
        <v/>
      </c>
      <c r="B119" s="11"/>
      <c r="C119" s="11"/>
      <c r="D119" s="6"/>
      <c r="E119" s="6"/>
      <c r="F119" s="6"/>
      <c r="G119" s="8">
        <f>SUMIF('المدخلات '!$C:$C,$C119,'المدخلات '!$F:$F)</f>
        <v>0</v>
      </c>
      <c r="H119" s="8">
        <f>SUMIF('المدخلات '!$C:$C,$C119,'المدخلات '!$G:$G)</f>
        <v>0</v>
      </c>
      <c r="I119" s="9">
        <f t="shared" si="1"/>
        <v>0</v>
      </c>
    </row>
    <row r="120" spans="1:9" s="1" customFormat="1" x14ac:dyDescent="0.25">
      <c r="A120" s="5" t="str">
        <f>IF(B120="","",SUBTOTAL(3,$B$2:B120))</f>
        <v/>
      </c>
      <c r="B120" s="11"/>
      <c r="C120" s="11"/>
      <c r="D120" s="6"/>
      <c r="E120" s="6"/>
      <c r="F120" s="6"/>
      <c r="G120" s="8">
        <f>SUMIF('المدخلات '!$C:$C,$C120,'المدخلات '!$F:$F)</f>
        <v>0</v>
      </c>
      <c r="H120" s="8">
        <f>SUMIF('المدخلات '!$C:$C,$C120,'المدخلات '!$G:$G)</f>
        <v>0</v>
      </c>
      <c r="I120" s="9">
        <f t="shared" si="1"/>
        <v>0</v>
      </c>
    </row>
    <row r="121" spans="1:9" s="1" customFormat="1" x14ac:dyDescent="0.25">
      <c r="A121" s="5" t="str">
        <f>IF(B121="","",SUBTOTAL(3,$B$2:B121))</f>
        <v/>
      </c>
      <c r="B121" s="11"/>
      <c r="C121" s="11"/>
      <c r="D121" s="6"/>
      <c r="E121" s="6"/>
      <c r="F121" s="6"/>
      <c r="G121" s="8">
        <f>SUMIF('المدخلات '!$C:$C,$C121,'المدخلات '!$F:$F)</f>
        <v>0</v>
      </c>
      <c r="H121" s="8">
        <f>SUMIF('المدخلات '!$C:$C,$C121,'المدخلات '!$G:$G)</f>
        <v>0</v>
      </c>
      <c r="I121" s="9">
        <f t="shared" si="1"/>
        <v>0</v>
      </c>
    </row>
    <row r="122" spans="1:9" s="1" customFormat="1" x14ac:dyDescent="0.25">
      <c r="A122" s="5" t="str">
        <f>IF(B122="","",SUBTOTAL(3,$B$2:B122))</f>
        <v/>
      </c>
      <c r="B122" s="11"/>
      <c r="C122" s="11"/>
      <c r="D122" s="6"/>
      <c r="E122" s="6"/>
      <c r="F122" s="6"/>
      <c r="G122" s="8">
        <f>SUMIF('المدخلات '!$C:$C,$C122,'المدخلات '!$F:$F)</f>
        <v>0</v>
      </c>
      <c r="H122" s="8">
        <f>SUMIF('المدخلات '!$C:$C,$C122,'المدخلات '!$G:$G)</f>
        <v>0</v>
      </c>
      <c r="I122" s="9">
        <f t="shared" si="1"/>
        <v>0</v>
      </c>
    </row>
    <row r="123" spans="1:9" s="1" customFormat="1" x14ac:dyDescent="0.25">
      <c r="A123" s="5" t="str">
        <f>IF(B123="","",SUBTOTAL(3,$B$2:B123))</f>
        <v/>
      </c>
      <c r="B123" s="11"/>
      <c r="C123" s="11"/>
      <c r="D123" s="6"/>
      <c r="E123" s="6"/>
      <c r="F123" s="6"/>
      <c r="G123" s="8">
        <f>SUMIF('المدخلات '!$C:$C,$C123,'المدخلات '!$F:$F)</f>
        <v>0</v>
      </c>
      <c r="H123" s="8">
        <f>SUMIF('المدخلات '!$C:$C,$C123,'المدخلات '!$G:$G)</f>
        <v>0</v>
      </c>
      <c r="I123" s="9">
        <f t="shared" si="1"/>
        <v>0</v>
      </c>
    </row>
    <row r="124" spans="1:9" s="1" customFormat="1" x14ac:dyDescent="0.25">
      <c r="A124" s="5" t="str">
        <f>IF(B124="","",SUBTOTAL(3,$B$2:B124))</f>
        <v/>
      </c>
      <c r="B124" s="11"/>
      <c r="C124" s="11"/>
      <c r="D124" s="6"/>
      <c r="E124" s="6"/>
      <c r="F124" s="6"/>
      <c r="G124" s="8">
        <f>SUMIF('المدخلات '!$C:$C,$C124,'المدخلات '!$F:$F)</f>
        <v>0</v>
      </c>
      <c r="H124" s="8">
        <f>SUMIF('المدخلات '!$C:$C,$C124,'المدخلات '!$G:$G)</f>
        <v>0</v>
      </c>
      <c r="I124" s="9">
        <f t="shared" si="1"/>
        <v>0</v>
      </c>
    </row>
    <row r="125" spans="1:9" s="1" customFormat="1" x14ac:dyDescent="0.25">
      <c r="A125" s="5" t="str">
        <f>IF(B125="","",SUBTOTAL(3,$B$2:B125))</f>
        <v/>
      </c>
      <c r="B125" s="11"/>
      <c r="C125" s="11"/>
      <c r="D125" s="6"/>
      <c r="E125" s="6"/>
      <c r="F125" s="6"/>
      <c r="G125" s="8">
        <f>SUMIF('المدخلات '!$C:$C,$C125,'المدخلات '!$F:$F)</f>
        <v>0</v>
      </c>
      <c r="H125" s="8">
        <f>SUMIF('المدخلات '!$C:$C,$C125,'المدخلات '!$G:$G)</f>
        <v>0</v>
      </c>
      <c r="I125" s="9">
        <f t="shared" si="1"/>
        <v>0</v>
      </c>
    </row>
    <row r="126" spans="1:9" s="1" customFormat="1" x14ac:dyDescent="0.25">
      <c r="A126" s="5" t="str">
        <f>IF(B126="","",SUBTOTAL(3,$B$2:B126))</f>
        <v/>
      </c>
      <c r="B126" s="11"/>
      <c r="C126" s="11"/>
      <c r="D126" s="6"/>
      <c r="E126" s="6"/>
      <c r="F126" s="6"/>
      <c r="G126" s="8">
        <f>SUMIF('المدخلات '!$C:$C,$C126,'المدخلات '!$F:$F)</f>
        <v>0</v>
      </c>
      <c r="H126" s="8">
        <f>SUMIF('المدخلات '!$C:$C,$C126,'المدخلات '!$G:$G)</f>
        <v>0</v>
      </c>
      <c r="I126" s="9">
        <f t="shared" si="1"/>
        <v>0</v>
      </c>
    </row>
    <row r="127" spans="1:9" s="1" customFormat="1" x14ac:dyDescent="0.25">
      <c r="A127" s="5" t="str">
        <f>IF(B127="","",SUBTOTAL(3,$B$2:B127))</f>
        <v/>
      </c>
      <c r="B127" s="11"/>
      <c r="C127" s="11"/>
      <c r="D127" s="6"/>
      <c r="E127" s="6"/>
      <c r="F127" s="6"/>
      <c r="G127" s="8">
        <f>SUMIF('المدخلات '!$C:$C,$C127,'المدخلات '!$F:$F)</f>
        <v>0</v>
      </c>
      <c r="H127" s="8">
        <f>SUMIF('المدخلات '!$C:$C,$C127,'المدخلات '!$G:$G)</f>
        <v>0</v>
      </c>
      <c r="I127" s="9">
        <f t="shared" si="1"/>
        <v>0</v>
      </c>
    </row>
    <row r="128" spans="1:9" s="1" customFormat="1" x14ac:dyDescent="0.25">
      <c r="A128" s="5" t="str">
        <f>IF(B128="","",SUBTOTAL(3,$B$2:B128))</f>
        <v/>
      </c>
      <c r="B128" s="11"/>
      <c r="C128" s="11"/>
      <c r="D128" s="6"/>
      <c r="E128" s="6"/>
      <c r="F128" s="6"/>
      <c r="G128" s="8">
        <f>SUMIF('المدخلات '!$C:$C,$C128,'المدخلات '!$F:$F)</f>
        <v>0</v>
      </c>
      <c r="H128" s="8">
        <f>SUMIF('المدخلات '!$C:$C,$C128,'المدخلات '!$G:$G)</f>
        <v>0</v>
      </c>
      <c r="I128" s="9">
        <f t="shared" si="1"/>
        <v>0</v>
      </c>
    </row>
    <row r="129" spans="1:9" s="1" customFormat="1" x14ac:dyDescent="0.25">
      <c r="A129" s="5" t="str">
        <f>IF(B129="","",SUBTOTAL(3,$B$2:B129))</f>
        <v/>
      </c>
      <c r="B129" s="11"/>
      <c r="C129" s="11"/>
      <c r="D129" s="6"/>
      <c r="E129" s="6"/>
      <c r="F129" s="6"/>
      <c r="G129" s="8">
        <f>SUMIF('المدخلات '!$C:$C,$C129,'المدخلات '!$F:$F)</f>
        <v>0</v>
      </c>
      <c r="H129" s="8">
        <f>SUMIF('المدخلات '!$C:$C,$C129,'المدخلات '!$G:$G)</f>
        <v>0</v>
      </c>
      <c r="I129" s="9">
        <f t="shared" si="1"/>
        <v>0</v>
      </c>
    </row>
    <row r="130" spans="1:9" s="1" customFormat="1" x14ac:dyDescent="0.25">
      <c r="A130" s="5" t="str">
        <f>IF(B130="","",SUBTOTAL(3,$B$2:B130))</f>
        <v/>
      </c>
      <c r="B130" s="11"/>
      <c r="C130" s="11"/>
      <c r="D130" s="6"/>
      <c r="E130" s="6"/>
      <c r="F130" s="6"/>
      <c r="G130" s="8">
        <f>SUMIF('المدخلات '!$C:$C,$C130,'المدخلات '!$F:$F)</f>
        <v>0</v>
      </c>
      <c r="H130" s="8">
        <f>SUMIF('المدخلات '!$C:$C,$C130,'المدخلات '!$G:$G)</f>
        <v>0</v>
      </c>
      <c r="I130" s="9">
        <f t="shared" si="1"/>
        <v>0</v>
      </c>
    </row>
    <row r="131" spans="1:9" s="1" customFormat="1" x14ac:dyDescent="0.25">
      <c r="A131" s="5" t="str">
        <f>IF(B131="","",SUBTOTAL(3,$B$2:B131))</f>
        <v/>
      </c>
      <c r="B131" s="11"/>
      <c r="C131" s="11"/>
      <c r="D131" s="6"/>
      <c r="E131" s="6"/>
      <c r="F131" s="6"/>
      <c r="G131" s="8">
        <f>SUMIF('المدخلات '!$C:$C,$C131,'المدخلات '!$F:$F)</f>
        <v>0</v>
      </c>
      <c r="H131" s="8">
        <f>SUMIF('المدخلات '!$C:$C,$C131,'المدخلات '!$G:$G)</f>
        <v>0</v>
      </c>
      <c r="I131" s="9">
        <f t="shared" ref="I131:I194" si="2">F131+G131-H131</f>
        <v>0</v>
      </c>
    </row>
    <row r="132" spans="1:9" s="1" customFormat="1" x14ac:dyDescent="0.25">
      <c r="A132" s="5" t="str">
        <f>IF(B132="","",SUBTOTAL(3,$B$2:B132))</f>
        <v/>
      </c>
      <c r="B132" s="11"/>
      <c r="C132" s="11"/>
      <c r="D132" s="6"/>
      <c r="E132" s="6"/>
      <c r="F132" s="6"/>
      <c r="G132" s="8">
        <f>SUMIF('المدخلات '!$C:$C,$C132,'المدخلات '!$F:$F)</f>
        <v>0</v>
      </c>
      <c r="H132" s="8">
        <f>SUMIF('المدخلات '!$C:$C,$C132,'المدخلات '!$G:$G)</f>
        <v>0</v>
      </c>
      <c r="I132" s="9">
        <f t="shared" si="2"/>
        <v>0</v>
      </c>
    </row>
    <row r="133" spans="1:9" s="1" customFormat="1" x14ac:dyDescent="0.25">
      <c r="A133" s="5" t="str">
        <f>IF(B133="","",SUBTOTAL(3,$B$2:B133))</f>
        <v/>
      </c>
      <c r="B133" s="11"/>
      <c r="C133" s="11"/>
      <c r="D133" s="6"/>
      <c r="E133" s="6"/>
      <c r="F133" s="6"/>
      <c r="G133" s="8">
        <f>SUMIF('المدخلات '!$C:$C,$C133,'المدخلات '!$F:$F)</f>
        <v>0</v>
      </c>
      <c r="H133" s="8">
        <f>SUMIF('المدخلات '!$C:$C,$C133,'المدخلات '!$G:$G)</f>
        <v>0</v>
      </c>
      <c r="I133" s="9">
        <f t="shared" si="2"/>
        <v>0</v>
      </c>
    </row>
    <row r="134" spans="1:9" s="1" customFormat="1" x14ac:dyDescent="0.25">
      <c r="A134" s="5" t="str">
        <f>IF(B134="","",SUBTOTAL(3,$B$2:B134))</f>
        <v/>
      </c>
      <c r="B134" s="11"/>
      <c r="C134" s="11"/>
      <c r="D134" s="6"/>
      <c r="E134" s="6"/>
      <c r="F134" s="6"/>
      <c r="G134" s="8">
        <f>SUMIF('المدخلات '!$C:$C,$C134,'المدخلات '!$F:$F)</f>
        <v>0</v>
      </c>
      <c r="H134" s="8">
        <f>SUMIF('المدخلات '!$C:$C,$C134,'المدخلات '!$G:$G)</f>
        <v>0</v>
      </c>
      <c r="I134" s="9">
        <f t="shared" si="2"/>
        <v>0</v>
      </c>
    </row>
    <row r="135" spans="1:9" s="1" customFormat="1" x14ac:dyDescent="0.25">
      <c r="A135" s="5" t="str">
        <f>IF(B135="","",SUBTOTAL(3,$B$2:B135))</f>
        <v/>
      </c>
      <c r="B135" s="11"/>
      <c r="C135" s="11"/>
      <c r="D135" s="6"/>
      <c r="E135" s="6"/>
      <c r="F135" s="6"/>
      <c r="G135" s="8">
        <f>SUMIF('المدخلات '!$C:$C,$C135,'المدخلات '!$F:$F)</f>
        <v>0</v>
      </c>
      <c r="H135" s="8">
        <f>SUMIF('المدخلات '!$C:$C,$C135,'المدخلات '!$G:$G)</f>
        <v>0</v>
      </c>
      <c r="I135" s="9">
        <f t="shared" si="2"/>
        <v>0</v>
      </c>
    </row>
    <row r="136" spans="1:9" s="1" customFormat="1" x14ac:dyDescent="0.25">
      <c r="A136" s="5" t="str">
        <f>IF(B136="","",SUBTOTAL(3,$B$2:B136))</f>
        <v/>
      </c>
      <c r="B136" s="11"/>
      <c r="C136" s="11"/>
      <c r="D136" s="6"/>
      <c r="E136" s="6"/>
      <c r="F136" s="6"/>
      <c r="G136" s="8">
        <f>SUMIF('المدخلات '!$C:$C,$C136,'المدخلات '!$F:$F)</f>
        <v>0</v>
      </c>
      <c r="H136" s="8">
        <f>SUMIF('المدخلات '!$C:$C,$C136,'المدخلات '!$G:$G)</f>
        <v>0</v>
      </c>
      <c r="I136" s="9">
        <f t="shared" si="2"/>
        <v>0</v>
      </c>
    </row>
    <row r="137" spans="1:9" s="1" customFormat="1" x14ac:dyDescent="0.25">
      <c r="A137" s="5" t="str">
        <f>IF(B137="","",SUBTOTAL(3,$B$2:B137))</f>
        <v/>
      </c>
      <c r="B137" s="11"/>
      <c r="C137" s="11"/>
      <c r="D137" s="6"/>
      <c r="E137" s="6"/>
      <c r="F137" s="6"/>
      <c r="G137" s="8">
        <f>SUMIF('المدخلات '!$C:$C,$C137,'المدخلات '!$F:$F)</f>
        <v>0</v>
      </c>
      <c r="H137" s="8">
        <f>SUMIF('المدخلات '!$C:$C,$C137,'المدخلات '!$G:$G)</f>
        <v>0</v>
      </c>
      <c r="I137" s="9">
        <f t="shared" si="2"/>
        <v>0</v>
      </c>
    </row>
    <row r="138" spans="1:9" s="1" customFormat="1" x14ac:dyDescent="0.25">
      <c r="A138" s="5" t="str">
        <f>IF(B138="","",SUBTOTAL(3,$B$2:B138))</f>
        <v/>
      </c>
      <c r="B138" s="11"/>
      <c r="C138" s="11"/>
      <c r="D138" s="6"/>
      <c r="E138" s="6"/>
      <c r="F138" s="6"/>
      <c r="G138" s="8">
        <f>SUMIF('المدخلات '!$C:$C,$C138,'المدخلات '!$F:$F)</f>
        <v>0</v>
      </c>
      <c r="H138" s="8">
        <f>SUMIF('المدخلات '!$C:$C,$C138,'المدخلات '!$G:$G)</f>
        <v>0</v>
      </c>
      <c r="I138" s="9">
        <f t="shared" si="2"/>
        <v>0</v>
      </c>
    </row>
    <row r="139" spans="1:9" s="1" customFormat="1" x14ac:dyDescent="0.25">
      <c r="A139" s="5" t="str">
        <f>IF(B139="","",SUBTOTAL(3,$B$2:B139))</f>
        <v/>
      </c>
      <c r="B139" s="11"/>
      <c r="C139" s="11"/>
      <c r="D139" s="6"/>
      <c r="E139" s="6"/>
      <c r="F139" s="6"/>
      <c r="G139" s="8">
        <f>SUMIF('المدخلات '!$C:$C,$C139,'المدخلات '!$F:$F)</f>
        <v>0</v>
      </c>
      <c r="H139" s="8">
        <f>SUMIF('المدخلات '!$C:$C,$C139,'المدخلات '!$G:$G)</f>
        <v>0</v>
      </c>
      <c r="I139" s="9">
        <f t="shared" si="2"/>
        <v>0</v>
      </c>
    </row>
    <row r="140" spans="1:9" s="1" customFormat="1" x14ac:dyDescent="0.25">
      <c r="A140" s="5" t="str">
        <f>IF(B140="","",SUBTOTAL(3,$B$2:B140))</f>
        <v/>
      </c>
      <c r="B140" s="11"/>
      <c r="C140" s="11"/>
      <c r="D140" s="6"/>
      <c r="E140" s="6"/>
      <c r="F140" s="6"/>
      <c r="G140" s="8">
        <f>SUMIF('المدخلات '!$C:$C,$C140,'المدخلات '!$F:$F)</f>
        <v>0</v>
      </c>
      <c r="H140" s="8">
        <f>SUMIF('المدخلات '!$C:$C,$C140,'المدخلات '!$G:$G)</f>
        <v>0</v>
      </c>
      <c r="I140" s="9">
        <f t="shared" si="2"/>
        <v>0</v>
      </c>
    </row>
    <row r="141" spans="1:9" s="1" customFormat="1" x14ac:dyDescent="0.25">
      <c r="A141" s="5" t="str">
        <f>IF(B141="","",SUBTOTAL(3,$B$2:B141))</f>
        <v/>
      </c>
      <c r="B141" s="11"/>
      <c r="C141" s="11"/>
      <c r="D141" s="6"/>
      <c r="E141" s="6"/>
      <c r="F141" s="6"/>
      <c r="G141" s="8">
        <f>SUMIF('المدخلات '!$C:$C,$C141,'المدخلات '!$F:$F)</f>
        <v>0</v>
      </c>
      <c r="H141" s="8">
        <f>SUMIF('المدخلات '!$C:$C,$C141,'المدخلات '!$G:$G)</f>
        <v>0</v>
      </c>
      <c r="I141" s="9">
        <f t="shared" si="2"/>
        <v>0</v>
      </c>
    </row>
    <row r="142" spans="1:9" s="1" customFormat="1" x14ac:dyDescent="0.25">
      <c r="A142" s="5" t="str">
        <f>IF(B142="","",SUBTOTAL(3,$B$2:B142))</f>
        <v/>
      </c>
      <c r="B142" s="11"/>
      <c r="C142" s="11"/>
      <c r="D142" s="6"/>
      <c r="E142" s="6"/>
      <c r="F142" s="6"/>
      <c r="G142" s="8">
        <f>SUMIF('المدخلات '!$C:$C,$C142,'المدخلات '!$F:$F)</f>
        <v>0</v>
      </c>
      <c r="H142" s="8">
        <f>SUMIF('المدخلات '!$C:$C,$C142,'المدخلات '!$G:$G)</f>
        <v>0</v>
      </c>
      <c r="I142" s="9">
        <f t="shared" si="2"/>
        <v>0</v>
      </c>
    </row>
    <row r="143" spans="1:9" s="1" customFormat="1" x14ac:dyDescent="0.25">
      <c r="A143" s="5" t="str">
        <f>IF(B143="","",SUBTOTAL(3,$B$2:B143))</f>
        <v/>
      </c>
      <c r="B143" s="11"/>
      <c r="C143" s="11"/>
      <c r="D143" s="6"/>
      <c r="E143" s="6"/>
      <c r="F143" s="6"/>
      <c r="G143" s="8">
        <f>SUMIF('المدخلات '!$C:$C,$C143,'المدخلات '!$F:$F)</f>
        <v>0</v>
      </c>
      <c r="H143" s="8">
        <f>SUMIF('المدخلات '!$C:$C,$C143,'المدخلات '!$G:$G)</f>
        <v>0</v>
      </c>
      <c r="I143" s="9">
        <f t="shared" si="2"/>
        <v>0</v>
      </c>
    </row>
    <row r="144" spans="1:9" s="1" customFormat="1" x14ac:dyDescent="0.25">
      <c r="A144" s="5" t="str">
        <f>IF(B144="","",SUBTOTAL(3,$B$2:B144))</f>
        <v/>
      </c>
      <c r="B144" s="11"/>
      <c r="C144" s="11"/>
      <c r="D144" s="6"/>
      <c r="E144" s="6"/>
      <c r="F144" s="6"/>
      <c r="G144" s="8">
        <f>SUMIF('المدخلات '!$C:$C,$C144,'المدخلات '!$F:$F)</f>
        <v>0</v>
      </c>
      <c r="H144" s="8">
        <f>SUMIF('المدخلات '!$C:$C,$C144,'المدخلات '!$G:$G)</f>
        <v>0</v>
      </c>
      <c r="I144" s="9">
        <f t="shared" si="2"/>
        <v>0</v>
      </c>
    </row>
    <row r="145" spans="1:9" s="1" customFormat="1" x14ac:dyDescent="0.25">
      <c r="A145" s="5" t="str">
        <f>IF(B145="","",SUBTOTAL(3,$B$2:B145))</f>
        <v/>
      </c>
      <c r="B145" s="11"/>
      <c r="C145" s="11"/>
      <c r="D145" s="6"/>
      <c r="E145" s="6"/>
      <c r="F145" s="6"/>
      <c r="G145" s="8">
        <f>SUMIF('المدخلات '!$C:$C,$C145,'المدخلات '!$F:$F)</f>
        <v>0</v>
      </c>
      <c r="H145" s="8">
        <f>SUMIF('المدخلات '!$C:$C,$C145,'المدخلات '!$G:$G)</f>
        <v>0</v>
      </c>
      <c r="I145" s="9">
        <f t="shared" si="2"/>
        <v>0</v>
      </c>
    </row>
    <row r="146" spans="1:9" s="1" customFormat="1" x14ac:dyDescent="0.25">
      <c r="A146" s="5" t="str">
        <f>IF(B146="","",SUBTOTAL(3,$B$2:B146))</f>
        <v/>
      </c>
      <c r="B146" s="11"/>
      <c r="C146" s="11"/>
      <c r="D146" s="6"/>
      <c r="E146" s="6"/>
      <c r="F146" s="6"/>
      <c r="G146" s="8">
        <f>SUMIF('المدخلات '!$C:$C,$C146,'المدخلات '!$F:$F)</f>
        <v>0</v>
      </c>
      <c r="H146" s="8">
        <f>SUMIF('المدخلات '!$C:$C,$C146,'المدخلات '!$G:$G)</f>
        <v>0</v>
      </c>
      <c r="I146" s="9">
        <f t="shared" si="2"/>
        <v>0</v>
      </c>
    </row>
    <row r="147" spans="1:9" s="1" customFormat="1" x14ac:dyDescent="0.25">
      <c r="A147" s="5" t="str">
        <f>IF(B147="","",SUBTOTAL(3,$B$2:B147))</f>
        <v/>
      </c>
      <c r="B147" s="11"/>
      <c r="C147" s="11"/>
      <c r="D147" s="6"/>
      <c r="E147" s="6"/>
      <c r="F147" s="6"/>
      <c r="G147" s="8">
        <f>SUMIF('المدخلات '!$C:$C,$C147,'المدخلات '!$F:$F)</f>
        <v>0</v>
      </c>
      <c r="H147" s="8">
        <f>SUMIF('المدخلات '!$C:$C,$C147,'المدخلات '!$G:$G)</f>
        <v>0</v>
      </c>
      <c r="I147" s="9">
        <f t="shared" si="2"/>
        <v>0</v>
      </c>
    </row>
    <row r="148" spans="1:9" s="1" customFormat="1" x14ac:dyDescent="0.25">
      <c r="A148" s="5" t="str">
        <f>IF(B148="","",SUBTOTAL(3,$B$2:B148))</f>
        <v/>
      </c>
      <c r="B148" s="11"/>
      <c r="C148" s="11"/>
      <c r="D148" s="6"/>
      <c r="E148" s="6"/>
      <c r="F148" s="6"/>
      <c r="G148" s="8">
        <f>SUMIF('المدخلات '!$C:$C,$C148,'المدخلات '!$F:$F)</f>
        <v>0</v>
      </c>
      <c r="H148" s="8">
        <f>SUMIF('المدخلات '!$C:$C,$C148,'المدخلات '!$G:$G)</f>
        <v>0</v>
      </c>
      <c r="I148" s="9">
        <f t="shared" si="2"/>
        <v>0</v>
      </c>
    </row>
    <row r="149" spans="1:9" s="1" customFormat="1" x14ac:dyDescent="0.25">
      <c r="A149" s="5" t="str">
        <f>IF(B149="","",SUBTOTAL(3,$B$2:B149))</f>
        <v/>
      </c>
      <c r="B149" s="11"/>
      <c r="C149" s="11"/>
      <c r="D149" s="6"/>
      <c r="E149" s="6"/>
      <c r="F149" s="6"/>
      <c r="G149" s="8">
        <f>SUMIF('المدخلات '!$C:$C,$C149,'المدخلات '!$F:$F)</f>
        <v>0</v>
      </c>
      <c r="H149" s="8">
        <f>SUMIF('المدخلات '!$C:$C,$C149,'المدخلات '!$G:$G)</f>
        <v>0</v>
      </c>
      <c r="I149" s="9">
        <f t="shared" si="2"/>
        <v>0</v>
      </c>
    </row>
    <row r="150" spans="1:9" s="1" customFormat="1" x14ac:dyDescent="0.25">
      <c r="A150" s="5" t="str">
        <f>IF(B150="","",SUBTOTAL(3,$B$2:B150))</f>
        <v/>
      </c>
      <c r="B150" s="11"/>
      <c r="C150" s="11"/>
      <c r="D150" s="6"/>
      <c r="E150" s="6"/>
      <c r="F150" s="6"/>
      <c r="G150" s="8">
        <f>SUMIF('المدخلات '!$C:$C,$C150,'المدخلات '!$F:$F)</f>
        <v>0</v>
      </c>
      <c r="H150" s="8">
        <f>SUMIF('المدخلات '!$C:$C,$C150,'المدخلات '!$G:$G)</f>
        <v>0</v>
      </c>
      <c r="I150" s="9">
        <f t="shared" si="2"/>
        <v>0</v>
      </c>
    </row>
    <row r="151" spans="1:9" s="1" customFormat="1" x14ac:dyDescent="0.25">
      <c r="A151" s="5" t="str">
        <f>IF(B151="","",SUBTOTAL(3,$B$2:B151))</f>
        <v/>
      </c>
      <c r="B151" s="11"/>
      <c r="C151" s="11"/>
      <c r="D151" s="6"/>
      <c r="E151" s="6"/>
      <c r="F151" s="6"/>
      <c r="G151" s="8">
        <f>SUMIF('المدخلات '!$C:$C,$C151,'المدخلات '!$F:$F)</f>
        <v>0</v>
      </c>
      <c r="H151" s="8">
        <f>SUMIF('المدخلات '!$C:$C,$C151,'المدخلات '!$G:$G)</f>
        <v>0</v>
      </c>
      <c r="I151" s="9">
        <f t="shared" si="2"/>
        <v>0</v>
      </c>
    </row>
    <row r="152" spans="1:9" s="1" customFormat="1" x14ac:dyDescent="0.25">
      <c r="A152" s="5" t="str">
        <f>IF(B152="","",SUBTOTAL(3,$B$2:B152))</f>
        <v/>
      </c>
      <c r="B152" s="11"/>
      <c r="C152" s="11"/>
      <c r="D152" s="6"/>
      <c r="E152" s="6"/>
      <c r="F152" s="6"/>
      <c r="G152" s="8">
        <f>SUMIF('المدخلات '!$C:$C,$C152,'المدخلات '!$F:$F)</f>
        <v>0</v>
      </c>
      <c r="H152" s="8">
        <f>SUMIF('المدخلات '!$C:$C,$C152,'المدخلات '!$G:$G)</f>
        <v>0</v>
      </c>
      <c r="I152" s="9">
        <f t="shared" si="2"/>
        <v>0</v>
      </c>
    </row>
    <row r="153" spans="1:9" s="1" customFormat="1" x14ac:dyDescent="0.25">
      <c r="A153" s="5" t="str">
        <f>IF(B153="","",SUBTOTAL(3,$B$2:B153))</f>
        <v/>
      </c>
      <c r="B153" s="11"/>
      <c r="C153" s="11"/>
      <c r="D153" s="6"/>
      <c r="E153" s="6"/>
      <c r="F153" s="6"/>
      <c r="G153" s="8">
        <f>SUMIF('المدخلات '!$C:$C,$C153,'المدخلات '!$F:$F)</f>
        <v>0</v>
      </c>
      <c r="H153" s="8">
        <f>SUMIF('المدخلات '!$C:$C,$C153,'المدخلات '!$G:$G)</f>
        <v>0</v>
      </c>
      <c r="I153" s="9">
        <f t="shared" si="2"/>
        <v>0</v>
      </c>
    </row>
    <row r="154" spans="1:9" s="1" customFormat="1" x14ac:dyDescent="0.25">
      <c r="A154" s="5" t="str">
        <f>IF(B154="","",SUBTOTAL(3,$B$2:B154))</f>
        <v/>
      </c>
      <c r="B154" s="11"/>
      <c r="C154" s="11"/>
      <c r="D154" s="6"/>
      <c r="E154" s="6"/>
      <c r="F154" s="6"/>
      <c r="G154" s="8">
        <f>SUMIF('المدخلات '!$C:$C,$C154,'المدخلات '!$F:$F)</f>
        <v>0</v>
      </c>
      <c r="H154" s="8">
        <f>SUMIF('المدخلات '!$C:$C,$C154,'المدخلات '!$G:$G)</f>
        <v>0</v>
      </c>
      <c r="I154" s="9">
        <f t="shared" si="2"/>
        <v>0</v>
      </c>
    </row>
    <row r="155" spans="1:9" s="1" customFormat="1" x14ac:dyDescent="0.25">
      <c r="A155" s="5" t="str">
        <f>IF(B155="","",SUBTOTAL(3,$B$2:B155))</f>
        <v/>
      </c>
      <c r="B155" s="11"/>
      <c r="C155" s="11"/>
      <c r="D155" s="6"/>
      <c r="E155" s="6"/>
      <c r="F155" s="6"/>
      <c r="G155" s="8">
        <f>SUMIF('المدخلات '!$C:$C,$C155,'المدخلات '!$F:$F)</f>
        <v>0</v>
      </c>
      <c r="H155" s="8">
        <f>SUMIF('المدخلات '!$C:$C,$C155,'المدخلات '!$G:$G)</f>
        <v>0</v>
      </c>
      <c r="I155" s="9">
        <f t="shared" si="2"/>
        <v>0</v>
      </c>
    </row>
    <row r="156" spans="1:9" s="1" customFormat="1" x14ac:dyDescent="0.25">
      <c r="A156" s="5" t="str">
        <f>IF(B156="","",SUBTOTAL(3,$B$2:B156))</f>
        <v/>
      </c>
      <c r="B156" s="11"/>
      <c r="C156" s="11"/>
      <c r="D156" s="6"/>
      <c r="E156" s="6"/>
      <c r="F156" s="6"/>
      <c r="G156" s="8">
        <f>SUMIF('المدخلات '!$C:$C,$C156,'المدخلات '!$F:$F)</f>
        <v>0</v>
      </c>
      <c r="H156" s="8">
        <f>SUMIF('المدخلات '!$C:$C,$C156,'المدخلات '!$G:$G)</f>
        <v>0</v>
      </c>
      <c r="I156" s="9">
        <f t="shared" si="2"/>
        <v>0</v>
      </c>
    </row>
    <row r="157" spans="1:9" s="1" customFormat="1" x14ac:dyDescent="0.25">
      <c r="A157" s="5" t="str">
        <f>IF(B157="","",SUBTOTAL(3,$B$2:B157))</f>
        <v/>
      </c>
      <c r="B157" s="11"/>
      <c r="C157" s="11"/>
      <c r="D157" s="6"/>
      <c r="E157" s="6"/>
      <c r="F157" s="6"/>
      <c r="G157" s="8">
        <f>SUMIF('المدخلات '!$C:$C,$C157,'المدخلات '!$F:$F)</f>
        <v>0</v>
      </c>
      <c r="H157" s="8">
        <f>SUMIF('المدخلات '!$C:$C,$C157,'المدخلات '!$G:$G)</f>
        <v>0</v>
      </c>
      <c r="I157" s="9">
        <f t="shared" si="2"/>
        <v>0</v>
      </c>
    </row>
    <row r="158" spans="1:9" s="1" customFormat="1" x14ac:dyDescent="0.25">
      <c r="A158" s="5" t="str">
        <f>IF(B158="","",SUBTOTAL(3,$B$2:B158))</f>
        <v/>
      </c>
      <c r="B158" s="11"/>
      <c r="C158" s="11"/>
      <c r="D158" s="6"/>
      <c r="E158" s="6"/>
      <c r="F158" s="6"/>
      <c r="G158" s="8">
        <f>SUMIF('المدخلات '!$C:$C,$C158,'المدخلات '!$F:$F)</f>
        <v>0</v>
      </c>
      <c r="H158" s="8">
        <f>SUMIF('المدخلات '!$C:$C,$C158,'المدخلات '!$G:$G)</f>
        <v>0</v>
      </c>
      <c r="I158" s="9">
        <f t="shared" si="2"/>
        <v>0</v>
      </c>
    </row>
    <row r="159" spans="1:9" s="1" customFormat="1" x14ac:dyDescent="0.25">
      <c r="A159" s="5" t="str">
        <f>IF(B159="","",SUBTOTAL(3,$B$2:B159))</f>
        <v/>
      </c>
      <c r="B159" s="11"/>
      <c r="C159" s="11"/>
      <c r="D159" s="6"/>
      <c r="E159" s="6"/>
      <c r="F159" s="6"/>
      <c r="G159" s="8">
        <f>SUMIF('المدخلات '!$C:$C,$C159,'المدخلات '!$F:$F)</f>
        <v>0</v>
      </c>
      <c r="H159" s="8">
        <f>SUMIF('المدخلات '!$C:$C,$C159,'المدخلات '!$G:$G)</f>
        <v>0</v>
      </c>
      <c r="I159" s="9">
        <f t="shared" si="2"/>
        <v>0</v>
      </c>
    </row>
    <row r="160" spans="1:9" s="1" customFormat="1" x14ac:dyDescent="0.25">
      <c r="A160" s="5" t="str">
        <f>IF(B160="","",SUBTOTAL(3,$B$2:B160))</f>
        <v/>
      </c>
      <c r="B160" s="11"/>
      <c r="C160" s="11"/>
      <c r="D160" s="6"/>
      <c r="E160" s="6"/>
      <c r="F160" s="6"/>
      <c r="G160" s="8">
        <f>SUMIF('المدخلات '!$C:$C,$C160,'المدخلات '!$F:$F)</f>
        <v>0</v>
      </c>
      <c r="H160" s="8">
        <f>SUMIF('المدخلات '!$C:$C,$C160,'المدخلات '!$G:$G)</f>
        <v>0</v>
      </c>
      <c r="I160" s="9">
        <f t="shared" si="2"/>
        <v>0</v>
      </c>
    </row>
    <row r="161" spans="1:9" s="1" customFormat="1" x14ac:dyDescent="0.25">
      <c r="A161" s="5" t="str">
        <f>IF(B161="","",SUBTOTAL(3,$B$2:B161))</f>
        <v/>
      </c>
      <c r="B161" s="11"/>
      <c r="C161" s="11"/>
      <c r="D161" s="6"/>
      <c r="E161" s="6"/>
      <c r="F161" s="6"/>
      <c r="G161" s="8">
        <f>SUMIF('المدخلات '!$C:$C,$C161,'المدخلات '!$F:$F)</f>
        <v>0</v>
      </c>
      <c r="H161" s="8">
        <f>SUMIF('المدخلات '!$C:$C,$C161,'المدخلات '!$G:$G)</f>
        <v>0</v>
      </c>
      <c r="I161" s="9">
        <f t="shared" si="2"/>
        <v>0</v>
      </c>
    </row>
    <row r="162" spans="1:9" s="1" customFormat="1" x14ac:dyDescent="0.25">
      <c r="A162" s="5" t="str">
        <f>IF(B162="","",SUBTOTAL(3,$B$2:B162))</f>
        <v/>
      </c>
      <c r="B162" s="11"/>
      <c r="C162" s="11"/>
      <c r="D162" s="6"/>
      <c r="E162" s="6"/>
      <c r="F162" s="6"/>
      <c r="G162" s="8">
        <f>SUMIF('المدخلات '!$C:$C,$C162,'المدخلات '!$F:$F)</f>
        <v>0</v>
      </c>
      <c r="H162" s="8">
        <f>SUMIF('المدخلات '!$C:$C,$C162,'المدخلات '!$G:$G)</f>
        <v>0</v>
      </c>
      <c r="I162" s="9">
        <f t="shared" si="2"/>
        <v>0</v>
      </c>
    </row>
    <row r="163" spans="1:9" s="1" customFormat="1" x14ac:dyDescent="0.25">
      <c r="A163" s="5" t="str">
        <f>IF(B163="","",SUBTOTAL(3,$B$2:B163))</f>
        <v/>
      </c>
      <c r="B163" s="11"/>
      <c r="C163" s="11"/>
      <c r="D163" s="6"/>
      <c r="E163" s="6"/>
      <c r="F163" s="6"/>
      <c r="G163" s="8">
        <f>SUMIF('المدخلات '!$C:$C,$C163,'المدخلات '!$F:$F)</f>
        <v>0</v>
      </c>
      <c r="H163" s="8">
        <f>SUMIF('المدخلات '!$C:$C,$C163,'المدخلات '!$G:$G)</f>
        <v>0</v>
      </c>
      <c r="I163" s="9">
        <f t="shared" si="2"/>
        <v>0</v>
      </c>
    </row>
    <row r="164" spans="1:9" s="1" customFormat="1" x14ac:dyDescent="0.25">
      <c r="A164" s="5" t="str">
        <f>IF(B164="","",SUBTOTAL(3,$B$2:B164))</f>
        <v/>
      </c>
      <c r="B164" s="11"/>
      <c r="C164" s="11"/>
      <c r="D164" s="6"/>
      <c r="E164" s="6"/>
      <c r="F164" s="6"/>
      <c r="G164" s="8">
        <f>SUMIF('المدخلات '!$C:$C,$C164,'المدخلات '!$F:$F)</f>
        <v>0</v>
      </c>
      <c r="H164" s="8">
        <f>SUMIF('المدخلات '!$C:$C,$C164,'المدخلات '!$G:$G)</f>
        <v>0</v>
      </c>
      <c r="I164" s="9">
        <f t="shared" si="2"/>
        <v>0</v>
      </c>
    </row>
    <row r="165" spans="1:9" s="1" customFormat="1" x14ac:dyDescent="0.25">
      <c r="A165" s="5" t="str">
        <f>IF(B165="","",SUBTOTAL(3,$B$2:B165))</f>
        <v/>
      </c>
      <c r="B165" s="11"/>
      <c r="C165" s="11"/>
      <c r="D165" s="6"/>
      <c r="E165" s="6"/>
      <c r="F165" s="6"/>
      <c r="G165" s="8">
        <f>SUMIF('المدخلات '!$C:$C,$C165,'المدخلات '!$F:$F)</f>
        <v>0</v>
      </c>
      <c r="H165" s="8">
        <f>SUMIF('المدخلات '!$C:$C,$C165,'المدخلات '!$G:$G)</f>
        <v>0</v>
      </c>
      <c r="I165" s="9">
        <f t="shared" si="2"/>
        <v>0</v>
      </c>
    </row>
    <row r="166" spans="1:9" s="1" customFormat="1" x14ac:dyDescent="0.25">
      <c r="A166" s="5" t="str">
        <f>IF(B166="","",SUBTOTAL(3,$B$2:B166))</f>
        <v/>
      </c>
      <c r="B166" s="11"/>
      <c r="C166" s="11"/>
      <c r="D166" s="6"/>
      <c r="E166" s="6"/>
      <c r="F166" s="6"/>
      <c r="G166" s="8">
        <f>SUMIF('المدخلات '!$C:$C,$C166,'المدخلات '!$F:$F)</f>
        <v>0</v>
      </c>
      <c r="H166" s="8">
        <f>SUMIF('المدخلات '!$C:$C,$C166,'المدخلات '!$G:$G)</f>
        <v>0</v>
      </c>
      <c r="I166" s="9">
        <f t="shared" si="2"/>
        <v>0</v>
      </c>
    </row>
    <row r="167" spans="1:9" s="1" customFormat="1" x14ac:dyDescent="0.25">
      <c r="A167" s="5" t="str">
        <f>IF(B167="","",SUBTOTAL(3,$B$2:B167))</f>
        <v/>
      </c>
      <c r="B167" s="11"/>
      <c r="C167" s="11"/>
      <c r="D167" s="6"/>
      <c r="E167" s="6"/>
      <c r="F167" s="6"/>
      <c r="G167" s="8">
        <f>SUMIF('المدخلات '!$C:$C,$C167,'المدخلات '!$F:$F)</f>
        <v>0</v>
      </c>
      <c r="H167" s="8">
        <f>SUMIF('المدخلات '!$C:$C,$C167,'المدخلات '!$G:$G)</f>
        <v>0</v>
      </c>
      <c r="I167" s="9">
        <f t="shared" si="2"/>
        <v>0</v>
      </c>
    </row>
    <row r="168" spans="1:9" s="1" customFormat="1" x14ac:dyDescent="0.25">
      <c r="A168" s="5" t="str">
        <f>IF(B168="","",SUBTOTAL(3,$B$2:B168))</f>
        <v/>
      </c>
      <c r="B168" s="11"/>
      <c r="C168" s="11"/>
      <c r="D168" s="6"/>
      <c r="E168" s="6"/>
      <c r="F168" s="6"/>
      <c r="G168" s="8">
        <f>SUMIF('المدخلات '!$C:$C,$C168,'المدخلات '!$F:$F)</f>
        <v>0</v>
      </c>
      <c r="H168" s="8">
        <f>SUMIF('المدخلات '!$C:$C,$C168,'المدخلات '!$G:$G)</f>
        <v>0</v>
      </c>
      <c r="I168" s="9">
        <f t="shared" si="2"/>
        <v>0</v>
      </c>
    </row>
    <row r="169" spans="1:9" s="1" customFormat="1" x14ac:dyDescent="0.25">
      <c r="A169" s="5" t="str">
        <f>IF(B169="","",SUBTOTAL(3,$B$2:B169))</f>
        <v/>
      </c>
      <c r="B169" s="11"/>
      <c r="C169" s="11"/>
      <c r="D169" s="6"/>
      <c r="E169" s="6"/>
      <c r="F169" s="6"/>
      <c r="G169" s="8">
        <f>SUMIF('المدخلات '!$C:$C,$C169,'المدخلات '!$F:$F)</f>
        <v>0</v>
      </c>
      <c r="H169" s="8">
        <f>SUMIF('المدخلات '!$C:$C,$C169,'المدخلات '!$G:$G)</f>
        <v>0</v>
      </c>
      <c r="I169" s="9">
        <f t="shared" si="2"/>
        <v>0</v>
      </c>
    </row>
    <row r="170" spans="1:9" s="1" customFormat="1" x14ac:dyDescent="0.25">
      <c r="A170" s="5" t="str">
        <f>IF(B170="","",SUBTOTAL(3,$B$2:B170))</f>
        <v/>
      </c>
      <c r="B170" s="11"/>
      <c r="C170" s="11"/>
      <c r="D170" s="6"/>
      <c r="E170" s="6"/>
      <c r="F170" s="6"/>
      <c r="G170" s="8">
        <f>SUMIF('المدخلات '!$C:$C,$C170,'المدخلات '!$F:$F)</f>
        <v>0</v>
      </c>
      <c r="H170" s="8">
        <f>SUMIF('المدخلات '!$C:$C,$C170,'المدخلات '!$G:$G)</f>
        <v>0</v>
      </c>
      <c r="I170" s="9">
        <f t="shared" si="2"/>
        <v>0</v>
      </c>
    </row>
    <row r="171" spans="1:9" s="1" customFormat="1" x14ac:dyDescent="0.25">
      <c r="A171" s="5" t="str">
        <f>IF(B171="","",SUBTOTAL(3,$B$2:B171))</f>
        <v/>
      </c>
      <c r="B171" s="11"/>
      <c r="C171" s="11"/>
      <c r="D171" s="6"/>
      <c r="E171" s="6"/>
      <c r="F171" s="6"/>
      <c r="G171" s="8">
        <f>SUMIF('المدخلات '!$C:$C,$C171,'المدخلات '!$F:$F)</f>
        <v>0</v>
      </c>
      <c r="H171" s="8">
        <f>SUMIF('المدخلات '!$C:$C,$C171,'المدخلات '!$G:$G)</f>
        <v>0</v>
      </c>
      <c r="I171" s="9">
        <f t="shared" si="2"/>
        <v>0</v>
      </c>
    </row>
    <row r="172" spans="1:9" s="1" customFormat="1" x14ac:dyDescent="0.25">
      <c r="A172" s="5" t="str">
        <f>IF(B172="","",SUBTOTAL(3,$B$2:B172))</f>
        <v/>
      </c>
      <c r="B172" s="11"/>
      <c r="C172" s="11"/>
      <c r="D172" s="6"/>
      <c r="E172" s="6"/>
      <c r="F172" s="6"/>
      <c r="G172" s="8">
        <f>SUMIF('المدخلات '!$C:$C,$C172,'المدخلات '!$F:$F)</f>
        <v>0</v>
      </c>
      <c r="H172" s="8">
        <f>SUMIF('المدخلات '!$C:$C,$C172,'المدخلات '!$G:$G)</f>
        <v>0</v>
      </c>
      <c r="I172" s="9">
        <f t="shared" si="2"/>
        <v>0</v>
      </c>
    </row>
    <row r="173" spans="1:9" s="1" customFormat="1" x14ac:dyDescent="0.25">
      <c r="A173" s="5" t="str">
        <f>IF(B173="","",SUBTOTAL(3,$B$2:B173))</f>
        <v/>
      </c>
      <c r="B173" s="11"/>
      <c r="C173" s="11"/>
      <c r="D173" s="6"/>
      <c r="E173" s="6"/>
      <c r="F173" s="6"/>
      <c r="G173" s="8">
        <f>SUMIF('المدخلات '!$C:$C,$C173,'المدخلات '!$F:$F)</f>
        <v>0</v>
      </c>
      <c r="H173" s="8">
        <f>SUMIF('المدخلات '!$C:$C,$C173,'المدخلات '!$G:$G)</f>
        <v>0</v>
      </c>
      <c r="I173" s="9">
        <f t="shared" si="2"/>
        <v>0</v>
      </c>
    </row>
    <row r="174" spans="1:9" s="1" customFormat="1" x14ac:dyDescent="0.25">
      <c r="A174" s="5" t="str">
        <f>IF(B174="","",SUBTOTAL(3,$B$2:B174))</f>
        <v/>
      </c>
      <c r="B174" s="11"/>
      <c r="C174" s="11"/>
      <c r="D174" s="6"/>
      <c r="E174" s="6"/>
      <c r="F174" s="6"/>
      <c r="G174" s="8">
        <f>SUMIF('المدخلات '!$C:$C,$C174,'المدخلات '!$F:$F)</f>
        <v>0</v>
      </c>
      <c r="H174" s="8">
        <f>SUMIF('المدخلات '!$C:$C,$C174,'المدخلات '!$G:$G)</f>
        <v>0</v>
      </c>
      <c r="I174" s="9">
        <f t="shared" si="2"/>
        <v>0</v>
      </c>
    </row>
    <row r="175" spans="1:9" s="1" customFormat="1" x14ac:dyDescent="0.25">
      <c r="A175" s="5" t="str">
        <f>IF(B175="","",SUBTOTAL(3,$B$2:B175))</f>
        <v/>
      </c>
      <c r="B175" s="11"/>
      <c r="C175" s="11"/>
      <c r="D175" s="6"/>
      <c r="E175" s="6"/>
      <c r="F175" s="6"/>
      <c r="G175" s="8">
        <f>SUMIF('المدخلات '!$C:$C,$C175,'المدخلات '!$F:$F)</f>
        <v>0</v>
      </c>
      <c r="H175" s="8">
        <f>SUMIF('المدخلات '!$C:$C,$C175,'المدخلات '!$G:$G)</f>
        <v>0</v>
      </c>
      <c r="I175" s="9">
        <f t="shared" si="2"/>
        <v>0</v>
      </c>
    </row>
    <row r="176" spans="1:9" s="1" customFormat="1" x14ac:dyDescent="0.25">
      <c r="A176" s="5" t="str">
        <f>IF(B176="","",SUBTOTAL(3,$B$2:B176))</f>
        <v/>
      </c>
      <c r="B176" s="11"/>
      <c r="C176" s="11"/>
      <c r="D176" s="6"/>
      <c r="E176" s="6"/>
      <c r="F176" s="6"/>
      <c r="G176" s="8">
        <f>SUMIF('المدخلات '!$C:$C,$C176,'المدخلات '!$F:$F)</f>
        <v>0</v>
      </c>
      <c r="H176" s="8">
        <f>SUMIF('المدخلات '!$C:$C,$C176,'المدخلات '!$G:$G)</f>
        <v>0</v>
      </c>
      <c r="I176" s="9">
        <f t="shared" si="2"/>
        <v>0</v>
      </c>
    </row>
    <row r="177" spans="1:9" s="1" customFormat="1" x14ac:dyDescent="0.25">
      <c r="A177" s="5" t="str">
        <f>IF(B177="","",SUBTOTAL(3,$B$2:B177))</f>
        <v/>
      </c>
      <c r="B177" s="11"/>
      <c r="C177" s="11"/>
      <c r="D177" s="6"/>
      <c r="E177" s="6"/>
      <c r="F177" s="6"/>
      <c r="G177" s="8">
        <f>SUMIF('المدخلات '!$C:$C,$C177,'المدخلات '!$F:$F)</f>
        <v>0</v>
      </c>
      <c r="H177" s="8">
        <f>SUMIF('المدخلات '!$C:$C,$C177,'المدخلات '!$G:$G)</f>
        <v>0</v>
      </c>
      <c r="I177" s="9">
        <f t="shared" si="2"/>
        <v>0</v>
      </c>
    </row>
    <row r="178" spans="1:9" s="1" customFormat="1" x14ac:dyDescent="0.25">
      <c r="A178" s="5" t="str">
        <f>IF(B178="","",SUBTOTAL(3,$B$2:B178))</f>
        <v/>
      </c>
      <c r="B178" s="11"/>
      <c r="C178" s="11"/>
      <c r="D178" s="6"/>
      <c r="E178" s="6"/>
      <c r="F178" s="6"/>
      <c r="G178" s="8">
        <f>SUMIF('المدخلات '!$C:$C,$C178,'المدخلات '!$F:$F)</f>
        <v>0</v>
      </c>
      <c r="H178" s="8">
        <f>SUMIF('المدخلات '!$C:$C,$C178,'المدخلات '!$G:$G)</f>
        <v>0</v>
      </c>
      <c r="I178" s="9">
        <f t="shared" si="2"/>
        <v>0</v>
      </c>
    </row>
    <row r="179" spans="1:9" s="1" customFormat="1" x14ac:dyDescent="0.25">
      <c r="A179" s="5" t="str">
        <f>IF(B179="","",SUBTOTAL(3,$B$2:B179))</f>
        <v/>
      </c>
      <c r="B179" s="11"/>
      <c r="C179" s="11"/>
      <c r="D179" s="6"/>
      <c r="E179" s="6"/>
      <c r="F179" s="6"/>
      <c r="G179" s="8">
        <f>SUMIF('المدخلات '!$C:$C,$C179,'المدخلات '!$F:$F)</f>
        <v>0</v>
      </c>
      <c r="H179" s="8">
        <f>SUMIF('المدخلات '!$C:$C,$C179,'المدخلات '!$G:$G)</f>
        <v>0</v>
      </c>
      <c r="I179" s="9">
        <f t="shared" si="2"/>
        <v>0</v>
      </c>
    </row>
    <row r="180" spans="1:9" s="1" customFormat="1" x14ac:dyDescent="0.25">
      <c r="A180" s="5" t="str">
        <f>IF(B180="","",SUBTOTAL(3,$B$2:B180))</f>
        <v/>
      </c>
      <c r="B180" s="11"/>
      <c r="C180" s="11"/>
      <c r="D180" s="6"/>
      <c r="E180" s="6"/>
      <c r="F180" s="6"/>
      <c r="G180" s="8">
        <f>SUMIF('المدخلات '!$C:$C,$C180,'المدخلات '!$F:$F)</f>
        <v>0</v>
      </c>
      <c r="H180" s="8">
        <f>SUMIF('المدخلات '!$C:$C,$C180,'المدخلات '!$G:$G)</f>
        <v>0</v>
      </c>
      <c r="I180" s="9">
        <f t="shared" si="2"/>
        <v>0</v>
      </c>
    </row>
    <row r="181" spans="1:9" s="1" customFormat="1" x14ac:dyDescent="0.25">
      <c r="A181" s="5" t="str">
        <f>IF(B181="","",SUBTOTAL(3,$B$2:B181))</f>
        <v/>
      </c>
      <c r="B181" s="11"/>
      <c r="C181" s="11"/>
      <c r="D181" s="6"/>
      <c r="E181" s="6"/>
      <c r="F181" s="6"/>
      <c r="G181" s="8">
        <f>SUMIF('المدخلات '!$C:$C,$C181,'المدخلات '!$F:$F)</f>
        <v>0</v>
      </c>
      <c r="H181" s="8">
        <f>SUMIF('المدخلات '!$C:$C,$C181,'المدخلات '!$G:$G)</f>
        <v>0</v>
      </c>
      <c r="I181" s="9">
        <f t="shared" si="2"/>
        <v>0</v>
      </c>
    </row>
    <row r="182" spans="1:9" s="1" customFormat="1" x14ac:dyDescent="0.25">
      <c r="A182" s="5" t="str">
        <f>IF(B182="","",SUBTOTAL(3,$B$2:B182))</f>
        <v/>
      </c>
      <c r="B182" s="11"/>
      <c r="C182" s="11"/>
      <c r="D182" s="6"/>
      <c r="E182" s="6"/>
      <c r="F182" s="6"/>
      <c r="G182" s="8">
        <f>SUMIF('المدخلات '!$C:$C,$C182,'المدخلات '!$F:$F)</f>
        <v>0</v>
      </c>
      <c r="H182" s="8">
        <f>SUMIF('المدخلات '!$C:$C,$C182,'المدخلات '!$G:$G)</f>
        <v>0</v>
      </c>
      <c r="I182" s="9">
        <f t="shared" si="2"/>
        <v>0</v>
      </c>
    </row>
    <row r="183" spans="1:9" s="1" customFormat="1" x14ac:dyDescent="0.25">
      <c r="A183" s="5" t="str">
        <f>IF(B183="","",SUBTOTAL(3,$B$2:B183))</f>
        <v/>
      </c>
      <c r="B183" s="11"/>
      <c r="C183" s="11"/>
      <c r="D183" s="6"/>
      <c r="E183" s="6"/>
      <c r="F183" s="6"/>
      <c r="G183" s="8">
        <f>SUMIF('المدخلات '!$C:$C,$C183,'المدخلات '!$F:$F)</f>
        <v>0</v>
      </c>
      <c r="H183" s="8">
        <f>SUMIF('المدخلات '!$C:$C,$C183,'المدخلات '!$G:$G)</f>
        <v>0</v>
      </c>
      <c r="I183" s="9">
        <f t="shared" si="2"/>
        <v>0</v>
      </c>
    </row>
    <row r="184" spans="1:9" s="1" customFormat="1" x14ac:dyDescent="0.25">
      <c r="A184" s="5" t="str">
        <f>IF(B184="","",SUBTOTAL(3,$B$2:B184))</f>
        <v/>
      </c>
      <c r="B184" s="11"/>
      <c r="C184" s="11"/>
      <c r="D184" s="6"/>
      <c r="E184" s="6"/>
      <c r="F184" s="6"/>
      <c r="G184" s="8">
        <f>SUMIF('المدخلات '!$C:$C,$C184,'المدخلات '!$F:$F)</f>
        <v>0</v>
      </c>
      <c r="H184" s="8">
        <f>SUMIF('المدخلات '!$C:$C,$C184,'المدخلات '!$G:$G)</f>
        <v>0</v>
      </c>
      <c r="I184" s="9">
        <f t="shared" si="2"/>
        <v>0</v>
      </c>
    </row>
    <row r="185" spans="1:9" s="1" customFormat="1" x14ac:dyDescent="0.25">
      <c r="A185" s="5" t="str">
        <f>IF(B185="","",SUBTOTAL(3,$B$2:B185))</f>
        <v/>
      </c>
      <c r="B185" s="11"/>
      <c r="C185" s="11"/>
      <c r="D185" s="6"/>
      <c r="E185" s="6"/>
      <c r="F185" s="6"/>
      <c r="G185" s="8">
        <f>SUMIF('المدخلات '!$C:$C,$C185,'المدخلات '!$F:$F)</f>
        <v>0</v>
      </c>
      <c r="H185" s="8">
        <f>SUMIF('المدخلات '!$C:$C,$C185,'المدخلات '!$G:$G)</f>
        <v>0</v>
      </c>
      <c r="I185" s="9">
        <f t="shared" si="2"/>
        <v>0</v>
      </c>
    </row>
    <row r="186" spans="1:9" s="1" customFormat="1" x14ac:dyDescent="0.25">
      <c r="A186" s="5" t="str">
        <f>IF(B186="","",SUBTOTAL(3,$B$2:B186))</f>
        <v/>
      </c>
      <c r="B186" s="11"/>
      <c r="C186" s="11"/>
      <c r="D186" s="6"/>
      <c r="E186" s="6"/>
      <c r="F186" s="6"/>
      <c r="G186" s="8">
        <f>SUMIF('المدخلات '!$C:$C,$C186,'المدخلات '!$F:$F)</f>
        <v>0</v>
      </c>
      <c r="H186" s="8">
        <f>SUMIF('المدخلات '!$C:$C,$C186,'المدخلات '!$G:$G)</f>
        <v>0</v>
      </c>
      <c r="I186" s="9">
        <f t="shared" si="2"/>
        <v>0</v>
      </c>
    </row>
    <row r="187" spans="1:9" s="1" customFormat="1" x14ac:dyDescent="0.25">
      <c r="A187" s="5" t="str">
        <f>IF(B187="","",SUBTOTAL(3,$B$2:B187))</f>
        <v/>
      </c>
      <c r="B187" s="11"/>
      <c r="C187" s="11"/>
      <c r="D187" s="6"/>
      <c r="E187" s="6"/>
      <c r="F187" s="6"/>
      <c r="G187" s="8">
        <f>SUMIF('المدخلات '!$C:$C,$C187,'المدخلات '!$F:$F)</f>
        <v>0</v>
      </c>
      <c r="H187" s="8">
        <f>SUMIF('المدخلات '!$C:$C,$C187,'المدخلات '!$G:$G)</f>
        <v>0</v>
      </c>
      <c r="I187" s="9">
        <f t="shared" si="2"/>
        <v>0</v>
      </c>
    </row>
    <row r="188" spans="1:9" s="1" customFormat="1" x14ac:dyDescent="0.25">
      <c r="A188" s="5" t="str">
        <f>IF(B188="","",SUBTOTAL(3,$B$2:B188))</f>
        <v/>
      </c>
      <c r="B188" s="11"/>
      <c r="C188" s="11"/>
      <c r="D188" s="6"/>
      <c r="E188" s="6"/>
      <c r="F188" s="6"/>
      <c r="G188" s="8">
        <f>SUMIF('المدخلات '!$C:$C,$C188,'المدخلات '!$F:$F)</f>
        <v>0</v>
      </c>
      <c r="H188" s="8">
        <f>SUMIF('المدخلات '!$C:$C,$C188,'المدخلات '!$G:$G)</f>
        <v>0</v>
      </c>
      <c r="I188" s="9">
        <f t="shared" si="2"/>
        <v>0</v>
      </c>
    </row>
    <row r="189" spans="1:9" s="1" customFormat="1" x14ac:dyDescent="0.25">
      <c r="A189" s="5" t="str">
        <f>IF(B189="","",SUBTOTAL(3,$B$2:B189))</f>
        <v/>
      </c>
      <c r="B189" s="11"/>
      <c r="C189" s="11"/>
      <c r="D189" s="6"/>
      <c r="E189" s="6"/>
      <c r="F189" s="6"/>
      <c r="G189" s="8">
        <f>SUMIF('المدخلات '!$C:$C,$C189,'المدخلات '!$F:$F)</f>
        <v>0</v>
      </c>
      <c r="H189" s="8">
        <f>SUMIF('المدخلات '!$C:$C,$C189,'المدخلات '!$G:$G)</f>
        <v>0</v>
      </c>
      <c r="I189" s="9">
        <f t="shared" si="2"/>
        <v>0</v>
      </c>
    </row>
    <row r="190" spans="1:9" s="1" customFormat="1" x14ac:dyDescent="0.25">
      <c r="A190" s="5" t="str">
        <f>IF(B190="","",SUBTOTAL(3,$B$2:B190))</f>
        <v/>
      </c>
      <c r="B190" s="11"/>
      <c r="C190" s="11"/>
      <c r="D190" s="6"/>
      <c r="E190" s="6"/>
      <c r="F190" s="6"/>
      <c r="G190" s="8">
        <f>SUMIF('المدخلات '!$C:$C,$C190,'المدخلات '!$F:$F)</f>
        <v>0</v>
      </c>
      <c r="H190" s="8">
        <f>SUMIF('المدخلات '!$C:$C,$C190,'المدخلات '!$G:$G)</f>
        <v>0</v>
      </c>
      <c r="I190" s="9">
        <f t="shared" si="2"/>
        <v>0</v>
      </c>
    </row>
    <row r="191" spans="1:9" s="1" customFormat="1" x14ac:dyDescent="0.25">
      <c r="A191" s="5" t="str">
        <f>IF(B191="","",SUBTOTAL(3,$B$2:B191))</f>
        <v/>
      </c>
      <c r="B191" s="11"/>
      <c r="C191" s="11"/>
      <c r="D191" s="6"/>
      <c r="E191" s="6"/>
      <c r="F191" s="6"/>
      <c r="G191" s="8">
        <f>SUMIF('المدخلات '!$C:$C,$C191,'المدخلات '!$F:$F)</f>
        <v>0</v>
      </c>
      <c r="H191" s="8">
        <f>SUMIF('المدخلات '!$C:$C,$C191,'المدخلات '!$G:$G)</f>
        <v>0</v>
      </c>
      <c r="I191" s="9">
        <f t="shared" si="2"/>
        <v>0</v>
      </c>
    </row>
    <row r="192" spans="1:9" s="1" customFormat="1" x14ac:dyDescent="0.25">
      <c r="A192" s="5" t="str">
        <f>IF(B192="","",SUBTOTAL(3,$B$2:B192))</f>
        <v/>
      </c>
      <c r="B192" s="11"/>
      <c r="C192" s="11"/>
      <c r="D192" s="6"/>
      <c r="E192" s="6"/>
      <c r="F192" s="6"/>
      <c r="G192" s="8">
        <f>SUMIF('المدخلات '!$C:$C,$C192,'المدخلات '!$F:$F)</f>
        <v>0</v>
      </c>
      <c r="H192" s="8">
        <f>SUMIF('المدخلات '!$C:$C,$C192,'المدخلات '!$G:$G)</f>
        <v>0</v>
      </c>
      <c r="I192" s="9">
        <f t="shared" si="2"/>
        <v>0</v>
      </c>
    </row>
    <row r="193" spans="1:9" s="1" customFormat="1" x14ac:dyDescent="0.25">
      <c r="A193" s="5" t="str">
        <f>IF(B193="","",SUBTOTAL(3,$B$2:B193))</f>
        <v/>
      </c>
      <c r="B193" s="11"/>
      <c r="C193" s="11"/>
      <c r="D193" s="6"/>
      <c r="E193" s="6"/>
      <c r="F193" s="6"/>
      <c r="G193" s="8">
        <f>SUMIF('المدخلات '!$C:$C,$C193,'المدخلات '!$F:$F)</f>
        <v>0</v>
      </c>
      <c r="H193" s="8">
        <f>SUMIF('المدخلات '!$C:$C,$C193,'المدخلات '!$G:$G)</f>
        <v>0</v>
      </c>
      <c r="I193" s="9">
        <f t="shared" si="2"/>
        <v>0</v>
      </c>
    </row>
    <row r="194" spans="1:9" s="1" customFormat="1" x14ac:dyDescent="0.25">
      <c r="A194" s="5" t="str">
        <f>IF(B194="","",SUBTOTAL(3,$B$2:B194))</f>
        <v/>
      </c>
      <c r="B194" s="11"/>
      <c r="C194" s="11"/>
      <c r="D194" s="6"/>
      <c r="E194" s="6"/>
      <c r="F194" s="6"/>
      <c r="G194" s="8">
        <f>SUMIF('المدخلات '!$C:$C,$C194,'المدخلات '!$F:$F)</f>
        <v>0</v>
      </c>
      <c r="H194" s="8">
        <f>SUMIF('المدخلات '!$C:$C,$C194,'المدخلات '!$G:$G)</f>
        <v>0</v>
      </c>
      <c r="I194" s="9">
        <f t="shared" si="2"/>
        <v>0</v>
      </c>
    </row>
    <row r="195" spans="1:9" s="1" customFormat="1" x14ac:dyDescent="0.25">
      <c r="A195" s="5" t="str">
        <f>IF(B195="","",SUBTOTAL(3,$B$2:B195))</f>
        <v/>
      </c>
      <c r="B195" s="11"/>
      <c r="C195" s="11"/>
      <c r="D195" s="6"/>
      <c r="E195" s="6"/>
      <c r="F195" s="6"/>
      <c r="G195" s="8">
        <f>SUMIF('المدخلات '!$C:$C,$C195,'المدخلات '!$F:$F)</f>
        <v>0</v>
      </c>
      <c r="H195" s="8">
        <f>SUMIF('المدخلات '!$C:$C,$C195,'المدخلات '!$G:$G)</f>
        <v>0</v>
      </c>
      <c r="I195" s="9">
        <f t="shared" ref="I195:I258" si="3">F195+G195-H195</f>
        <v>0</v>
      </c>
    </row>
    <row r="196" spans="1:9" s="1" customFormat="1" x14ac:dyDescent="0.25">
      <c r="A196" s="5" t="str">
        <f>IF(B196="","",SUBTOTAL(3,$B$2:B196))</f>
        <v/>
      </c>
      <c r="B196" s="11"/>
      <c r="C196" s="11"/>
      <c r="D196" s="6"/>
      <c r="E196" s="6"/>
      <c r="F196" s="6"/>
      <c r="G196" s="8">
        <f>SUMIF('المدخلات '!$C:$C,$C196,'المدخلات '!$F:$F)</f>
        <v>0</v>
      </c>
      <c r="H196" s="8">
        <f>SUMIF('المدخلات '!$C:$C,$C196,'المدخلات '!$G:$G)</f>
        <v>0</v>
      </c>
      <c r="I196" s="9">
        <f t="shared" si="3"/>
        <v>0</v>
      </c>
    </row>
    <row r="197" spans="1:9" s="1" customFormat="1" x14ac:dyDescent="0.25">
      <c r="A197" s="5" t="str">
        <f>IF(B197="","",SUBTOTAL(3,$B$2:B197))</f>
        <v/>
      </c>
      <c r="B197" s="11"/>
      <c r="C197" s="11"/>
      <c r="D197" s="6"/>
      <c r="E197" s="6"/>
      <c r="F197" s="6"/>
      <c r="G197" s="8">
        <f>SUMIF('المدخلات '!$C:$C,$C197,'المدخلات '!$F:$F)</f>
        <v>0</v>
      </c>
      <c r="H197" s="8">
        <f>SUMIF('المدخلات '!$C:$C,$C197,'المدخلات '!$G:$G)</f>
        <v>0</v>
      </c>
      <c r="I197" s="9">
        <f t="shared" si="3"/>
        <v>0</v>
      </c>
    </row>
    <row r="198" spans="1:9" s="1" customFormat="1" x14ac:dyDescent="0.25">
      <c r="A198" s="5" t="str">
        <f>IF(B198="","",SUBTOTAL(3,$B$2:B198))</f>
        <v/>
      </c>
      <c r="B198" s="11"/>
      <c r="C198" s="11"/>
      <c r="D198" s="6"/>
      <c r="E198" s="6"/>
      <c r="F198" s="6"/>
      <c r="G198" s="8">
        <f>SUMIF('المدخلات '!$C:$C,$C198,'المدخلات '!$F:$F)</f>
        <v>0</v>
      </c>
      <c r="H198" s="8">
        <f>SUMIF('المدخلات '!$C:$C,$C198,'المدخلات '!$G:$G)</f>
        <v>0</v>
      </c>
      <c r="I198" s="9">
        <f t="shared" si="3"/>
        <v>0</v>
      </c>
    </row>
    <row r="199" spans="1:9" s="1" customFormat="1" x14ac:dyDescent="0.25">
      <c r="A199" s="5" t="str">
        <f>IF(B199="","",SUBTOTAL(3,$B$2:B199))</f>
        <v/>
      </c>
      <c r="B199" s="11"/>
      <c r="C199" s="11"/>
      <c r="D199" s="6"/>
      <c r="E199" s="6"/>
      <c r="F199" s="6"/>
      <c r="G199" s="8">
        <f>SUMIF('المدخلات '!$C:$C,$C199,'المدخلات '!$F:$F)</f>
        <v>0</v>
      </c>
      <c r="H199" s="8">
        <f>SUMIF('المدخلات '!$C:$C,$C199,'المدخلات '!$G:$G)</f>
        <v>0</v>
      </c>
      <c r="I199" s="9">
        <f t="shared" si="3"/>
        <v>0</v>
      </c>
    </row>
    <row r="200" spans="1:9" s="1" customFormat="1" x14ac:dyDescent="0.25">
      <c r="A200" s="5" t="str">
        <f>IF(B200="","",SUBTOTAL(3,$B$2:B200))</f>
        <v/>
      </c>
      <c r="B200" s="11"/>
      <c r="C200" s="11"/>
      <c r="D200" s="6"/>
      <c r="E200" s="6"/>
      <c r="F200" s="6"/>
      <c r="G200" s="8">
        <f>SUMIF('المدخلات '!$C:$C,$C200,'المدخلات '!$F:$F)</f>
        <v>0</v>
      </c>
      <c r="H200" s="8">
        <f>SUMIF('المدخلات '!$C:$C,$C200,'المدخلات '!$G:$G)</f>
        <v>0</v>
      </c>
      <c r="I200" s="9">
        <f t="shared" si="3"/>
        <v>0</v>
      </c>
    </row>
    <row r="201" spans="1:9" s="1" customFormat="1" x14ac:dyDescent="0.25">
      <c r="A201" s="5" t="str">
        <f>IF(B201="","",SUBTOTAL(3,$B$2:B201))</f>
        <v/>
      </c>
      <c r="B201" s="11"/>
      <c r="C201" s="11"/>
      <c r="D201" s="6"/>
      <c r="E201" s="6"/>
      <c r="F201" s="6"/>
      <c r="G201" s="8">
        <f>SUMIF('المدخلات '!$C:$C,$C201,'المدخلات '!$F:$F)</f>
        <v>0</v>
      </c>
      <c r="H201" s="8">
        <f>SUMIF('المدخلات '!$C:$C,$C201,'المدخلات '!$G:$G)</f>
        <v>0</v>
      </c>
      <c r="I201" s="9">
        <f t="shared" si="3"/>
        <v>0</v>
      </c>
    </row>
    <row r="202" spans="1:9" s="1" customFormat="1" x14ac:dyDescent="0.25">
      <c r="A202" s="5" t="str">
        <f>IF(B202="","",SUBTOTAL(3,$B$2:B202))</f>
        <v/>
      </c>
      <c r="B202" s="11"/>
      <c r="C202" s="11"/>
      <c r="D202" s="6"/>
      <c r="E202" s="6"/>
      <c r="F202" s="6"/>
      <c r="G202" s="8">
        <f>SUMIF('المدخلات '!$C:$C,$C202,'المدخلات '!$F:$F)</f>
        <v>0</v>
      </c>
      <c r="H202" s="8">
        <f>SUMIF('المدخلات '!$C:$C,$C202,'المدخلات '!$G:$G)</f>
        <v>0</v>
      </c>
      <c r="I202" s="9">
        <f t="shared" si="3"/>
        <v>0</v>
      </c>
    </row>
    <row r="203" spans="1:9" s="1" customFormat="1" x14ac:dyDescent="0.25">
      <c r="A203" s="5" t="str">
        <f>IF(B203="","",SUBTOTAL(3,$B$2:B203))</f>
        <v/>
      </c>
      <c r="B203" s="11"/>
      <c r="C203" s="11"/>
      <c r="D203" s="6"/>
      <c r="E203" s="6"/>
      <c r="F203" s="6"/>
      <c r="G203" s="8">
        <f>SUMIF('المدخلات '!$C:$C,$C203,'المدخلات '!$F:$F)</f>
        <v>0</v>
      </c>
      <c r="H203" s="8">
        <f>SUMIF('المدخلات '!$C:$C,$C203,'المدخلات '!$G:$G)</f>
        <v>0</v>
      </c>
      <c r="I203" s="9">
        <f t="shared" si="3"/>
        <v>0</v>
      </c>
    </row>
    <row r="204" spans="1:9" s="1" customFormat="1" x14ac:dyDescent="0.25">
      <c r="A204" s="5" t="str">
        <f>IF(B204="","",SUBTOTAL(3,$B$2:B204))</f>
        <v/>
      </c>
      <c r="B204" s="11"/>
      <c r="C204" s="11"/>
      <c r="D204" s="6"/>
      <c r="E204" s="6"/>
      <c r="F204" s="6"/>
      <c r="G204" s="8">
        <f>SUMIF('المدخلات '!$C:$C,$C204,'المدخلات '!$F:$F)</f>
        <v>0</v>
      </c>
      <c r="H204" s="8">
        <f>SUMIF('المدخلات '!$C:$C,$C204,'المدخلات '!$G:$G)</f>
        <v>0</v>
      </c>
      <c r="I204" s="9">
        <f t="shared" si="3"/>
        <v>0</v>
      </c>
    </row>
    <row r="205" spans="1:9" s="1" customFormat="1" x14ac:dyDescent="0.25">
      <c r="A205" s="5" t="str">
        <f>IF(B205="","",SUBTOTAL(3,$B$2:B205))</f>
        <v/>
      </c>
      <c r="B205" s="11"/>
      <c r="C205" s="11"/>
      <c r="D205" s="6"/>
      <c r="E205" s="6"/>
      <c r="F205" s="6"/>
      <c r="G205" s="8">
        <f>SUMIF('المدخلات '!$C:$C,$C205,'المدخلات '!$F:$F)</f>
        <v>0</v>
      </c>
      <c r="H205" s="8">
        <f>SUMIF('المدخلات '!$C:$C,$C205,'المدخلات '!$G:$G)</f>
        <v>0</v>
      </c>
      <c r="I205" s="9">
        <f t="shared" si="3"/>
        <v>0</v>
      </c>
    </row>
    <row r="206" spans="1:9" s="1" customFormat="1" x14ac:dyDescent="0.25">
      <c r="A206" s="5" t="str">
        <f>IF(B206="","",SUBTOTAL(3,$B$2:B206))</f>
        <v/>
      </c>
      <c r="B206" s="11"/>
      <c r="C206" s="11"/>
      <c r="D206" s="6"/>
      <c r="E206" s="6"/>
      <c r="F206" s="6"/>
      <c r="G206" s="8">
        <f>SUMIF('المدخلات '!$C:$C,$C206,'المدخلات '!$F:$F)</f>
        <v>0</v>
      </c>
      <c r="H206" s="8">
        <f>SUMIF('المدخلات '!$C:$C,$C206,'المدخلات '!$G:$G)</f>
        <v>0</v>
      </c>
      <c r="I206" s="9">
        <f t="shared" si="3"/>
        <v>0</v>
      </c>
    </row>
    <row r="207" spans="1:9" s="1" customFormat="1" x14ac:dyDescent="0.25">
      <c r="A207" s="5" t="str">
        <f>IF(B207="","",SUBTOTAL(3,$B$2:B207))</f>
        <v/>
      </c>
      <c r="B207" s="11"/>
      <c r="C207" s="11"/>
      <c r="D207" s="6"/>
      <c r="E207" s="6"/>
      <c r="F207" s="6"/>
      <c r="G207" s="8">
        <f>SUMIF('المدخلات '!$C:$C,$C207,'المدخلات '!$F:$F)</f>
        <v>0</v>
      </c>
      <c r="H207" s="8">
        <f>SUMIF('المدخلات '!$C:$C,$C207,'المدخلات '!$G:$G)</f>
        <v>0</v>
      </c>
      <c r="I207" s="9">
        <f t="shared" si="3"/>
        <v>0</v>
      </c>
    </row>
    <row r="208" spans="1:9" s="1" customFormat="1" x14ac:dyDescent="0.25">
      <c r="A208" s="5" t="str">
        <f>IF(B208="","",SUBTOTAL(3,$B$2:B208))</f>
        <v/>
      </c>
      <c r="B208" s="11"/>
      <c r="C208" s="11"/>
      <c r="D208" s="6"/>
      <c r="E208" s="6"/>
      <c r="F208" s="6"/>
      <c r="G208" s="8">
        <f>SUMIF('المدخلات '!$C:$C,$C208,'المدخلات '!$F:$F)</f>
        <v>0</v>
      </c>
      <c r="H208" s="8">
        <f>SUMIF('المدخلات '!$C:$C,$C208,'المدخلات '!$G:$G)</f>
        <v>0</v>
      </c>
      <c r="I208" s="9">
        <f t="shared" si="3"/>
        <v>0</v>
      </c>
    </row>
    <row r="209" spans="1:9" s="1" customFormat="1" x14ac:dyDescent="0.25">
      <c r="A209" s="5" t="str">
        <f>IF(B209="","",SUBTOTAL(3,$B$2:B209))</f>
        <v/>
      </c>
      <c r="B209" s="11"/>
      <c r="C209" s="11"/>
      <c r="D209" s="6"/>
      <c r="E209" s="6"/>
      <c r="F209" s="6"/>
      <c r="G209" s="8">
        <f>SUMIF('المدخلات '!$C:$C,$C209,'المدخلات '!$F:$F)</f>
        <v>0</v>
      </c>
      <c r="H209" s="8">
        <f>SUMIF('المدخلات '!$C:$C,$C209,'المدخلات '!$G:$G)</f>
        <v>0</v>
      </c>
      <c r="I209" s="9">
        <f t="shared" si="3"/>
        <v>0</v>
      </c>
    </row>
    <row r="210" spans="1:9" s="1" customFormat="1" x14ac:dyDescent="0.25">
      <c r="A210" s="5" t="str">
        <f>IF(B210="","",SUBTOTAL(3,$B$2:B210))</f>
        <v/>
      </c>
      <c r="B210" s="11"/>
      <c r="C210" s="11"/>
      <c r="D210" s="6"/>
      <c r="E210" s="6"/>
      <c r="F210" s="6"/>
      <c r="G210" s="8">
        <f>SUMIF('المدخلات '!$C:$C,$C210,'المدخلات '!$F:$F)</f>
        <v>0</v>
      </c>
      <c r="H210" s="8">
        <f>SUMIF('المدخلات '!$C:$C,$C210,'المدخلات '!$G:$G)</f>
        <v>0</v>
      </c>
      <c r="I210" s="9">
        <f t="shared" si="3"/>
        <v>0</v>
      </c>
    </row>
    <row r="211" spans="1:9" s="1" customFormat="1" x14ac:dyDescent="0.25">
      <c r="A211" s="5" t="str">
        <f>IF(B211="","",SUBTOTAL(3,$B$2:B211))</f>
        <v/>
      </c>
      <c r="B211" s="11"/>
      <c r="C211" s="11"/>
      <c r="D211" s="6"/>
      <c r="E211" s="6"/>
      <c r="F211" s="6"/>
      <c r="G211" s="8">
        <f>SUMIF('المدخلات '!$C:$C,$C211,'المدخلات '!$F:$F)</f>
        <v>0</v>
      </c>
      <c r="H211" s="8">
        <f>SUMIF('المدخلات '!$C:$C,$C211,'المدخلات '!$G:$G)</f>
        <v>0</v>
      </c>
      <c r="I211" s="9">
        <f t="shared" si="3"/>
        <v>0</v>
      </c>
    </row>
    <row r="212" spans="1:9" s="1" customFormat="1" x14ac:dyDescent="0.25">
      <c r="A212" s="5" t="str">
        <f>IF(B212="","",SUBTOTAL(3,$B$2:B212))</f>
        <v/>
      </c>
      <c r="B212" s="11"/>
      <c r="C212" s="11"/>
      <c r="D212" s="6"/>
      <c r="E212" s="6"/>
      <c r="F212" s="6"/>
      <c r="G212" s="8">
        <f>SUMIF('المدخلات '!$C:$C,$C212,'المدخلات '!$F:$F)</f>
        <v>0</v>
      </c>
      <c r="H212" s="8">
        <f>SUMIF('المدخلات '!$C:$C,$C212,'المدخلات '!$G:$G)</f>
        <v>0</v>
      </c>
      <c r="I212" s="9">
        <f t="shared" si="3"/>
        <v>0</v>
      </c>
    </row>
    <row r="213" spans="1:9" s="1" customFormat="1" x14ac:dyDescent="0.25">
      <c r="A213" s="5" t="str">
        <f>IF(B213="","",SUBTOTAL(3,$B$2:B213))</f>
        <v/>
      </c>
      <c r="B213" s="11"/>
      <c r="C213" s="11"/>
      <c r="D213" s="6"/>
      <c r="E213" s="6"/>
      <c r="F213" s="6"/>
      <c r="G213" s="8">
        <f>SUMIF('المدخلات '!$C:$C,$C213,'المدخلات '!$F:$F)</f>
        <v>0</v>
      </c>
      <c r="H213" s="8">
        <f>SUMIF('المدخلات '!$C:$C,$C213,'المدخلات '!$G:$G)</f>
        <v>0</v>
      </c>
      <c r="I213" s="9">
        <f t="shared" si="3"/>
        <v>0</v>
      </c>
    </row>
    <row r="214" spans="1:9" s="1" customFormat="1" x14ac:dyDescent="0.25">
      <c r="A214" s="5" t="str">
        <f>IF(B214="","",SUBTOTAL(3,$B$2:B214))</f>
        <v/>
      </c>
      <c r="B214" s="11"/>
      <c r="C214" s="11"/>
      <c r="D214" s="6"/>
      <c r="E214" s="6"/>
      <c r="F214" s="6"/>
      <c r="G214" s="8">
        <f>SUMIF('المدخلات '!$C:$C,$C214,'المدخلات '!$F:$F)</f>
        <v>0</v>
      </c>
      <c r="H214" s="8">
        <f>SUMIF('المدخلات '!$C:$C,$C214,'المدخلات '!$G:$G)</f>
        <v>0</v>
      </c>
      <c r="I214" s="9">
        <f t="shared" si="3"/>
        <v>0</v>
      </c>
    </row>
    <row r="215" spans="1:9" s="1" customFormat="1" x14ac:dyDescent="0.25">
      <c r="A215" s="5" t="str">
        <f>IF(B215="","",SUBTOTAL(3,$B$2:B215))</f>
        <v/>
      </c>
      <c r="B215" s="11"/>
      <c r="C215" s="11"/>
      <c r="D215" s="6"/>
      <c r="E215" s="6"/>
      <c r="F215" s="6"/>
      <c r="G215" s="8">
        <f>SUMIF('المدخلات '!$C:$C,$C215,'المدخلات '!$F:$F)</f>
        <v>0</v>
      </c>
      <c r="H215" s="8">
        <f>SUMIF('المدخلات '!$C:$C,$C215,'المدخلات '!$G:$G)</f>
        <v>0</v>
      </c>
      <c r="I215" s="9">
        <f t="shared" si="3"/>
        <v>0</v>
      </c>
    </row>
    <row r="216" spans="1:9" s="1" customFormat="1" x14ac:dyDescent="0.25">
      <c r="A216" s="5" t="str">
        <f>IF(B216="","",SUBTOTAL(3,$B$2:B216))</f>
        <v/>
      </c>
      <c r="B216" s="11"/>
      <c r="C216" s="11"/>
      <c r="D216" s="6"/>
      <c r="E216" s="6"/>
      <c r="F216" s="6"/>
      <c r="G216" s="8">
        <f>SUMIF('المدخلات '!$C:$C,$C216,'المدخلات '!$F:$F)</f>
        <v>0</v>
      </c>
      <c r="H216" s="8">
        <f>SUMIF('المدخلات '!$C:$C,$C216,'المدخلات '!$G:$G)</f>
        <v>0</v>
      </c>
      <c r="I216" s="9">
        <f t="shared" si="3"/>
        <v>0</v>
      </c>
    </row>
    <row r="217" spans="1:9" s="1" customFormat="1" x14ac:dyDescent="0.25">
      <c r="A217" s="5" t="str">
        <f>IF(B217="","",SUBTOTAL(3,$B$2:B217))</f>
        <v/>
      </c>
      <c r="B217" s="11"/>
      <c r="C217" s="11"/>
      <c r="D217" s="6"/>
      <c r="E217" s="6"/>
      <c r="F217" s="6"/>
      <c r="G217" s="8">
        <f>SUMIF('المدخلات '!$C:$C,$C217,'المدخلات '!$F:$F)</f>
        <v>0</v>
      </c>
      <c r="H217" s="8">
        <f>SUMIF('المدخلات '!$C:$C,$C217,'المدخلات '!$G:$G)</f>
        <v>0</v>
      </c>
      <c r="I217" s="9">
        <f t="shared" si="3"/>
        <v>0</v>
      </c>
    </row>
    <row r="218" spans="1:9" s="1" customFormat="1" x14ac:dyDescent="0.25">
      <c r="A218" s="5" t="str">
        <f>IF(B218="","",SUBTOTAL(3,$B$2:B218))</f>
        <v/>
      </c>
      <c r="B218" s="11"/>
      <c r="C218" s="11"/>
      <c r="D218" s="6"/>
      <c r="E218" s="6"/>
      <c r="F218" s="6"/>
      <c r="G218" s="8">
        <f>SUMIF('المدخلات '!$C:$C,$C218,'المدخلات '!$F:$F)</f>
        <v>0</v>
      </c>
      <c r="H218" s="8">
        <f>SUMIF('المدخلات '!$C:$C,$C218,'المدخلات '!$G:$G)</f>
        <v>0</v>
      </c>
      <c r="I218" s="9">
        <f t="shared" si="3"/>
        <v>0</v>
      </c>
    </row>
    <row r="219" spans="1:9" s="1" customFormat="1" x14ac:dyDescent="0.25">
      <c r="A219" s="5" t="str">
        <f>IF(B219="","",SUBTOTAL(3,$B$2:B219))</f>
        <v/>
      </c>
      <c r="B219" s="11"/>
      <c r="C219" s="11"/>
      <c r="D219" s="6"/>
      <c r="E219" s="6"/>
      <c r="F219" s="6"/>
      <c r="G219" s="8">
        <f>SUMIF('المدخلات '!$C:$C,$C219,'المدخلات '!$F:$F)</f>
        <v>0</v>
      </c>
      <c r="H219" s="8">
        <f>SUMIF('المدخلات '!$C:$C,$C219,'المدخلات '!$G:$G)</f>
        <v>0</v>
      </c>
      <c r="I219" s="9">
        <f t="shared" si="3"/>
        <v>0</v>
      </c>
    </row>
    <row r="220" spans="1:9" s="1" customFormat="1" x14ac:dyDescent="0.25">
      <c r="A220" s="5" t="str">
        <f>IF(B220="","",SUBTOTAL(3,$B$2:B220))</f>
        <v/>
      </c>
      <c r="B220" s="11"/>
      <c r="C220" s="11"/>
      <c r="D220" s="6"/>
      <c r="E220" s="6"/>
      <c r="F220" s="6"/>
      <c r="G220" s="8">
        <f>SUMIF('المدخلات '!$C:$C,$C220,'المدخلات '!$F:$F)</f>
        <v>0</v>
      </c>
      <c r="H220" s="8">
        <f>SUMIF('المدخلات '!$C:$C,$C220,'المدخلات '!$G:$G)</f>
        <v>0</v>
      </c>
      <c r="I220" s="9">
        <f t="shared" si="3"/>
        <v>0</v>
      </c>
    </row>
    <row r="221" spans="1:9" s="1" customFormat="1" x14ac:dyDescent="0.25">
      <c r="A221" s="5" t="str">
        <f>IF(B221="","",SUBTOTAL(3,$B$2:B221))</f>
        <v/>
      </c>
      <c r="B221" s="11"/>
      <c r="C221" s="11"/>
      <c r="D221" s="6"/>
      <c r="E221" s="6"/>
      <c r="F221" s="6"/>
      <c r="G221" s="8">
        <f>SUMIF('المدخلات '!$C:$C,$C221,'المدخلات '!$F:$F)</f>
        <v>0</v>
      </c>
      <c r="H221" s="8">
        <f>SUMIF('المدخلات '!$C:$C,$C221,'المدخلات '!$G:$G)</f>
        <v>0</v>
      </c>
      <c r="I221" s="9">
        <f t="shared" si="3"/>
        <v>0</v>
      </c>
    </row>
    <row r="222" spans="1:9" s="1" customFormat="1" x14ac:dyDescent="0.25">
      <c r="A222" s="5" t="str">
        <f>IF(B222="","",SUBTOTAL(3,$B$2:B222))</f>
        <v/>
      </c>
      <c r="B222" s="11"/>
      <c r="C222" s="11"/>
      <c r="D222" s="6"/>
      <c r="E222" s="6"/>
      <c r="F222" s="6"/>
      <c r="G222" s="8">
        <f>SUMIF('المدخلات '!$C:$C,$C222,'المدخلات '!$F:$F)</f>
        <v>0</v>
      </c>
      <c r="H222" s="8">
        <f>SUMIF('المدخلات '!$C:$C,$C222,'المدخلات '!$G:$G)</f>
        <v>0</v>
      </c>
      <c r="I222" s="9">
        <f t="shared" si="3"/>
        <v>0</v>
      </c>
    </row>
    <row r="223" spans="1:9" s="1" customFormat="1" x14ac:dyDescent="0.25">
      <c r="A223" s="5" t="str">
        <f>IF(B223="","",SUBTOTAL(3,$B$2:B223))</f>
        <v/>
      </c>
      <c r="B223" s="11"/>
      <c r="C223" s="11"/>
      <c r="D223" s="6"/>
      <c r="E223" s="6"/>
      <c r="F223" s="6"/>
      <c r="G223" s="8">
        <f>SUMIF('المدخلات '!$C:$C,$C223,'المدخلات '!$F:$F)</f>
        <v>0</v>
      </c>
      <c r="H223" s="8">
        <f>SUMIF('المدخلات '!$C:$C,$C223,'المدخلات '!$G:$G)</f>
        <v>0</v>
      </c>
      <c r="I223" s="9">
        <f t="shared" si="3"/>
        <v>0</v>
      </c>
    </row>
    <row r="224" spans="1:9" s="1" customFormat="1" x14ac:dyDescent="0.25">
      <c r="A224" s="5" t="str">
        <f>IF(B224="","",SUBTOTAL(3,$B$2:B224))</f>
        <v/>
      </c>
      <c r="B224" s="11"/>
      <c r="C224" s="11"/>
      <c r="D224" s="6"/>
      <c r="E224" s="6"/>
      <c r="F224" s="6"/>
      <c r="G224" s="8">
        <f>SUMIF('المدخلات '!$C:$C,$C224,'المدخلات '!$F:$F)</f>
        <v>0</v>
      </c>
      <c r="H224" s="8">
        <f>SUMIF('المدخلات '!$C:$C,$C224,'المدخلات '!$G:$G)</f>
        <v>0</v>
      </c>
      <c r="I224" s="9">
        <f t="shared" si="3"/>
        <v>0</v>
      </c>
    </row>
    <row r="225" spans="1:9" s="1" customFormat="1" x14ac:dyDescent="0.25">
      <c r="A225" s="5" t="str">
        <f>IF(B225="","",SUBTOTAL(3,$B$2:B225))</f>
        <v/>
      </c>
      <c r="B225" s="11"/>
      <c r="C225" s="11"/>
      <c r="D225" s="6"/>
      <c r="E225" s="6"/>
      <c r="F225" s="6"/>
      <c r="G225" s="8">
        <f>SUMIF('المدخلات '!$C:$C,$C225,'المدخلات '!$F:$F)</f>
        <v>0</v>
      </c>
      <c r="H225" s="8">
        <f>SUMIF('المدخلات '!$C:$C,$C225,'المدخلات '!$G:$G)</f>
        <v>0</v>
      </c>
      <c r="I225" s="9">
        <f t="shared" si="3"/>
        <v>0</v>
      </c>
    </row>
    <row r="226" spans="1:9" s="1" customFormat="1" x14ac:dyDescent="0.25">
      <c r="A226" s="5" t="str">
        <f>IF(B226="","",SUBTOTAL(3,$B$2:B226))</f>
        <v/>
      </c>
      <c r="B226" s="11"/>
      <c r="C226" s="11"/>
      <c r="D226" s="6"/>
      <c r="E226" s="6"/>
      <c r="F226" s="6"/>
      <c r="G226" s="8">
        <f>SUMIF('المدخلات '!$C:$C,$C226,'المدخلات '!$F:$F)</f>
        <v>0</v>
      </c>
      <c r="H226" s="8">
        <f>SUMIF('المدخلات '!$C:$C,$C226,'المدخلات '!$G:$G)</f>
        <v>0</v>
      </c>
      <c r="I226" s="9">
        <f t="shared" si="3"/>
        <v>0</v>
      </c>
    </row>
    <row r="227" spans="1:9" s="1" customFormat="1" x14ac:dyDescent="0.25">
      <c r="A227" s="5" t="str">
        <f>IF(B227="","",SUBTOTAL(3,$B$2:B227))</f>
        <v/>
      </c>
      <c r="B227" s="11"/>
      <c r="C227" s="11"/>
      <c r="D227" s="6"/>
      <c r="E227" s="6"/>
      <c r="F227" s="6"/>
      <c r="G227" s="8">
        <f>SUMIF('المدخلات '!$C:$C,$C227,'المدخلات '!$F:$F)</f>
        <v>0</v>
      </c>
      <c r="H227" s="8">
        <f>SUMIF('المدخلات '!$C:$C,$C227,'المدخلات '!$G:$G)</f>
        <v>0</v>
      </c>
      <c r="I227" s="9">
        <f t="shared" si="3"/>
        <v>0</v>
      </c>
    </row>
    <row r="228" spans="1:9" s="1" customFormat="1" x14ac:dyDescent="0.25">
      <c r="A228" s="5" t="str">
        <f>IF(B228="","",SUBTOTAL(3,$B$2:B228))</f>
        <v/>
      </c>
      <c r="B228" s="11"/>
      <c r="C228" s="11"/>
      <c r="D228" s="6"/>
      <c r="E228" s="6"/>
      <c r="F228" s="6"/>
      <c r="G228" s="8">
        <f>SUMIF('المدخلات '!$C:$C,$C228,'المدخلات '!$F:$F)</f>
        <v>0</v>
      </c>
      <c r="H228" s="8">
        <f>SUMIF('المدخلات '!$C:$C,$C228,'المدخلات '!$G:$G)</f>
        <v>0</v>
      </c>
      <c r="I228" s="9">
        <f t="shared" si="3"/>
        <v>0</v>
      </c>
    </row>
    <row r="229" spans="1:9" s="1" customFormat="1" x14ac:dyDescent="0.25">
      <c r="A229" s="5" t="str">
        <f>IF(B229="","",SUBTOTAL(3,$B$2:B229))</f>
        <v/>
      </c>
      <c r="B229" s="11"/>
      <c r="C229" s="11"/>
      <c r="D229" s="6"/>
      <c r="E229" s="6"/>
      <c r="F229" s="6"/>
      <c r="G229" s="8">
        <f>SUMIF('المدخلات '!$C:$C,$C229,'المدخلات '!$F:$F)</f>
        <v>0</v>
      </c>
      <c r="H229" s="8">
        <f>SUMIF('المدخلات '!$C:$C,$C229,'المدخلات '!$G:$G)</f>
        <v>0</v>
      </c>
      <c r="I229" s="9">
        <f t="shared" si="3"/>
        <v>0</v>
      </c>
    </row>
    <row r="230" spans="1:9" s="1" customFormat="1" x14ac:dyDescent="0.25">
      <c r="A230" s="5" t="str">
        <f>IF(B230="","",SUBTOTAL(3,$B$2:B230))</f>
        <v/>
      </c>
      <c r="B230" s="11"/>
      <c r="C230" s="11"/>
      <c r="D230" s="6"/>
      <c r="E230" s="6"/>
      <c r="F230" s="6"/>
      <c r="G230" s="8">
        <f>SUMIF('المدخلات '!$C:$C,$C230,'المدخلات '!$F:$F)</f>
        <v>0</v>
      </c>
      <c r="H230" s="8">
        <f>SUMIF('المدخلات '!$C:$C,$C230,'المدخلات '!$G:$G)</f>
        <v>0</v>
      </c>
      <c r="I230" s="9">
        <f t="shared" si="3"/>
        <v>0</v>
      </c>
    </row>
    <row r="231" spans="1:9" s="1" customFormat="1" x14ac:dyDescent="0.25">
      <c r="A231" s="5" t="str">
        <f>IF(B231="","",SUBTOTAL(3,$B$2:B231))</f>
        <v/>
      </c>
      <c r="B231" s="11"/>
      <c r="C231" s="11"/>
      <c r="D231" s="6"/>
      <c r="E231" s="6"/>
      <c r="F231" s="6"/>
      <c r="G231" s="8">
        <f>SUMIF('المدخلات '!$C:$C,$C231,'المدخلات '!$F:$F)</f>
        <v>0</v>
      </c>
      <c r="H231" s="8">
        <f>SUMIF('المدخلات '!$C:$C,$C231,'المدخلات '!$G:$G)</f>
        <v>0</v>
      </c>
      <c r="I231" s="9">
        <f t="shared" si="3"/>
        <v>0</v>
      </c>
    </row>
    <row r="232" spans="1:9" s="1" customFormat="1" x14ac:dyDescent="0.25">
      <c r="A232" s="5" t="str">
        <f>IF(B232="","",SUBTOTAL(3,$B$2:B232))</f>
        <v/>
      </c>
      <c r="B232" s="11"/>
      <c r="C232" s="11"/>
      <c r="D232" s="6"/>
      <c r="E232" s="6"/>
      <c r="F232" s="6"/>
      <c r="G232" s="8">
        <f>SUMIF('المدخلات '!$C:$C,$C232,'المدخلات '!$F:$F)</f>
        <v>0</v>
      </c>
      <c r="H232" s="8">
        <f>SUMIF('المدخلات '!$C:$C,$C232,'المدخلات '!$G:$G)</f>
        <v>0</v>
      </c>
      <c r="I232" s="9">
        <f t="shared" si="3"/>
        <v>0</v>
      </c>
    </row>
    <row r="233" spans="1:9" s="1" customFormat="1" x14ac:dyDescent="0.25">
      <c r="A233" s="5" t="str">
        <f>IF(B233="","",SUBTOTAL(3,$B$2:B233))</f>
        <v/>
      </c>
      <c r="B233" s="11"/>
      <c r="C233" s="11"/>
      <c r="D233" s="6"/>
      <c r="E233" s="6"/>
      <c r="F233" s="6"/>
      <c r="G233" s="8">
        <f>SUMIF('المدخلات '!$C:$C,$C233,'المدخلات '!$F:$F)</f>
        <v>0</v>
      </c>
      <c r="H233" s="8">
        <f>SUMIF('المدخلات '!$C:$C,$C233,'المدخلات '!$G:$G)</f>
        <v>0</v>
      </c>
      <c r="I233" s="9">
        <f t="shared" si="3"/>
        <v>0</v>
      </c>
    </row>
    <row r="234" spans="1:9" s="1" customFormat="1" x14ac:dyDescent="0.25">
      <c r="A234" s="5" t="str">
        <f>IF(B234="","",SUBTOTAL(3,$B$2:B234))</f>
        <v/>
      </c>
      <c r="B234" s="11"/>
      <c r="C234" s="11"/>
      <c r="D234" s="6"/>
      <c r="E234" s="6"/>
      <c r="F234" s="6"/>
      <c r="G234" s="8">
        <f>SUMIF('المدخلات '!$C:$C,$C234,'المدخلات '!$F:$F)</f>
        <v>0</v>
      </c>
      <c r="H234" s="8">
        <f>SUMIF('المدخلات '!$C:$C,$C234,'المدخلات '!$G:$G)</f>
        <v>0</v>
      </c>
      <c r="I234" s="9">
        <f t="shared" si="3"/>
        <v>0</v>
      </c>
    </row>
    <row r="235" spans="1:9" s="1" customFormat="1" x14ac:dyDescent="0.25">
      <c r="A235" s="5" t="str">
        <f>IF(B235="","",SUBTOTAL(3,$B$2:B235))</f>
        <v/>
      </c>
      <c r="B235" s="11"/>
      <c r="C235" s="11"/>
      <c r="D235" s="6"/>
      <c r="E235" s="6"/>
      <c r="F235" s="6"/>
      <c r="G235" s="8">
        <f>SUMIF('المدخلات '!$C:$C,$C235,'المدخلات '!$F:$F)</f>
        <v>0</v>
      </c>
      <c r="H235" s="8">
        <f>SUMIF('المدخلات '!$C:$C,$C235,'المدخلات '!$G:$G)</f>
        <v>0</v>
      </c>
      <c r="I235" s="9">
        <f t="shared" si="3"/>
        <v>0</v>
      </c>
    </row>
    <row r="236" spans="1:9" s="1" customFormat="1" x14ac:dyDescent="0.25">
      <c r="A236" s="5" t="str">
        <f>IF(B236="","",SUBTOTAL(3,$B$2:B236))</f>
        <v/>
      </c>
      <c r="B236" s="11"/>
      <c r="C236" s="11"/>
      <c r="D236" s="6"/>
      <c r="E236" s="6"/>
      <c r="F236" s="6"/>
      <c r="G236" s="8">
        <f>SUMIF('المدخلات '!$C:$C,$C236,'المدخلات '!$F:$F)</f>
        <v>0</v>
      </c>
      <c r="H236" s="8">
        <f>SUMIF('المدخلات '!$C:$C,$C236,'المدخلات '!$G:$G)</f>
        <v>0</v>
      </c>
      <c r="I236" s="9">
        <f t="shared" si="3"/>
        <v>0</v>
      </c>
    </row>
    <row r="237" spans="1:9" s="1" customFormat="1" x14ac:dyDescent="0.25">
      <c r="A237" s="5" t="str">
        <f>IF(B237="","",SUBTOTAL(3,$B$2:B237))</f>
        <v/>
      </c>
      <c r="B237" s="11"/>
      <c r="C237" s="11"/>
      <c r="D237" s="6"/>
      <c r="E237" s="6"/>
      <c r="F237" s="6"/>
      <c r="G237" s="8">
        <f>SUMIF('المدخلات '!$C:$C,$C237,'المدخلات '!$F:$F)</f>
        <v>0</v>
      </c>
      <c r="H237" s="8">
        <f>SUMIF('المدخلات '!$C:$C,$C237,'المدخلات '!$G:$G)</f>
        <v>0</v>
      </c>
      <c r="I237" s="9">
        <f t="shared" si="3"/>
        <v>0</v>
      </c>
    </row>
    <row r="238" spans="1:9" s="1" customFormat="1" x14ac:dyDescent="0.25">
      <c r="A238" s="5" t="str">
        <f>IF(B238="","",SUBTOTAL(3,$B$2:B238))</f>
        <v/>
      </c>
      <c r="B238" s="11"/>
      <c r="C238" s="11"/>
      <c r="D238" s="11"/>
      <c r="E238" s="11"/>
      <c r="F238" s="11"/>
      <c r="G238" s="8">
        <f>SUMIF('المدخلات '!$C:$C,$C238,'المدخلات '!$F:$F)</f>
        <v>0</v>
      </c>
      <c r="H238" s="8">
        <f>SUMIF('المدخلات '!$C:$C,$C238,'المدخلات '!$G:$G)</f>
        <v>0</v>
      </c>
      <c r="I238" s="9">
        <f t="shared" si="3"/>
        <v>0</v>
      </c>
    </row>
    <row r="239" spans="1:9" s="1" customFormat="1" x14ac:dyDescent="0.25">
      <c r="A239" s="5" t="str">
        <f>IF(B239="","",SUBTOTAL(3,$B$2:B239))</f>
        <v/>
      </c>
      <c r="B239" s="11"/>
      <c r="C239" s="11"/>
      <c r="D239" s="11"/>
      <c r="E239" s="11"/>
      <c r="F239" s="11"/>
      <c r="G239" s="8">
        <f>SUMIF('المدخلات '!$C:$C,$C239,'المدخلات '!$F:$F)</f>
        <v>0</v>
      </c>
      <c r="H239" s="8">
        <f>SUMIF('المدخلات '!$C:$C,$C239,'المدخلات '!$G:$G)</f>
        <v>0</v>
      </c>
      <c r="I239" s="9">
        <f t="shared" si="3"/>
        <v>0</v>
      </c>
    </row>
    <row r="240" spans="1:9" s="1" customFormat="1" x14ac:dyDescent="0.25">
      <c r="A240" s="5" t="str">
        <f>IF(B240="","",SUBTOTAL(3,$B$2:B240))</f>
        <v/>
      </c>
      <c r="B240" s="11"/>
      <c r="C240" s="11"/>
      <c r="D240" s="11"/>
      <c r="E240" s="11"/>
      <c r="F240" s="11"/>
      <c r="G240" s="8">
        <f>SUMIF('المدخلات '!$C:$C,$C240,'المدخلات '!$F:$F)</f>
        <v>0</v>
      </c>
      <c r="H240" s="8">
        <f>SUMIF('المدخلات '!$C:$C,$C240,'المدخلات '!$G:$G)</f>
        <v>0</v>
      </c>
      <c r="I240" s="9">
        <f t="shared" si="3"/>
        <v>0</v>
      </c>
    </row>
    <row r="241" spans="1:9" s="1" customFormat="1" x14ac:dyDescent="0.25">
      <c r="A241" s="5" t="str">
        <f>IF(B241="","",SUBTOTAL(3,$B$2:B241))</f>
        <v/>
      </c>
      <c r="B241" s="11"/>
      <c r="C241" s="11"/>
      <c r="D241" s="11"/>
      <c r="E241" s="11"/>
      <c r="F241" s="11"/>
      <c r="G241" s="8">
        <f>SUMIF('المدخلات '!$C:$C,$C241,'المدخلات '!$F:$F)</f>
        <v>0</v>
      </c>
      <c r="H241" s="8">
        <f>SUMIF('المدخلات '!$C:$C,$C241,'المدخلات '!$G:$G)</f>
        <v>0</v>
      </c>
      <c r="I241" s="9">
        <f t="shared" si="3"/>
        <v>0</v>
      </c>
    </row>
    <row r="242" spans="1:9" s="1" customFormat="1" x14ac:dyDescent="0.25">
      <c r="A242" s="5" t="str">
        <f>IF(B242="","",SUBTOTAL(3,$B$2:B242))</f>
        <v/>
      </c>
      <c r="B242" s="11"/>
      <c r="C242" s="11"/>
      <c r="D242" s="11"/>
      <c r="E242" s="11"/>
      <c r="F242" s="11"/>
      <c r="G242" s="8">
        <f>SUMIF('المدخلات '!$C:$C,$C242,'المدخلات '!$F:$F)</f>
        <v>0</v>
      </c>
      <c r="H242" s="8">
        <f>SUMIF('المدخلات '!$C:$C,$C242,'المدخلات '!$G:$G)</f>
        <v>0</v>
      </c>
      <c r="I242" s="9">
        <f t="shared" si="3"/>
        <v>0</v>
      </c>
    </row>
    <row r="243" spans="1:9" s="1" customFormat="1" x14ac:dyDescent="0.25">
      <c r="A243" s="5" t="str">
        <f>IF(B243="","",SUBTOTAL(3,$B$2:B243))</f>
        <v/>
      </c>
      <c r="B243" s="11"/>
      <c r="C243" s="11"/>
      <c r="D243" s="11"/>
      <c r="E243" s="11"/>
      <c r="F243" s="11"/>
      <c r="G243" s="8">
        <f>SUMIF('المدخلات '!$C:$C,$C243,'المدخلات '!$F:$F)</f>
        <v>0</v>
      </c>
      <c r="H243" s="8">
        <f>SUMIF('المدخلات '!$C:$C,$C243,'المدخلات '!$G:$G)</f>
        <v>0</v>
      </c>
      <c r="I243" s="9">
        <f t="shared" si="3"/>
        <v>0</v>
      </c>
    </row>
    <row r="244" spans="1:9" s="1" customFormat="1" x14ac:dyDescent="0.25">
      <c r="A244" s="5" t="str">
        <f>IF(B244="","",SUBTOTAL(3,$B$2:B244))</f>
        <v/>
      </c>
      <c r="B244" s="11"/>
      <c r="C244" s="11"/>
      <c r="D244" s="11"/>
      <c r="E244" s="11"/>
      <c r="F244" s="11"/>
      <c r="G244" s="8">
        <f>SUMIF('المدخلات '!$C:$C,$C244,'المدخلات '!$F:$F)</f>
        <v>0</v>
      </c>
      <c r="H244" s="8">
        <f>SUMIF('المدخلات '!$C:$C,$C244,'المدخلات '!$G:$G)</f>
        <v>0</v>
      </c>
      <c r="I244" s="9">
        <f t="shared" si="3"/>
        <v>0</v>
      </c>
    </row>
    <row r="245" spans="1:9" s="1" customFormat="1" x14ac:dyDescent="0.25">
      <c r="A245" s="5" t="str">
        <f>IF(B245="","",SUBTOTAL(3,$B$2:B245))</f>
        <v/>
      </c>
      <c r="B245" s="11"/>
      <c r="C245" s="11"/>
      <c r="D245" s="11"/>
      <c r="E245" s="11"/>
      <c r="F245" s="11"/>
      <c r="G245" s="8">
        <f>SUMIF('المدخلات '!$C:$C,$C245,'المدخلات '!$F:$F)</f>
        <v>0</v>
      </c>
      <c r="H245" s="8">
        <f>SUMIF('المدخلات '!$C:$C,$C245,'المدخلات '!$G:$G)</f>
        <v>0</v>
      </c>
      <c r="I245" s="9">
        <f t="shared" si="3"/>
        <v>0</v>
      </c>
    </row>
    <row r="246" spans="1:9" s="1" customFormat="1" x14ac:dyDescent="0.25">
      <c r="A246" s="5" t="str">
        <f>IF(B246="","",SUBTOTAL(3,$B$2:B246))</f>
        <v/>
      </c>
      <c r="B246" s="11"/>
      <c r="C246" s="11"/>
      <c r="D246" s="11"/>
      <c r="E246" s="11"/>
      <c r="F246" s="11"/>
      <c r="G246" s="8">
        <f>SUMIF('المدخلات '!$C:$C,$C246,'المدخلات '!$F:$F)</f>
        <v>0</v>
      </c>
      <c r="H246" s="8">
        <f>SUMIF('المدخلات '!$C:$C,$C246,'المدخلات '!$G:$G)</f>
        <v>0</v>
      </c>
      <c r="I246" s="9">
        <f t="shared" si="3"/>
        <v>0</v>
      </c>
    </row>
    <row r="247" spans="1:9" x14ac:dyDescent="0.25">
      <c r="G247" s="8">
        <f>SUMIF('المدخلات '!$C:$C,$C247,'المدخلات '!$F:$F)</f>
        <v>0</v>
      </c>
      <c r="H247" s="8">
        <f>SUMIF('المدخلات '!$C:$C,$C247,'المدخلات '!$G:$G)</f>
        <v>0</v>
      </c>
      <c r="I247" s="9">
        <f t="shared" si="3"/>
        <v>0</v>
      </c>
    </row>
    <row r="248" spans="1:9" x14ac:dyDescent="0.25">
      <c r="G248" s="8">
        <f>SUMIF('المدخلات '!$C:$C,$C248,'المدخلات '!$F:$F)</f>
        <v>0</v>
      </c>
      <c r="H248" s="8">
        <f>SUMIF('المدخلات '!$C:$C,$C248,'المدخلات '!$G:$G)</f>
        <v>0</v>
      </c>
      <c r="I248" s="9">
        <f t="shared" si="3"/>
        <v>0</v>
      </c>
    </row>
    <row r="249" spans="1:9" x14ac:dyDescent="0.25">
      <c r="G249" s="8">
        <f>SUMIF('المدخلات '!$C:$C,$C249,'المدخلات '!$F:$F)</f>
        <v>0</v>
      </c>
      <c r="H249" s="8">
        <f>SUMIF('المدخلات '!$C:$C,$C249,'المدخلات '!$G:$G)</f>
        <v>0</v>
      </c>
      <c r="I249" s="9">
        <f t="shared" si="3"/>
        <v>0</v>
      </c>
    </row>
    <row r="250" spans="1:9" x14ac:dyDescent="0.25">
      <c r="G250" s="8">
        <f>SUMIF('المدخلات '!$C:$C,$C250,'المدخلات '!$F:$F)</f>
        <v>0</v>
      </c>
      <c r="H250" s="8">
        <f>SUMIF('المدخلات '!$C:$C,$C250,'المدخلات '!$G:$G)</f>
        <v>0</v>
      </c>
      <c r="I250" s="9">
        <f t="shared" si="3"/>
        <v>0</v>
      </c>
    </row>
    <row r="251" spans="1:9" x14ac:dyDescent="0.25">
      <c r="G251" s="8">
        <f>SUMIF('المدخلات '!$C:$C,$C251,'المدخلات '!$F:$F)</f>
        <v>0</v>
      </c>
      <c r="H251" s="8">
        <f>SUMIF('المدخلات '!$C:$C,$C251,'المدخلات '!$G:$G)</f>
        <v>0</v>
      </c>
      <c r="I251" s="9">
        <f t="shared" si="3"/>
        <v>0</v>
      </c>
    </row>
    <row r="252" spans="1:9" x14ac:dyDescent="0.25">
      <c r="G252" s="8">
        <f>SUMIF('المدخلات '!$C:$C,$C252,'المدخلات '!$F:$F)</f>
        <v>0</v>
      </c>
      <c r="H252" s="8">
        <f>SUMIF('المدخلات '!$C:$C,$C252,'المدخلات '!$G:$G)</f>
        <v>0</v>
      </c>
      <c r="I252" s="9">
        <f t="shared" si="3"/>
        <v>0</v>
      </c>
    </row>
    <row r="253" spans="1:9" x14ac:dyDescent="0.25">
      <c r="G253" s="8">
        <f>SUMIF('المدخلات '!$C:$C,$C253,'المدخلات '!$F:$F)</f>
        <v>0</v>
      </c>
      <c r="H253" s="8">
        <f>SUMIF('المدخلات '!$C:$C,$C253,'المدخلات '!$G:$G)</f>
        <v>0</v>
      </c>
      <c r="I253" s="9">
        <f t="shared" si="3"/>
        <v>0</v>
      </c>
    </row>
    <row r="254" spans="1:9" x14ac:dyDescent="0.25">
      <c r="G254" s="8">
        <f>SUMIF('المدخلات '!$C:$C,$C254,'المدخلات '!$F:$F)</f>
        <v>0</v>
      </c>
      <c r="H254" s="8">
        <f>SUMIF('المدخلات '!$C:$C,$C254,'المدخلات '!$G:$G)</f>
        <v>0</v>
      </c>
      <c r="I254" s="9">
        <f t="shared" si="3"/>
        <v>0</v>
      </c>
    </row>
    <row r="255" spans="1:9" x14ac:dyDescent="0.25">
      <c r="G255" s="8">
        <f>SUMIF('المدخلات '!$C:$C,$C255,'المدخلات '!$F:$F)</f>
        <v>0</v>
      </c>
      <c r="H255" s="8">
        <f>SUMIF('المدخلات '!$C:$C,$C255,'المدخلات '!$G:$G)</f>
        <v>0</v>
      </c>
      <c r="I255" s="9">
        <f t="shared" si="3"/>
        <v>0</v>
      </c>
    </row>
    <row r="256" spans="1:9" x14ac:dyDescent="0.25">
      <c r="G256" s="8">
        <f>SUMIF('المدخلات '!$C:$C,$C256,'المدخلات '!$F:$F)</f>
        <v>0</v>
      </c>
      <c r="H256" s="8">
        <f>SUMIF('المدخلات '!$C:$C,$C256,'المدخلات '!$G:$G)</f>
        <v>0</v>
      </c>
      <c r="I256" s="9">
        <f t="shared" si="3"/>
        <v>0</v>
      </c>
    </row>
    <row r="257" spans="7:9" x14ac:dyDescent="0.25">
      <c r="G257" s="8">
        <f>SUMIF('المدخلات '!$C:$C,$C257,'المدخلات '!$F:$F)</f>
        <v>0</v>
      </c>
      <c r="H257" s="8">
        <f>SUMIF('المدخلات '!$C:$C,$C257,'المدخلات '!$G:$G)</f>
        <v>0</v>
      </c>
      <c r="I257" s="9">
        <f t="shared" si="3"/>
        <v>0</v>
      </c>
    </row>
    <row r="258" spans="7:9" x14ac:dyDescent="0.25">
      <c r="G258" s="8">
        <f>SUMIF('المدخلات '!$C:$C,$C258,'المدخلات '!$F:$F)</f>
        <v>0</v>
      </c>
      <c r="H258" s="8">
        <f>SUMIF('المدخلات '!$C:$C,$C258,'المدخلات '!$G:$G)</f>
        <v>0</v>
      </c>
      <c r="I258" s="9">
        <f t="shared" si="3"/>
        <v>0</v>
      </c>
    </row>
    <row r="259" spans="7:9" x14ac:dyDescent="0.25">
      <c r="G259" s="8">
        <f>SUMIF('المدخلات '!$C:$C,$C259,'المدخلات '!$F:$F)</f>
        <v>0</v>
      </c>
      <c r="H259" s="8">
        <f>SUMIF('المدخلات '!$C:$C,$C259,'المدخلات '!$G:$G)</f>
        <v>0</v>
      </c>
      <c r="I259" s="9">
        <f t="shared" ref="I259:I322" si="4">F259+G259-H259</f>
        <v>0</v>
      </c>
    </row>
    <row r="260" spans="7:9" x14ac:dyDescent="0.25">
      <c r="G260" s="8">
        <f>SUMIF('المدخلات '!$C:$C,$C260,'المدخلات '!$F:$F)</f>
        <v>0</v>
      </c>
      <c r="H260" s="8">
        <f>SUMIF('المدخلات '!$C:$C,$C260,'المدخلات '!$G:$G)</f>
        <v>0</v>
      </c>
      <c r="I260" s="9">
        <f t="shared" si="4"/>
        <v>0</v>
      </c>
    </row>
    <row r="261" spans="7:9" x14ac:dyDescent="0.25">
      <c r="G261" s="8">
        <f>SUMIF('المدخلات '!$C:$C,$C261,'المدخلات '!$F:$F)</f>
        <v>0</v>
      </c>
      <c r="H261" s="8">
        <f>SUMIF('المدخلات '!$C:$C,$C261,'المدخلات '!$G:$G)</f>
        <v>0</v>
      </c>
      <c r="I261" s="9">
        <f t="shared" si="4"/>
        <v>0</v>
      </c>
    </row>
    <row r="262" spans="7:9" x14ac:dyDescent="0.25">
      <c r="G262" s="8">
        <f>SUMIF('المدخلات '!$C:$C,$C262,'المدخلات '!$F:$F)</f>
        <v>0</v>
      </c>
      <c r="H262" s="8">
        <f>SUMIF('المدخلات '!$C:$C,$C262,'المدخلات '!$G:$G)</f>
        <v>0</v>
      </c>
      <c r="I262" s="9">
        <f t="shared" si="4"/>
        <v>0</v>
      </c>
    </row>
    <row r="263" spans="7:9" x14ac:dyDescent="0.25">
      <c r="G263" s="8">
        <f>SUMIF('المدخلات '!$C:$C,$C263,'المدخلات '!$F:$F)</f>
        <v>0</v>
      </c>
      <c r="H263" s="8">
        <f>SUMIF('المدخلات '!$C:$C,$C263,'المدخلات '!$G:$G)</f>
        <v>0</v>
      </c>
      <c r="I263" s="9">
        <f t="shared" si="4"/>
        <v>0</v>
      </c>
    </row>
    <row r="264" spans="7:9" x14ac:dyDescent="0.25">
      <c r="G264" s="8">
        <f>SUMIF('المدخلات '!$C:$C,$C264,'المدخلات '!$F:$F)</f>
        <v>0</v>
      </c>
      <c r="H264" s="8">
        <f>SUMIF('المدخلات '!$C:$C,$C264,'المدخلات '!$G:$G)</f>
        <v>0</v>
      </c>
      <c r="I264" s="9">
        <f t="shared" si="4"/>
        <v>0</v>
      </c>
    </row>
    <row r="265" spans="7:9" x14ac:dyDescent="0.25">
      <c r="G265" s="8">
        <f>SUMIF('المدخلات '!$C:$C,$C265,'المدخلات '!$F:$F)</f>
        <v>0</v>
      </c>
      <c r="H265" s="8">
        <f>SUMIF('المدخلات '!$C:$C,$C265,'المدخلات '!$G:$G)</f>
        <v>0</v>
      </c>
      <c r="I265" s="9">
        <f t="shared" si="4"/>
        <v>0</v>
      </c>
    </row>
    <row r="266" spans="7:9" x14ac:dyDescent="0.25">
      <c r="G266" s="8">
        <f>SUMIF('المدخلات '!$C:$C,$C266,'المدخلات '!$F:$F)</f>
        <v>0</v>
      </c>
      <c r="H266" s="8">
        <f>SUMIF('المدخلات '!$C:$C,$C266,'المدخلات '!$G:$G)</f>
        <v>0</v>
      </c>
      <c r="I266" s="9">
        <f t="shared" si="4"/>
        <v>0</v>
      </c>
    </row>
    <row r="267" spans="7:9" x14ac:dyDescent="0.25">
      <c r="G267" s="8">
        <f>SUMIF('المدخلات '!$C:$C,$C267,'المدخلات '!$F:$F)</f>
        <v>0</v>
      </c>
      <c r="H267" s="8">
        <f>SUMIF('المدخلات '!$C:$C,$C267,'المدخلات '!$G:$G)</f>
        <v>0</v>
      </c>
      <c r="I267" s="9">
        <f t="shared" si="4"/>
        <v>0</v>
      </c>
    </row>
    <row r="268" spans="7:9" x14ac:dyDescent="0.25">
      <c r="G268" s="8">
        <f>SUMIF('المدخلات '!$C:$C,$C268,'المدخلات '!$F:$F)</f>
        <v>0</v>
      </c>
      <c r="H268" s="8">
        <f>SUMIF('المدخلات '!$C:$C,$C268,'المدخلات '!$G:$G)</f>
        <v>0</v>
      </c>
      <c r="I268" s="9">
        <f t="shared" si="4"/>
        <v>0</v>
      </c>
    </row>
    <row r="269" spans="7:9" x14ac:dyDescent="0.25">
      <c r="G269" s="8">
        <f>SUMIF('المدخلات '!$C:$C,$C269,'المدخلات '!$F:$F)</f>
        <v>0</v>
      </c>
      <c r="H269" s="8">
        <f>SUMIF('المدخلات '!$C:$C,$C269,'المدخلات '!$G:$G)</f>
        <v>0</v>
      </c>
      <c r="I269" s="9">
        <f t="shared" si="4"/>
        <v>0</v>
      </c>
    </row>
    <row r="270" spans="7:9" x14ac:dyDescent="0.25">
      <c r="G270" s="8">
        <f>SUMIF('المدخلات '!$C:$C,$C270,'المدخلات '!$F:$F)</f>
        <v>0</v>
      </c>
      <c r="H270" s="8">
        <f>SUMIF('المدخلات '!$C:$C,$C270,'المدخلات '!$G:$G)</f>
        <v>0</v>
      </c>
      <c r="I270" s="9">
        <f t="shared" si="4"/>
        <v>0</v>
      </c>
    </row>
    <row r="271" spans="7:9" x14ac:dyDescent="0.25">
      <c r="G271" s="8">
        <f>SUMIF('المدخلات '!$C:$C,$C271,'المدخلات '!$F:$F)</f>
        <v>0</v>
      </c>
      <c r="H271" s="8">
        <f>SUMIF('المدخلات '!$C:$C,$C271,'المدخلات '!$G:$G)</f>
        <v>0</v>
      </c>
      <c r="I271" s="9">
        <f t="shared" si="4"/>
        <v>0</v>
      </c>
    </row>
    <row r="272" spans="7:9" x14ac:dyDescent="0.25">
      <c r="G272" s="8">
        <f>SUMIF('المدخلات '!$C:$C,$C272,'المدخلات '!$F:$F)</f>
        <v>0</v>
      </c>
      <c r="H272" s="8">
        <f>SUMIF('المدخلات '!$C:$C,$C272,'المدخلات '!$G:$G)</f>
        <v>0</v>
      </c>
      <c r="I272" s="9">
        <f t="shared" si="4"/>
        <v>0</v>
      </c>
    </row>
    <row r="273" spans="7:9" x14ac:dyDescent="0.25">
      <c r="G273" s="8">
        <f>SUMIF('المدخلات '!$C:$C,$C273,'المدخلات '!$F:$F)</f>
        <v>0</v>
      </c>
      <c r="H273" s="8">
        <f>SUMIF('المدخلات '!$C:$C,$C273,'المدخلات '!$G:$G)</f>
        <v>0</v>
      </c>
      <c r="I273" s="9">
        <f t="shared" si="4"/>
        <v>0</v>
      </c>
    </row>
    <row r="274" spans="7:9" x14ac:dyDescent="0.25">
      <c r="G274" s="8">
        <f>SUMIF('المدخلات '!$C:$C,$C274,'المدخلات '!$F:$F)</f>
        <v>0</v>
      </c>
      <c r="H274" s="8">
        <f>SUMIF('المدخلات '!$C:$C,$C274,'المدخلات '!$G:$G)</f>
        <v>0</v>
      </c>
      <c r="I274" s="9">
        <f t="shared" si="4"/>
        <v>0</v>
      </c>
    </row>
    <row r="275" spans="7:9" x14ac:dyDescent="0.25">
      <c r="G275" s="8">
        <f>SUMIF('المدخلات '!$C:$C,$C275,'المدخلات '!$F:$F)</f>
        <v>0</v>
      </c>
      <c r="H275" s="8">
        <f>SUMIF('المدخلات '!$C:$C,$C275,'المدخلات '!$G:$G)</f>
        <v>0</v>
      </c>
      <c r="I275" s="9">
        <f t="shared" si="4"/>
        <v>0</v>
      </c>
    </row>
    <row r="276" spans="7:9" x14ac:dyDescent="0.25">
      <c r="G276" s="8">
        <f>SUMIF('المدخلات '!$C:$C,$C276,'المدخلات '!$F:$F)</f>
        <v>0</v>
      </c>
      <c r="H276" s="8">
        <f>SUMIF('المدخلات '!$C:$C,$C276,'المدخلات '!$G:$G)</f>
        <v>0</v>
      </c>
      <c r="I276" s="9">
        <f t="shared" si="4"/>
        <v>0</v>
      </c>
    </row>
    <row r="277" spans="7:9" x14ac:dyDescent="0.25">
      <c r="G277" s="8">
        <f>SUMIF('المدخلات '!$C:$C,$C277,'المدخلات '!$F:$F)</f>
        <v>0</v>
      </c>
      <c r="H277" s="8">
        <f>SUMIF('المدخلات '!$C:$C,$C277,'المدخلات '!$G:$G)</f>
        <v>0</v>
      </c>
      <c r="I277" s="9">
        <f t="shared" si="4"/>
        <v>0</v>
      </c>
    </row>
    <row r="278" spans="7:9" x14ac:dyDescent="0.25">
      <c r="G278" s="8">
        <f>SUMIF('المدخلات '!$C:$C,$C278,'المدخلات '!$F:$F)</f>
        <v>0</v>
      </c>
      <c r="H278" s="8">
        <f>SUMIF('المدخلات '!$C:$C,$C278,'المدخلات '!$G:$G)</f>
        <v>0</v>
      </c>
      <c r="I278" s="9">
        <f t="shared" si="4"/>
        <v>0</v>
      </c>
    </row>
    <row r="279" spans="7:9" x14ac:dyDescent="0.25">
      <c r="G279" s="8">
        <f>SUMIF('المدخلات '!$C:$C,$C279,'المدخلات '!$F:$F)</f>
        <v>0</v>
      </c>
      <c r="H279" s="8">
        <f>SUMIF('المدخلات '!$C:$C,$C279,'المدخلات '!$G:$G)</f>
        <v>0</v>
      </c>
      <c r="I279" s="9">
        <f t="shared" si="4"/>
        <v>0</v>
      </c>
    </row>
    <row r="280" spans="7:9" x14ac:dyDescent="0.25">
      <c r="G280" s="8">
        <f>SUMIF('المدخلات '!$C:$C,$C280,'المدخلات '!$F:$F)</f>
        <v>0</v>
      </c>
      <c r="H280" s="8">
        <f>SUMIF('المدخلات '!$C:$C,$C280,'المدخلات '!$G:$G)</f>
        <v>0</v>
      </c>
      <c r="I280" s="9">
        <f t="shared" si="4"/>
        <v>0</v>
      </c>
    </row>
    <row r="281" spans="7:9" x14ac:dyDescent="0.25">
      <c r="G281" s="8">
        <f>SUMIF('المدخلات '!$C:$C,$C281,'المدخلات '!$F:$F)</f>
        <v>0</v>
      </c>
      <c r="H281" s="8">
        <f>SUMIF('المدخلات '!$C:$C,$C281,'المدخلات '!$G:$G)</f>
        <v>0</v>
      </c>
      <c r="I281" s="9">
        <f t="shared" si="4"/>
        <v>0</v>
      </c>
    </row>
    <row r="282" spans="7:9" x14ac:dyDescent="0.25">
      <c r="G282" s="8">
        <f>SUMIF('المدخلات '!$C:$C,$C282,'المدخلات '!$F:$F)</f>
        <v>0</v>
      </c>
      <c r="H282" s="8">
        <f>SUMIF('المدخلات '!$C:$C,$C282,'المدخلات '!$G:$G)</f>
        <v>0</v>
      </c>
      <c r="I282" s="9">
        <f t="shared" si="4"/>
        <v>0</v>
      </c>
    </row>
    <row r="283" spans="7:9" x14ac:dyDescent="0.25">
      <c r="G283" s="8">
        <f>SUMIF('المدخلات '!$C:$C,$C283,'المدخلات '!$F:$F)</f>
        <v>0</v>
      </c>
      <c r="H283" s="8">
        <f>SUMIF('المدخلات '!$C:$C,$C283,'المدخلات '!$G:$G)</f>
        <v>0</v>
      </c>
      <c r="I283" s="9">
        <f t="shared" si="4"/>
        <v>0</v>
      </c>
    </row>
    <row r="284" spans="7:9" x14ac:dyDescent="0.25">
      <c r="G284" s="8">
        <f>SUMIF('المدخلات '!$C:$C,$C284,'المدخلات '!$F:$F)</f>
        <v>0</v>
      </c>
      <c r="H284" s="8">
        <f>SUMIF('المدخلات '!$C:$C,$C284,'المدخلات '!$G:$G)</f>
        <v>0</v>
      </c>
      <c r="I284" s="9">
        <f t="shared" si="4"/>
        <v>0</v>
      </c>
    </row>
    <row r="285" spans="7:9" x14ac:dyDescent="0.25">
      <c r="G285" s="8">
        <f>SUMIF('المدخلات '!$C:$C,$C285,'المدخلات '!$F:$F)</f>
        <v>0</v>
      </c>
      <c r="H285" s="8">
        <f>SUMIF('المدخلات '!$C:$C,$C285,'المدخلات '!$G:$G)</f>
        <v>0</v>
      </c>
      <c r="I285" s="9">
        <f t="shared" si="4"/>
        <v>0</v>
      </c>
    </row>
    <row r="286" spans="7:9" x14ac:dyDescent="0.25">
      <c r="G286" s="8">
        <f>SUMIF('المدخلات '!$C:$C,$C286,'المدخلات '!$F:$F)</f>
        <v>0</v>
      </c>
      <c r="H286" s="8">
        <f>SUMIF('المدخلات '!$C:$C,$C286,'المدخلات '!$G:$G)</f>
        <v>0</v>
      </c>
      <c r="I286" s="9">
        <f t="shared" si="4"/>
        <v>0</v>
      </c>
    </row>
    <row r="287" spans="7:9" x14ac:dyDescent="0.25">
      <c r="G287" s="8">
        <f>SUMIF('المدخلات '!$C:$C,$C287,'المدخلات '!$F:$F)</f>
        <v>0</v>
      </c>
      <c r="H287" s="8">
        <f>SUMIF('المدخلات '!$C:$C,$C287,'المدخلات '!$G:$G)</f>
        <v>0</v>
      </c>
      <c r="I287" s="9">
        <f t="shared" si="4"/>
        <v>0</v>
      </c>
    </row>
    <row r="288" spans="7:9" x14ac:dyDescent="0.25">
      <c r="G288" s="8">
        <f>SUMIF('المدخلات '!$C:$C,$C288,'المدخلات '!$F:$F)</f>
        <v>0</v>
      </c>
      <c r="H288" s="8">
        <f>SUMIF('المدخلات '!$C:$C,$C288,'المدخلات '!$G:$G)</f>
        <v>0</v>
      </c>
      <c r="I288" s="9">
        <f t="shared" si="4"/>
        <v>0</v>
      </c>
    </row>
    <row r="289" spans="7:9" x14ac:dyDescent="0.25">
      <c r="G289" s="8">
        <f>SUMIF('المدخلات '!$C:$C,$C289,'المدخلات '!$F:$F)</f>
        <v>0</v>
      </c>
      <c r="H289" s="8">
        <f>SUMIF('المدخلات '!$C:$C,$C289,'المدخلات '!$G:$G)</f>
        <v>0</v>
      </c>
      <c r="I289" s="9">
        <f t="shared" si="4"/>
        <v>0</v>
      </c>
    </row>
    <row r="290" spans="7:9" x14ac:dyDescent="0.25">
      <c r="G290" s="8">
        <f>SUMIF('المدخلات '!$C:$C,$C290,'المدخلات '!$F:$F)</f>
        <v>0</v>
      </c>
      <c r="H290" s="8">
        <f>SUMIF('المدخلات '!$C:$C,$C290,'المدخلات '!$G:$G)</f>
        <v>0</v>
      </c>
      <c r="I290" s="9">
        <f t="shared" si="4"/>
        <v>0</v>
      </c>
    </row>
    <row r="291" spans="7:9" x14ac:dyDescent="0.25">
      <c r="G291" s="8">
        <f>SUMIF('المدخلات '!$C:$C,$C291,'المدخلات '!$F:$F)</f>
        <v>0</v>
      </c>
      <c r="H291" s="8">
        <f>SUMIF('المدخلات '!$C:$C,$C291,'المدخلات '!$G:$G)</f>
        <v>0</v>
      </c>
      <c r="I291" s="9">
        <f t="shared" si="4"/>
        <v>0</v>
      </c>
    </row>
    <row r="292" spans="7:9" x14ac:dyDescent="0.25">
      <c r="G292" s="8">
        <f>SUMIF('المدخلات '!$C:$C,$C292,'المدخلات '!$F:$F)</f>
        <v>0</v>
      </c>
      <c r="H292" s="8">
        <f>SUMIF('المدخلات '!$C:$C,$C292,'المدخلات '!$G:$G)</f>
        <v>0</v>
      </c>
      <c r="I292" s="9">
        <f t="shared" si="4"/>
        <v>0</v>
      </c>
    </row>
    <row r="293" spans="7:9" x14ac:dyDescent="0.25">
      <c r="G293" s="8">
        <f>SUMIF('المدخلات '!$C:$C,$C293,'المدخلات '!$F:$F)</f>
        <v>0</v>
      </c>
      <c r="H293" s="8">
        <f>SUMIF('المدخلات '!$C:$C,$C293,'المدخلات '!$G:$G)</f>
        <v>0</v>
      </c>
      <c r="I293" s="9">
        <f t="shared" si="4"/>
        <v>0</v>
      </c>
    </row>
    <row r="294" spans="7:9" x14ac:dyDescent="0.25">
      <c r="G294" s="8">
        <f>SUMIF('المدخلات '!$C:$C,$C294,'المدخلات '!$F:$F)</f>
        <v>0</v>
      </c>
      <c r="H294" s="8">
        <f>SUMIF('المدخلات '!$C:$C,$C294,'المدخلات '!$G:$G)</f>
        <v>0</v>
      </c>
      <c r="I294" s="9">
        <f t="shared" si="4"/>
        <v>0</v>
      </c>
    </row>
    <row r="295" spans="7:9" x14ac:dyDescent="0.25">
      <c r="G295" s="8">
        <f>SUMIF('المدخلات '!$C:$C,$C295,'المدخلات '!$F:$F)</f>
        <v>0</v>
      </c>
      <c r="H295" s="8">
        <f>SUMIF('المدخلات '!$C:$C,$C295,'المدخلات '!$G:$G)</f>
        <v>0</v>
      </c>
      <c r="I295" s="9">
        <f t="shared" si="4"/>
        <v>0</v>
      </c>
    </row>
    <row r="296" spans="7:9" x14ac:dyDescent="0.25">
      <c r="G296" s="8">
        <f>SUMIF('المدخلات '!$C:$C,$C296,'المدخلات '!$F:$F)</f>
        <v>0</v>
      </c>
      <c r="H296" s="8">
        <f>SUMIF('المدخلات '!$C:$C,$C296,'المدخلات '!$G:$G)</f>
        <v>0</v>
      </c>
      <c r="I296" s="9">
        <f t="shared" si="4"/>
        <v>0</v>
      </c>
    </row>
    <row r="297" spans="7:9" x14ac:dyDescent="0.25">
      <c r="G297" s="8">
        <f>SUMIF('المدخلات '!$C:$C,$C297,'المدخلات '!$F:$F)</f>
        <v>0</v>
      </c>
      <c r="H297" s="8">
        <f>SUMIF('المدخلات '!$C:$C,$C297,'المدخلات '!$G:$G)</f>
        <v>0</v>
      </c>
      <c r="I297" s="9">
        <f t="shared" si="4"/>
        <v>0</v>
      </c>
    </row>
    <row r="298" spans="7:9" x14ac:dyDescent="0.25">
      <c r="G298" s="8">
        <f>SUMIF('المدخلات '!$C:$C,$C298,'المدخلات '!$F:$F)</f>
        <v>0</v>
      </c>
      <c r="H298" s="8">
        <f>SUMIF('المدخلات '!$C:$C,$C298,'المدخلات '!$G:$G)</f>
        <v>0</v>
      </c>
      <c r="I298" s="9">
        <f t="shared" si="4"/>
        <v>0</v>
      </c>
    </row>
    <row r="299" spans="7:9" x14ac:dyDescent="0.25">
      <c r="G299" s="8">
        <f>SUMIF('المدخلات '!$C:$C,$C299,'المدخلات '!$F:$F)</f>
        <v>0</v>
      </c>
      <c r="H299" s="8">
        <f>SUMIF('المدخلات '!$C:$C,$C299,'المدخلات '!$G:$G)</f>
        <v>0</v>
      </c>
      <c r="I299" s="9">
        <f t="shared" si="4"/>
        <v>0</v>
      </c>
    </row>
    <row r="300" spans="7:9" x14ac:dyDescent="0.25">
      <c r="G300" s="8">
        <f>SUMIF('المدخلات '!$C:$C,$C300,'المدخلات '!$F:$F)</f>
        <v>0</v>
      </c>
      <c r="H300" s="8">
        <f>SUMIF('المدخلات '!$C:$C,$C300,'المدخلات '!$G:$G)</f>
        <v>0</v>
      </c>
      <c r="I300" s="9">
        <f t="shared" si="4"/>
        <v>0</v>
      </c>
    </row>
    <row r="301" spans="7:9" x14ac:dyDescent="0.25">
      <c r="G301" s="8">
        <f>SUMIF('المدخلات '!$C:$C,$C301,'المدخلات '!$F:$F)</f>
        <v>0</v>
      </c>
      <c r="H301" s="8">
        <f>SUMIF('المدخلات '!$C:$C,$C301,'المدخلات '!$G:$G)</f>
        <v>0</v>
      </c>
      <c r="I301" s="9">
        <f t="shared" si="4"/>
        <v>0</v>
      </c>
    </row>
    <row r="302" spans="7:9" x14ac:dyDescent="0.25">
      <c r="G302" s="8">
        <f>SUMIF('المدخلات '!$C:$C,$C302,'المدخلات '!$F:$F)</f>
        <v>0</v>
      </c>
      <c r="H302" s="8">
        <f>SUMIF('المدخلات '!$C:$C,$C302,'المدخلات '!$G:$G)</f>
        <v>0</v>
      </c>
      <c r="I302" s="9">
        <f t="shared" si="4"/>
        <v>0</v>
      </c>
    </row>
    <row r="303" spans="7:9" x14ac:dyDescent="0.25">
      <c r="G303" s="8">
        <f>SUMIF('المدخلات '!$C:$C,$C303,'المدخلات '!$F:$F)</f>
        <v>0</v>
      </c>
      <c r="H303" s="8">
        <f>SUMIF('المدخلات '!$C:$C,$C303,'المدخلات '!$G:$G)</f>
        <v>0</v>
      </c>
      <c r="I303" s="9">
        <f t="shared" si="4"/>
        <v>0</v>
      </c>
    </row>
    <row r="304" spans="7:9" x14ac:dyDescent="0.25">
      <c r="G304" s="8">
        <f>SUMIF('المدخلات '!$C:$C,$C304,'المدخلات '!$F:$F)</f>
        <v>0</v>
      </c>
      <c r="H304" s="8">
        <f>SUMIF('المدخلات '!$C:$C,$C304,'المدخلات '!$G:$G)</f>
        <v>0</v>
      </c>
      <c r="I304" s="9">
        <f t="shared" si="4"/>
        <v>0</v>
      </c>
    </row>
    <row r="305" spans="7:9" x14ac:dyDescent="0.25">
      <c r="G305" s="8">
        <f>SUMIF('المدخلات '!$C:$C,$C305,'المدخلات '!$F:$F)</f>
        <v>0</v>
      </c>
      <c r="H305" s="8">
        <f>SUMIF('المدخلات '!$C:$C,$C305,'المدخلات '!$G:$G)</f>
        <v>0</v>
      </c>
      <c r="I305" s="9">
        <f t="shared" si="4"/>
        <v>0</v>
      </c>
    </row>
    <row r="306" spans="7:9" x14ac:dyDescent="0.25">
      <c r="G306" s="8">
        <f>SUMIF('المدخلات '!$C:$C,$C306,'المدخلات '!$F:$F)</f>
        <v>0</v>
      </c>
      <c r="H306" s="8">
        <f>SUMIF('المدخلات '!$C:$C,$C306,'المدخلات '!$G:$G)</f>
        <v>0</v>
      </c>
      <c r="I306" s="9">
        <f t="shared" si="4"/>
        <v>0</v>
      </c>
    </row>
    <row r="307" spans="7:9" x14ac:dyDescent="0.25">
      <c r="G307" s="8">
        <f>SUMIF('المدخلات '!$C:$C,$C307,'المدخلات '!$F:$F)</f>
        <v>0</v>
      </c>
      <c r="H307" s="8">
        <f>SUMIF('المدخلات '!$C:$C,$C307,'المدخلات '!$G:$G)</f>
        <v>0</v>
      </c>
      <c r="I307" s="9">
        <f t="shared" si="4"/>
        <v>0</v>
      </c>
    </row>
    <row r="308" spans="7:9" x14ac:dyDescent="0.25">
      <c r="G308" s="8">
        <f>SUMIF('المدخلات '!$C:$C,$C308,'المدخلات '!$F:$F)</f>
        <v>0</v>
      </c>
      <c r="H308" s="8">
        <f>SUMIF('المدخلات '!$C:$C,$C308,'المدخلات '!$G:$G)</f>
        <v>0</v>
      </c>
      <c r="I308" s="9">
        <f t="shared" si="4"/>
        <v>0</v>
      </c>
    </row>
    <row r="309" spans="7:9" x14ac:dyDescent="0.25">
      <c r="G309" s="8">
        <f>SUMIF('المدخلات '!$C:$C,$C309,'المدخلات '!$F:$F)</f>
        <v>0</v>
      </c>
      <c r="H309" s="8">
        <f>SUMIF('المدخلات '!$C:$C,$C309,'المدخلات '!$G:$G)</f>
        <v>0</v>
      </c>
      <c r="I309" s="9">
        <f t="shared" si="4"/>
        <v>0</v>
      </c>
    </row>
    <row r="310" spans="7:9" x14ac:dyDescent="0.25">
      <c r="G310" s="8">
        <f>SUMIF('المدخلات '!$C:$C,$C310,'المدخلات '!$F:$F)</f>
        <v>0</v>
      </c>
      <c r="H310" s="8">
        <f>SUMIF('المدخلات '!$C:$C,$C310,'المدخلات '!$G:$G)</f>
        <v>0</v>
      </c>
      <c r="I310" s="9">
        <f t="shared" si="4"/>
        <v>0</v>
      </c>
    </row>
    <row r="311" spans="7:9" x14ac:dyDescent="0.25">
      <c r="G311" s="8">
        <f>SUMIF('المدخلات '!$C:$C,$C311,'المدخلات '!$F:$F)</f>
        <v>0</v>
      </c>
      <c r="H311" s="8">
        <f>SUMIF('المدخلات '!$C:$C,$C311,'المدخلات '!$G:$G)</f>
        <v>0</v>
      </c>
      <c r="I311" s="9">
        <f t="shared" si="4"/>
        <v>0</v>
      </c>
    </row>
    <row r="312" spans="7:9" x14ac:dyDescent="0.25">
      <c r="G312" s="8">
        <f>SUMIF('المدخلات '!$C:$C,$C312,'المدخلات '!$F:$F)</f>
        <v>0</v>
      </c>
      <c r="H312" s="8">
        <f>SUMIF('المدخلات '!$C:$C,$C312,'المدخلات '!$G:$G)</f>
        <v>0</v>
      </c>
      <c r="I312" s="9">
        <f t="shared" si="4"/>
        <v>0</v>
      </c>
    </row>
    <row r="313" spans="7:9" x14ac:dyDescent="0.25">
      <c r="G313" s="8">
        <f>SUMIF('المدخلات '!$C:$C,$C313,'المدخلات '!$F:$F)</f>
        <v>0</v>
      </c>
      <c r="H313" s="8">
        <f>SUMIF('المدخلات '!$C:$C,$C313,'المدخلات '!$G:$G)</f>
        <v>0</v>
      </c>
      <c r="I313" s="9">
        <f t="shared" si="4"/>
        <v>0</v>
      </c>
    </row>
    <row r="314" spans="7:9" x14ac:dyDescent="0.25">
      <c r="G314" s="8">
        <f>SUMIF('المدخلات '!$C:$C,$C314,'المدخلات '!$F:$F)</f>
        <v>0</v>
      </c>
      <c r="H314" s="8">
        <f>SUMIF('المدخلات '!$C:$C,$C314,'المدخلات '!$G:$G)</f>
        <v>0</v>
      </c>
      <c r="I314" s="9">
        <f t="shared" si="4"/>
        <v>0</v>
      </c>
    </row>
    <row r="315" spans="7:9" x14ac:dyDescent="0.25">
      <c r="G315" s="8">
        <f>SUMIF('المدخلات '!$C:$C,$C315,'المدخلات '!$F:$F)</f>
        <v>0</v>
      </c>
      <c r="H315" s="8">
        <f>SUMIF('المدخلات '!$C:$C,$C315,'المدخلات '!$G:$G)</f>
        <v>0</v>
      </c>
      <c r="I315" s="9">
        <f t="shared" si="4"/>
        <v>0</v>
      </c>
    </row>
    <row r="316" spans="7:9" x14ac:dyDescent="0.25">
      <c r="G316" s="8">
        <f>SUMIF('المدخلات '!$C:$C,$C316,'المدخلات '!$F:$F)</f>
        <v>0</v>
      </c>
      <c r="H316" s="8">
        <f>SUMIF('المدخلات '!$C:$C,$C316,'المدخلات '!$G:$G)</f>
        <v>0</v>
      </c>
      <c r="I316" s="9">
        <f t="shared" si="4"/>
        <v>0</v>
      </c>
    </row>
    <row r="317" spans="7:9" x14ac:dyDescent="0.25">
      <c r="G317" s="8">
        <f>SUMIF('المدخلات '!$C:$C,$C317,'المدخلات '!$F:$F)</f>
        <v>0</v>
      </c>
      <c r="H317" s="8">
        <f>SUMIF('المدخلات '!$C:$C,$C317,'المدخلات '!$G:$G)</f>
        <v>0</v>
      </c>
      <c r="I317" s="9">
        <f t="shared" si="4"/>
        <v>0</v>
      </c>
    </row>
    <row r="318" spans="7:9" x14ac:dyDescent="0.25">
      <c r="G318" s="8">
        <f>SUMIF('المدخلات '!$C:$C,$C318,'المدخلات '!$F:$F)</f>
        <v>0</v>
      </c>
      <c r="H318" s="8">
        <f>SUMIF('المدخلات '!$C:$C,$C318,'المدخلات '!$G:$G)</f>
        <v>0</v>
      </c>
      <c r="I318" s="9">
        <f t="shared" si="4"/>
        <v>0</v>
      </c>
    </row>
    <row r="319" spans="7:9" x14ac:dyDescent="0.25">
      <c r="G319" s="8">
        <f>SUMIF('المدخلات '!$C:$C,$C319,'المدخلات '!$F:$F)</f>
        <v>0</v>
      </c>
      <c r="H319" s="8">
        <f>SUMIF('المدخلات '!$C:$C,$C319,'المدخلات '!$G:$G)</f>
        <v>0</v>
      </c>
      <c r="I319" s="9">
        <f t="shared" si="4"/>
        <v>0</v>
      </c>
    </row>
    <row r="320" spans="7:9" x14ac:dyDescent="0.25">
      <c r="G320" s="8">
        <f>SUMIF('المدخلات '!$C:$C,$C320,'المدخلات '!$F:$F)</f>
        <v>0</v>
      </c>
      <c r="H320" s="8">
        <f>SUMIF('المدخلات '!$C:$C,$C320,'المدخلات '!$G:$G)</f>
        <v>0</v>
      </c>
      <c r="I320" s="9">
        <f t="shared" si="4"/>
        <v>0</v>
      </c>
    </row>
    <row r="321" spans="7:9" x14ac:dyDescent="0.25">
      <c r="G321" s="8">
        <f>SUMIF('المدخلات '!$C:$C,$C321,'المدخلات '!$F:$F)</f>
        <v>0</v>
      </c>
      <c r="H321" s="8">
        <f>SUMIF('المدخلات '!$C:$C,$C321,'المدخلات '!$G:$G)</f>
        <v>0</v>
      </c>
      <c r="I321" s="9">
        <f t="shared" si="4"/>
        <v>0</v>
      </c>
    </row>
    <row r="322" spans="7:9" x14ac:dyDescent="0.25">
      <c r="G322" s="8">
        <f>SUMIF('المدخلات '!$C:$C,$C322,'المدخلات '!$F:$F)</f>
        <v>0</v>
      </c>
      <c r="H322" s="8">
        <f>SUMIF('المدخلات '!$C:$C,$C322,'المدخلات '!$G:$G)</f>
        <v>0</v>
      </c>
      <c r="I322" s="9">
        <f t="shared" si="4"/>
        <v>0</v>
      </c>
    </row>
    <row r="323" spans="7:9" x14ac:dyDescent="0.25">
      <c r="G323" s="8">
        <f>SUMIF('المدخلات '!$C:$C,$C323,'المدخلات '!$F:$F)</f>
        <v>0</v>
      </c>
      <c r="H323" s="8">
        <f>SUMIF('المدخلات '!$C:$C,$C323,'المدخلات '!$G:$G)</f>
        <v>0</v>
      </c>
      <c r="I323" s="9">
        <f t="shared" ref="I323:I386" si="5">F323+G323-H323</f>
        <v>0</v>
      </c>
    </row>
    <row r="324" spans="7:9" x14ac:dyDescent="0.25">
      <c r="G324" s="8">
        <f>SUMIF('المدخلات '!$C:$C,$C324,'المدخلات '!$F:$F)</f>
        <v>0</v>
      </c>
      <c r="H324" s="8">
        <f>SUMIF('المدخلات '!$C:$C,$C324,'المدخلات '!$G:$G)</f>
        <v>0</v>
      </c>
      <c r="I324" s="9">
        <f t="shared" si="5"/>
        <v>0</v>
      </c>
    </row>
    <row r="325" spans="7:9" x14ac:dyDescent="0.25">
      <c r="G325" s="8">
        <f>SUMIF('المدخلات '!$C:$C,$C325,'المدخلات '!$F:$F)</f>
        <v>0</v>
      </c>
      <c r="H325" s="8">
        <f>SUMIF('المدخلات '!$C:$C,$C325,'المدخلات '!$G:$G)</f>
        <v>0</v>
      </c>
      <c r="I325" s="9">
        <f t="shared" si="5"/>
        <v>0</v>
      </c>
    </row>
    <row r="326" spans="7:9" x14ac:dyDescent="0.25">
      <c r="G326" s="8">
        <f>SUMIF('المدخلات '!$C:$C,$C326,'المدخلات '!$F:$F)</f>
        <v>0</v>
      </c>
      <c r="H326" s="8">
        <f>SUMIF('المدخلات '!$C:$C,$C326,'المدخلات '!$G:$G)</f>
        <v>0</v>
      </c>
      <c r="I326" s="9">
        <f t="shared" si="5"/>
        <v>0</v>
      </c>
    </row>
    <row r="327" spans="7:9" x14ac:dyDescent="0.25">
      <c r="G327" s="8">
        <f>SUMIF('المدخلات '!$C:$C,$C327,'المدخلات '!$F:$F)</f>
        <v>0</v>
      </c>
      <c r="H327" s="8">
        <f>SUMIF('المدخلات '!$C:$C,$C327,'المدخلات '!$G:$G)</f>
        <v>0</v>
      </c>
      <c r="I327" s="9">
        <f t="shared" si="5"/>
        <v>0</v>
      </c>
    </row>
    <row r="328" spans="7:9" x14ac:dyDescent="0.25">
      <c r="G328" s="8">
        <f>SUMIF('المدخلات '!$C:$C,$C328,'المدخلات '!$F:$F)</f>
        <v>0</v>
      </c>
      <c r="H328" s="8">
        <f>SUMIF('المدخلات '!$C:$C,$C328,'المدخلات '!$G:$G)</f>
        <v>0</v>
      </c>
      <c r="I328" s="9">
        <f t="shared" si="5"/>
        <v>0</v>
      </c>
    </row>
    <row r="329" spans="7:9" x14ac:dyDescent="0.25">
      <c r="G329" s="8">
        <f>SUMIF('المدخلات '!$C:$C,$C329,'المدخلات '!$F:$F)</f>
        <v>0</v>
      </c>
      <c r="H329" s="8">
        <f>SUMIF('المدخلات '!$C:$C,$C329,'المدخلات '!$G:$G)</f>
        <v>0</v>
      </c>
      <c r="I329" s="9">
        <f t="shared" si="5"/>
        <v>0</v>
      </c>
    </row>
    <row r="330" spans="7:9" x14ac:dyDescent="0.25">
      <c r="G330" s="8">
        <f>SUMIF('المدخلات '!$C:$C,$C330,'المدخلات '!$F:$F)</f>
        <v>0</v>
      </c>
      <c r="H330" s="8">
        <f>SUMIF('المدخلات '!$C:$C,$C330,'المدخلات '!$G:$G)</f>
        <v>0</v>
      </c>
      <c r="I330" s="9">
        <f t="shared" si="5"/>
        <v>0</v>
      </c>
    </row>
    <row r="331" spans="7:9" x14ac:dyDescent="0.25">
      <c r="G331" s="8">
        <f>SUMIF('المدخلات '!$C:$C,$C331,'المدخلات '!$F:$F)</f>
        <v>0</v>
      </c>
      <c r="H331" s="8">
        <f>SUMIF('المدخلات '!$C:$C,$C331,'المدخلات '!$G:$G)</f>
        <v>0</v>
      </c>
      <c r="I331" s="9">
        <f t="shared" si="5"/>
        <v>0</v>
      </c>
    </row>
    <row r="332" spans="7:9" x14ac:dyDescent="0.25">
      <c r="G332" s="8">
        <f>SUMIF('المدخلات '!$C:$C,$C332,'المدخلات '!$F:$F)</f>
        <v>0</v>
      </c>
      <c r="H332" s="8">
        <f>SUMIF('المدخلات '!$C:$C,$C332,'المدخلات '!$G:$G)</f>
        <v>0</v>
      </c>
      <c r="I332" s="9">
        <f t="shared" si="5"/>
        <v>0</v>
      </c>
    </row>
    <row r="333" spans="7:9" x14ac:dyDescent="0.25">
      <c r="G333" s="8">
        <f>SUMIF('المدخلات '!$C:$C,$C333,'المدخلات '!$F:$F)</f>
        <v>0</v>
      </c>
      <c r="H333" s="8">
        <f>SUMIF('المدخلات '!$C:$C,$C333,'المدخلات '!$G:$G)</f>
        <v>0</v>
      </c>
      <c r="I333" s="9">
        <f t="shared" si="5"/>
        <v>0</v>
      </c>
    </row>
    <row r="334" spans="7:9" x14ac:dyDescent="0.25">
      <c r="G334" s="8">
        <f>SUMIF('المدخلات '!$C:$C,$C334,'المدخلات '!$F:$F)</f>
        <v>0</v>
      </c>
      <c r="H334" s="8">
        <f>SUMIF('المدخلات '!$C:$C,$C334,'المدخلات '!$G:$G)</f>
        <v>0</v>
      </c>
      <c r="I334" s="9">
        <f t="shared" si="5"/>
        <v>0</v>
      </c>
    </row>
    <row r="335" spans="7:9" x14ac:dyDescent="0.25">
      <c r="G335" s="8">
        <f>SUMIF('المدخلات '!$C:$C,$C335,'المدخلات '!$F:$F)</f>
        <v>0</v>
      </c>
      <c r="H335" s="8">
        <f>SUMIF('المدخلات '!$C:$C,$C335,'المدخلات '!$G:$G)</f>
        <v>0</v>
      </c>
      <c r="I335" s="9">
        <f t="shared" si="5"/>
        <v>0</v>
      </c>
    </row>
    <row r="336" spans="7:9" x14ac:dyDescent="0.25">
      <c r="G336" s="8">
        <f>SUMIF('المدخلات '!$C:$C,$C336,'المدخلات '!$F:$F)</f>
        <v>0</v>
      </c>
      <c r="H336" s="8">
        <f>SUMIF('المدخلات '!$C:$C,$C336,'المدخلات '!$G:$G)</f>
        <v>0</v>
      </c>
      <c r="I336" s="9">
        <f t="shared" si="5"/>
        <v>0</v>
      </c>
    </row>
    <row r="337" spans="7:9" x14ac:dyDescent="0.25">
      <c r="G337" s="8">
        <f>SUMIF('المدخلات '!$C:$C,$C337,'المدخلات '!$F:$F)</f>
        <v>0</v>
      </c>
      <c r="H337" s="8">
        <f>SUMIF('المدخلات '!$C:$C,$C337,'المدخلات '!$G:$G)</f>
        <v>0</v>
      </c>
      <c r="I337" s="9">
        <f t="shared" si="5"/>
        <v>0</v>
      </c>
    </row>
    <row r="338" spans="7:9" x14ac:dyDescent="0.25">
      <c r="G338" s="8">
        <f>SUMIF('المدخلات '!$C:$C,$C338,'المدخلات '!$F:$F)</f>
        <v>0</v>
      </c>
      <c r="H338" s="8">
        <f>SUMIF('المدخلات '!$C:$C,$C338,'المدخلات '!$G:$G)</f>
        <v>0</v>
      </c>
      <c r="I338" s="9">
        <f t="shared" si="5"/>
        <v>0</v>
      </c>
    </row>
    <row r="339" spans="7:9" x14ac:dyDescent="0.25">
      <c r="G339" s="8">
        <f>SUMIF('المدخلات '!$C:$C,$C339,'المدخلات '!$F:$F)</f>
        <v>0</v>
      </c>
      <c r="H339" s="8">
        <f>SUMIF('المدخلات '!$C:$C,$C339,'المدخلات '!$G:$G)</f>
        <v>0</v>
      </c>
      <c r="I339" s="9">
        <f t="shared" si="5"/>
        <v>0</v>
      </c>
    </row>
    <row r="340" spans="7:9" x14ac:dyDescent="0.25">
      <c r="G340" s="8">
        <f>SUMIF('المدخلات '!$C:$C,$C340,'المدخلات '!$F:$F)</f>
        <v>0</v>
      </c>
      <c r="H340" s="8">
        <f>SUMIF('المدخلات '!$C:$C,$C340,'المدخلات '!$G:$G)</f>
        <v>0</v>
      </c>
      <c r="I340" s="9">
        <f t="shared" si="5"/>
        <v>0</v>
      </c>
    </row>
    <row r="341" spans="7:9" x14ac:dyDescent="0.25">
      <c r="G341" s="8">
        <f>SUMIF('المدخلات '!$C:$C,$C341,'المدخلات '!$F:$F)</f>
        <v>0</v>
      </c>
      <c r="H341" s="8">
        <f>SUMIF('المدخلات '!$C:$C,$C341,'المدخلات '!$G:$G)</f>
        <v>0</v>
      </c>
      <c r="I341" s="9">
        <f t="shared" si="5"/>
        <v>0</v>
      </c>
    </row>
    <row r="342" spans="7:9" x14ac:dyDescent="0.25">
      <c r="G342" s="8">
        <f>SUMIF('المدخلات '!$C:$C,$C342,'المدخلات '!$F:$F)</f>
        <v>0</v>
      </c>
      <c r="H342" s="8">
        <f>SUMIF('المدخلات '!$C:$C,$C342,'المدخلات '!$G:$G)</f>
        <v>0</v>
      </c>
      <c r="I342" s="9">
        <f t="shared" si="5"/>
        <v>0</v>
      </c>
    </row>
    <row r="343" spans="7:9" x14ac:dyDescent="0.25">
      <c r="G343" s="8">
        <f>SUMIF('المدخلات '!$C:$C,$C343,'المدخلات '!$F:$F)</f>
        <v>0</v>
      </c>
      <c r="H343" s="8">
        <f>SUMIF('المدخلات '!$C:$C,$C343,'المدخلات '!$G:$G)</f>
        <v>0</v>
      </c>
      <c r="I343" s="9">
        <f t="shared" si="5"/>
        <v>0</v>
      </c>
    </row>
    <row r="344" spans="7:9" x14ac:dyDescent="0.25">
      <c r="G344" s="8">
        <f>SUMIF('المدخلات '!$C:$C,$C344,'المدخلات '!$F:$F)</f>
        <v>0</v>
      </c>
      <c r="H344" s="8">
        <f>SUMIF('المدخلات '!$C:$C,$C344,'المدخلات '!$G:$G)</f>
        <v>0</v>
      </c>
      <c r="I344" s="9">
        <f t="shared" si="5"/>
        <v>0</v>
      </c>
    </row>
    <row r="345" spans="7:9" x14ac:dyDescent="0.25">
      <c r="G345" s="8">
        <f>SUMIF('المدخلات '!$C:$C,$C345,'المدخلات '!$F:$F)</f>
        <v>0</v>
      </c>
      <c r="H345" s="8">
        <f>SUMIF('المدخلات '!$C:$C,$C345,'المدخلات '!$G:$G)</f>
        <v>0</v>
      </c>
      <c r="I345" s="9">
        <f t="shared" si="5"/>
        <v>0</v>
      </c>
    </row>
    <row r="346" spans="7:9" x14ac:dyDescent="0.25">
      <c r="G346" s="8">
        <f>SUMIF('المدخلات '!$C:$C,$C346,'المدخلات '!$F:$F)</f>
        <v>0</v>
      </c>
      <c r="H346" s="8">
        <f>SUMIF('المدخلات '!$C:$C,$C346,'المدخلات '!$G:$G)</f>
        <v>0</v>
      </c>
      <c r="I346" s="9">
        <f t="shared" si="5"/>
        <v>0</v>
      </c>
    </row>
    <row r="347" spans="7:9" x14ac:dyDescent="0.25">
      <c r="G347" s="8">
        <f>SUMIF('المدخلات '!$C:$C,$C347,'المدخلات '!$F:$F)</f>
        <v>0</v>
      </c>
      <c r="H347" s="8">
        <f>SUMIF('المدخلات '!$C:$C,$C347,'المدخلات '!$G:$G)</f>
        <v>0</v>
      </c>
      <c r="I347" s="9">
        <f t="shared" si="5"/>
        <v>0</v>
      </c>
    </row>
    <row r="348" spans="7:9" x14ac:dyDescent="0.25">
      <c r="G348" s="8">
        <f>SUMIF('المدخلات '!$C:$C,$C348,'المدخلات '!$F:$F)</f>
        <v>0</v>
      </c>
      <c r="H348" s="8">
        <f>SUMIF('المدخلات '!$C:$C,$C348,'المدخلات '!$G:$G)</f>
        <v>0</v>
      </c>
      <c r="I348" s="9">
        <f t="shared" si="5"/>
        <v>0</v>
      </c>
    </row>
    <row r="349" spans="7:9" x14ac:dyDescent="0.25">
      <c r="G349" s="8">
        <f>SUMIF('المدخلات '!$C:$C,$C349,'المدخلات '!$F:$F)</f>
        <v>0</v>
      </c>
      <c r="H349" s="8">
        <f>SUMIF('المدخلات '!$C:$C,$C349,'المدخلات '!$G:$G)</f>
        <v>0</v>
      </c>
      <c r="I349" s="9">
        <f t="shared" si="5"/>
        <v>0</v>
      </c>
    </row>
    <row r="350" spans="7:9" x14ac:dyDescent="0.25">
      <c r="G350" s="8">
        <f>SUMIF('المدخلات '!$C:$C,$C350,'المدخلات '!$F:$F)</f>
        <v>0</v>
      </c>
      <c r="H350" s="8">
        <f>SUMIF('المدخلات '!$C:$C,$C350,'المدخلات '!$G:$G)</f>
        <v>0</v>
      </c>
      <c r="I350" s="9">
        <f t="shared" si="5"/>
        <v>0</v>
      </c>
    </row>
    <row r="351" spans="7:9" x14ac:dyDescent="0.25">
      <c r="G351" s="8">
        <f>SUMIF('المدخلات '!$C:$C,$C351,'المدخلات '!$F:$F)</f>
        <v>0</v>
      </c>
      <c r="H351" s="8">
        <f>SUMIF('المدخلات '!$C:$C,$C351,'المدخلات '!$G:$G)</f>
        <v>0</v>
      </c>
      <c r="I351" s="9">
        <f t="shared" si="5"/>
        <v>0</v>
      </c>
    </row>
    <row r="352" spans="7:9" x14ac:dyDescent="0.25">
      <c r="G352" s="8">
        <f>SUMIF('المدخلات '!$C:$C,$C352,'المدخلات '!$F:$F)</f>
        <v>0</v>
      </c>
      <c r="H352" s="8">
        <f>SUMIF('المدخلات '!$C:$C,$C352,'المدخلات '!$G:$G)</f>
        <v>0</v>
      </c>
      <c r="I352" s="9">
        <f t="shared" si="5"/>
        <v>0</v>
      </c>
    </row>
    <row r="353" spans="7:9" x14ac:dyDescent="0.25">
      <c r="G353" s="8">
        <f>SUMIF('المدخلات '!$C:$C,$C353,'المدخلات '!$F:$F)</f>
        <v>0</v>
      </c>
      <c r="H353" s="8">
        <f>SUMIF('المدخلات '!$C:$C,$C353,'المدخلات '!$G:$G)</f>
        <v>0</v>
      </c>
      <c r="I353" s="9">
        <f t="shared" si="5"/>
        <v>0</v>
      </c>
    </row>
    <row r="354" spans="7:9" x14ac:dyDescent="0.25">
      <c r="G354" s="8">
        <f>SUMIF('المدخلات '!$C:$C,$C354,'المدخلات '!$F:$F)</f>
        <v>0</v>
      </c>
      <c r="H354" s="8">
        <f>SUMIF('المدخلات '!$C:$C,$C354,'المدخلات '!$G:$G)</f>
        <v>0</v>
      </c>
      <c r="I354" s="9">
        <f t="shared" si="5"/>
        <v>0</v>
      </c>
    </row>
    <row r="355" spans="7:9" x14ac:dyDescent="0.25">
      <c r="G355" s="8">
        <f>SUMIF('المدخلات '!$C:$C,$C355,'المدخلات '!$F:$F)</f>
        <v>0</v>
      </c>
      <c r="H355" s="8">
        <f>SUMIF('المدخلات '!$C:$C,$C355,'المدخلات '!$G:$G)</f>
        <v>0</v>
      </c>
      <c r="I355" s="9">
        <f t="shared" si="5"/>
        <v>0</v>
      </c>
    </row>
    <row r="356" spans="7:9" x14ac:dyDescent="0.25">
      <c r="G356" s="8">
        <f>SUMIF('المدخلات '!$C:$C,$C356,'المدخلات '!$F:$F)</f>
        <v>0</v>
      </c>
      <c r="H356" s="8">
        <f>SUMIF('المدخلات '!$C:$C,$C356,'المدخلات '!$G:$G)</f>
        <v>0</v>
      </c>
      <c r="I356" s="9">
        <f t="shared" si="5"/>
        <v>0</v>
      </c>
    </row>
    <row r="357" spans="7:9" x14ac:dyDescent="0.25">
      <c r="G357" s="8">
        <f>SUMIF('المدخلات '!$C:$C,$C357,'المدخلات '!$F:$F)</f>
        <v>0</v>
      </c>
      <c r="H357" s="8">
        <f>SUMIF('المدخلات '!$C:$C,$C357,'المدخلات '!$G:$G)</f>
        <v>0</v>
      </c>
      <c r="I357" s="9">
        <f t="shared" si="5"/>
        <v>0</v>
      </c>
    </row>
    <row r="358" spans="7:9" x14ac:dyDescent="0.25">
      <c r="G358" s="8">
        <f>SUMIF('المدخلات '!$C:$C,$C358,'المدخلات '!$F:$F)</f>
        <v>0</v>
      </c>
      <c r="H358" s="8">
        <f>SUMIF('المدخلات '!$C:$C,$C358,'المدخلات '!$G:$G)</f>
        <v>0</v>
      </c>
      <c r="I358" s="9">
        <f t="shared" si="5"/>
        <v>0</v>
      </c>
    </row>
    <row r="359" spans="7:9" x14ac:dyDescent="0.25">
      <c r="G359" s="8">
        <f>SUMIF('المدخلات '!$C:$C,$C359,'المدخلات '!$F:$F)</f>
        <v>0</v>
      </c>
      <c r="H359" s="8">
        <f>SUMIF('المدخلات '!$C:$C,$C359,'المدخلات '!$G:$G)</f>
        <v>0</v>
      </c>
      <c r="I359" s="9">
        <f t="shared" si="5"/>
        <v>0</v>
      </c>
    </row>
    <row r="360" spans="7:9" x14ac:dyDescent="0.25">
      <c r="G360" s="8">
        <f>SUMIF('المدخلات '!$C:$C,$C360,'المدخلات '!$F:$F)</f>
        <v>0</v>
      </c>
      <c r="H360" s="8">
        <f>SUMIF('المدخلات '!$C:$C,$C360,'المدخلات '!$G:$G)</f>
        <v>0</v>
      </c>
      <c r="I360" s="9">
        <f t="shared" si="5"/>
        <v>0</v>
      </c>
    </row>
    <row r="361" spans="7:9" x14ac:dyDescent="0.25">
      <c r="G361" s="8">
        <f>SUMIF('المدخلات '!$C:$C,$C361,'المدخلات '!$F:$F)</f>
        <v>0</v>
      </c>
      <c r="H361" s="8">
        <f>SUMIF('المدخلات '!$C:$C,$C361,'المدخلات '!$G:$G)</f>
        <v>0</v>
      </c>
      <c r="I361" s="9">
        <f t="shared" si="5"/>
        <v>0</v>
      </c>
    </row>
    <row r="362" spans="7:9" x14ac:dyDescent="0.25">
      <c r="G362" s="8">
        <f>SUMIF('المدخلات '!$C:$C,$C362,'المدخلات '!$F:$F)</f>
        <v>0</v>
      </c>
      <c r="H362" s="8">
        <f>SUMIF('المدخلات '!$C:$C,$C362,'المدخلات '!$G:$G)</f>
        <v>0</v>
      </c>
      <c r="I362" s="9">
        <f t="shared" si="5"/>
        <v>0</v>
      </c>
    </row>
    <row r="363" spans="7:9" x14ac:dyDescent="0.25">
      <c r="G363" s="8">
        <f>SUMIF('المدخلات '!$C:$C,$C363,'المدخلات '!$F:$F)</f>
        <v>0</v>
      </c>
      <c r="H363" s="8">
        <f>SUMIF('المدخلات '!$C:$C,$C363,'المدخلات '!$G:$G)</f>
        <v>0</v>
      </c>
      <c r="I363" s="9">
        <f t="shared" si="5"/>
        <v>0</v>
      </c>
    </row>
    <row r="364" spans="7:9" x14ac:dyDescent="0.25">
      <c r="G364" s="8">
        <f>SUMIF('المدخلات '!$C:$C,$C364,'المدخلات '!$F:$F)</f>
        <v>0</v>
      </c>
      <c r="H364" s="8">
        <f>SUMIF('المدخلات '!$C:$C,$C364,'المدخلات '!$G:$G)</f>
        <v>0</v>
      </c>
      <c r="I364" s="9">
        <f t="shared" si="5"/>
        <v>0</v>
      </c>
    </row>
    <row r="365" spans="7:9" x14ac:dyDescent="0.25">
      <c r="G365" s="8">
        <f>SUMIF('المدخلات '!$C:$C,$C365,'المدخلات '!$F:$F)</f>
        <v>0</v>
      </c>
      <c r="H365" s="8">
        <f>SUMIF('المدخلات '!$C:$C,$C365,'المدخلات '!$G:$G)</f>
        <v>0</v>
      </c>
      <c r="I365" s="9">
        <f t="shared" si="5"/>
        <v>0</v>
      </c>
    </row>
    <row r="366" spans="7:9" x14ac:dyDescent="0.25">
      <c r="G366" s="8">
        <f>SUMIF('المدخلات '!$C:$C,$C366,'المدخلات '!$F:$F)</f>
        <v>0</v>
      </c>
      <c r="H366" s="8">
        <f>SUMIF('المدخلات '!$C:$C,$C366,'المدخلات '!$G:$G)</f>
        <v>0</v>
      </c>
      <c r="I366" s="9">
        <f t="shared" si="5"/>
        <v>0</v>
      </c>
    </row>
    <row r="367" spans="7:9" x14ac:dyDescent="0.25">
      <c r="G367" s="8">
        <f>SUMIF('المدخلات '!$C:$C,$C367,'المدخلات '!$F:$F)</f>
        <v>0</v>
      </c>
      <c r="H367" s="8">
        <f>SUMIF('المدخلات '!$C:$C,$C367,'المدخلات '!$G:$G)</f>
        <v>0</v>
      </c>
      <c r="I367" s="9">
        <f t="shared" si="5"/>
        <v>0</v>
      </c>
    </row>
    <row r="368" spans="7:9" x14ac:dyDescent="0.25">
      <c r="G368" s="8">
        <f>SUMIF('المدخلات '!$C:$C,$C368,'المدخلات '!$F:$F)</f>
        <v>0</v>
      </c>
      <c r="H368" s="8">
        <f>SUMIF('المدخلات '!$C:$C,$C368,'المدخلات '!$G:$G)</f>
        <v>0</v>
      </c>
      <c r="I368" s="9">
        <f t="shared" si="5"/>
        <v>0</v>
      </c>
    </row>
    <row r="369" spans="7:9" x14ac:dyDescent="0.25">
      <c r="G369" s="8">
        <f>SUMIF('المدخلات '!$C:$C,$C369,'المدخلات '!$F:$F)</f>
        <v>0</v>
      </c>
      <c r="H369" s="8">
        <f>SUMIF('المدخلات '!$C:$C,$C369,'المدخلات '!$G:$G)</f>
        <v>0</v>
      </c>
      <c r="I369" s="9">
        <f t="shared" si="5"/>
        <v>0</v>
      </c>
    </row>
    <row r="370" spans="7:9" x14ac:dyDescent="0.25">
      <c r="G370" s="8">
        <f>SUMIF('المدخلات '!$C:$C,$C370,'المدخلات '!$F:$F)</f>
        <v>0</v>
      </c>
      <c r="H370" s="8">
        <f>SUMIF('المدخلات '!$C:$C,$C370,'المدخلات '!$G:$G)</f>
        <v>0</v>
      </c>
      <c r="I370" s="9">
        <f t="shared" si="5"/>
        <v>0</v>
      </c>
    </row>
    <row r="371" spans="7:9" x14ac:dyDescent="0.25">
      <c r="G371" s="8">
        <f>SUMIF('المدخلات '!$C:$C,$C371,'المدخلات '!$F:$F)</f>
        <v>0</v>
      </c>
      <c r="H371" s="8">
        <f>SUMIF('المدخلات '!$C:$C,$C371,'المدخلات '!$G:$G)</f>
        <v>0</v>
      </c>
      <c r="I371" s="9">
        <f t="shared" si="5"/>
        <v>0</v>
      </c>
    </row>
    <row r="372" spans="7:9" x14ac:dyDescent="0.25">
      <c r="G372" s="8">
        <f>SUMIF('المدخلات '!$C:$C,$C372,'المدخلات '!$F:$F)</f>
        <v>0</v>
      </c>
      <c r="H372" s="8">
        <f>SUMIF('المدخلات '!$C:$C,$C372,'المدخلات '!$G:$G)</f>
        <v>0</v>
      </c>
      <c r="I372" s="9">
        <f t="shared" si="5"/>
        <v>0</v>
      </c>
    </row>
    <row r="373" spans="7:9" x14ac:dyDescent="0.25">
      <c r="G373" s="8">
        <f>SUMIF('المدخلات '!$C:$C,$C373,'المدخلات '!$F:$F)</f>
        <v>0</v>
      </c>
      <c r="H373" s="8">
        <f>SUMIF('المدخلات '!$C:$C,$C373,'المدخلات '!$G:$G)</f>
        <v>0</v>
      </c>
      <c r="I373" s="9">
        <f t="shared" si="5"/>
        <v>0</v>
      </c>
    </row>
    <row r="374" spans="7:9" x14ac:dyDescent="0.25">
      <c r="G374" s="8">
        <f>SUMIF('المدخلات '!$C:$C,$C374,'المدخلات '!$F:$F)</f>
        <v>0</v>
      </c>
      <c r="H374" s="8">
        <f>SUMIF('المدخلات '!$C:$C,$C374,'المدخلات '!$G:$G)</f>
        <v>0</v>
      </c>
      <c r="I374" s="9">
        <f t="shared" si="5"/>
        <v>0</v>
      </c>
    </row>
    <row r="375" spans="7:9" x14ac:dyDescent="0.25">
      <c r="G375" s="8">
        <f>SUMIF('المدخلات '!$C:$C,$C375,'المدخلات '!$F:$F)</f>
        <v>0</v>
      </c>
      <c r="H375" s="8">
        <f>SUMIF('المدخلات '!$C:$C,$C375,'المدخلات '!$G:$G)</f>
        <v>0</v>
      </c>
      <c r="I375" s="9">
        <f t="shared" si="5"/>
        <v>0</v>
      </c>
    </row>
    <row r="376" spans="7:9" x14ac:dyDescent="0.25">
      <c r="G376" s="8">
        <f>SUMIF('المدخلات '!$C:$C,$C376,'المدخلات '!$F:$F)</f>
        <v>0</v>
      </c>
      <c r="H376" s="8">
        <f>SUMIF('المدخلات '!$C:$C,$C376,'المدخلات '!$G:$G)</f>
        <v>0</v>
      </c>
      <c r="I376" s="9">
        <f t="shared" si="5"/>
        <v>0</v>
      </c>
    </row>
    <row r="377" spans="7:9" x14ac:dyDescent="0.25">
      <c r="G377" s="8">
        <f>SUMIF('المدخلات '!$C:$C,$C377,'المدخلات '!$F:$F)</f>
        <v>0</v>
      </c>
      <c r="H377" s="8">
        <f>SUMIF('المدخلات '!$C:$C,$C377,'المدخلات '!$G:$G)</f>
        <v>0</v>
      </c>
      <c r="I377" s="9">
        <f t="shared" si="5"/>
        <v>0</v>
      </c>
    </row>
    <row r="378" spans="7:9" x14ac:dyDescent="0.25">
      <c r="G378" s="8">
        <f>SUMIF('المدخلات '!$C:$C,$C378,'المدخلات '!$F:$F)</f>
        <v>0</v>
      </c>
      <c r="H378" s="8">
        <f>SUMIF('المدخلات '!$C:$C,$C378,'المدخلات '!$G:$G)</f>
        <v>0</v>
      </c>
      <c r="I378" s="9">
        <f t="shared" si="5"/>
        <v>0</v>
      </c>
    </row>
    <row r="379" spans="7:9" x14ac:dyDescent="0.25">
      <c r="G379" s="8">
        <f>SUMIF('المدخلات '!$C:$C,$C379,'المدخلات '!$F:$F)</f>
        <v>0</v>
      </c>
      <c r="H379" s="8">
        <f>SUMIF('المدخلات '!$C:$C,$C379,'المدخلات '!$G:$G)</f>
        <v>0</v>
      </c>
      <c r="I379" s="9">
        <f t="shared" si="5"/>
        <v>0</v>
      </c>
    </row>
    <row r="380" spans="7:9" x14ac:dyDescent="0.25">
      <c r="G380" s="8">
        <f>SUMIF('المدخلات '!$C:$C,$C380,'المدخلات '!$F:$F)</f>
        <v>0</v>
      </c>
      <c r="H380" s="8">
        <f>SUMIF('المدخلات '!$C:$C,$C380,'المدخلات '!$G:$G)</f>
        <v>0</v>
      </c>
      <c r="I380" s="9">
        <f t="shared" si="5"/>
        <v>0</v>
      </c>
    </row>
    <row r="381" spans="7:9" x14ac:dyDescent="0.25">
      <c r="G381" s="8">
        <f>SUMIF('المدخلات '!$C:$C,$C381,'المدخلات '!$F:$F)</f>
        <v>0</v>
      </c>
      <c r="H381" s="8">
        <f>SUMIF('المدخلات '!$C:$C,$C381,'المدخلات '!$G:$G)</f>
        <v>0</v>
      </c>
      <c r="I381" s="9">
        <f t="shared" si="5"/>
        <v>0</v>
      </c>
    </row>
    <row r="382" spans="7:9" x14ac:dyDescent="0.25">
      <c r="G382" s="8">
        <f>SUMIF('المدخلات '!$C:$C,$C382,'المدخلات '!$F:$F)</f>
        <v>0</v>
      </c>
      <c r="H382" s="8">
        <f>SUMIF('المدخلات '!$C:$C,$C382,'المدخلات '!$G:$G)</f>
        <v>0</v>
      </c>
      <c r="I382" s="9">
        <f t="shared" si="5"/>
        <v>0</v>
      </c>
    </row>
    <row r="383" spans="7:9" x14ac:dyDescent="0.25">
      <c r="G383" s="8">
        <f>SUMIF('المدخلات '!$C:$C,$C383,'المدخلات '!$F:$F)</f>
        <v>0</v>
      </c>
      <c r="H383" s="8">
        <f>SUMIF('المدخلات '!$C:$C,$C383,'المدخلات '!$G:$G)</f>
        <v>0</v>
      </c>
      <c r="I383" s="9">
        <f t="shared" si="5"/>
        <v>0</v>
      </c>
    </row>
    <row r="384" spans="7:9" x14ac:dyDescent="0.25">
      <c r="G384" s="8">
        <f>SUMIF('المدخلات '!$C:$C,$C384,'المدخلات '!$F:$F)</f>
        <v>0</v>
      </c>
      <c r="H384" s="8">
        <f>SUMIF('المدخلات '!$C:$C,$C384,'المدخلات '!$G:$G)</f>
        <v>0</v>
      </c>
      <c r="I384" s="9">
        <f t="shared" si="5"/>
        <v>0</v>
      </c>
    </row>
    <row r="385" spans="7:9" x14ac:dyDescent="0.25">
      <c r="G385" s="8">
        <f>SUMIF('المدخلات '!$C:$C,$C385,'المدخلات '!$F:$F)</f>
        <v>0</v>
      </c>
      <c r="H385" s="8">
        <f>SUMIF('المدخلات '!$C:$C,$C385,'المدخلات '!$G:$G)</f>
        <v>0</v>
      </c>
      <c r="I385" s="9">
        <f t="shared" si="5"/>
        <v>0</v>
      </c>
    </row>
    <row r="386" spans="7:9" x14ac:dyDescent="0.25">
      <c r="G386" s="8">
        <f>SUMIF('المدخلات '!$C:$C,$C386,'المدخلات '!$F:$F)</f>
        <v>0</v>
      </c>
      <c r="H386" s="8">
        <f>SUMIF('المدخلات '!$C:$C,$C386,'المدخلات '!$G:$G)</f>
        <v>0</v>
      </c>
      <c r="I386" s="9">
        <f t="shared" si="5"/>
        <v>0</v>
      </c>
    </row>
    <row r="387" spans="7:9" x14ac:dyDescent="0.25">
      <c r="G387" s="8">
        <f>SUMIF('المدخلات '!$C:$C,$C387,'المدخلات '!$F:$F)</f>
        <v>0</v>
      </c>
      <c r="H387" s="8">
        <f>SUMIF('المدخلات '!$C:$C,$C387,'المدخلات '!$G:$G)</f>
        <v>0</v>
      </c>
      <c r="I387" s="9">
        <f t="shared" ref="I387:I450" si="6">F387+G387-H387</f>
        <v>0</v>
      </c>
    </row>
    <row r="388" spans="7:9" x14ac:dyDescent="0.25">
      <c r="G388" s="8">
        <f>SUMIF('المدخلات '!$C:$C,$C388,'المدخلات '!$F:$F)</f>
        <v>0</v>
      </c>
      <c r="H388" s="8">
        <f>SUMIF('المدخلات '!$C:$C,$C388,'المدخلات '!$G:$G)</f>
        <v>0</v>
      </c>
      <c r="I388" s="9">
        <f t="shared" si="6"/>
        <v>0</v>
      </c>
    </row>
    <row r="389" spans="7:9" x14ac:dyDescent="0.25">
      <c r="G389" s="8">
        <f>SUMIF('المدخلات '!$C:$C,$C389,'المدخلات '!$F:$F)</f>
        <v>0</v>
      </c>
      <c r="H389" s="8">
        <f>SUMIF('المدخلات '!$C:$C,$C389,'المدخلات '!$G:$G)</f>
        <v>0</v>
      </c>
      <c r="I389" s="9">
        <f t="shared" si="6"/>
        <v>0</v>
      </c>
    </row>
    <row r="390" spans="7:9" x14ac:dyDescent="0.25">
      <c r="G390" s="8">
        <f>SUMIF('المدخلات '!$C:$C,$C390,'المدخلات '!$F:$F)</f>
        <v>0</v>
      </c>
      <c r="H390" s="8">
        <f>SUMIF('المدخلات '!$C:$C,$C390,'المدخلات '!$G:$G)</f>
        <v>0</v>
      </c>
      <c r="I390" s="9">
        <f t="shared" si="6"/>
        <v>0</v>
      </c>
    </row>
    <row r="391" spans="7:9" x14ac:dyDescent="0.25">
      <c r="G391" s="8">
        <f>SUMIF('المدخلات '!$C:$C,$C391,'المدخلات '!$F:$F)</f>
        <v>0</v>
      </c>
      <c r="H391" s="8">
        <f>SUMIF('المدخلات '!$C:$C,$C391,'المدخلات '!$G:$G)</f>
        <v>0</v>
      </c>
      <c r="I391" s="9">
        <f t="shared" si="6"/>
        <v>0</v>
      </c>
    </row>
    <row r="392" spans="7:9" x14ac:dyDescent="0.25">
      <c r="G392" s="8">
        <f>SUMIF('المدخلات '!$C:$C,$C392,'المدخلات '!$F:$F)</f>
        <v>0</v>
      </c>
      <c r="H392" s="8">
        <f>SUMIF('المدخلات '!$C:$C,$C392,'المدخلات '!$G:$G)</f>
        <v>0</v>
      </c>
      <c r="I392" s="9">
        <f t="shared" si="6"/>
        <v>0</v>
      </c>
    </row>
    <row r="393" spans="7:9" x14ac:dyDescent="0.25">
      <c r="G393" s="8">
        <f>SUMIF('المدخلات '!$C:$C,$C393,'المدخلات '!$F:$F)</f>
        <v>0</v>
      </c>
      <c r="H393" s="8">
        <f>SUMIF('المدخلات '!$C:$C,$C393,'المدخلات '!$G:$G)</f>
        <v>0</v>
      </c>
      <c r="I393" s="9">
        <f t="shared" si="6"/>
        <v>0</v>
      </c>
    </row>
    <row r="394" spans="7:9" x14ac:dyDescent="0.25">
      <c r="G394" s="8">
        <f>SUMIF('المدخلات '!$C:$C,$C394,'المدخلات '!$F:$F)</f>
        <v>0</v>
      </c>
      <c r="H394" s="8">
        <f>SUMIF('المدخلات '!$C:$C,$C394,'المدخلات '!$G:$G)</f>
        <v>0</v>
      </c>
      <c r="I394" s="9">
        <f t="shared" si="6"/>
        <v>0</v>
      </c>
    </row>
    <row r="395" spans="7:9" x14ac:dyDescent="0.25">
      <c r="G395" s="8">
        <f>SUMIF('المدخلات '!$C:$C,$C395,'المدخلات '!$F:$F)</f>
        <v>0</v>
      </c>
      <c r="H395" s="8">
        <f>SUMIF('المدخلات '!$C:$C,$C395,'المدخلات '!$G:$G)</f>
        <v>0</v>
      </c>
      <c r="I395" s="9">
        <f t="shared" si="6"/>
        <v>0</v>
      </c>
    </row>
    <row r="396" spans="7:9" x14ac:dyDescent="0.25">
      <c r="G396" s="8">
        <f>SUMIF('المدخلات '!$C:$C,$C396,'المدخلات '!$F:$F)</f>
        <v>0</v>
      </c>
      <c r="H396" s="8">
        <f>SUMIF('المدخلات '!$C:$C,$C396,'المدخلات '!$G:$G)</f>
        <v>0</v>
      </c>
      <c r="I396" s="9">
        <f t="shared" si="6"/>
        <v>0</v>
      </c>
    </row>
    <row r="397" spans="7:9" x14ac:dyDescent="0.25">
      <c r="G397" s="8">
        <f>SUMIF('المدخلات '!$C:$C,$C397,'المدخلات '!$F:$F)</f>
        <v>0</v>
      </c>
      <c r="H397" s="8">
        <f>SUMIF('المدخلات '!$C:$C,$C397,'المدخلات '!$G:$G)</f>
        <v>0</v>
      </c>
      <c r="I397" s="9">
        <f t="shared" si="6"/>
        <v>0</v>
      </c>
    </row>
    <row r="398" spans="7:9" x14ac:dyDescent="0.25">
      <c r="G398" s="8">
        <f>SUMIF('المدخلات '!$C:$C,$C398,'المدخلات '!$F:$F)</f>
        <v>0</v>
      </c>
      <c r="H398" s="8">
        <f>SUMIF('المدخلات '!$C:$C,$C398,'المدخلات '!$G:$G)</f>
        <v>0</v>
      </c>
      <c r="I398" s="9">
        <f t="shared" si="6"/>
        <v>0</v>
      </c>
    </row>
    <row r="399" spans="7:9" x14ac:dyDescent="0.25">
      <c r="G399" s="8">
        <f>SUMIF('المدخلات '!$C:$C,$C399,'المدخلات '!$F:$F)</f>
        <v>0</v>
      </c>
      <c r="H399" s="8">
        <f>SUMIF('المدخلات '!$C:$C,$C399,'المدخلات '!$G:$G)</f>
        <v>0</v>
      </c>
      <c r="I399" s="9">
        <f t="shared" si="6"/>
        <v>0</v>
      </c>
    </row>
    <row r="400" spans="7:9" x14ac:dyDescent="0.25">
      <c r="G400" s="8">
        <f>SUMIF('المدخلات '!$C:$C,$C400,'المدخلات '!$F:$F)</f>
        <v>0</v>
      </c>
      <c r="H400" s="8">
        <f>SUMIF('المدخلات '!$C:$C,$C400,'المدخلات '!$G:$G)</f>
        <v>0</v>
      </c>
      <c r="I400" s="9">
        <f t="shared" si="6"/>
        <v>0</v>
      </c>
    </row>
    <row r="401" spans="7:9" x14ac:dyDescent="0.25">
      <c r="G401" s="8">
        <f>SUMIF('المدخلات '!$C:$C,$C401,'المدخلات '!$F:$F)</f>
        <v>0</v>
      </c>
      <c r="H401" s="8">
        <f>SUMIF('المدخلات '!$C:$C,$C401,'المدخلات '!$G:$G)</f>
        <v>0</v>
      </c>
      <c r="I401" s="9">
        <f t="shared" si="6"/>
        <v>0</v>
      </c>
    </row>
    <row r="402" spans="7:9" x14ac:dyDescent="0.25">
      <c r="G402" s="8">
        <f>SUMIF('المدخلات '!$C:$C,$C402,'المدخلات '!$F:$F)</f>
        <v>0</v>
      </c>
      <c r="H402" s="8">
        <f>SUMIF('المدخلات '!$C:$C,$C402,'المدخلات '!$G:$G)</f>
        <v>0</v>
      </c>
      <c r="I402" s="9">
        <f t="shared" si="6"/>
        <v>0</v>
      </c>
    </row>
    <row r="403" spans="7:9" x14ac:dyDescent="0.25">
      <c r="G403" s="8">
        <f>SUMIF('المدخلات '!$C:$C,$C403,'المدخلات '!$F:$F)</f>
        <v>0</v>
      </c>
      <c r="H403" s="8">
        <f>SUMIF('المدخلات '!$C:$C,$C403,'المدخلات '!$G:$G)</f>
        <v>0</v>
      </c>
      <c r="I403" s="9">
        <f t="shared" si="6"/>
        <v>0</v>
      </c>
    </row>
    <row r="404" spans="7:9" x14ac:dyDescent="0.25">
      <c r="G404" s="8">
        <f>SUMIF('المدخلات '!$C:$C,$C404,'المدخلات '!$F:$F)</f>
        <v>0</v>
      </c>
      <c r="H404" s="8">
        <f>SUMIF('المدخلات '!$C:$C,$C404,'المدخلات '!$G:$G)</f>
        <v>0</v>
      </c>
      <c r="I404" s="9">
        <f t="shared" si="6"/>
        <v>0</v>
      </c>
    </row>
    <row r="405" spans="7:9" x14ac:dyDescent="0.25">
      <c r="G405" s="8">
        <f>SUMIF('المدخلات '!$C:$C,$C405,'المدخلات '!$F:$F)</f>
        <v>0</v>
      </c>
      <c r="H405" s="8">
        <f>SUMIF('المدخلات '!$C:$C,$C405,'المدخلات '!$G:$G)</f>
        <v>0</v>
      </c>
      <c r="I405" s="9">
        <f t="shared" si="6"/>
        <v>0</v>
      </c>
    </row>
    <row r="406" spans="7:9" x14ac:dyDescent="0.25">
      <c r="G406" s="8">
        <f>SUMIF('المدخلات '!$C:$C,$C406,'المدخلات '!$F:$F)</f>
        <v>0</v>
      </c>
      <c r="H406" s="8">
        <f>SUMIF('المدخلات '!$C:$C,$C406,'المدخلات '!$G:$G)</f>
        <v>0</v>
      </c>
      <c r="I406" s="9">
        <f t="shared" si="6"/>
        <v>0</v>
      </c>
    </row>
    <row r="407" spans="7:9" x14ac:dyDescent="0.25">
      <c r="G407" s="8">
        <f>SUMIF('المدخلات '!$C:$C,$C407,'المدخلات '!$F:$F)</f>
        <v>0</v>
      </c>
      <c r="H407" s="8">
        <f>SUMIF('المدخلات '!$C:$C,$C407,'المدخلات '!$G:$G)</f>
        <v>0</v>
      </c>
      <c r="I407" s="9">
        <f t="shared" si="6"/>
        <v>0</v>
      </c>
    </row>
    <row r="408" spans="7:9" x14ac:dyDescent="0.25">
      <c r="G408" s="8">
        <f>SUMIF('المدخلات '!$C:$C,$C408,'المدخلات '!$F:$F)</f>
        <v>0</v>
      </c>
      <c r="H408" s="8">
        <f>SUMIF('المدخلات '!$C:$C,$C408,'المدخلات '!$G:$G)</f>
        <v>0</v>
      </c>
      <c r="I408" s="9">
        <f t="shared" si="6"/>
        <v>0</v>
      </c>
    </row>
    <row r="409" spans="7:9" x14ac:dyDescent="0.25">
      <c r="G409" s="8">
        <f>SUMIF('المدخلات '!$C:$C,$C409,'المدخلات '!$F:$F)</f>
        <v>0</v>
      </c>
      <c r="H409" s="8">
        <f>SUMIF('المدخلات '!$C:$C,$C409,'المدخلات '!$G:$G)</f>
        <v>0</v>
      </c>
      <c r="I409" s="9">
        <f t="shared" si="6"/>
        <v>0</v>
      </c>
    </row>
    <row r="410" spans="7:9" x14ac:dyDescent="0.25">
      <c r="G410" s="8">
        <f>SUMIF('المدخلات '!$C:$C,$C410,'المدخلات '!$F:$F)</f>
        <v>0</v>
      </c>
      <c r="H410" s="8">
        <f>SUMIF('المدخلات '!$C:$C,$C410,'المدخلات '!$G:$G)</f>
        <v>0</v>
      </c>
      <c r="I410" s="9">
        <f t="shared" si="6"/>
        <v>0</v>
      </c>
    </row>
    <row r="411" spans="7:9" x14ac:dyDescent="0.25">
      <c r="G411" s="8">
        <f>SUMIF('المدخلات '!$C:$C,$C411,'المدخلات '!$F:$F)</f>
        <v>0</v>
      </c>
      <c r="H411" s="8">
        <f>SUMIF('المدخلات '!$C:$C,$C411,'المدخلات '!$G:$G)</f>
        <v>0</v>
      </c>
      <c r="I411" s="9">
        <f t="shared" si="6"/>
        <v>0</v>
      </c>
    </row>
    <row r="412" spans="7:9" x14ac:dyDescent="0.25">
      <c r="G412" s="8">
        <f>SUMIF('المدخلات '!$C:$C,$C412,'المدخلات '!$F:$F)</f>
        <v>0</v>
      </c>
      <c r="H412" s="8">
        <f>SUMIF('المدخلات '!$C:$C,$C412,'المدخلات '!$G:$G)</f>
        <v>0</v>
      </c>
      <c r="I412" s="9">
        <f t="shared" si="6"/>
        <v>0</v>
      </c>
    </row>
    <row r="413" spans="7:9" x14ac:dyDescent="0.25">
      <c r="G413" s="8">
        <f>SUMIF('المدخلات '!$C:$C,$C413,'المدخلات '!$F:$F)</f>
        <v>0</v>
      </c>
      <c r="H413" s="8">
        <f>SUMIF('المدخلات '!$C:$C,$C413,'المدخلات '!$G:$G)</f>
        <v>0</v>
      </c>
      <c r="I413" s="9">
        <f t="shared" si="6"/>
        <v>0</v>
      </c>
    </row>
    <row r="414" spans="7:9" x14ac:dyDescent="0.25">
      <c r="G414" s="8">
        <f>SUMIF('المدخلات '!$C:$C,$C414,'المدخلات '!$F:$F)</f>
        <v>0</v>
      </c>
      <c r="H414" s="8">
        <f>SUMIF('المدخلات '!$C:$C,$C414,'المدخلات '!$G:$G)</f>
        <v>0</v>
      </c>
      <c r="I414" s="9">
        <f t="shared" si="6"/>
        <v>0</v>
      </c>
    </row>
    <row r="415" spans="7:9" x14ac:dyDescent="0.25">
      <c r="G415" s="8">
        <f>SUMIF('المدخلات '!$C:$C,$C415,'المدخلات '!$F:$F)</f>
        <v>0</v>
      </c>
      <c r="H415" s="8">
        <f>SUMIF('المدخلات '!$C:$C,$C415,'المدخلات '!$G:$G)</f>
        <v>0</v>
      </c>
      <c r="I415" s="9">
        <f t="shared" si="6"/>
        <v>0</v>
      </c>
    </row>
    <row r="416" spans="7:9" x14ac:dyDescent="0.25">
      <c r="G416" s="8">
        <f>SUMIF('المدخلات '!$C:$C,$C416,'المدخلات '!$F:$F)</f>
        <v>0</v>
      </c>
      <c r="H416" s="8">
        <f>SUMIF('المدخلات '!$C:$C,$C416,'المدخلات '!$G:$G)</f>
        <v>0</v>
      </c>
      <c r="I416" s="9">
        <f t="shared" si="6"/>
        <v>0</v>
      </c>
    </row>
    <row r="417" spans="7:9" x14ac:dyDescent="0.25">
      <c r="G417" s="8">
        <f>SUMIF('المدخلات '!$C:$C,$C417,'المدخلات '!$F:$F)</f>
        <v>0</v>
      </c>
      <c r="H417" s="8">
        <f>SUMIF('المدخلات '!$C:$C,$C417,'المدخلات '!$G:$G)</f>
        <v>0</v>
      </c>
      <c r="I417" s="9">
        <f t="shared" si="6"/>
        <v>0</v>
      </c>
    </row>
    <row r="418" spans="7:9" x14ac:dyDescent="0.25">
      <c r="G418" s="8">
        <f>SUMIF('المدخلات '!$C:$C,$C418,'المدخلات '!$F:$F)</f>
        <v>0</v>
      </c>
      <c r="H418" s="8">
        <f>SUMIF('المدخلات '!$C:$C,$C418,'المدخلات '!$G:$G)</f>
        <v>0</v>
      </c>
      <c r="I418" s="9">
        <f t="shared" si="6"/>
        <v>0</v>
      </c>
    </row>
    <row r="419" spans="7:9" x14ac:dyDescent="0.25">
      <c r="G419" s="8">
        <f>SUMIF('المدخلات '!$C:$C,$C419,'المدخلات '!$F:$F)</f>
        <v>0</v>
      </c>
      <c r="H419" s="8">
        <f>SUMIF('المدخلات '!$C:$C,$C419,'المدخلات '!$G:$G)</f>
        <v>0</v>
      </c>
      <c r="I419" s="9">
        <f t="shared" si="6"/>
        <v>0</v>
      </c>
    </row>
    <row r="420" spans="7:9" x14ac:dyDescent="0.25">
      <c r="G420" s="8">
        <f>SUMIF('المدخلات '!$C:$C,$C420,'المدخلات '!$F:$F)</f>
        <v>0</v>
      </c>
      <c r="H420" s="8">
        <f>SUMIF('المدخلات '!$C:$C,$C420,'المدخلات '!$G:$G)</f>
        <v>0</v>
      </c>
      <c r="I420" s="9">
        <f t="shared" si="6"/>
        <v>0</v>
      </c>
    </row>
    <row r="421" spans="7:9" x14ac:dyDescent="0.25">
      <c r="G421" s="8">
        <f>SUMIF('المدخلات '!$C:$C,$C421,'المدخلات '!$F:$F)</f>
        <v>0</v>
      </c>
      <c r="H421" s="8">
        <f>SUMIF('المدخلات '!$C:$C,$C421,'المدخلات '!$G:$G)</f>
        <v>0</v>
      </c>
      <c r="I421" s="9">
        <f t="shared" si="6"/>
        <v>0</v>
      </c>
    </row>
    <row r="422" spans="7:9" x14ac:dyDescent="0.25">
      <c r="G422" s="8">
        <f>SUMIF('المدخلات '!$C:$C,$C422,'المدخلات '!$F:$F)</f>
        <v>0</v>
      </c>
      <c r="H422" s="8">
        <f>SUMIF('المدخلات '!$C:$C,$C422,'المدخلات '!$G:$G)</f>
        <v>0</v>
      </c>
      <c r="I422" s="9">
        <f t="shared" si="6"/>
        <v>0</v>
      </c>
    </row>
    <row r="423" spans="7:9" x14ac:dyDescent="0.25">
      <c r="G423" s="8">
        <f>SUMIF('المدخلات '!$C:$C,$C423,'المدخلات '!$F:$F)</f>
        <v>0</v>
      </c>
      <c r="H423" s="8">
        <f>SUMIF('المدخلات '!$C:$C,$C423,'المدخلات '!$G:$G)</f>
        <v>0</v>
      </c>
      <c r="I423" s="9">
        <f t="shared" si="6"/>
        <v>0</v>
      </c>
    </row>
    <row r="424" spans="7:9" x14ac:dyDescent="0.25">
      <c r="G424" s="8">
        <f>SUMIF('المدخلات '!$C:$C,$C424,'المدخلات '!$F:$F)</f>
        <v>0</v>
      </c>
      <c r="H424" s="8">
        <f>SUMIF('المدخلات '!$C:$C,$C424,'المدخلات '!$G:$G)</f>
        <v>0</v>
      </c>
      <c r="I424" s="9">
        <f t="shared" si="6"/>
        <v>0</v>
      </c>
    </row>
    <row r="425" spans="7:9" x14ac:dyDescent="0.25">
      <c r="G425" s="8">
        <f>SUMIF('المدخلات '!$C:$C,$C425,'المدخلات '!$F:$F)</f>
        <v>0</v>
      </c>
      <c r="H425" s="8">
        <f>SUMIF('المدخلات '!$C:$C,$C425,'المدخلات '!$G:$G)</f>
        <v>0</v>
      </c>
      <c r="I425" s="9">
        <f t="shared" si="6"/>
        <v>0</v>
      </c>
    </row>
    <row r="426" spans="7:9" x14ac:dyDescent="0.25">
      <c r="G426" s="8">
        <f>SUMIF('المدخلات '!$C:$C,$C426,'المدخلات '!$F:$F)</f>
        <v>0</v>
      </c>
      <c r="H426" s="8">
        <f>SUMIF('المدخلات '!$C:$C,$C426,'المدخلات '!$G:$G)</f>
        <v>0</v>
      </c>
      <c r="I426" s="9">
        <f t="shared" si="6"/>
        <v>0</v>
      </c>
    </row>
    <row r="427" spans="7:9" x14ac:dyDescent="0.25">
      <c r="G427" s="8">
        <f>SUMIF('المدخلات '!$C:$C,$C427,'المدخلات '!$F:$F)</f>
        <v>0</v>
      </c>
      <c r="H427" s="8">
        <f>SUMIF('المدخلات '!$C:$C,$C427,'المدخلات '!$G:$G)</f>
        <v>0</v>
      </c>
      <c r="I427" s="9">
        <f t="shared" si="6"/>
        <v>0</v>
      </c>
    </row>
    <row r="428" spans="7:9" x14ac:dyDescent="0.25">
      <c r="G428" s="8">
        <f>SUMIF('المدخلات '!$C:$C,$C428,'المدخلات '!$F:$F)</f>
        <v>0</v>
      </c>
      <c r="H428" s="8">
        <f>SUMIF('المدخلات '!$C:$C,$C428,'المدخلات '!$G:$G)</f>
        <v>0</v>
      </c>
      <c r="I428" s="9">
        <f t="shared" si="6"/>
        <v>0</v>
      </c>
    </row>
    <row r="429" spans="7:9" x14ac:dyDescent="0.25">
      <c r="G429" s="8">
        <f>SUMIF('المدخلات '!$C:$C,$C429,'المدخلات '!$F:$F)</f>
        <v>0</v>
      </c>
      <c r="H429" s="8">
        <f>SUMIF('المدخلات '!$C:$C,$C429,'المدخلات '!$G:$G)</f>
        <v>0</v>
      </c>
      <c r="I429" s="9">
        <f t="shared" si="6"/>
        <v>0</v>
      </c>
    </row>
    <row r="430" spans="7:9" x14ac:dyDescent="0.25">
      <c r="G430" s="8">
        <f>SUMIF('المدخلات '!$C:$C,$C430,'المدخلات '!$F:$F)</f>
        <v>0</v>
      </c>
      <c r="H430" s="8">
        <f>SUMIF('المدخلات '!$C:$C,$C430,'المدخلات '!$G:$G)</f>
        <v>0</v>
      </c>
      <c r="I430" s="9">
        <f t="shared" si="6"/>
        <v>0</v>
      </c>
    </row>
    <row r="431" spans="7:9" x14ac:dyDescent="0.25">
      <c r="G431" s="8">
        <f>SUMIF('المدخلات '!$C:$C,$C431,'المدخلات '!$F:$F)</f>
        <v>0</v>
      </c>
      <c r="H431" s="8">
        <f>SUMIF('المدخلات '!$C:$C,$C431,'المدخلات '!$G:$G)</f>
        <v>0</v>
      </c>
      <c r="I431" s="9">
        <f t="shared" si="6"/>
        <v>0</v>
      </c>
    </row>
    <row r="432" spans="7:9" x14ac:dyDescent="0.25">
      <c r="G432" s="8">
        <f>SUMIF('المدخلات '!$C:$C,$C432,'المدخلات '!$F:$F)</f>
        <v>0</v>
      </c>
      <c r="H432" s="8">
        <f>SUMIF('المدخلات '!$C:$C,$C432,'المدخلات '!$G:$G)</f>
        <v>0</v>
      </c>
      <c r="I432" s="9">
        <f t="shared" si="6"/>
        <v>0</v>
      </c>
    </row>
    <row r="433" spans="7:9" x14ac:dyDescent="0.25">
      <c r="G433" s="8">
        <f>SUMIF('المدخلات '!$C:$C,$C433,'المدخلات '!$F:$F)</f>
        <v>0</v>
      </c>
      <c r="H433" s="8">
        <f>SUMIF('المدخلات '!$C:$C,$C433,'المدخلات '!$G:$G)</f>
        <v>0</v>
      </c>
      <c r="I433" s="9">
        <f t="shared" si="6"/>
        <v>0</v>
      </c>
    </row>
    <row r="434" spans="7:9" x14ac:dyDescent="0.25">
      <c r="G434" s="8">
        <f>SUMIF('المدخلات '!$C:$C,$C434,'المدخلات '!$F:$F)</f>
        <v>0</v>
      </c>
      <c r="H434" s="8">
        <f>SUMIF('المدخلات '!$C:$C,$C434,'المدخلات '!$G:$G)</f>
        <v>0</v>
      </c>
      <c r="I434" s="9">
        <f t="shared" si="6"/>
        <v>0</v>
      </c>
    </row>
    <row r="435" spans="7:9" x14ac:dyDescent="0.25">
      <c r="G435" s="8">
        <f>SUMIF('المدخلات '!$C:$C,$C435,'المدخلات '!$F:$F)</f>
        <v>0</v>
      </c>
      <c r="H435" s="8">
        <f>SUMIF('المدخلات '!$C:$C,$C435,'المدخلات '!$G:$G)</f>
        <v>0</v>
      </c>
      <c r="I435" s="9">
        <f t="shared" si="6"/>
        <v>0</v>
      </c>
    </row>
    <row r="436" spans="7:9" x14ac:dyDescent="0.25">
      <c r="G436" s="8">
        <f>SUMIF('المدخلات '!$C:$C,$C436,'المدخلات '!$F:$F)</f>
        <v>0</v>
      </c>
      <c r="H436" s="8">
        <f>SUMIF('المدخلات '!$C:$C,$C436,'المدخلات '!$G:$G)</f>
        <v>0</v>
      </c>
      <c r="I436" s="9">
        <f t="shared" si="6"/>
        <v>0</v>
      </c>
    </row>
    <row r="437" spans="7:9" x14ac:dyDescent="0.25">
      <c r="G437" s="8">
        <f>SUMIF('المدخلات '!$C:$C,$C437,'المدخلات '!$F:$F)</f>
        <v>0</v>
      </c>
      <c r="H437" s="8">
        <f>SUMIF('المدخلات '!$C:$C,$C437,'المدخلات '!$G:$G)</f>
        <v>0</v>
      </c>
      <c r="I437" s="9">
        <f t="shared" si="6"/>
        <v>0</v>
      </c>
    </row>
    <row r="438" spans="7:9" x14ac:dyDescent="0.25">
      <c r="G438" s="8">
        <f>SUMIF('المدخلات '!$C:$C,$C438,'المدخلات '!$F:$F)</f>
        <v>0</v>
      </c>
      <c r="H438" s="8">
        <f>SUMIF('المدخلات '!$C:$C,$C438,'المدخلات '!$G:$G)</f>
        <v>0</v>
      </c>
      <c r="I438" s="9">
        <f t="shared" si="6"/>
        <v>0</v>
      </c>
    </row>
    <row r="439" spans="7:9" x14ac:dyDescent="0.25">
      <c r="G439" s="8">
        <f>SUMIF('المدخلات '!$C:$C,$C439,'المدخلات '!$F:$F)</f>
        <v>0</v>
      </c>
      <c r="H439" s="8">
        <f>SUMIF('المدخلات '!$C:$C,$C439,'المدخلات '!$G:$G)</f>
        <v>0</v>
      </c>
      <c r="I439" s="9">
        <f t="shared" si="6"/>
        <v>0</v>
      </c>
    </row>
    <row r="440" spans="7:9" x14ac:dyDescent="0.25">
      <c r="G440" s="8">
        <f>SUMIF('المدخلات '!$C:$C,$C440,'المدخلات '!$F:$F)</f>
        <v>0</v>
      </c>
      <c r="H440" s="8">
        <f>SUMIF('المدخلات '!$C:$C,$C440,'المدخلات '!$G:$G)</f>
        <v>0</v>
      </c>
      <c r="I440" s="9">
        <f t="shared" si="6"/>
        <v>0</v>
      </c>
    </row>
    <row r="441" spans="7:9" x14ac:dyDescent="0.25">
      <c r="G441" s="8">
        <f>SUMIF('المدخلات '!$C:$C,$C441,'المدخلات '!$F:$F)</f>
        <v>0</v>
      </c>
      <c r="H441" s="8">
        <f>SUMIF('المدخلات '!$C:$C,$C441,'المدخلات '!$G:$G)</f>
        <v>0</v>
      </c>
      <c r="I441" s="9">
        <f t="shared" si="6"/>
        <v>0</v>
      </c>
    </row>
    <row r="442" spans="7:9" x14ac:dyDescent="0.25">
      <c r="G442" s="8">
        <f>SUMIF('المدخلات '!$C:$C,$C442,'المدخلات '!$F:$F)</f>
        <v>0</v>
      </c>
      <c r="H442" s="8">
        <f>SUMIF('المدخلات '!$C:$C,$C442,'المدخلات '!$G:$G)</f>
        <v>0</v>
      </c>
      <c r="I442" s="9">
        <f t="shared" si="6"/>
        <v>0</v>
      </c>
    </row>
    <row r="443" spans="7:9" x14ac:dyDescent="0.25">
      <c r="G443" s="8">
        <f>SUMIF('المدخلات '!$C:$C,$C443,'المدخلات '!$F:$F)</f>
        <v>0</v>
      </c>
      <c r="H443" s="8">
        <f>SUMIF('المدخلات '!$C:$C,$C443,'المدخلات '!$G:$G)</f>
        <v>0</v>
      </c>
      <c r="I443" s="9">
        <f t="shared" si="6"/>
        <v>0</v>
      </c>
    </row>
    <row r="444" spans="7:9" x14ac:dyDescent="0.25">
      <c r="G444" s="8">
        <f>SUMIF('المدخلات '!$C:$C,$C444,'المدخلات '!$F:$F)</f>
        <v>0</v>
      </c>
      <c r="H444" s="8">
        <f>SUMIF('المدخلات '!$C:$C,$C444,'المدخلات '!$G:$G)</f>
        <v>0</v>
      </c>
      <c r="I444" s="9">
        <f t="shared" si="6"/>
        <v>0</v>
      </c>
    </row>
    <row r="445" spans="7:9" x14ac:dyDescent="0.25">
      <c r="G445" s="8">
        <f>SUMIF('المدخلات '!$C:$C,$C445,'المدخلات '!$F:$F)</f>
        <v>0</v>
      </c>
      <c r="H445" s="8">
        <f>SUMIF('المدخلات '!$C:$C,$C445,'المدخلات '!$G:$G)</f>
        <v>0</v>
      </c>
      <c r="I445" s="9">
        <f t="shared" si="6"/>
        <v>0</v>
      </c>
    </row>
    <row r="446" spans="7:9" x14ac:dyDescent="0.25">
      <c r="G446" s="8">
        <f>SUMIF('المدخلات '!$C:$C,$C446,'المدخلات '!$F:$F)</f>
        <v>0</v>
      </c>
      <c r="H446" s="8">
        <f>SUMIF('المدخلات '!$C:$C,$C446,'المدخلات '!$G:$G)</f>
        <v>0</v>
      </c>
      <c r="I446" s="9">
        <f t="shared" si="6"/>
        <v>0</v>
      </c>
    </row>
    <row r="447" spans="7:9" x14ac:dyDescent="0.25">
      <c r="G447" s="8">
        <f>SUMIF('المدخلات '!$C:$C,$C447,'المدخلات '!$F:$F)</f>
        <v>0</v>
      </c>
      <c r="H447" s="8">
        <f>SUMIF('المدخلات '!$C:$C,$C447,'المدخلات '!$G:$G)</f>
        <v>0</v>
      </c>
      <c r="I447" s="9">
        <f t="shared" si="6"/>
        <v>0</v>
      </c>
    </row>
    <row r="448" spans="7:9" x14ac:dyDescent="0.25">
      <c r="G448" s="8">
        <f>SUMIF('المدخلات '!$C:$C,$C448,'المدخلات '!$F:$F)</f>
        <v>0</v>
      </c>
      <c r="H448" s="8">
        <f>SUMIF('المدخلات '!$C:$C,$C448,'المدخلات '!$G:$G)</f>
        <v>0</v>
      </c>
      <c r="I448" s="9">
        <f t="shared" si="6"/>
        <v>0</v>
      </c>
    </row>
    <row r="449" spans="7:9" x14ac:dyDescent="0.25">
      <c r="G449" s="8">
        <f>SUMIF('المدخلات '!$C:$C,$C449,'المدخلات '!$F:$F)</f>
        <v>0</v>
      </c>
      <c r="H449" s="8">
        <f>SUMIF('المدخلات '!$C:$C,$C449,'المدخلات '!$G:$G)</f>
        <v>0</v>
      </c>
      <c r="I449" s="9">
        <f t="shared" si="6"/>
        <v>0</v>
      </c>
    </row>
    <row r="450" spans="7:9" x14ac:dyDescent="0.25">
      <c r="G450" s="8">
        <f>SUMIF('المدخلات '!$C:$C,$C450,'المدخلات '!$F:$F)</f>
        <v>0</v>
      </c>
      <c r="H450" s="8">
        <f>SUMIF('المدخلات '!$C:$C,$C450,'المدخلات '!$G:$G)</f>
        <v>0</v>
      </c>
      <c r="I450" s="9">
        <f t="shared" si="6"/>
        <v>0</v>
      </c>
    </row>
    <row r="451" spans="7:9" x14ac:dyDescent="0.25">
      <c r="G451" s="8">
        <f>SUMIF('المدخلات '!$C:$C,$C451,'المدخلات '!$F:$F)</f>
        <v>0</v>
      </c>
      <c r="H451" s="8">
        <f>SUMIF('المدخلات '!$C:$C,$C451,'المدخلات '!$G:$G)</f>
        <v>0</v>
      </c>
      <c r="I451" s="9">
        <f t="shared" ref="I451:I514" si="7">F451+G451-H451</f>
        <v>0</v>
      </c>
    </row>
    <row r="452" spans="7:9" x14ac:dyDescent="0.25">
      <c r="G452" s="8">
        <f>SUMIF('المدخلات '!$C:$C,$C452,'المدخلات '!$F:$F)</f>
        <v>0</v>
      </c>
      <c r="H452" s="8">
        <f>SUMIF('المدخلات '!$C:$C,$C452,'المدخلات '!$G:$G)</f>
        <v>0</v>
      </c>
      <c r="I452" s="9">
        <f t="shared" si="7"/>
        <v>0</v>
      </c>
    </row>
    <row r="453" spans="7:9" x14ac:dyDescent="0.25">
      <c r="G453" s="8">
        <f>SUMIF('المدخلات '!$C:$C,$C453,'المدخلات '!$F:$F)</f>
        <v>0</v>
      </c>
      <c r="H453" s="8">
        <f>SUMIF('المدخلات '!$C:$C,$C453,'المدخلات '!$G:$G)</f>
        <v>0</v>
      </c>
      <c r="I453" s="9">
        <f t="shared" si="7"/>
        <v>0</v>
      </c>
    </row>
    <row r="454" spans="7:9" x14ac:dyDescent="0.25">
      <c r="G454" s="8">
        <f>SUMIF('المدخلات '!$C:$C,$C454,'المدخلات '!$F:$F)</f>
        <v>0</v>
      </c>
      <c r="H454" s="8">
        <f>SUMIF('المدخلات '!$C:$C,$C454,'المدخلات '!$G:$G)</f>
        <v>0</v>
      </c>
      <c r="I454" s="9">
        <f t="shared" si="7"/>
        <v>0</v>
      </c>
    </row>
    <row r="455" spans="7:9" x14ac:dyDescent="0.25">
      <c r="G455" s="8">
        <f>SUMIF('المدخلات '!$C:$C,$C455,'المدخلات '!$F:$F)</f>
        <v>0</v>
      </c>
      <c r="H455" s="8">
        <f>SUMIF('المدخلات '!$C:$C,$C455,'المدخلات '!$G:$G)</f>
        <v>0</v>
      </c>
      <c r="I455" s="9">
        <f t="shared" si="7"/>
        <v>0</v>
      </c>
    </row>
    <row r="456" spans="7:9" x14ac:dyDescent="0.25">
      <c r="G456" s="8">
        <f>SUMIF('المدخلات '!$C:$C,$C456,'المدخلات '!$F:$F)</f>
        <v>0</v>
      </c>
      <c r="H456" s="8">
        <f>SUMIF('المدخلات '!$C:$C,$C456,'المدخلات '!$G:$G)</f>
        <v>0</v>
      </c>
      <c r="I456" s="9">
        <f t="shared" si="7"/>
        <v>0</v>
      </c>
    </row>
    <row r="457" spans="7:9" x14ac:dyDescent="0.25">
      <c r="G457" s="8">
        <f>SUMIF('المدخلات '!$C:$C,$C457,'المدخلات '!$F:$F)</f>
        <v>0</v>
      </c>
      <c r="H457" s="8">
        <f>SUMIF('المدخلات '!$C:$C,$C457,'المدخلات '!$G:$G)</f>
        <v>0</v>
      </c>
      <c r="I457" s="9">
        <f t="shared" si="7"/>
        <v>0</v>
      </c>
    </row>
    <row r="458" spans="7:9" x14ac:dyDescent="0.25">
      <c r="G458" s="8">
        <f>SUMIF('المدخلات '!$C:$C,$C458,'المدخلات '!$F:$F)</f>
        <v>0</v>
      </c>
      <c r="H458" s="8">
        <f>SUMIF('المدخلات '!$C:$C,$C458,'المدخلات '!$G:$G)</f>
        <v>0</v>
      </c>
      <c r="I458" s="9">
        <f t="shared" si="7"/>
        <v>0</v>
      </c>
    </row>
    <row r="459" spans="7:9" x14ac:dyDescent="0.25">
      <c r="G459" s="8">
        <f>SUMIF('المدخلات '!$C:$C,$C459,'المدخلات '!$F:$F)</f>
        <v>0</v>
      </c>
      <c r="H459" s="8">
        <f>SUMIF('المدخلات '!$C:$C,$C459,'المدخلات '!$G:$G)</f>
        <v>0</v>
      </c>
      <c r="I459" s="9">
        <f t="shared" si="7"/>
        <v>0</v>
      </c>
    </row>
    <row r="460" spans="7:9" x14ac:dyDescent="0.25">
      <c r="G460" s="8">
        <f>SUMIF('المدخلات '!$C:$C,$C460,'المدخلات '!$F:$F)</f>
        <v>0</v>
      </c>
      <c r="H460" s="8">
        <f>SUMIF('المدخلات '!$C:$C,$C460,'المدخلات '!$G:$G)</f>
        <v>0</v>
      </c>
      <c r="I460" s="9">
        <f t="shared" si="7"/>
        <v>0</v>
      </c>
    </row>
    <row r="461" spans="7:9" x14ac:dyDescent="0.25">
      <c r="G461" s="8">
        <f>SUMIF('المدخلات '!$C:$C,$C461,'المدخلات '!$F:$F)</f>
        <v>0</v>
      </c>
      <c r="H461" s="8">
        <f>SUMIF('المدخلات '!$C:$C,$C461,'المدخلات '!$G:$G)</f>
        <v>0</v>
      </c>
      <c r="I461" s="9">
        <f t="shared" si="7"/>
        <v>0</v>
      </c>
    </row>
    <row r="462" spans="7:9" x14ac:dyDescent="0.25">
      <c r="G462" s="8">
        <f>SUMIF('المدخلات '!$C:$C,$C462,'المدخلات '!$F:$F)</f>
        <v>0</v>
      </c>
      <c r="H462" s="8">
        <f>SUMIF('المدخلات '!$C:$C,$C462,'المدخلات '!$G:$G)</f>
        <v>0</v>
      </c>
      <c r="I462" s="9">
        <f t="shared" si="7"/>
        <v>0</v>
      </c>
    </row>
    <row r="463" spans="7:9" x14ac:dyDescent="0.25">
      <c r="G463" s="8">
        <f>SUMIF('المدخلات '!$C:$C,$C463,'المدخلات '!$F:$F)</f>
        <v>0</v>
      </c>
      <c r="H463" s="8">
        <f>SUMIF('المدخلات '!$C:$C,$C463,'المدخلات '!$G:$G)</f>
        <v>0</v>
      </c>
      <c r="I463" s="9">
        <f t="shared" si="7"/>
        <v>0</v>
      </c>
    </row>
    <row r="464" spans="7:9" x14ac:dyDescent="0.25">
      <c r="G464" s="8">
        <f>SUMIF('المدخلات '!$C:$C,$C464,'المدخلات '!$F:$F)</f>
        <v>0</v>
      </c>
      <c r="H464" s="8">
        <f>SUMIF('المدخلات '!$C:$C,$C464,'المدخلات '!$G:$G)</f>
        <v>0</v>
      </c>
      <c r="I464" s="9">
        <f t="shared" si="7"/>
        <v>0</v>
      </c>
    </row>
    <row r="465" spans="7:9" x14ac:dyDescent="0.25">
      <c r="G465" s="8">
        <f>SUMIF('المدخلات '!$C:$C,$C465,'المدخلات '!$F:$F)</f>
        <v>0</v>
      </c>
      <c r="H465" s="8">
        <f>SUMIF('المدخلات '!$C:$C,$C465,'المدخلات '!$G:$G)</f>
        <v>0</v>
      </c>
      <c r="I465" s="9">
        <f t="shared" si="7"/>
        <v>0</v>
      </c>
    </row>
    <row r="466" spans="7:9" x14ac:dyDescent="0.25">
      <c r="G466" s="8">
        <f>SUMIF('المدخلات '!$C:$C,$C466,'المدخلات '!$F:$F)</f>
        <v>0</v>
      </c>
      <c r="H466" s="8">
        <f>SUMIF('المدخلات '!$C:$C,$C466,'المدخلات '!$G:$G)</f>
        <v>0</v>
      </c>
      <c r="I466" s="9">
        <f t="shared" si="7"/>
        <v>0</v>
      </c>
    </row>
    <row r="467" spans="7:9" x14ac:dyDescent="0.25">
      <c r="G467" s="8">
        <f>SUMIF('المدخلات '!$C:$C,$C467,'المدخلات '!$F:$F)</f>
        <v>0</v>
      </c>
      <c r="H467" s="8">
        <f>SUMIF('المدخلات '!$C:$C,$C467,'المدخلات '!$G:$G)</f>
        <v>0</v>
      </c>
      <c r="I467" s="9">
        <f t="shared" si="7"/>
        <v>0</v>
      </c>
    </row>
    <row r="468" spans="7:9" x14ac:dyDescent="0.25">
      <c r="G468" s="8">
        <f>SUMIF('المدخلات '!$C:$C,$C468,'المدخلات '!$F:$F)</f>
        <v>0</v>
      </c>
      <c r="H468" s="8">
        <f>SUMIF('المدخلات '!$C:$C,$C468,'المدخلات '!$G:$G)</f>
        <v>0</v>
      </c>
      <c r="I468" s="9">
        <f t="shared" si="7"/>
        <v>0</v>
      </c>
    </row>
    <row r="469" spans="7:9" x14ac:dyDescent="0.25">
      <c r="G469" s="8">
        <f>SUMIF('المدخلات '!$C:$C,$C469,'المدخلات '!$F:$F)</f>
        <v>0</v>
      </c>
      <c r="H469" s="8">
        <f>SUMIF('المدخلات '!$C:$C,$C469,'المدخلات '!$G:$G)</f>
        <v>0</v>
      </c>
      <c r="I469" s="9">
        <f t="shared" si="7"/>
        <v>0</v>
      </c>
    </row>
    <row r="470" spans="7:9" x14ac:dyDescent="0.25">
      <c r="G470" s="8">
        <f>SUMIF('المدخلات '!$C:$C,$C470,'المدخلات '!$F:$F)</f>
        <v>0</v>
      </c>
      <c r="H470" s="8">
        <f>SUMIF('المدخلات '!$C:$C,$C470,'المدخلات '!$G:$G)</f>
        <v>0</v>
      </c>
      <c r="I470" s="9">
        <f t="shared" si="7"/>
        <v>0</v>
      </c>
    </row>
    <row r="471" spans="7:9" x14ac:dyDescent="0.25">
      <c r="G471" s="8">
        <f>SUMIF('المدخلات '!$C:$C,$C471,'المدخلات '!$F:$F)</f>
        <v>0</v>
      </c>
      <c r="H471" s="8">
        <f>SUMIF('المدخلات '!$C:$C,$C471,'المدخلات '!$G:$G)</f>
        <v>0</v>
      </c>
      <c r="I471" s="9">
        <f t="shared" si="7"/>
        <v>0</v>
      </c>
    </row>
    <row r="472" spans="7:9" x14ac:dyDescent="0.25">
      <c r="G472" s="8">
        <f>SUMIF('المدخلات '!$C:$C,$C472,'المدخلات '!$F:$F)</f>
        <v>0</v>
      </c>
      <c r="H472" s="8">
        <f>SUMIF('المدخلات '!$C:$C,$C472,'المدخلات '!$G:$G)</f>
        <v>0</v>
      </c>
      <c r="I472" s="9">
        <f t="shared" si="7"/>
        <v>0</v>
      </c>
    </row>
    <row r="473" spans="7:9" x14ac:dyDescent="0.25">
      <c r="G473" s="8">
        <f>SUMIF('المدخلات '!$C:$C,$C473,'المدخلات '!$F:$F)</f>
        <v>0</v>
      </c>
      <c r="H473" s="8">
        <f>SUMIF('المدخلات '!$C:$C,$C473,'المدخلات '!$G:$G)</f>
        <v>0</v>
      </c>
      <c r="I473" s="9">
        <f t="shared" si="7"/>
        <v>0</v>
      </c>
    </row>
    <row r="474" spans="7:9" x14ac:dyDescent="0.25">
      <c r="G474" s="8">
        <f>SUMIF('المدخلات '!$C:$C,$C474,'المدخلات '!$F:$F)</f>
        <v>0</v>
      </c>
      <c r="H474" s="8">
        <f>SUMIF('المدخلات '!$C:$C,$C474,'المدخلات '!$G:$G)</f>
        <v>0</v>
      </c>
      <c r="I474" s="9">
        <f t="shared" si="7"/>
        <v>0</v>
      </c>
    </row>
    <row r="475" spans="7:9" x14ac:dyDescent="0.25">
      <c r="G475" s="8">
        <f>SUMIF('المدخلات '!$C:$C,$C475,'المدخلات '!$F:$F)</f>
        <v>0</v>
      </c>
      <c r="H475" s="8">
        <f>SUMIF('المدخلات '!$C:$C,$C475,'المدخلات '!$G:$G)</f>
        <v>0</v>
      </c>
      <c r="I475" s="9">
        <f t="shared" si="7"/>
        <v>0</v>
      </c>
    </row>
    <row r="476" spans="7:9" x14ac:dyDescent="0.25">
      <c r="G476" s="8">
        <f>SUMIF('المدخلات '!$C:$C,$C476,'المدخلات '!$F:$F)</f>
        <v>0</v>
      </c>
      <c r="H476" s="8">
        <f>SUMIF('المدخلات '!$C:$C,$C476,'المدخلات '!$G:$G)</f>
        <v>0</v>
      </c>
      <c r="I476" s="9">
        <f t="shared" si="7"/>
        <v>0</v>
      </c>
    </row>
    <row r="477" spans="7:9" x14ac:dyDescent="0.25">
      <c r="G477" s="8">
        <f>SUMIF('المدخلات '!$C:$C,$C477,'المدخلات '!$F:$F)</f>
        <v>0</v>
      </c>
      <c r="H477" s="8">
        <f>SUMIF('المدخلات '!$C:$C,$C477,'المدخلات '!$G:$G)</f>
        <v>0</v>
      </c>
      <c r="I477" s="9">
        <f t="shared" si="7"/>
        <v>0</v>
      </c>
    </row>
    <row r="478" spans="7:9" x14ac:dyDescent="0.25">
      <c r="G478" s="8">
        <f>SUMIF('المدخلات '!$C:$C,$C478,'المدخلات '!$F:$F)</f>
        <v>0</v>
      </c>
      <c r="H478" s="8">
        <f>SUMIF('المدخلات '!$C:$C,$C478,'المدخلات '!$G:$G)</f>
        <v>0</v>
      </c>
      <c r="I478" s="9">
        <f t="shared" si="7"/>
        <v>0</v>
      </c>
    </row>
    <row r="479" spans="7:9" x14ac:dyDescent="0.25">
      <c r="G479" s="8">
        <f>SUMIF('المدخلات '!$C:$C,$C479,'المدخلات '!$F:$F)</f>
        <v>0</v>
      </c>
      <c r="H479" s="8">
        <f>SUMIF('المدخلات '!$C:$C,$C479,'المدخلات '!$G:$G)</f>
        <v>0</v>
      </c>
      <c r="I479" s="9">
        <f t="shared" si="7"/>
        <v>0</v>
      </c>
    </row>
    <row r="480" spans="7:9" x14ac:dyDescent="0.25">
      <c r="G480" s="8">
        <f>SUMIF('المدخلات '!$C:$C,$C480,'المدخلات '!$F:$F)</f>
        <v>0</v>
      </c>
      <c r="H480" s="8">
        <f>SUMIF('المدخلات '!$C:$C,$C480,'المدخلات '!$G:$G)</f>
        <v>0</v>
      </c>
      <c r="I480" s="9">
        <f t="shared" si="7"/>
        <v>0</v>
      </c>
    </row>
    <row r="481" spans="7:9" x14ac:dyDescent="0.25">
      <c r="G481" s="8">
        <f>SUMIF('المدخلات '!$C:$C,$C481,'المدخلات '!$F:$F)</f>
        <v>0</v>
      </c>
      <c r="H481" s="8">
        <f>SUMIF('المدخلات '!$C:$C,$C481,'المدخلات '!$G:$G)</f>
        <v>0</v>
      </c>
      <c r="I481" s="9">
        <f t="shared" si="7"/>
        <v>0</v>
      </c>
    </row>
    <row r="482" spans="7:9" x14ac:dyDescent="0.25">
      <c r="G482" s="8">
        <f>SUMIF('المدخلات '!$C:$C,$C482,'المدخلات '!$F:$F)</f>
        <v>0</v>
      </c>
      <c r="H482" s="8">
        <f>SUMIF('المدخلات '!$C:$C,$C482,'المدخلات '!$G:$G)</f>
        <v>0</v>
      </c>
      <c r="I482" s="9">
        <f t="shared" si="7"/>
        <v>0</v>
      </c>
    </row>
    <row r="483" spans="7:9" x14ac:dyDescent="0.25">
      <c r="G483" s="8">
        <f>SUMIF('المدخلات '!$C:$C,$C483,'المدخلات '!$F:$F)</f>
        <v>0</v>
      </c>
      <c r="H483" s="8">
        <f>SUMIF('المدخلات '!$C:$C,$C483,'المدخلات '!$G:$G)</f>
        <v>0</v>
      </c>
      <c r="I483" s="9">
        <f t="shared" si="7"/>
        <v>0</v>
      </c>
    </row>
    <row r="484" spans="7:9" x14ac:dyDescent="0.25">
      <c r="G484" s="8">
        <f>SUMIF('المدخلات '!$C:$C,$C484,'المدخلات '!$F:$F)</f>
        <v>0</v>
      </c>
      <c r="H484" s="8">
        <f>SUMIF('المدخلات '!$C:$C,$C484,'المدخلات '!$G:$G)</f>
        <v>0</v>
      </c>
      <c r="I484" s="9">
        <f t="shared" si="7"/>
        <v>0</v>
      </c>
    </row>
    <row r="485" spans="7:9" x14ac:dyDescent="0.25">
      <c r="G485" s="8">
        <f>SUMIF('المدخلات '!$C:$C,$C485,'المدخلات '!$F:$F)</f>
        <v>0</v>
      </c>
      <c r="H485" s="8">
        <f>SUMIF('المدخلات '!$C:$C,$C485,'المدخلات '!$G:$G)</f>
        <v>0</v>
      </c>
      <c r="I485" s="9">
        <f t="shared" si="7"/>
        <v>0</v>
      </c>
    </row>
    <row r="486" spans="7:9" x14ac:dyDescent="0.25">
      <c r="G486" s="8">
        <f>SUMIF('المدخلات '!$C:$C,$C486,'المدخلات '!$F:$F)</f>
        <v>0</v>
      </c>
      <c r="H486" s="8">
        <f>SUMIF('المدخلات '!$C:$C,$C486,'المدخلات '!$G:$G)</f>
        <v>0</v>
      </c>
      <c r="I486" s="9">
        <f t="shared" si="7"/>
        <v>0</v>
      </c>
    </row>
    <row r="487" spans="7:9" x14ac:dyDescent="0.25">
      <c r="G487" s="8">
        <f>SUMIF('المدخلات '!$C:$C,$C487,'المدخلات '!$F:$F)</f>
        <v>0</v>
      </c>
      <c r="H487" s="8">
        <f>SUMIF('المدخلات '!$C:$C,$C487,'المدخلات '!$G:$G)</f>
        <v>0</v>
      </c>
      <c r="I487" s="9">
        <f t="shared" si="7"/>
        <v>0</v>
      </c>
    </row>
    <row r="488" spans="7:9" x14ac:dyDescent="0.25">
      <c r="G488" s="8">
        <f>SUMIF('المدخلات '!$C:$C,$C488,'المدخلات '!$F:$F)</f>
        <v>0</v>
      </c>
      <c r="H488" s="8">
        <f>SUMIF('المدخلات '!$C:$C,$C488,'المدخلات '!$G:$G)</f>
        <v>0</v>
      </c>
      <c r="I488" s="9">
        <f t="shared" si="7"/>
        <v>0</v>
      </c>
    </row>
    <row r="489" spans="7:9" x14ac:dyDescent="0.25">
      <c r="G489" s="8">
        <f>SUMIF('المدخلات '!$C:$C,$C489,'المدخلات '!$F:$F)</f>
        <v>0</v>
      </c>
      <c r="H489" s="8">
        <f>SUMIF('المدخلات '!$C:$C,$C489,'المدخلات '!$G:$G)</f>
        <v>0</v>
      </c>
      <c r="I489" s="9">
        <f t="shared" si="7"/>
        <v>0</v>
      </c>
    </row>
    <row r="490" spans="7:9" x14ac:dyDescent="0.25">
      <c r="G490" s="8">
        <f>SUMIF('المدخلات '!$C:$C,$C490,'المدخلات '!$F:$F)</f>
        <v>0</v>
      </c>
      <c r="H490" s="8">
        <f>SUMIF('المدخلات '!$C:$C,$C490,'المدخلات '!$G:$G)</f>
        <v>0</v>
      </c>
      <c r="I490" s="9">
        <f t="shared" si="7"/>
        <v>0</v>
      </c>
    </row>
    <row r="491" spans="7:9" x14ac:dyDescent="0.25">
      <c r="G491" s="8">
        <f>SUMIF('المدخلات '!$C:$C,$C491,'المدخلات '!$F:$F)</f>
        <v>0</v>
      </c>
      <c r="H491" s="8">
        <f>SUMIF('المدخلات '!$C:$C,$C491,'المدخلات '!$G:$G)</f>
        <v>0</v>
      </c>
      <c r="I491" s="9">
        <f t="shared" si="7"/>
        <v>0</v>
      </c>
    </row>
    <row r="492" spans="7:9" x14ac:dyDescent="0.25">
      <c r="G492" s="8">
        <f>SUMIF('المدخلات '!$C:$C,$C492,'المدخلات '!$F:$F)</f>
        <v>0</v>
      </c>
      <c r="H492" s="8">
        <f>SUMIF('المدخلات '!$C:$C,$C492,'المدخلات '!$G:$G)</f>
        <v>0</v>
      </c>
      <c r="I492" s="9">
        <f t="shared" si="7"/>
        <v>0</v>
      </c>
    </row>
    <row r="493" spans="7:9" x14ac:dyDescent="0.25">
      <c r="G493" s="8">
        <f>SUMIF('المدخلات '!$C:$C,$C493,'المدخلات '!$F:$F)</f>
        <v>0</v>
      </c>
      <c r="H493" s="8">
        <f>SUMIF('المدخلات '!$C:$C,$C493,'المدخلات '!$G:$G)</f>
        <v>0</v>
      </c>
      <c r="I493" s="9">
        <f t="shared" si="7"/>
        <v>0</v>
      </c>
    </row>
    <row r="494" spans="7:9" x14ac:dyDescent="0.25">
      <c r="G494" s="8">
        <f>SUMIF('المدخلات '!$C:$C,$C494,'المدخلات '!$F:$F)</f>
        <v>0</v>
      </c>
      <c r="H494" s="8">
        <f>SUMIF('المدخلات '!$C:$C,$C494,'المدخلات '!$G:$G)</f>
        <v>0</v>
      </c>
      <c r="I494" s="9">
        <f t="shared" si="7"/>
        <v>0</v>
      </c>
    </row>
    <row r="495" spans="7:9" x14ac:dyDescent="0.25">
      <c r="G495" s="8">
        <f>SUMIF('المدخلات '!$C:$C,$C495,'المدخلات '!$F:$F)</f>
        <v>0</v>
      </c>
      <c r="H495" s="8">
        <f>SUMIF('المدخلات '!$C:$C,$C495,'المدخلات '!$G:$G)</f>
        <v>0</v>
      </c>
      <c r="I495" s="9">
        <f t="shared" si="7"/>
        <v>0</v>
      </c>
    </row>
    <row r="496" spans="7:9" x14ac:dyDescent="0.25">
      <c r="G496" s="8">
        <f>SUMIF('المدخلات '!$C:$C,$C496,'المدخلات '!$F:$F)</f>
        <v>0</v>
      </c>
      <c r="H496" s="8">
        <f>SUMIF('المدخلات '!$C:$C,$C496,'المدخلات '!$G:$G)</f>
        <v>0</v>
      </c>
      <c r="I496" s="9">
        <f t="shared" si="7"/>
        <v>0</v>
      </c>
    </row>
    <row r="497" spans="7:9" x14ac:dyDescent="0.25">
      <c r="G497" s="8">
        <f>SUMIF('المدخلات '!$C:$C,$C497,'المدخلات '!$F:$F)</f>
        <v>0</v>
      </c>
      <c r="H497" s="8">
        <f>SUMIF('المدخلات '!$C:$C,$C497,'المدخلات '!$G:$G)</f>
        <v>0</v>
      </c>
      <c r="I497" s="9">
        <f t="shared" si="7"/>
        <v>0</v>
      </c>
    </row>
    <row r="498" spans="7:9" x14ac:dyDescent="0.25">
      <c r="G498" s="8">
        <f>SUMIF('المدخلات '!$C:$C,$C498,'المدخلات '!$F:$F)</f>
        <v>0</v>
      </c>
      <c r="H498" s="8">
        <f>SUMIF('المدخلات '!$C:$C,$C498,'المدخلات '!$G:$G)</f>
        <v>0</v>
      </c>
      <c r="I498" s="9">
        <f t="shared" si="7"/>
        <v>0</v>
      </c>
    </row>
    <row r="499" spans="7:9" x14ac:dyDescent="0.25">
      <c r="G499" s="8">
        <f>SUMIF('المدخلات '!$C:$C,$C499,'المدخلات '!$F:$F)</f>
        <v>0</v>
      </c>
      <c r="H499" s="8">
        <f>SUMIF('المدخلات '!$C:$C,$C499,'المدخلات '!$G:$G)</f>
        <v>0</v>
      </c>
      <c r="I499" s="9">
        <f t="shared" si="7"/>
        <v>0</v>
      </c>
    </row>
    <row r="500" spans="7:9" x14ac:dyDescent="0.25">
      <c r="G500" s="8">
        <f>SUMIF('المدخلات '!$C:$C,$C500,'المدخلات '!$F:$F)</f>
        <v>0</v>
      </c>
      <c r="H500" s="8">
        <f>SUMIF('المدخلات '!$C:$C,$C500,'المدخلات '!$G:$G)</f>
        <v>0</v>
      </c>
      <c r="I500" s="9">
        <f t="shared" si="7"/>
        <v>0</v>
      </c>
    </row>
    <row r="501" spans="7:9" x14ac:dyDescent="0.25">
      <c r="G501" s="8">
        <f>SUMIF('المدخلات '!$C:$C,$C501,'المدخلات '!$F:$F)</f>
        <v>0</v>
      </c>
      <c r="H501" s="8">
        <f>SUMIF('المدخلات '!$C:$C,$C501,'المدخلات '!$G:$G)</f>
        <v>0</v>
      </c>
      <c r="I501" s="9">
        <f t="shared" si="7"/>
        <v>0</v>
      </c>
    </row>
    <row r="502" spans="7:9" x14ac:dyDescent="0.25">
      <c r="G502" s="8">
        <f>SUMIF('المدخلات '!$C:$C,$C502,'المدخلات '!$F:$F)</f>
        <v>0</v>
      </c>
      <c r="H502" s="8">
        <f>SUMIF('المدخلات '!$C:$C,$C502,'المدخلات '!$G:$G)</f>
        <v>0</v>
      </c>
      <c r="I502" s="9">
        <f t="shared" si="7"/>
        <v>0</v>
      </c>
    </row>
    <row r="503" spans="7:9" x14ac:dyDescent="0.25">
      <c r="G503" s="8">
        <f>SUMIF('المدخلات '!$C:$C,$C503,'المدخلات '!$F:$F)</f>
        <v>0</v>
      </c>
      <c r="H503" s="8">
        <f>SUMIF('المدخلات '!$C:$C,$C503,'المدخلات '!$G:$G)</f>
        <v>0</v>
      </c>
      <c r="I503" s="9">
        <f t="shared" si="7"/>
        <v>0</v>
      </c>
    </row>
    <row r="504" spans="7:9" x14ac:dyDescent="0.25">
      <c r="G504" s="8">
        <f>SUMIF('المدخلات '!$C:$C,$C504,'المدخلات '!$F:$F)</f>
        <v>0</v>
      </c>
      <c r="H504" s="8">
        <f>SUMIF('المدخلات '!$C:$C,$C504,'المدخلات '!$G:$G)</f>
        <v>0</v>
      </c>
      <c r="I504" s="9">
        <f t="shared" si="7"/>
        <v>0</v>
      </c>
    </row>
    <row r="505" spans="7:9" x14ac:dyDescent="0.25">
      <c r="G505" s="8">
        <f>SUMIF('المدخلات '!$C:$C,$C505,'المدخلات '!$F:$F)</f>
        <v>0</v>
      </c>
      <c r="H505" s="8">
        <f>SUMIF('المدخلات '!$C:$C,$C505,'المدخلات '!$G:$G)</f>
        <v>0</v>
      </c>
      <c r="I505" s="9">
        <f t="shared" si="7"/>
        <v>0</v>
      </c>
    </row>
    <row r="506" spans="7:9" x14ac:dyDescent="0.25">
      <c r="G506" s="8">
        <f>SUMIF('المدخلات '!$C:$C,$C506,'المدخلات '!$F:$F)</f>
        <v>0</v>
      </c>
      <c r="H506" s="8">
        <f>SUMIF('المدخلات '!$C:$C,$C506,'المدخلات '!$G:$G)</f>
        <v>0</v>
      </c>
      <c r="I506" s="9">
        <f t="shared" si="7"/>
        <v>0</v>
      </c>
    </row>
    <row r="507" spans="7:9" x14ac:dyDescent="0.25">
      <c r="G507" s="8">
        <f>SUMIF('المدخلات '!$C:$C,$C507,'المدخلات '!$F:$F)</f>
        <v>0</v>
      </c>
      <c r="H507" s="8">
        <f>SUMIF('المدخلات '!$C:$C,$C507,'المدخلات '!$G:$G)</f>
        <v>0</v>
      </c>
      <c r="I507" s="9">
        <f t="shared" si="7"/>
        <v>0</v>
      </c>
    </row>
    <row r="508" spans="7:9" x14ac:dyDescent="0.25">
      <c r="G508" s="8">
        <f>SUMIF('المدخلات '!$C:$C,$C508,'المدخلات '!$F:$F)</f>
        <v>0</v>
      </c>
      <c r="H508" s="8">
        <f>SUMIF('المدخلات '!$C:$C,$C508,'المدخلات '!$G:$G)</f>
        <v>0</v>
      </c>
      <c r="I508" s="9">
        <f t="shared" si="7"/>
        <v>0</v>
      </c>
    </row>
    <row r="509" spans="7:9" x14ac:dyDescent="0.25">
      <c r="G509" s="8">
        <f>SUMIF('المدخلات '!$C:$C,$C509,'المدخلات '!$F:$F)</f>
        <v>0</v>
      </c>
      <c r="H509" s="8">
        <f>SUMIF('المدخلات '!$C:$C,$C509,'المدخلات '!$G:$G)</f>
        <v>0</v>
      </c>
      <c r="I509" s="9">
        <f t="shared" si="7"/>
        <v>0</v>
      </c>
    </row>
    <row r="510" spans="7:9" x14ac:dyDescent="0.25">
      <c r="G510" s="8">
        <f>SUMIF('المدخلات '!$C:$C,$C510,'المدخلات '!$F:$F)</f>
        <v>0</v>
      </c>
      <c r="H510" s="8">
        <f>SUMIF('المدخلات '!$C:$C,$C510,'المدخلات '!$G:$G)</f>
        <v>0</v>
      </c>
      <c r="I510" s="9">
        <f t="shared" si="7"/>
        <v>0</v>
      </c>
    </row>
    <row r="511" spans="7:9" x14ac:dyDescent="0.25">
      <c r="G511" s="8">
        <f>SUMIF('المدخلات '!$C:$C,$C511,'المدخلات '!$F:$F)</f>
        <v>0</v>
      </c>
      <c r="H511" s="8">
        <f>SUMIF('المدخلات '!$C:$C,$C511,'المدخلات '!$G:$G)</f>
        <v>0</v>
      </c>
      <c r="I511" s="9">
        <f t="shared" si="7"/>
        <v>0</v>
      </c>
    </row>
    <row r="512" spans="7:9" x14ac:dyDescent="0.25">
      <c r="G512" s="8">
        <f>SUMIF('المدخلات '!$C:$C,$C512,'المدخلات '!$F:$F)</f>
        <v>0</v>
      </c>
      <c r="H512" s="8">
        <f>SUMIF('المدخلات '!$C:$C,$C512,'المدخلات '!$G:$G)</f>
        <v>0</v>
      </c>
      <c r="I512" s="9">
        <f t="shared" si="7"/>
        <v>0</v>
      </c>
    </row>
    <row r="513" spans="7:9" x14ac:dyDescent="0.25">
      <c r="G513" s="8">
        <f>SUMIF('المدخلات '!$C:$C,$C513,'المدخلات '!$F:$F)</f>
        <v>0</v>
      </c>
      <c r="H513" s="8">
        <f>SUMIF('المدخلات '!$C:$C,$C513,'المدخلات '!$G:$G)</f>
        <v>0</v>
      </c>
      <c r="I513" s="9">
        <f t="shared" si="7"/>
        <v>0</v>
      </c>
    </row>
    <row r="514" spans="7:9" x14ac:dyDescent="0.25">
      <c r="G514" s="8">
        <f>SUMIF('المدخلات '!$C:$C,$C514,'المدخلات '!$F:$F)</f>
        <v>0</v>
      </c>
      <c r="H514" s="8">
        <f>SUMIF('المدخلات '!$C:$C,$C514,'المدخلات '!$G:$G)</f>
        <v>0</v>
      </c>
      <c r="I514" s="9">
        <f t="shared" si="7"/>
        <v>0</v>
      </c>
    </row>
    <row r="515" spans="7:9" x14ac:dyDescent="0.25">
      <c r="G515" s="8">
        <f>SUMIF('المدخلات '!$C:$C,$C515,'المدخلات '!$F:$F)</f>
        <v>0</v>
      </c>
      <c r="H515" s="8">
        <f>SUMIF('المدخلات '!$C:$C,$C515,'المدخلات '!$G:$G)</f>
        <v>0</v>
      </c>
      <c r="I515" s="9">
        <f t="shared" ref="I515:I578" si="8">F515+G515-H515</f>
        <v>0</v>
      </c>
    </row>
    <row r="516" spans="7:9" x14ac:dyDescent="0.25">
      <c r="G516" s="8">
        <f>SUMIF('المدخلات '!$C:$C,$C516,'المدخلات '!$F:$F)</f>
        <v>0</v>
      </c>
      <c r="H516" s="8">
        <f>SUMIF('المدخلات '!$C:$C,$C516,'المدخلات '!$G:$G)</f>
        <v>0</v>
      </c>
      <c r="I516" s="9">
        <f t="shared" si="8"/>
        <v>0</v>
      </c>
    </row>
    <row r="517" spans="7:9" x14ac:dyDescent="0.25">
      <c r="G517" s="8">
        <f>SUMIF('المدخلات '!$C:$C,$C517,'المدخلات '!$F:$F)</f>
        <v>0</v>
      </c>
      <c r="H517" s="8">
        <f>SUMIF('المدخلات '!$C:$C,$C517,'المدخلات '!$G:$G)</f>
        <v>0</v>
      </c>
      <c r="I517" s="9">
        <f t="shared" si="8"/>
        <v>0</v>
      </c>
    </row>
    <row r="518" spans="7:9" x14ac:dyDescent="0.25">
      <c r="G518" s="8">
        <f>SUMIF('المدخلات '!$C:$C,$C518,'المدخلات '!$F:$F)</f>
        <v>0</v>
      </c>
      <c r="H518" s="8">
        <f>SUMIF('المدخلات '!$C:$C,$C518,'المدخلات '!$G:$G)</f>
        <v>0</v>
      </c>
      <c r="I518" s="9">
        <f t="shared" si="8"/>
        <v>0</v>
      </c>
    </row>
    <row r="519" spans="7:9" x14ac:dyDescent="0.25">
      <c r="G519" s="8">
        <f>SUMIF('المدخلات '!$C:$C,$C519,'المدخلات '!$F:$F)</f>
        <v>0</v>
      </c>
      <c r="H519" s="8">
        <f>SUMIF('المدخلات '!$C:$C,$C519,'المدخلات '!$G:$G)</f>
        <v>0</v>
      </c>
      <c r="I519" s="9">
        <f t="shared" si="8"/>
        <v>0</v>
      </c>
    </row>
    <row r="520" spans="7:9" x14ac:dyDescent="0.25">
      <c r="G520" s="8">
        <f>SUMIF('المدخلات '!$C:$C,$C520,'المدخلات '!$F:$F)</f>
        <v>0</v>
      </c>
      <c r="H520" s="8">
        <f>SUMIF('المدخلات '!$C:$C,$C520,'المدخلات '!$G:$G)</f>
        <v>0</v>
      </c>
      <c r="I520" s="9">
        <f t="shared" si="8"/>
        <v>0</v>
      </c>
    </row>
    <row r="521" spans="7:9" x14ac:dyDescent="0.25">
      <c r="G521" s="8">
        <f>SUMIF('المدخلات '!$C:$C,$C521,'المدخلات '!$F:$F)</f>
        <v>0</v>
      </c>
      <c r="H521" s="8">
        <f>SUMIF('المدخلات '!$C:$C,$C521,'المدخلات '!$G:$G)</f>
        <v>0</v>
      </c>
      <c r="I521" s="9">
        <f t="shared" si="8"/>
        <v>0</v>
      </c>
    </row>
    <row r="522" spans="7:9" x14ac:dyDescent="0.25">
      <c r="G522" s="8">
        <f>SUMIF('المدخلات '!$C:$C,$C522,'المدخلات '!$F:$F)</f>
        <v>0</v>
      </c>
      <c r="H522" s="8">
        <f>SUMIF('المدخلات '!$C:$C,$C522,'المدخلات '!$G:$G)</f>
        <v>0</v>
      </c>
      <c r="I522" s="9">
        <f t="shared" si="8"/>
        <v>0</v>
      </c>
    </row>
    <row r="523" spans="7:9" x14ac:dyDescent="0.25">
      <c r="G523" s="8">
        <f>SUMIF('المدخلات '!$C:$C,$C523,'المدخلات '!$F:$F)</f>
        <v>0</v>
      </c>
      <c r="H523" s="8">
        <f>SUMIF('المدخلات '!$C:$C,$C523,'المدخلات '!$G:$G)</f>
        <v>0</v>
      </c>
      <c r="I523" s="9">
        <f t="shared" si="8"/>
        <v>0</v>
      </c>
    </row>
    <row r="524" spans="7:9" x14ac:dyDescent="0.25">
      <c r="G524" s="8">
        <f>SUMIF('المدخلات '!$C:$C,$C524,'المدخلات '!$F:$F)</f>
        <v>0</v>
      </c>
      <c r="H524" s="8">
        <f>SUMIF('المدخلات '!$C:$C,$C524,'المدخلات '!$G:$G)</f>
        <v>0</v>
      </c>
      <c r="I524" s="9">
        <f t="shared" si="8"/>
        <v>0</v>
      </c>
    </row>
    <row r="525" spans="7:9" x14ac:dyDescent="0.25">
      <c r="G525" s="8">
        <f>SUMIF('المدخلات '!$C:$C,$C525,'المدخلات '!$F:$F)</f>
        <v>0</v>
      </c>
      <c r="H525" s="8">
        <f>SUMIF('المدخلات '!$C:$C,$C525,'المدخلات '!$G:$G)</f>
        <v>0</v>
      </c>
      <c r="I525" s="9">
        <f t="shared" si="8"/>
        <v>0</v>
      </c>
    </row>
    <row r="526" spans="7:9" x14ac:dyDescent="0.25">
      <c r="G526" s="8">
        <f>SUMIF('المدخلات '!$C:$C,$C526,'المدخلات '!$F:$F)</f>
        <v>0</v>
      </c>
      <c r="H526" s="8">
        <f>SUMIF('المدخلات '!$C:$C,$C526,'المدخلات '!$G:$G)</f>
        <v>0</v>
      </c>
      <c r="I526" s="9">
        <f t="shared" si="8"/>
        <v>0</v>
      </c>
    </row>
    <row r="527" spans="7:9" x14ac:dyDescent="0.25">
      <c r="G527" s="8">
        <f>SUMIF('المدخلات '!$C:$C,$C527,'المدخلات '!$F:$F)</f>
        <v>0</v>
      </c>
      <c r="H527" s="8">
        <f>SUMIF('المدخلات '!$C:$C,$C527,'المدخلات '!$G:$G)</f>
        <v>0</v>
      </c>
      <c r="I527" s="9">
        <f t="shared" si="8"/>
        <v>0</v>
      </c>
    </row>
    <row r="528" spans="7:9" x14ac:dyDescent="0.25">
      <c r="G528" s="8">
        <f>SUMIF('المدخلات '!$C:$C,$C528,'المدخلات '!$F:$F)</f>
        <v>0</v>
      </c>
      <c r="H528" s="8">
        <f>SUMIF('المدخلات '!$C:$C,$C528,'المدخلات '!$G:$G)</f>
        <v>0</v>
      </c>
      <c r="I528" s="9">
        <f t="shared" si="8"/>
        <v>0</v>
      </c>
    </row>
    <row r="529" spans="7:9" x14ac:dyDescent="0.25">
      <c r="G529" s="8">
        <f>SUMIF('المدخلات '!$C:$C,$C529,'المدخلات '!$F:$F)</f>
        <v>0</v>
      </c>
      <c r="H529" s="8">
        <f>SUMIF('المدخلات '!$C:$C,$C529,'المدخلات '!$G:$G)</f>
        <v>0</v>
      </c>
      <c r="I529" s="9">
        <f t="shared" si="8"/>
        <v>0</v>
      </c>
    </row>
    <row r="530" spans="7:9" x14ac:dyDescent="0.25">
      <c r="G530" s="8">
        <f>SUMIF('المدخلات '!$C:$C,$C530,'المدخلات '!$F:$F)</f>
        <v>0</v>
      </c>
      <c r="H530" s="8">
        <f>SUMIF('المدخلات '!$C:$C,$C530,'المدخلات '!$G:$G)</f>
        <v>0</v>
      </c>
      <c r="I530" s="9">
        <f t="shared" si="8"/>
        <v>0</v>
      </c>
    </row>
    <row r="531" spans="7:9" x14ac:dyDescent="0.25">
      <c r="G531" s="8">
        <f>SUMIF('المدخلات '!$C:$C,$C531,'المدخلات '!$F:$F)</f>
        <v>0</v>
      </c>
      <c r="H531" s="8">
        <f>SUMIF('المدخلات '!$C:$C,$C531,'المدخلات '!$G:$G)</f>
        <v>0</v>
      </c>
      <c r="I531" s="9">
        <f t="shared" si="8"/>
        <v>0</v>
      </c>
    </row>
    <row r="532" spans="7:9" x14ac:dyDescent="0.25">
      <c r="G532" s="8">
        <f>SUMIF('المدخلات '!$C:$C,$C532,'المدخلات '!$F:$F)</f>
        <v>0</v>
      </c>
      <c r="H532" s="8">
        <f>SUMIF('المدخلات '!$C:$C,$C532,'المدخلات '!$G:$G)</f>
        <v>0</v>
      </c>
      <c r="I532" s="9">
        <f t="shared" si="8"/>
        <v>0</v>
      </c>
    </row>
    <row r="533" spans="7:9" x14ac:dyDescent="0.25">
      <c r="G533" s="8">
        <f>SUMIF('المدخلات '!$C:$C,$C533,'المدخلات '!$F:$F)</f>
        <v>0</v>
      </c>
      <c r="H533" s="8">
        <f>SUMIF('المدخلات '!$C:$C,$C533,'المدخلات '!$G:$G)</f>
        <v>0</v>
      </c>
      <c r="I533" s="9">
        <f t="shared" si="8"/>
        <v>0</v>
      </c>
    </row>
    <row r="534" spans="7:9" x14ac:dyDescent="0.25">
      <c r="G534" s="8">
        <f>SUMIF('المدخلات '!$C:$C,$C534,'المدخلات '!$F:$F)</f>
        <v>0</v>
      </c>
      <c r="H534" s="8">
        <f>SUMIF('المدخلات '!$C:$C,$C534,'المدخلات '!$G:$G)</f>
        <v>0</v>
      </c>
      <c r="I534" s="9">
        <f t="shared" si="8"/>
        <v>0</v>
      </c>
    </row>
    <row r="535" spans="7:9" x14ac:dyDescent="0.25">
      <c r="G535" s="8">
        <f>SUMIF('المدخلات '!$C:$C,$C535,'المدخلات '!$F:$F)</f>
        <v>0</v>
      </c>
      <c r="H535" s="8">
        <f>SUMIF('المدخلات '!$C:$C,$C535,'المدخلات '!$G:$G)</f>
        <v>0</v>
      </c>
      <c r="I535" s="9">
        <f t="shared" si="8"/>
        <v>0</v>
      </c>
    </row>
    <row r="536" spans="7:9" x14ac:dyDescent="0.25">
      <c r="G536" s="8">
        <f>SUMIF('المدخلات '!$C:$C,$C536,'المدخلات '!$F:$F)</f>
        <v>0</v>
      </c>
      <c r="H536" s="8">
        <f>SUMIF('المدخلات '!$C:$C,$C536,'المدخلات '!$G:$G)</f>
        <v>0</v>
      </c>
      <c r="I536" s="9">
        <f t="shared" si="8"/>
        <v>0</v>
      </c>
    </row>
    <row r="537" spans="7:9" x14ac:dyDescent="0.25">
      <c r="G537" s="8">
        <f>SUMIF('المدخلات '!$C:$C,$C537,'المدخلات '!$F:$F)</f>
        <v>0</v>
      </c>
      <c r="H537" s="8">
        <f>SUMIF('المدخلات '!$C:$C,$C537,'المدخلات '!$G:$G)</f>
        <v>0</v>
      </c>
      <c r="I537" s="9">
        <f t="shared" si="8"/>
        <v>0</v>
      </c>
    </row>
    <row r="538" spans="7:9" x14ac:dyDescent="0.25">
      <c r="G538" s="8">
        <f>SUMIF('المدخلات '!$C:$C,$C538,'المدخلات '!$F:$F)</f>
        <v>0</v>
      </c>
      <c r="H538" s="8">
        <f>SUMIF('المدخلات '!$C:$C,$C538,'المدخلات '!$G:$G)</f>
        <v>0</v>
      </c>
      <c r="I538" s="9">
        <f t="shared" si="8"/>
        <v>0</v>
      </c>
    </row>
    <row r="539" spans="7:9" x14ac:dyDescent="0.25">
      <c r="G539" s="8">
        <f>SUMIF('المدخلات '!$C:$C,$C539,'المدخلات '!$F:$F)</f>
        <v>0</v>
      </c>
      <c r="H539" s="8">
        <f>SUMIF('المدخلات '!$C:$C,$C539,'المدخلات '!$G:$G)</f>
        <v>0</v>
      </c>
      <c r="I539" s="9">
        <f t="shared" si="8"/>
        <v>0</v>
      </c>
    </row>
    <row r="540" spans="7:9" x14ac:dyDescent="0.25">
      <c r="G540" s="8">
        <f>SUMIF('المدخلات '!$C:$C,$C540,'المدخلات '!$F:$F)</f>
        <v>0</v>
      </c>
      <c r="H540" s="8">
        <f>SUMIF('المدخلات '!$C:$C,$C540,'المدخلات '!$G:$G)</f>
        <v>0</v>
      </c>
      <c r="I540" s="9">
        <f t="shared" si="8"/>
        <v>0</v>
      </c>
    </row>
    <row r="541" spans="7:9" x14ac:dyDescent="0.25">
      <c r="G541" s="8">
        <f>SUMIF('المدخلات '!$C:$C,$C541,'المدخلات '!$F:$F)</f>
        <v>0</v>
      </c>
      <c r="H541" s="8">
        <f>SUMIF('المدخلات '!$C:$C,$C541,'المدخلات '!$G:$G)</f>
        <v>0</v>
      </c>
      <c r="I541" s="9">
        <f t="shared" si="8"/>
        <v>0</v>
      </c>
    </row>
    <row r="542" spans="7:9" x14ac:dyDescent="0.25">
      <c r="G542" s="8">
        <f>SUMIF('المدخلات '!$C:$C,$C542,'المدخلات '!$F:$F)</f>
        <v>0</v>
      </c>
      <c r="H542" s="8">
        <f>SUMIF('المدخلات '!$C:$C,$C542,'المدخلات '!$G:$G)</f>
        <v>0</v>
      </c>
      <c r="I542" s="9">
        <f t="shared" si="8"/>
        <v>0</v>
      </c>
    </row>
    <row r="543" spans="7:9" x14ac:dyDescent="0.25">
      <c r="G543" s="8">
        <f>SUMIF('المدخلات '!$C:$C,$C543,'المدخلات '!$F:$F)</f>
        <v>0</v>
      </c>
      <c r="H543" s="8">
        <f>SUMIF('المدخلات '!$C:$C,$C543,'المدخلات '!$G:$G)</f>
        <v>0</v>
      </c>
      <c r="I543" s="9">
        <f t="shared" si="8"/>
        <v>0</v>
      </c>
    </row>
    <row r="544" spans="7:9" x14ac:dyDescent="0.25">
      <c r="G544" s="8">
        <f>SUMIF('المدخلات '!$C:$C,$C544,'المدخلات '!$F:$F)</f>
        <v>0</v>
      </c>
      <c r="H544" s="8">
        <f>SUMIF('المدخلات '!$C:$C,$C544,'المدخلات '!$G:$G)</f>
        <v>0</v>
      </c>
      <c r="I544" s="9">
        <f t="shared" si="8"/>
        <v>0</v>
      </c>
    </row>
    <row r="545" spans="7:9" x14ac:dyDescent="0.25">
      <c r="G545" s="8">
        <f>SUMIF('المدخلات '!$C:$C,$C545,'المدخلات '!$F:$F)</f>
        <v>0</v>
      </c>
      <c r="H545" s="8">
        <f>SUMIF('المدخلات '!$C:$C,$C545,'المدخلات '!$G:$G)</f>
        <v>0</v>
      </c>
      <c r="I545" s="9">
        <f t="shared" si="8"/>
        <v>0</v>
      </c>
    </row>
    <row r="546" spans="7:9" x14ac:dyDescent="0.25">
      <c r="G546" s="8">
        <f>SUMIF('المدخلات '!$C:$C,$C546,'المدخلات '!$F:$F)</f>
        <v>0</v>
      </c>
      <c r="H546" s="8">
        <f>SUMIF('المدخلات '!$C:$C,$C546,'المدخلات '!$G:$G)</f>
        <v>0</v>
      </c>
      <c r="I546" s="9">
        <f t="shared" si="8"/>
        <v>0</v>
      </c>
    </row>
    <row r="547" spans="7:9" x14ac:dyDescent="0.25">
      <c r="G547" s="8">
        <f>SUMIF('المدخلات '!$C:$C,$C547,'المدخلات '!$F:$F)</f>
        <v>0</v>
      </c>
      <c r="H547" s="8">
        <f>SUMIF('المدخلات '!$C:$C,$C547,'المدخلات '!$G:$G)</f>
        <v>0</v>
      </c>
      <c r="I547" s="9">
        <f t="shared" si="8"/>
        <v>0</v>
      </c>
    </row>
    <row r="548" spans="7:9" x14ac:dyDescent="0.25">
      <c r="G548" s="8">
        <f>SUMIF('المدخلات '!$C:$C,$C548,'المدخلات '!$F:$F)</f>
        <v>0</v>
      </c>
      <c r="H548" s="8">
        <f>SUMIF('المدخلات '!$C:$C,$C548,'المدخلات '!$G:$G)</f>
        <v>0</v>
      </c>
      <c r="I548" s="9">
        <f t="shared" si="8"/>
        <v>0</v>
      </c>
    </row>
    <row r="549" spans="7:9" x14ac:dyDescent="0.25">
      <c r="G549" s="8">
        <f>SUMIF('المدخلات '!$C:$C,$C549,'المدخلات '!$F:$F)</f>
        <v>0</v>
      </c>
      <c r="H549" s="8">
        <f>SUMIF('المدخلات '!$C:$C,$C549,'المدخلات '!$G:$G)</f>
        <v>0</v>
      </c>
      <c r="I549" s="9">
        <f t="shared" si="8"/>
        <v>0</v>
      </c>
    </row>
    <row r="550" spans="7:9" x14ac:dyDescent="0.25">
      <c r="G550" s="8">
        <f>SUMIF('المدخلات '!$C:$C,$C550,'المدخلات '!$F:$F)</f>
        <v>0</v>
      </c>
      <c r="H550" s="8">
        <f>SUMIF('المدخلات '!$C:$C,$C550,'المدخلات '!$G:$G)</f>
        <v>0</v>
      </c>
      <c r="I550" s="9">
        <f t="shared" si="8"/>
        <v>0</v>
      </c>
    </row>
    <row r="551" spans="7:9" x14ac:dyDescent="0.25">
      <c r="G551" s="8">
        <f>SUMIF('المدخلات '!$C:$C,$C551,'المدخلات '!$F:$F)</f>
        <v>0</v>
      </c>
      <c r="H551" s="8">
        <f>SUMIF('المدخلات '!$C:$C,$C551,'المدخلات '!$G:$G)</f>
        <v>0</v>
      </c>
      <c r="I551" s="9">
        <f t="shared" si="8"/>
        <v>0</v>
      </c>
    </row>
    <row r="552" spans="7:9" x14ac:dyDescent="0.25">
      <c r="G552" s="8">
        <f>SUMIF('المدخلات '!$C:$C,$C552,'المدخلات '!$F:$F)</f>
        <v>0</v>
      </c>
      <c r="H552" s="8">
        <f>SUMIF('المدخلات '!$C:$C,$C552,'المدخلات '!$G:$G)</f>
        <v>0</v>
      </c>
      <c r="I552" s="9">
        <f t="shared" si="8"/>
        <v>0</v>
      </c>
    </row>
    <row r="553" spans="7:9" x14ac:dyDescent="0.25">
      <c r="G553" s="8">
        <f>SUMIF('المدخلات '!$C:$C,$C553,'المدخلات '!$F:$F)</f>
        <v>0</v>
      </c>
      <c r="H553" s="8">
        <f>SUMIF('المدخلات '!$C:$C,$C553,'المدخلات '!$G:$G)</f>
        <v>0</v>
      </c>
      <c r="I553" s="9">
        <f t="shared" si="8"/>
        <v>0</v>
      </c>
    </row>
    <row r="554" spans="7:9" x14ac:dyDescent="0.25">
      <c r="G554" s="8">
        <f>SUMIF('المدخلات '!$C:$C,$C554,'المدخلات '!$F:$F)</f>
        <v>0</v>
      </c>
      <c r="H554" s="8">
        <f>SUMIF('المدخلات '!$C:$C,$C554,'المدخلات '!$G:$G)</f>
        <v>0</v>
      </c>
      <c r="I554" s="9">
        <f t="shared" si="8"/>
        <v>0</v>
      </c>
    </row>
    <row r="555" spans="7:9" x14ac:dyDescent="0.25">
      <c r="G555" s="8">
        <f>SUMIF('المدخلات '!$C:$C,$C555,'المدخلات '!$F:$F)</f>
        <v>0</v>
      </c>
      <c r="H555" s="8">
        <f>SUMIF('المدخلات '!$C:$C,$C555,'المدخلات '!$G:$G)</f>
        <v>0</v>
      </c>
      <c r="I555" s="9">
        <f t="shared" si="8"/>
        <v>0</v>
      </c>
    </row>
    <row r="556" spans="7:9" x14ac:dyDescent="0.25">
      <c r="G556" s="8">
        <f>SUMIF('المدخلات '!$C:$C,$C556,'المدخلات '!$F:$F)</f>
        <v>0</v>
      </c>
      <c r="H556" s="8">
        <f>SUMIF('المدخلات '!$C:$C,$C556,'المدخلات '!$G:$G)</f>
        <v>0</v>
      </c>
      <c r="I556" s="9">
        <f t="shared" si="8"/>
        <v>0</v>
      </c>
    </row>
    <row r="557" spans="7:9" x14ac:dyDescent="0.25">
      <c r="G557" s="8">
        <f>SUMIF('المدخلات '!$C:$C,$C557,'المدخلات '!$F:$F)</f>
        <v>0</v>
      </c>
      <c r="H557" s="8">
        <f>SUMIF('المدخلات '!$C:$C,$C557,'المدخلات '!$G:$G)</f>
        <v>0</v>
      </c>
      <c r="I557" s="9">
        <f t="shared" si="8"/>
        <v>0</v>
      </c>
    </row>
    <row r="558" spans="7:9" x14ac:dyDescent="0.25">
      <c r="G558" s="8">
        <f>SUMIF('المدخلات '!$C:$C,$C558,'المدخلات '!$F:$F)</f>
        <v>0</v>
      </c>
      <c r="H558" s="8">
        <f>SUMIF('المدخلات '!$C:$C,$C558,'المدخلات '!$G:$G)</f>
        <v>0</v>
      </c>
      <c r="I558" s="9">
        <f t="shared" si="8"/>
        <v>0</v>
      </c>
    </row>
    <row r="559" spans="7:9" x14ac:dyDescent="0.25">
      <c r="G559" s="8">
        <f>SUMIF('المدخلات '!$C:$C,$C559,'المدخلات '!$F:$F)</f>
        <v>0</v>
      </c>
      <c r="H559" s="8">
        <f>SUMIF('المدخلات '!$C:$C,$C559,'المدخلات '!$G:$G)</f>
        <v>0</v>
      </c>
      <c r="I559" s="9">
        <f t="shared" si="8"/>
        <v>0</v>
      </c>
    </row>
    <row r="560" spans="7:9" x14ac:dyDescent="0.25">
      <c r="G560" s="8">
        <f>SUMIF('المدخلات '!$C:$C,$C560,'المدخلات '!$F:$F)</f>
        <v>0</v>
      </c>
      <c r="H560" s="8">
        <f>SUMIF('المدخلات '!$C:$C,$C560,'المدخلات '!$G:$G)</f>
        <v>0</v>
      </c>
      <c r="I560" s="9">
        <f t="shared" si="8"/>
        <v>0</v>
      </c>
    </row>
    <row r="561" spans="7:9" x14ac:dyDescent="0.25">
      <c r="G561" s="8">
        <f>SUMIF('المدخلات '!$C:$C,$C561,'المدخلات '!$F:$F)</f>
        <v>0</v>
      </c>
      <c r="H561" s="8">
        <f>SUMIF('المدخلات '!$C:$C,$C561,'المدخلات '!$G:$G)</f>
        <v>0</v>
      </c>
      <c r="I561" s="9">
        <f t="shared" si="8"/>
        <v>0</v>
      </c>
    </row>
    <row r="562" spans="7:9" x14ac:dyDescent="0.25">
      <c r="G562" s="8">
        <f>SUMIF('المدخلات '!$C:$C,$C562,'المدخلات '!$F:$F)</f>
        <v>0</v>
      </c>
      <c r="H562" s="8">
        <f>SUMIF('المدخلات '!$C:$C,$C562,'المدخلات '!$G:$G)</f>
        <v>0</v>
      </c>
      <c r="I562" s="9">
        <f t="shared" si="8"/>
        <v>0</v>
      </c>
    </row>
    <row r="563" spans="7:9" x14ac:dyDescent="0.25">
      <c r="G563" s="8">
        <f>SUMIF('المدخلات '!$C:$C,$C563,'المدخلات '!$F:$F)</f>
        <v>0</v>
      </c>
      <c r="H563" s="8">
        <f>SUMIF('المدخلات '!$C:$C,$C563,'المدخلات '!$G:$G)</f>
        <v>0</v>
      </c>
      <c r="I563" s="9">
        <f t="shared" si="8"/>
        <v>0</v>
      </c>
    </row>
    <row r="564" spans="7:9" x14ac:dyDescent="0.25">
      <c r="G564" s="8">
        <f>SUMIF('المدخلات '!$C:$C,$C564,'المدخلات '!$F:$F)</f>
        <v>0</v>
      </c>
      <c r="H564" s="8">
        <f>SUMIF('المدخلات '!$C:$C,$C564,'المدخلات '!$G:$G)</f>
        <v>0</v>
      </c>
      <c r="I564" s="9">
        <f t="shared" si="8"/>
        <v>0</v>
      </c>
    </row>
    <row r="565" spans="7:9" x14ac:dyDescent="0.25">
      <c r="G565" s="8">
        <f>SUMIF('المدخلات '!$C:$C,$C565,'المدخلات '!$F:$F)</f>
        <v>0</v>
      </c>
      <c r="H565" s="8">
        <f>SUMIF('المدخلات '!$C:$C,$C565,'المدخلات '!$G:$G)</f>
        <v>0</v>
      </c>
      <c r="I565" s="9">
        <f t="shared" si="8"/>
        <v>0</v>
      </c>
    </row>
    <row r="566" spans="7:9" x14ac:dyDescent="0.25">
      <c r="G566" s="8">
        <f>SUMIF('المدخلات '!$C:$C,$C566,'المدخلات '!$F:$F)</f>
        <v>0</v>
      </c>
      <c r="H566" s="8">
        <f>SUMIF('المدخلات '!$C:$C,$C566,'المدخلات '!$G:$G)</f>
        <v>0</v>
      </c>
      <c r="I566" s="9">
        <f t="shared" si="8"/>
        <v>0</v>
      </c>
    </row>
    <row r="567" spans="7:9" x14ac:dyDescent="0.25">
      <c r="G567" s="8">
        <f>SUMIF('المدخلات '!$C:$C,$C567,'المدخلات '!$F:$F)</f>
        <v>0</v>
      </c>
      <c r="H567" s="8">
        <f>SUMIF('المدخلات '!$C:$C,$C567,'المدخلات '!$G:$G)</f>
        <v>0</v>
      </c>
      <c r="I567" s="9">
        <f t="shared" si="8"/>
        <v>0</v>
      </c>
    </row>
    <row r="568" spans="7:9" x14ac:dyDescent="0.25">
      <c r="G568" s="8">
        <f>SUMIF('المدخلات '!$C:$C,$C568,'المدخلات '!$F:$F)</f>
        <v>0</v>
      </c>
      <c r="H568" s="8">
        <f>SUMIF('المدخلات '!$C:$C,$C568,'المدخلات '!$G:$G)</f>
        <v>0</v>
      </c>
      <c r="I568" s="9">
        <f t="shared" si="8"/>
        <v>0</v>
      </c>
    </row>
    <row r="569" spans="7:9" x14ac:dyDescent="0.25">
      <c r="G569" s="8">
        <f>SUMIF('المدخلات '!$C:$C,$C569,'المدخلات '!$F:$F)</f>
        <v>0</v>
      </c>
      <c r="H569" s="8">
        <f>SUMIF('المدخلات '!$C:$C,$C569,'المدخلات '!$G:$G)</f>
        <v>0</v>
      </c>
      <c r="I569" s="9">
        <f t="shared" si="8"/>
        <v>0</v>
      </c>
    </row>
    <row r="570" spans="7:9" x14ac:dyDescent="0.25">
      <c r="G570" s="8">
        <f>SUMIF('المدخلات '!$C:$C,$C570,'المدخلات '!$F:$F)</f>
        <v>0</v>
      </c>
      <c r="H570" s="8">
        <f>SUMIF('المدخلات '!$C:$C,$C570,'المدخلات '!$G:$G)</f>
        <v>0</v>
      </c>
      <c r="I570" s="9">
        <f t="shared" si="8"/>
        <v>0</v>
      </c>
    </row>
    <row r="571" spans="7:9" x14ac:dyDescent="0.25">
      <c r="G571" s="8">
        <f>SUMIF('المدخلات '!$C:$C,$C571,'المدخلات '!$F:$F)</f>
        <v>0</v>
      </c>
      <c r="H571" s="8">
        <f>SUMIF('المدخلات '!$C:$C,$C571,'المدخلات '!$G:$G)</f>
        <v>0</v>
      </c>
      <c r="I571" s="9">
        <f t="shared" si="8"/>
        <v>0</v>
      </c>
    </row>
    <row r="572" spans="7:9" x14ac:dyDescent="0.25">
      <c r="G572" s="8">
        <f>SUMIF('المدخلات '!$C:$C,$C572,'المدخلات '!$F:$F)</f>
        <v>0</v>
      </c>
      <c r="H572" s="8">
        <f>SUMIF('المدخلات '!$C:$C,$C572,'المدخلات '!$G:$G)</f>
        <v>0</v>
      </c>
      <c r="I572" s="9">
        <f t="shared" si="8"/>
        <v>0</v>
      </c>
    </row>
    <row r="573" spans="7:9" x14ac:dyDescent="0.25">
      <c r="G573" s="8">
        <f>SUMIF('المدخلات '!$C:$C,$C573,'المدخلات '!$F:$F)</f>
        <v>0</v>
      </c>
      <c r="H573" s="8">
        <f>SUMIF('المدخلات '!$C:$C,$C573,'المدخلات '!$G:$G)</f>
        <v>0</v>
      </c>
      <c r="I573" s="9">
        <f t="shared" si="8"/>
        <v>0</v>
      </c>
    </row>
    <row r="574" spans="7:9" x14ac:dyDescent="0.25">
      <c r="G574" s="8">
        <f>SUMIF('المدخلات '!$C:$C,$C574,'المدخلات '!$F:$F)</f>
        <v>0</v>
      </c>
      <c r="H574" s="8">
        <f>SUMIF('المدخلات '!$C:$C,$C574,'المدخلات '!$G:$G)</f>
        <v>0</v>
      </c>
      <c r="I574" s="9">
        <f t="shared" si="8"/>
        <v>0</v>
      </c>
    </row>
    <row r="575" spans="7:9" x14ac:dyDescent="0.25">
      <c r="G575" s="8">
        <f>SUMIF('المدخلات '!$C:$C,$C575,'المدخلات '!$F:$F)</f>
        <v>0</v>
      </c>
      <c r="H575" s="8">
        <f>SUMIF('المدخلات '!$C:$C,$C575,'المدخلات '!$G:$G)</f>
        <v>0</v>
      </c>
      <c r="I575" s="9">
        <f t="shared" si="8"/>
        <v>0</v>
      </c>
    </row>
    <row r="576" spans="7:9" x14ac:dyDescent="0.25">
      <c r="G576" s="8">
        <f>SUMIF('المدخلات '!$C:$C,$C576,'المدخلات '!$F:$F)</f>
        <v>0</v>
      </c>
      <c r="H576" s="8">
        <f>SUMIF('المدخلات '!$C:$C,$C576,'المدخلات '!$G:$G)</f>
        <v>0</v>
      </c>
      <c r="I576" s="9">
        <f t="shared" si="8"/>
        <v>0</v>
      </c>
    </row>
    <row r="577" spans="7:9" x14ac:dyDescent="0.25">
      <c r="G577" s="8">
        <f>SUMIF('المدخلات '!$C:$C,$C577,'المدخلات '!$F:$F)</f>
        <v>0</v>
      </c>
      <c r="H577" s="8">
        <f>SUMIF('المدخلات '!$C:$C,$C577,'المدخلات '!$G:$G)</f>
        <v>0</v>
      </c>
      <c r="I577" s="9">
        <f t="shared" si="8"/>
        <v>0</v>
      </c>
    </row>
    <row r="578" spans="7:9" x14ac:dyDescent="0.25">
      <c r="G578" s="8">
        <f>SUMIF('المدخلات '!$C:$C,$C578,'المدخلات '!$F:$F)</f>
        <v>0</v>
      </c>
      <c r="H578" s="8">
        <f>SUMIF('المدخلات '!$C:$C,$C578,'المدخلات '!$G:$G)</f>
        <v>0</v>
      </c>
      <c r="I578" s="9">
        <f t="shared" si="8"/>
        <v>0</v>
      </c>
    </row>
    <row r="579" spans="7:9" x14ac:dyDescent="0.25">
      <c r="G579" s="8">
        <f>SUMIF('المدخلات '!$C:$C,$C579,'المدخلات '!$F:$F)</f>
        <v>0</v>
      </c>
      <c r="H579" s="8">
        <f>SUMIF('المدخلات '!$C:$C,$C579,'المدخلات '!$G:$G)</f>
        <v>0</v>
      </c>
      <c r="I579" s="9">
        <f t="shared" ref="I579:I642" si="9">F579+G579-H579</f>
        <v>0</v>
      </c>
    </row>
    <row r="580" spans="7:9" x14ac:dyDescent="0.25">
      <c r="G580" s="8">
        <f>SUMIF('المدخلات '!$C:$C,$C580,'المدخلات '!$F:$F)</f>
        <v>0</v>
      </c>
      <c r="H580" s="8">
        <f>SUMIF('المدخلات '!$C:$C,$C580,'المدخلات '!$G:$G)</f>
        <v>0</v>
      </c>
      <c r="I580" s="9">
        <f t="shared" si="9"/>
        <v>0</v>
      </c>
    </row>
    <row r="581" spans="7:9" x14ac:dyDescent="0.25">
      <c r="G581" s="8">
        <f>SUMIF('المدخلات '!$C:$C,$C581,'المدخلات '!$F:$F)</f>
        <v>0</v>
      </c>
      <c r="H581" s="8">
        <f>SUMIF('المدخلات '!$C:$C,$C581,'المدخلات '!$G:$G)</f>
        <v>0</v>
      </c>
      <c r="I581" s="9">
        <f t="shared" si="9"/>
        <v>0</v>
      </c>
    </row>
    <row r="582" spans="7:9" x14ac:dyDescent="0.25">
      <c r="G582" s="8">
        <f>SUMIF('المدخلات '!$C:$C,$C582,'المدخلات '!$F:$F)</f>
        <v>0</v>
      </c>
      <c r="H582" s="8">
        <f>SUMIF('المدخلات '!$C:$C,$C582,'المدخلات '!$G:$G)</f>
        <v>0</v>
      </c>
      <c r="I582" s="9">
        <f t="shared" si="9"/>
        <v>0</v>
      </c>
    </row>
    <row r="583" spans="7:9" x14ac:dyDescent="0.25">
      <c r="G583" s="8">
        <f>SUMIF('المدخلات '!$C:$C,$C583,'المدخلات '!$F:$F)</f>
        <v>0</v>
      </c>
      <c r="H583" s="8">
        <f>SUMIF('المدخلات '!$C:$C,$C583,'المدخلات '!$G:$G)</f>
        <v>0</v>
      </c>
      <c r="I583" s="9">
        <f t="shared" si="9"/>
        <v>0</v>
      </c>
    </row>
    <row r="584" spans="7:9" x14ac:dyDescent="0.25">
      <c r="G584" s="8">
        <f>SUMIF('المدخلات '!$C:$C,$C584,'المدخلات '!$F:$F)</f>
        <v>0</v>
      </c>
      <c r="H584" s="8">
        <f>SUMIF('المدخلات '!$C:$C,$C584,'المدخلات '!$G:$G)</f>
        <v>0</v>
      </c>
      <c r="I584" s="9">
        <f t="shared" si="9"/>
        <v>0</v>
      </c>
    </row>
    <row r="585" spans="7:9" x14ac:dyDescent="0.25">
      <c r="G585" s="8">
        <f>SUMIF('المدخلات '!$C:$C,$C585,'المدخلات '!$F:$F)</f>
        <v>0</v>
      </c>
      <c r="H585" s="8">
        <f>SUMIF('المدخلات '!$C:$C,$C585,'المدخلات '!$G:$G)</f>
        <v>0</v>
      </c>
      <c r="I585" s="9">
        <f t="shared" si="9"/>
        <v>0</v>
      </c>
    </row>
    <row r="586" spans="7:9" x14ac:dyDescent="0.25">
      <c r="G586" s="8">
        <f>SUMIF('المدخلات '!$C:$C,$C586,'المدخلات '!$F:$F)</f>
        <v>0</v>
      </c>
      <c r="H586" s="8">
        <f>SUMIF('المدخلات '!$C:$C,$C586,'المدخلات '!$G:$G)</f>
        <v>0</v>
      </c>
      <c r="I586" s="9">
        <f t="shared" si="9"/>
        <v>0</v>
      </c>
    </row>
    <row r="587" spans="7:9" x14ac:dyDescent="0.25">
      <c r="G587" s="8">
        <f>SUMIF('المدخلات '!$C:$C,$C587,'المدخلات '!$F:$F)</f>
        <v>0</v>
      </c>
      <c r="H587" s="8">
        <f>SUMIF('المدخلات '!$C:$C,$C587,'المدخلات '!$G:$G)</f>
        <v>0</v>
      </c>
      <c r="I587" s="9">
        <f t="shared" si="9"/>
        <v>0</v>
      </c>
    </row>
    <row r="588" spans="7:9" x14ac:dyDescent="0.25">
      <c r="G588" s="8">
        <f>SUMIF('المدخلات '!$C:$C,$C588,'المدخلات '!$F:$F)</f>
        <v>0</v>
      </c>
      <c r="H588" s="8">
        <f>SUMIF('المدخلات '!$C:$C,$C588,'المدخلات '!$G:$G)</f>
        <v>0</v>
      </c>
      <c r="I588" s="9">
        <f t="shared" si="9"/>
        <v>0</v>
      </c>
    </row>
    <row r="589" spans="7:9" x14ac:dyDescent="0.25">
      <c r="G589" s="8">
        <f>SUMIF('المدخلات '!$C:$C,$C589,'المدخلات '!$F:$F)</f>
        <v>0</v>
      </c>
      <c r="H589" s="8">
        <f>SUMIF('المدخلات '!$C:$C,$C589,'المدخلات '!$G:$G)</f>
        <v>0</v>
      </c>
      <c r="I589" s="9">
        <f t="shared" si="9"/>
        <v>0</v>
      </c>
    </row>
    <row r="590" spans="7:9" x14ac:dyDescent="0.25">
      <c r="G590" s="8">
        <f>SUMIF('المدخلات '!$C:$C,$C590,'المدخلات '!$F:$F)</f>
        <v>0</v>
      </c>
      <c r="H590" s="8">
        <f>SUMIF('المدخلات '!$C:$C,$C590,'المدخلات '!$G:$G)</f>
        <v>0</v>
      </c>
      <c r="I590" s="9">
        <f t="shared" si="9"/>
        <v>0</v>
      </c>
    </row>
    <row r="591" spans="7:9" x14ac:dyDescent="0.25">
      <c r="G591" s="8">
        <f>SUMIF('المدخلات '!$C:$C,$C591,'المدخلات '!$F:$F)</f>
        <v>0</v>
      </c>
      <c r="H591" s="8">
        <f>SUMIF('المدخلات '!$C:$C,$C591,'المدخلات '!$G:$G)</f>
        <v>0</v>
      </c>
      <c r="I591" s="9">
        <f t="shared" si="9"/>
        <v>0</v>
      </c>
    </row>
    <row r="592" spans="7:9" x14ac:dyDescent="0.25">
      <c r="G592" s="8">
        <f>SUMIF('المدخلات '!$C:$C,$C592,'المدخلات '!$F:$F)</f>
        <v>0</v>
      </c>
      <c r="H592" s="8">
        <f>SUMIF('المدخلات '!$C:$C,$C592,'المدخلات '!$G:$G)</f>
        <v>0</v>
      </c>
      <c r="I592" s="9">
        <f t="shared" si="9"/>
        <v>0</v>
      </c>
    </row>
    <row r="593" spans="7:9" x14ac:dyDescent="0.25">
      <c r="G593" s="8">
        <f>SUMIF('المدخلات '!$C:$C,$C593,'المدخلات '!$F:$F)</f>
        <v>0</v>
      </c>
      <c r="H593" s="8">
        <f>SUMIF('المدخلات '!$C:$C,$C593,'المدخلات '!$G:$G)</f>
        <v>0</v>
      </c>
      <c r="I593" s="9">
        <f t="shared" si="9"/>
        <v>0</v>
      </c>
    </row>
    <row r="594" spans="7:9" x14ac:dyDescent="0.25">
      <c r="G594" s="8">
        <f>SUMIF('المدخلات '!$C:$C,$C594,'المدخلات '!$F:$F)</f>
        <v>0</v>
      </c>
      <c r="H594" s="8">
        <f>SUMIF('المدخلات '!$C:$C,$C594,'المدخلات '!$G:$G)</f>
        <v>0</v>
      </c>
      <c r="I594" s="9">
        <f t="shared" si="9"/>
        <v>0</v>
      </c>
    </row>
    <row r="595" spans="7:9" x14ac:dyDescent="0.25">
      <c r="G595" s="8">
        <f>SUMIF('المدخلات '!$C:$C,$C595,'المدخلات '!$F:$F)</f>
        <v>0</v>
      </c>
      <c r="H595" s="8">
        <f>SUMIF('المدخلات '!$C:$C,$C595,'المدخلات '!$G:$G)</f>
        <v>0</v>
      </c>
      <c r="I595" s="9">
        <f t="shared" si="9"/>
        <v>0</v>
      </c>
    </row>
    <row r="596" spans="7:9" x14ac:dyDescent="0.25">
      <c r="G596" s="8">
        <f>SUMIF('المدخلات '!$C:$C,$C596,'المدخلات '!$F:$F)</f>
        <v>0</v>
      </c>
      <c r="H596" s="8">
        <f>SUMIF('المدخلات '!$C:$C,$C596,'المدخلات '!$G:$G)</f>
        <v>0</v>
      </c>
      <c r="I596" s="9">
        <f t="shared" si="9"/>
        <v>0</v>
      </c>
    </row>
    <row r="597" spans="7:9" x14ac:dyDescent="0.25">
      <c r="G597" s="8">
        <f>SUMIF('المدخلات '!$C:$C,$C597,'المدخلات '!$F:$F)</f>
        <v>0</v>
      </c>
      <c r="H597" s="8">
        <f>SUMIF('المدخلات '!$C:$C,$C597,'المدخلات '!$G:$G)</f>
        <v>0</v>
      </c>
      <c r="I597" s="9">
        <f t="shared" si="9"/>
        <v>0</v>
      </c>
    </row>
    <row r="598" spans="7:9" x14ac:dyDescent="0.25">
      <c r="G598" s="8">
        <f>SUMIF('المدخلات '!$C:$C,$C598,'المدخلات '!$F:$F)</f>
        <v>0</v>
      </c>
      <c r="H598" s="8">
        <f>SUMIF('المدخلات '!$C:$C,$C598,'المدخلات '!$G:$G)</f>
        <v>0</v>
      </c>
      <c r="I598" s="9">
        <f t="shared" si="9"/>
        <v>0</v>
      </c>
    </row>
    <row r="599" spans="7:9" x14ac:dyDescent="0.25">
      <c r="G599" s="8">
        <f>SUMIF('المدخلات '!$C:$C,$C599,'المدخلات '!$F:$F)</f>
        <v>0</v>
      </c>
      <c r="H599" s="8">
        <f>SUMIF('المدخلات '!$C:$C,$C599,'المدخلات '!$G:$G)</f>
        <v>0</v>
      </c>
      <c r="I599" s="9">
        <f t="shared" si="9"/>
        <v>0</v>
      </c>
    </row>
    <row r="600" spans="7:9" x14ac:dyDescent="0.25">
      <c r="G600" s="8">
        <f>SUMIF('المدخلات '!$C:$C,$C600,'المدخلات '!$F:$F)</f>
        <v>0</v>
      </c>
      <c r="H600" s="8">
        <f>SUMIF('المدخلات '!$C:$C,$C600,'المدخلات '!$G:$G)</f>
        <v>0</v>
      </c>
      <c r="I600" s="9">
        <f t="shared" si="9"/>
        <v>0</v>
      </c>
    </row>
    <row r="601" spans="7:9" x14ac:dyDescent="0.25">
      <c r="G601" s="8">
        <f>SUMIF('المدخلات '!$C:$C,$C601,'المدخلات '!$F:$F)</f>
        <v>0</v>
      </c>
      <c r="H601" s="8">
        <f>SUMIF('المدخلات '!$C:$C,$C601,'المدخلات '!$G:$G)</f>
        <v>0</v>
      </c>
      <c r="I601" s="9">
        <f t="shared" si="9"/>
        <v>0</v>
      </c>
    </row>
    <row r="602" spans="7:9" x14ac:dyDescent="0.25">
      <c r="G602" s="8">
        <f>SUMIF('المدخلات '!$C:$C,$C602,'المدخلات '!$F:$F)</f>
        <v>0</v>
      </c>
      <c r="H602" s="8">
        <f>SUMIF('المدخلات '!$C:$C,$C602,'المدخلات '!$G:$G)</f>
        <v>0</v>
      </c>
      <c r="I602" s="9">
        <f t="shared" si="9"/>
        <v>0</v>
      </c>
    </row>
    <row r="603" spans="7:9" x14ac:dyDescent="0.25">
      <c r="G603" s="8">
        <f>SUMIF('المدخلات '!$C:$C,$C603,'المدخلات '!$F:$F)</f>
        <v>0</v>
      </c>
      <c r="H603" s="8">
        <f>SUMIF('المدخلات '!$C:$C,$C603,'المدخلات '!$G:$G)</f>
        <v>0</v>
      </c>
      <c r="I603" s="9">
        <f t="shared" si="9"/>
        <v>0</v>
      </c>
    </row>
    <row r="604" spans="7:9" x14ac:dyDescent="0.25">
      <c r="G604" s="8">
        <f>SUMIF('المدخلات '!$C:$C,$C604,'المدخلات '!$F:$F)</f>
        <v>0</v>
      </c>
      <c r="H604" s="8">
        <f>SUMIF('المدخلات '!$C:$C,$C604,'المدخلات '!$G:$G)</f>
        <v>0</v>
      </c>
      <c r="I604" s="9">
        <f t="shared" si="9"/>
        <v>0</v>
      </c>
    </row>
    <row r="605" spans="7:9" x14ac:dyDescent="0.25">
      <c r="G605" s="8">
        <f>SUMIF('المدخلات '!$C:$C,$C605,'المدخلات '!$F:$F)</f>
        <v>0</v>
      </c>
      <c r="H605" s="8">
        <f>SUMIF('المدخلات '!$C:$C,$C605,'المدخلات '!$G:$G)</f>
        <v>0</v>
      </c>
      <c r="I605" s="9">
        <f t="shared" si="9"/>
        <v>0</v>
      </c>
    </row>
    <row r="606" spans="7:9" x14ac:dyDescent="0.25">
      <c r="G606" s="8">
        <f>SUMIF('المدخلات '!$C:$C,$C606,'المدخلات '!$F:$F)</f>
        <v>0</v>
      </c>
      <c r="H606" s="8">
        <f>SUMIF('المدخلات '!$C:$C,$C606,'المدخلات '!$G:$G)</f>
        <v>0</v>
      </c>
      <c r="I606" s="9">
        <f t="shared" si="9"/>
        <v>0</v>
      </c>
    </row>
    <row r="607" spans="7:9" x14ac:dyDescent="0.25">
      <c r="G607" s="8">
        <f>SUMIF('المدخلات '!$C:$C,$C607,'المدخلات '!$F:$F)</f>
        <v>0</v>
      </c>
      <c r="H607" s="8">
        <f>SUMIF('المدخلات '!$C:$C,$C607,'المدخلات '!$G:$G)</f>
        <v>0</v>
      </c>
      <c r="I607" s="9">
        <f t="shared" si="9"/>
        <v>0</v>
      </c>
    </row>
    <row r="608" spans="7:9" x14ac:dyDescent="0.25">
      <c r="G608" s="8">
        <f>SUMIF('المدخلات '!$C:$C,$C608,'المدخلات '!$F:$F)</f>
        <v>0</v>
      </c>
      <c r="H608" s="8">
        <f>SUMIF('المدخلات '!$C:$C,$C608,'المدخلات '!$G:$G)</f>
        <v>0</v>
      </c>
      <c r="I608" s="9">
        <f t="shared" si="9"/>
        <v>0</v>
      </c>
    </row>
    <row r="609" spans="7:9" x14ac:dyDescent="0.25">
      <c r="G609" s="8">
        <f>SUMIF('المدخلات '!$C:$C,$C609,'المدخلات '!$F:$F)</f>
        <v>0</v>
      </c>
      <c r="H609" s="8">
        <f>SUMIF('المدخلات '!$C:$C,$C609,'المدخلات '!$G:$G)</f>
        <v>0</v>
      </c>
      <c r="I609" s="9">
        <f t="shared" si="9"/>
        <v>0</v>
      </c>
    </row>
    <row r="610" spans="7:9" x14ac:dyDescent="0.25">
      <c r="G610" s="8">
        <f>SUMIF('المدخلات '!$C:$C,$C610,'المدخلات '!$F:$F)</f>
        <v>0</v>
      </c>
      <c r="H610" s="8">
        <f>SUMIF('المدخلات '!$C:$C,$C610,'المدخلات '!$G:$G)</f>
        <v>0</v>
      </c>
      <c r="I610" s="9">
        <f t="shared" si="9"/>
        <v>0</v>
      </c>
    </row>
    <row r="611" spans="7:9" x14ac:dyDescent="0.25">
      <c r="G611" s="8">
        <f>SUMIF('المدخلات '!$C:$C,$C611,'المدخلات '!$F:$F)</f>
        <v>0</v>
      </c>
      <c r="H611" s="8">
        <f>SUMIF('المدخلات '!$C:$C,$C611,'المدخلات '!$G:$G)</f>
        <v>0</v>
      </c>
      <c r="I611" s="9">
        <f t="shared" si="9"/>
        <v>0</v>
      </c>
    </row>
    <row r="612" spans="7:9" x14ac:dyDescent="0.25">
      <c r="G612" s="8">
        <f>SUMIF('المدخلات '!$C:$C,$C612,'المدخلات '!$F:$F)</f>
        <v>0</v>
      </c>
      <c r="H612" s="8">
        <f>SUMIF('المدخلات '!$C:$C,$C612,'المدخلات '!$G:$G)</f>
        <v>0</v>
      </c>
      <c r="I612" s="9">
        <f t="shared" si="9"/>
        <v>0</v>
      </c>
    </row>
    <row r="613" spans="7:9" x14ac:dyDescent="0.25">
      <c r="G613" s="8">
        <f>SUMIF('المدخلات '!$C:$C,$C613,'المدخلات '!$F:$F)</f>
        <v>0</v>
      </c>
      <c r="H613" s="8">
        <f>SUMIF('المدخلات '!$C:$C,$C613,'المدخلات '!$G:$G)</f>
        <v>0</v>
      </c>
      <c r="I613" s="9">
        <f t="shared" si="9"/>
        <v>0</v>
      </c>
    </row>
    <row r="614" spans="7:9" x14ac:dyDescent="0.25">
      <c r="G614" s="8">
        <f>SUMIF('المدخلات '!$C:$C,$C614,'المدخلات '!$F:$F)</f>
        <v>0</v>
      </c>
      <c r="H614" s="8">
        <f>SUMIF('المدخلات '!$C:$C,$C614,'المدخلات '!$G:$G)</f>
        <v>0</v>
      </c>
      <c r="I614" s="9">
        <f t="shared" si="9"/>
        <v>0</v>
      </c>
    </row>
    <row r="615" spans="7:9" x14ac:dyDescent="0.25">
      <c r="G615" s="8">
        <f>SUMIF('المدخلات '!$C:$C,$C615,'المدخلات '!$F:$F)</f>
        <v>0</v>
      </c>
      <c r="H615" s="8">
        <f>SUMIF('المدخلات '!$C:$C,$C615,'المدخلات '!$G:$G)</f>
        <v>0</v>
      </c>
      <c r="I615" s="9">
        <f t="shared" si="9"/>
        <v>0</v>
      </c>
    </row>
    <row r="616" spans="7:9" x14ac:dyDescent="0.25">
      <c r="G616" s="8">
        <f>SUMIF('المدخلات '!$C:$C,$C616,'المدخلات '!$F:$F)</f>
        <v>0</v>
      </c>
      <c r="H616" s="8">
        <f>SUMIF('المدخلات '!$C:$C,$C616,'المدخلات '!$G:$G)</f>
        <v>0</v>
      </c>
      <c r="I616" s="9">
        <f t="shared" si="9"/>
        <v>0</v>
      </c>
    </row>
    <row r="617" spans="7:9" x14ac:dyDescent="0.25">
      <c r="G617" s="8">
        <f>SUMIF('المدخلات '!$C:$C,$C617,'المدخلات '!$F:$F)</f>
        <v>0</v>
      </c>
      <c r="H617" s="8">
        <f>SUMIF('المدخلات '!$C:$C,$C617,'المدخلات '!$G:$G)</f>
        <v>0</v>
      </c>
      <c r="I617" s="9">
        <f t="shared" si="9"/>
        <v>0</v>
      </c>
    </row>
    <row r="618" spans="7:9" x14ac:dyDescent="0.25">
      <c r="G618" s="8">
        <f>SUMIF('المدخلات '!$C:$C,$C618,'المدخلات '!$F:$F)</f>
        <v>0</v>
      </c>
      <c r="H618" s="8">
        <f>SUMIF('المدخلات '!$C:$C,$C618,'المدخلات '!$G:$G)</f>
        <v>0</v>
      </c>
      <c r="I618" s="9">
        <f t="shared" si="9"/>
        <v>0</v>
      </c>
    </row>
    <row r="619" spans="7:9" x14ac:dyDescent="0.25">
      <c r="G619" s="8">
        <f>SUMIF('المدخلات '!$C:$C,$C619,'المدخلات '!$F:$F)</f>
        <v>0</v>
      </c>
      <c r="H619" s="8">
        <f>SUMIF('المدخلات '!$C:$C,$C619,'المدخلات '!$G:$G)</f>
        <v>0</v>
      </c>
      <c r="I619" s="9">
        <f t="shared" si="9"/>
        <v>0</v>
      </c>
    </row>
    <row r="620" spans="7:9" x14ac:dyDescent="0.25">
      <c r="G620" s="8">
        <f>SUMIF('المدخلات '!$C:$C,$C620,'المدخلات '!$F:$F)</f>
        <v>0</v>
      </c>
      <c r="H620" s="8">
        <f>SUMIF('المدخلات '!$C:$C,$C620,'المدخلات '!$G:$G)</f>
        <v>0</v>
      </c>
      <c r="I620" s="9">
        <f t="shared" si="9"/>
        <v>0</v>
      </c>
    </row>
    <row r="621" spans="7:9" x14ac:dyDescent="0.25">
      <c r="G621" s="8">
        <f>SUMIF('المدخلات '!$C:$C,$C621,'المدخلات '!$F:$F)</f>
        <v>0</v>
      </c>
      <c r="H621" s="8">
        <f>SUMIF('المدخلات '!$C:$C,$C621,'المدخلات '!$G:$G)</f>
        <v>0</v>
      </c>
      <c r="I621" s="9">
        <f t="shared" si="9"/>
        <v>0</v>
      </c>
    </row>
    <row r="622" spans="7:9" x14ac:dyDescent="0.25">
      <c r="G622" s="8">
        <f>SUMIF('المدخلات '!$C:$C,$C622,'المدخلات '!$F:$F)</f>
        <v>0</v>
      </c>
      <c r="H622" s="8">
        <f>SUMIF('المدخلات '!$C:$C,$C622,'المدخلات '!$G:$G)</f>
        <v>0</v>
      </c>
      <c r="I622" s="9">
        <f t="shared" si="9"/>
        <v>0</v>
      </c>
    </row>
    <row r="623" spans="7:9" x14ac:dyDescent="0.25">
      <c r="G623" s="8">
        <f>SUMIF('المدخلات '!$C:$C,$C623,'المدخلات '!$F:$F)</f>
        <v>0</v>
      </c>
      <c r="H623" s="8">
        <f>SUMIF('المدخلات '!$C:$C,$C623,'المدخلات '!$G:$G)</f>
        <v>0</v>
      </c>
      <c r="I623" s="9">
        <f t="shared" si="9"/>
        <v>0</v>
      </c>
    </row>
    <row r="624" spans="7:9" x14ac:dyDescent="0.25">
      <c r="G624" s="8">
        <f>SUMIF('المدخلات '!$C:$C,$C624,'المدخلات '!$F:$F)</f>
        <v>0</v>
      </c>
      <c r="H624" s="8">
        <f>SUMIF('المدخلات '!$C:$C,$C624,'المدخلات '!$G:$G)</f>
        <v>0</v>
      </c>
      <c r="I624" s="9">
        <f t="shared" si="9"/>
        <v>0</v>
      </c>
    </row>
    <row r="625" spans="7:9" x14ac:dyDescent="0.25">
      <c r="G625" s="8">
        <f>SUMIF('المدخلات '!$C:$C,$C625,'المدخلات '!$F:$F)</f>
        <v>0</v>
      </c>
      <c r="H625" s="8">
        <f>SUMIF('المدخلات '!$C:$C,$C625,'المدخلات '!$G:$G)</f>
        <v>0</v>
      </c>
      <c r="I625" s="9">
        <f t="shared" si="9"/>
        <v>0</v>
      </c>
    </row>
    <row r="626" spans="7:9" x14ac:dyDescent="0.25">
      <c r="G626" s="8">
        <f>SUMIF('المدخلات '!$C:$C,$C626,'المدخلات '!$F:$F)</f>
        <v>0</v>
      </c>
      <c r="H626" s="8">
        <f>SUMIF('المدخلات '!$C:$C,$C626,'المدخلات '!$G:$G)</f>
        <v>0</v>
      </c>
      <c r="I626" s="9">
        <f t="shared" si="9"/>
        <v>0</v>
      </c>
    </row>
    <row r="627" spans="7:9" x14ac:dyDescent="0.25">
      <c r="G627" s="8">
        <f>SUMIF('المدخلات '!$C:$C,$C627,'المدخلات '!$F:$F)</f>
        <v>0</v>
      </c>
      <c r="H627" s="8">
        <f>SUMIF('المدخلات '!$C:$C,$C627,'المدخلات '!$G:$G)</f>
        <v>0</v>
      </c>
      <c r="I627" s="9">
        <f t="shared" si="9"/>
        <v>0</v>
      </c>
    </row>
    <row r="628" spans="7:9" x14ac:dyDescent="0.25">
      <c r="G628" s="8">
        <f>SUMIF('المدخلات '!$C:$C,$C628,'المدخلات '!$F:$F)</f>
        <v>0</v>
      </c>
      <c r="H628" s="8">
        <f>SUMIF('المدخلات '!$C:$C,$C628,'المدخلات '!$G:$G)</f>
        <v>0</v>
      </c>
      <c r="I628" s="9">
        <f t="shared" si="9"/>
        <v>0</v>
      </c>
    </row>
    <row r="629" spans="7:9" x14ac:dyDescent="0.25">
      <c r="G629" s="8">
        <f>SUMIF('المدخلات '!$C:$C,$C629,'المدخلات '!$F:$F)</f>
        <v>0</v>
      </c>
      <c r="H629" s="8">
        <f>SUMIF('المدخلات '!$C:$C,$C629,'المدخلات '!$G:$G)</f>
        <v>0</v>
      </c>
      <c r="I629" s="9">
        <f t="shared" si="9"/>
        <v>0</v>
      </c>
    </row>
    <row r="630" spans="7:9" x14ac:dyDescent="0.25">
      <c r="G630" s="8">
        <f>SUMIF('المدخلات '!$C:$C,$C630,'المدخلات '!$F:$F)</f>
        <v>0</v>
      </c>
      <c r="H630" s="8">
        <f>SUMIF('المدخلات '!$C:$C,$C630,'المدخلات '!$G:$G)</f>
        <v>0</v>
      </c>
      <c r="I630" s="9">
        <f t="shared" si="9"/>
        <v>0</v>
      </c>
    </row>
    <row r="631" spans="7:9" x14ac:dyDescent="0.25">
      <c r="G631" s="8">
        <f>SUMIF('المدخلات '!$C:$C,$C631,'المدخلات '!$F:$F)</f>
        <v>0</v>
      </c>
      <c r="H631" s="8">
        <f>SUMIF('المدخلات '!$C:$C,$C631,'المدخلات '!$G:$G)</f>
        <v>0</v>
      </c>
      <c r="I631" s="9">
        <f t="shared" si="9"/>
        <v>0</v>
      </c>
    </row>
    <row r="632" spans="7:9" x14ac:dyDescent="0.25">
      <c r="G632" s="8">
        <f>SUMIF('المدخلات '!$C:$C,$C632,'المدخلات '!$F:$F)</f>
        <v>0</v>
      </c>
      <c r="H632" s="8">
        <f>SUMIF('المدخلات '!$C:$C,$C632,'المدخلات '!$G:$G)</f>
        <v>0</v>
      </c>
      <c r="I632" s="9">
        <f t="shared" si="9"/>
        <v>0</v>
      </c>
    </row>
    <row r="633" spans="7:9" x14ac:dyDescent="0.25">
      <c r="G633" s="8">
        <f>SUMIF('المدخلات '!$C:$C,$C633,'المدخلات '!$F:$F)</f>
        <v>0</v>
      </c>
      <c r="H633" s="8">
        <f>SUMIF('المدخلات '!$C:$C,$C633,'المدخلات '!$G:$G)</f>
        <v>0</v>
      </c>
      <c r="I633" s="9">
        <f t="shared" si="9"/>
        <v>0</v>
      </c>
    </row>
    <row r="634" spans="7:9" x14ac:dyDescent="0.25">
      <c r="G634" s="8">
        <f>SUMIF('المدخلات '!$C:$C,$C634,'المدخلات '!$F:$F)</f>
        <v>0</v>
      </c>
      <c r="H634" s="8">
        <f>SUMIF('المدخلات '!$C:$C,$C634,'المدخلات '!$G:$G)</f>
        <v>0</v>
      </c>
      <c r="I634" s="9">
        <f t="shared" si="9"/>
        <v>0</v>
      </c>
    </row>
    <row r="635" spans="7:9" x14ac:dyDescent="0.25">
      <c r="G635" s="8">
        <f>SUMIF('المدخلات '!$C:$C,$C635,'المدخلات '!$F:$F)</f>
        <v>0</v>
      </c>
      <c r="H635" s="8">
        <f>SUMIF('المدخلات '!$C:$C,$C635,'المدخلات '!$G:$G)</f>
        <v>0</v>
      </c>
      <c r="I635" s="9">
        <f t="shared" si="9"/>
        <v>0</v>
      </c>
    </row>
    <row r="636" spans="7:9" x14ac:dyDescent="0.25">
      <c r="G636" s="8">
        <f>SUMIF('المدخلات '!$C:$C,$C636,'المدخلات '!$F:$F)</f>
        <v>0</v>
      </c>
      <c r="H636" s="8">
        <f>SUMIF('المدخلات '!$C:$C,$C636,'المدخلات '!$G:$G)</f>
        <v>0</v>
      </c>
      <c r="I636" s="9">
        <f t="shared" si="9"/>
        <v>0</v>
      </c>
    </row>
    <row r="637" spans="7:9" x14ac:dyDescent="0.25">
      <c r="G637" s="8">
        <f>SUMIF('المدخلات '!$C:$C,$C637,'المدخلات '!$F:$F)</f>
        <v>0</v>
      </c>
      <c r="H637" s="8">
        <f>SUMIF('المدخلات '!$C:$C,$C637,'المدخلات '!$G:$G)</f>
        <v>0</v>
      </c>
      <c r="I637" s="9">
        <f t="shared" si="9"/>
        <v>0</v>
      </c>
    </row>
    <row r="638" spans="7:9" x14ac:dyDescent="0.25">
      <c r="G638" s="8">
        <f>SUMIF('المدخلات '!$C:$C,$C638,'المدخلات '!$F:$F)</f>
        <v>0</v>
      </c>
      <c r="H638" s="8">
        <f>SUMIF('المدخلات '!$C:$C,$C638,'المدخلات '!$G:$G)</f>
        <v>0</v>
      </c>
      <c r="I638" s="9">
        <f t="shared" si="9"/>
        <v>0</v>
      </c>
    </row>
    <row r="639" spans="7:9" x14ac:dyDescent="0.25">
      <c r="G639" s="8">
        <f>SUMIF('المدخلات '!$C:$C,$C639,'المدخلات '!$F:$F)</f>
        <v>0</v>
      </c>
      <c r="H639" s="8">
        <f>SUMIF('المدخلات '!$C:$C,$C639,'المدخلات '!$G:$G)</f>
        <v>0</v>
      </c>
      <c r="I639" s="9">
        <f t="shared" si="9"/>
        <v>0</v>
      </c>
    </row>
    <row r="640" spans="7:9" x14ac:dyDescent="0.25">
      <c r="G640" s="8">
        <f>SUMIF('المدخلات '!$C:$C,$C640,'المدخلات '!$F:$F)</f>
        <v>0</v>
      </c>
      <c r="H640" s="8">
        <f>SUMIF('المدخلات '!$C:$C,$C640,'المدخلات '!$G:$G)</f>
        <v>0</v>
      </c>
      <c r="I640" s="9">
        <f t="shared" si="9"/>
        <v>0</v>
      </c>
    </row>
    <row r="641" spans="7:9" x14ac:dyDescent="0.25">
      <c r="G641" s="8">
        <f>SUMIF('المدخلات '!$C:$C,$C641,'المدخلات '!$F:$F)</f>
        <v>0</v>
      </c>
      <c r="H641" s="8">
        <f>SUMIF('المدخلات '!$C:$C,$C641,'المدخلات '!$G:$G)</f>
        <v>0</v>
      </c>
      <c r="I641" s="9">
        <f t="shared" si="9"/>
        <v>0</v>
      </c>
    </row>
    <row r="642" spans="7:9" x14ac:dyDescent="0.25">
      <c r="G642" s="8">
        <f>SUMIF('المدخلات '!$C:$C,$C642,'المدخلات '!$F:$F)</f>
        <v>0</v>
      </c>
      <c r="H642" s="8">
        <f>SUMIF('المدخلات '!$C:$C,$C642,'المدخلات '!$G:$G)</f>
        <v>0</v>
      </c>
      <c r="I642" s="9">
        <f t="shared" si="9"/>
        <v>0</v>
      </c>
    </row>
    <row r="643" spans="7:9" x14ac:dyDescent="0.25">
      <c r="G643" s="8">
        <f>SUMIF('المدخلات '!$C:$C,$C643,'المدخلات '!$F:$F)</f>
        <v>0</v>
      </c>
      <c r="H643" s="8">
        <f>SUMIF('المدخلات '!$C:$C,$C643,'المدخلات '!$G:$G)</f>
        <v>0</v>
      </c>
      <c r="I643" s="9">
        <f t="shared" ref="I643:I649" si="10">F643+G643-H643</f>
        <v>0</v>
      </c>
    </row>
    <row r="644" spans="7:9" x14ac:dyDescent="0.25">
      <c r="G644" s="8">
        <f>SUMIF('المدخلات '!$C:$C,$C644,'المدخلات '!$F:$F)</f>
        <v>0</v>
      </c>
      <c r="H644" s="8">
        <f>SUMIF('المدخلات '!$C:$C,$C644,'المدخلات '!$G:$G)</f>
        <v>0</v>
      </c>
      <c r="I644" s="9">
        <f t="shared" si="10"/>
        <v>0</v>
      </c>
    </row>
    <row r="645" spans="7:9" x14ac:dyDescent="0.25">
      <c r="G645" s="8">
        <f>SUMIF('المدخلات '!$C:$C,$C645,'المدخلات '!$F:$F)</f>
        <v>0</v>
      </c>
      <c r="H645" s="8">
        <f>SUMIF('المدخلات '!$C:$C,$C645,'المدخلات '!$G:$G)</f>
        <v>0</v>
      </c>
      <c r="I645" s="9">
        <f t="shared" si="10"/>
        <v>0</v>
      </c>
    </row>
    <row r="646" spans="7:9" x14ac:dyDescent="0.25">
      <c r="G646" s="8">
        <f>SUMIF('المدخلات '!$C:$C,$C646,'المدخلات '!$F:$F)</f>
        <v>0</v>
      </c>
      <c r="H646" s="8">
        <f>SUMIF('المدخلات '!$C:$C,$C646,'المدخلات '!$G:$G)</f>
        <v>0</v>
      </c>
      <c r="I646" s="9">
        <f t="shared" si="10"/>
        <v>0</v>
      </c>
    </row>
    <row r="647" spans="7:9" x14ac:dyDescent="0.25">
      <c r="G647" s="8">
        <f>SUMIF('المدخلات '!$C:$C,$C647,'المدخلات '!$F:$F)</f>
        <v>0</v>
      </c>
      <c r="H647" s="8">
        <f>SUMIF('المدخلات '!$C:$C,$C647,'المدخلات '!$G:$G)</f>
        <v>0</v>
      </c>
      <c r="I647" s="9">
        <f t="shared" si="10"/>
        <v>0</v>
      </c>
    </row>
    <row r="648" spans="7:9" x14ac:dyDescent="0.25">
      <c r="G648" s="8">
        <f>SUMIF('المدخلات '!$C:$C,$C648,'المدخلات '!$F:$F)</f>
        <v>0</v>
      </c>
      <c r="H648" s="8">
        <f>SUMIF('المدخلات '!$C:$C,$C648,'المدخلات '!$G:$G)</f>
        <v>0</v>
      </c>
      <c r="I648" s="9">
        <f t="shared" si="10"/>
        <v>0</v>
      </c>
    </row>
    <row r="649" spans="7:9" x14ac:dyDescent="0.25">
      <c r="G649" s="8">
        <f>SUMIF('المدخلات '!$C:$C,$C649,'المدخلات '!$F:$F)</f>
        <v>0</v>
      </c>
      <c r="H649" s="8">
        <f>SUMIF('المدخلات '!$C:$C,$C649,'المدخلات '!$G:$G)</f>
        <v>0</v>
      </c>
      <c r="I649" s="9">
        <f t="shared" si="10"/>
        <v>0</v>
      </c>
    </row>
    <row r="650" spans="7:9" x14ac:dyDescent="0.25">
      <c r="G650" s="8">
        <f>SUMIF('المدخلات '!$C:$C,$C650,'المدخلات '!$F:$F)</f>
        <v>0</v>
      </c>
      <c r="H650" s="8">
        <f>SUMIF('المدخلات '!$C:$C,$C650,'المدخلات '!$G:$G)</f>
        <v>0</v>
      </c>
    </row>
    <row r="651" spans="7:9" x14ac:dyDescent="0.25">
      <c r="G651" s="8">
        <f>SUMIF('المدخلات '!$C:$C,$C651,'المدخلات '!$F:$F)</f>
        <v>0</v>
      </c>
      <c r="H651" s="8">
        <f>SUMIF('المدخلات '!$C:$C,$C651,'المدخلات '!$G:$G)</f>
        <v>0</v>
      </c>
    </row>
    <row r="652" spans="7:9" x14ac:dyDescent="0.25">
      <c r="G652" s="8">
        <f>SUMIF('المدخلات '!$C:$C,$C652,'المدخلات '!$F:$F)</f>
        <v>0</v>
      </c>
      <c r="H652" s="8">
        <f>SUMIF('المدخلات '!$C:$C,$C652,'المدخلات '!$G:$G)</f>
        <v>0</v>
      </c>
    </row>
    <row r="653" spans="7:9" x14ac:dyDescent="0.25">
      <c r="G653" s="8">
        <f>SUMIF('المدخلات '!$C:$C,$C653,'المدخلات '!$F:$F)</f>
        <v>0</v>
      </c>
      <c r="H653" s="8">
        <f>SUMIF('المدخلات '!$C:$C,$C653,'المدخلات '!$G:$G)</f>
        <v>0</v>
      </c>
    </row>
    <row r="654" spans="7:9" x14ac:dyDescent="0.25">
      <c r="G654" s="8">
        <f>SUMIF('المدخلات '!$C:$C,$C654,'المدخلات '!$F:$F)</f>
        <v>0</v>
      </c>
      <c r="H654" s="8">
        <f>SUMIF('المدخلات '!$C:$C,$C654,'المدخلات '!$G:$G)</f>
        <v>0</v>
      </c>
    </row>
    <row r="655" spans="7:9" x14ac:dyDescent="0.25">
      <c r="G655" s="8">
        <f>SUMIF('المدخلات '!$C:$C,$C655,'المدخلات '!$F:$F)</f>
        <v>0</v>
      </c>
      <c r="H655" s="8">
        <f>SUMIF('المدخلات '!$C:$C,$C655,'المدخلات '!$G:$G)</f>
        <v>0</v>
      </c>
    </row>
    <row r="656" spans="7:9" x14ac:dyDescent="0.25">
      <c r="G656" s="8">
        <f>SUMIF('المدخلات '!$C:$C,$C656,'المدخلات '!$F:$F)</f>
        <v>0</v>
      </c>
      <c r="H656" s="8">
        <f>SUMIF('المدخلات '!$C:$C,$C656,'المدخلات '!$G:$G)</f>
        <v>0</v>
      </c>
    </row>
    <row r="657" spans="7:8" x14ac:dyDescent="0.25">
      <c r="G657" s="8">
        <f>SUMIF('المدخلات '!$C:$C,$C657,'المدخلات '!$F:$F)</f>
        <v>0</v>
      </c>
      <c r="H657" s="8">
        <f>SUMIF('المدخلات '!$C:$C,$C657,'المدخلات '!$G:$G)</f>
        <v>0</v>
      </c>
    </row>
    <row r="658" spans="7:8" x14ac:dyDescent="0.25">
      <c r="G658" s="8">
        <f>SUMIF('المدخلات '!$C:$C,$C658,'المدخلات '!$F:$F)</f>
        <v>0</v>
      </c>
      <c r="H658" s="8">
        <f>SUMIF('المدخلات '!$C:$C,$C658,'المدخلات '!$G:$G)</f>
        <v>0</v>
      </c>
    </row>
    <row r="659" spans="7:8" x14ac:dyDescent="0.25">
      <c r="G659" s="8">
        <f>SUMIF('المدخلات '!$C:$C,$C659,'المدخلات '!$F:$F)</f>
        <v>0</v>
      </c>
      <c r="H659" s="8">
        <f>SUMIF('المدخلات '!$C:$C,$C659,'المدخلات '!$G:$G)</f>
        <v>0</v>
      </c>
    </row>
    <row r="660" spans="7:8" x14ac:dyDescent="0.25">
      <c r="G660" s="8">
        <f>SUMIF('المدخلات '!$C:$C,$C660,'المدخلات '!$F:$F)</f>
        <v>0</v>
      </c>
      <c r="H660" s="8">
        <f>SUMIF('المدخلات '!$C:$C,$C660,'المدخلات '!$G:$G)</f>
        <v>0</v>
      </c>
    </row>
    <row r="661" spans="7:8" x14ac:dyDescent="0.25">
      <c r="G661" s="8">
        <f>SUMIF('المدخلات '!$C:$C,$C661,'المدخلات '!$F:$F)</f>
        <v>0</v>
      </c>
      <c r="H661" s="8">
        <f>SUMIF('المدخلات '!$C:$C,$C661,'المدخلات '!$G:$G)</f>
        <v>0</v>
      </c>
    </row>
    <row r="662" spans="7:8" x14ac:dyDescent="0.25">
      <c r="G662" s="8">
        <f>SUMIF('المدخلات '!$C:$C,$C662,'المدخلات '!$F:$F)</f>
        <v>0</v>
      </c>
      <c r="H662" s="8">
        <f>SUMIF('المدخلات '!$C:$C,$C662,'المدخلات '!$G:$G)</f>
        <v>0</v>
      </c>
    </row>
    <row r="663" spans="7:8" x14ac:dyDescent="0.25">
      <c r="G663" s="8">
        <f>SUMIF('المدخلات '!$C:$C,$C663,'المدخلات '!$F:$F)</f>
        <v>0</v>
      </c>
      <c r="H663" s="8">
        <f>SUMIF('المدخلات '!$C:$C,$C663,'المدخلات '!$G:$G)</f>
        <v>0</v>
      </c>
    </row>
    <row r="664" spans="7:8" x14ac:dyDescent="0.25">
      <c r="G664" s="8">
        <f>SUMIF('المدخلات '!$C:$C,$C664,'المدخلات '!$F:$F)</f>
        <v>0</v>
      </c>
      <c r="H664" s="8">
        <f>SUMIF('المدخلات '!$C:$C,$C664,'المدخلات '!$G:$G)</f>
        <v>0</v>
      </c>
    </row>
    <row r="665" spans="7:8" x14ac:dyDescent="0.25">
      <c r="G665" s="8">
        <f>SUMIF('المدخلات '!$C:$C,$C665,'المدخلات '!$F:$F)</f>
        <v>0</v>
      </c>
      <c r="H665" s="8">
        <f>SUMIF('المدخلات '!$C:$C,$C665,'المدخلات '!$G:$G)</f>
        <v>0</v>
      </c>
    </row>
    <row r="666" spans="7:8" x14ac:dyDescent="0.25">
      <c r="G666" s="8">
        <f>SUMIF('المدخلات '!$C:$C,$C666,'المدخلات '!$F:$F)</f>
        <v>0</v>
      </c>
      <c r="H666" s="8">
        <f>SUMIF('المدخلات '!$C:$C,$C666,'المدخلات '!$G:$G)</f>
        <v>0</v>
      </c>
    </row>
    <row r="667" spans="7:8" x14ac:dyDescent="0.25">
      <c r="G667" s="8">
        <f>SUMIF('المدخلات '!$C:$C,$C667,'المدخلات '!$F:$F)</f>
        <v>0</v>
      </c>
      <c r="H667" s="8">
        <f>SUMIF('المدخلات '!$C:$C,$C667,'المدخلات '!$G:$G)</f>
        <v>0</v>
      </c>
    </row>
    <row r="668" spans="7:8" x14ac:dyDescent="0.25">
      <c r="G668" s="8">
        <f>SUMIF('المدخلات '!$C:$C,$C668,'المدخلات '!$F:$F)</f>
        <v>0</v>
      </c>
      <c r="H668" s="8">
        <f>SUMIF('المدخلات '!$C:$C,$C668,'المدخلات '!$G:$G)</f>
        <v>0</v>
      </c>
    </row>
    <row r="669" spans="7:8" x14ac:dyDescent="0.25">
      <c r="G669" s="8">
        <f>SUMIF('المدخلات '!$C:$C,$C669,'المدخلات '!$F:$F)</f>
        <v>0</v>
      </c>
      <c r="H669" s="8">
        <f>SUMIF('المدخلات '!$C:$C,$C669,'المدخلات '!$G:$G)</f>
        <v>0</v>
      </c>
    </row>
    <row r="670" spans="7:8" x14ac:dyDescent="0.25">
      <c r="G670" s="8">
        <f>SUMIF('المدخلات '!$C:$C,$C670,'المدخلات '!$F:$F)</f>
        <v>0</v>
      </c>
      <c r="H670" s="8">
        <f>SUMIF('المدخلات '!$C:$C,$C670,'المدخلات '!$G:$G)</f>
        <v>0</v>
      </c>
    </row>
    <row r="671" spans="7:8" x14ac:dyDescent="0.25">
      <c r="G671" s="8">
        <f>SUMIF('المدخلات '!$C:$C,$C671,'المدخلات '!$F:$F)</f>
        <v>0</v>
      </c>
      <c r="H671" s="8">
        <f>SUMIF('المدخلات '!$C:$C,$C671,'المدخلات '!$G:$G)</f>
        <v>0</v>
      </c>
    </row>
    <row r="672" spans="7:8" x14ac:dyDescent="0.25">
      <c r="G672" s="8">
        <f>SUMIF('المدخلات '!$C:$C,$C672,'المدخلات '!$F:$F)</f>
        <v>0</v>
      </c>
      <c r="H672" s="8">
        <f>SUMIF('المدخلات '!$C:$C,$C672,'المدخلات '!$G:$G)</f>
        <v>0</v>
      </c>
    </row>
    <row r="673" spans="7:8" x14ac:dyDescent="0.25">
      <c r="G673" s="8">
        <f>SUMIF('المدخلات '!$C:$C,$C673,'المدخلات '!$F:$F)</f>
        <v>0</v>
      </c>
      <c r="H673" s="8">
        <f>SUMIF('المدخلات '!$C:$C,$C673,'المدخلات '!$G:$G)</f>
        <v>0</v>
      </c>
    </row>
    <row r="674" spans="7:8" x14ac:dyDescent="0.25">
      <c r="G674" s="8">
        <f>SUMIF('المدخلات '!$C:$C,$C674,'المدخلات '!$F:$F)</f>
        <v>0</v>
      </c>
      <c r="H674" s="8">
        <f>SUMIF('المدخلات '!$C:$C,$C674,'المدخلات '!$G:$G)</f>
        <v>0</v>
      </c>
    </row>
    <row r="675" spans="7:8" x14ac:dyDescent="0.25">
      <c r="G675" s="8">
        <f>SUMIF('المدخلات '!$C:$C,$C675,'المدخلات '!$F:$F)</f>
        <v>0</v>
      </c>
      <c r="H675" s="8">
        <f>SUMIF('المدخلات '!$C:$C,$C675,'المدخلات '!$G:$G)</f>
        <v>0</v>
      </c>
    </row>
    <row r="676" spans="7:8" x14ac:dyDescent="0.25">
      <c r="G676" s="8">
        <f>SUMIF('المدخلات '!$C:$C,$C676,'المدخلات '!$F:$F)</f>
        <v>0</v>
      </c>
      <c r="H676" s="8">
        <f>SUMIF('المدخلات '!$C:$C,$C676,'المدخلات '!$G:$G)</f>
        <v>0</v>
      </c>
    </row>
    <row r="677" spans="7:8" x14ac:dyDescent="0.25">
      <c r="G677" s="8">
        <f>SUMIF('المدخلات '!$C:$C,$C677,'المدخلات '!$F:$F)</f>
        <v>0</v>
      </c>
      <c r="H677" s="8">
        <f>SUMIF('المدخلات '!$C:$C,$C677,'المدخلات '!$G:$G)</f>
        <v>0</v>
      </c>
    </row>
    <row r="678" spans="7:8" x14ac:dyDescent="0.25">
      <c r="G678" s="8">
        <f>SUMIF('المدخلات '!$C:$C,$C678,'المدخلات '!$F:$F)</f>
        <v>0</v>
      </c>
      <c r="H678" s="8">
        <f>SUMIF('المدخلات '!$C:$C,$C678,'المدخلات '!$G:$G)</f>
        <v>0</v>
      </c>
    </row>
    <row r="679" spans="7:8" x14ac:dyDescent="0.25">
      <c r="G679" s="8">
        <f>SUMIF('المدخلات '!$C:$C,$C679,'المدخلات '!$F:$F)</f>
        <v>0</v>
      </c>
      <c r="H679" s="8">
        <f>SUMIF('المدخلات '!$C:$C,$C679,'المدخلات '!$G:$G)</f>
        <v>0</v>
      </c>
    </row>
    <row r="680" spans="7:8" x14ac:dyDescent="0.25">
      <c r="G680" s="8">
        <f>SUMIF('المدخلات '!$C:$C,$C680,'المدخلات '!$F:$F)</f>
        <v>0</v>
      </c>
      <c r="H680" s="8">
        <f>SUMIF('المدخلات '!$C:$C,$C680,'المدخلات '!$G:$G)</f>
        <v>0</v>
      </c>
    </row>
    <row r="681" spans="7:8" x14ac:dyDescent="0.25">
      <c r="G681" s="8">
        <f>SUMIF('المدخلات '!$C:$C,$C681,'المدخلات '!$F:$F)</f>
        <v>0</v>
      </c>
      <c r="H681" s="8">
        <f>SUMIF('المدخلات '!$C:$C,$C681,'المدخلات '!$G:$G)</f>
        <v>0</v>
      </c>
    </row>
    <row r="682" spans="7:8" x14ac:dyDescent="0.25">
      <c r="G682" s="8">
        <f>SUMIF('المدخلات '!$C:$C,$C682,'المدخلات '!$F:$F)</f>
        <v>0</v>
      </c>
      <c r="H682" s="8">
        <f>SUMIF('المدخلات '!$C:$C,$C682,'المدخلات '!$G:$G)</f>
        <v>0</v>
      </c>
    </row>
    <row r="683" spans="7:8" x14ac:dyDescent="0.25">
      <c r="G683" s="8">
        <f>SUMIF('المدخلات '!$C:$C,$C683,'المدخلات '!$F:$F)</f>
        <v>0</v>
      </c>
      <c r="H683" s="8">
        <f>SUMIF('المدخلات '!$C:$C,$C683,'المدخلات '!$G:$G)</f>
        <v>0</v>
      </c>
    </row>
    <row r="684" spans="7:8" x14ac:dyDescent="0.25">
      <c r="G684" s="8">
        <f>SUMIF('المدخلات '!$C:$C,$C684,'المدخلات '!$F:$F)</f>
        <v>0</v>
      </c>
      <c r="H684" s="8">
        <f>SUMIF('المدخلات '!$C:$C,$C684,'المدخلات '!$G:$G)</f>
        <v>0</v>
      </c>
    </row>
    <row r="685" spans="7:8" x14ac:dyDescent="0.25">
      <c r="G685" s="8">
        <f>SUMIF('المدخلات '!$C:$C,$C685,'المدخلات '!$F:$F)</f>
        <v>0</v>
      </c>
      <c r="H685" s="8">
        <f>SUMIF('المدخلات '!$C:$C,$C685,'المدخلات '!$G:$G)</f>
        <v>0</v>
      </c>
    </row>
    <row r="686" spans="7:8" x14ac:dyDescent="0.25">
      <c r="G686" s="8">
        <f>SUMIF('المدخلات '!$C:$C,$C686,'المدخلات '!$F:$F)</f>
        <v>0</v>
      </c>
      <c r="H686" s="8">
        <f>SUMIF('المدخلات '!$C:$C,$C686,'المدخلات '!$G:$G)</f>
        <v>0</v>
      </c>
    </row>
    <row r="687" spans="7:8" x14ac:dyDescent="0.25">
      <c r="G687" s="8">
        <f>SUMIF('المدخلات '!$C:$C,$C687,'المدخلات '!$F:$F)</f>
        <v>0</v>
      </c>
      <c r="H687" s="8">
        <f>SUMIF('المدخلات '!$C:$C,$C687,'المدخلات '!$G:$G)</f>
        <v>0</v>
      </c>
    </row>
    <row r="688" spans="7:8" x14ac:dyDescent="0.25">
      <c r="G688" s="8">
        <f>SUMIF('المدخلات '!$C:$C,$C688,'المدخلات '!$F:$F)</f>
        <v>0</v>
      </c>
      <c r="H688" s="8">
        <f>SUMIF('المدخلات '!$C:$C,$C688,'المدخلات '!$G:$G)</f>
        <v>0</v>
      </c>
    </row>
    <row r="689" spans="7:8" x14ac:dyDescent="0.25">
      <c r="G689" s="8">
        <f>SUMIF('المدخلات '!$C:$C,$C689,'المدخلات '!$F:$F)</f>
        <v>0</v>
      </c>
      <c r="H689" s="8">
        <f>SUMIF('المدخلات '!$C:$C,$C689,'المدخلات '!$G:$G)</f>
        <v>0</v>
      </c>
    </row>
    <row r="690" spans="7:8" x14ac:dyDescent="0.25">
      <c r="G690" s="8">
        <f>SUMIF('المدخلات '!$C:$C,$C690,'المدخلات '!$F:$F)</f>
        <v>0</v>
      </c>
      <c r="H690" s="8">
        <f>SUMIF('المدخلات '!$C:$C,$C690,'المدخلات '!$G:$G)</f>
        <v>0</v>
      </c>
    </row>
    <row r="691" spans="7:8" x14ac:dyDescent="0.25">
      <c r="G691" s="8">
        <f>SUMIF('المدخلات '!$C:$C,$C691,'المدخلات '!$F:$F)</f>
        <v>0</v>
      </c>
      <c r="H691" s="8">
        <f>SUMIF('المدخلات '!$C:$C,$C691,'المدخلات '!$G:$G)</f>
        <v>0</v>
      </c>
    </row>
    <row r="692" spans="7:8" x14ac:dyDescent="0.25">
      <c r="G692" s="8">
        <f>SUMIF('المدخلات '!$C:$C,$C692,'المدخلات '!$F:$F)</f>
        <v>0</v>
      </c>
      <c r="H692" s="8">
        <f>SUMIF('المدخلات '!$C:$C,$C692,'المدخلات '!$G:$G)</f>
        <v>0</v>
      </c>
    </row>
    <row r="693" spans="7:8" x14ac:dyDescent="0.25">
      <c r="G693" s="8">
        <f>SUMIF('المدخلات '!$C:$C,$C693,'المدخلات '!$F:$F)</f>
        <v>0</v>
      </c>
      <c r="H693" s="8">
        <f>SUMIF('المدخلات '!$C:$C,$C693,'المدخلات '!$G:$G)</f>
        <v>0</v>
      </c>
    </row>
    <row r="694" spans="7:8" x14ac:dyDescent="0.25">
      <c r="G694" s="8">
        <f>SUMIF('المدخلات '!$C:$C,$C694,'المدخلات '!$F:$F)</f>
        <v>0</v>
      </c>
      <c r="H694" s="8">
        <f>SUMIF('المدخلات '!$C:$C,$C694,'المدخلات '!$G:$G)</f>
        <v>0</v>
      </c>
    </row>
    <row r="695" spans="7:8" x14ac:dyDescent="0.25">
      <c r="G695" s="8">
        <f>SUMIF('المدخلات '!$C:$C,$C695,'المدخلات '!$F:$F)</f>
        <v>0</v>
      </c>
      <c r="H695" s="8">
        <f>SUMIF('المدخلات '!$C:$C,$C695,'المدخلات '!$G:$G)</f>
        <v>0</v>
      </c>
    </row>
    <row r="696" spans="7:8" x14ac:dyDescent="0.25">
      <c r="G696" s="8">
        <f>SUMIF('المدخلات '!$C:$C,$C696,'المدخلات '!$F:$F)</f>
        <v>0</v>
      </c>
      <c r="H696" s="8">
        <f>SUMIF('المدخلات '!$C:$C,$C696,'المدخلات '!$G:$G)</f>
        <v>0</v>
      </c>
    </row>
    <row r="697" spans="7:8" x14ac:dyDescent="0.25">
      <c r="G697" s="8">
        <f>SUMIF('المدخلات '!$C:$C,C697,'المدخلات '!$F:$F)</f>
        <v>0</v>
      </c>
      <c r="H697" s="8">
        <f>SUMIF('المدخلات '!$C:$C,$C697,'المدخلات '!$G:$G)</f>
        <v>0</v>
      </c>
    </row>
    <row r="698" spans="7:8" x14ac:dyDescent="0.25">
      <c r="G698" s="8">
        <f>SUMIF('المدخلات '!$C:$C,C698,'المدخلات '!$F:$F)</f>
        <v>0</v>
      </c>
      <c r="H698" s="8">
        <f>SUMIF('المدخلات '!$C:$C,$C698,'المدخلات '!$G:$G)</f>
        <v>0</v>
      </c>
    </row>
    <row r="699" spans="7:8" x14ac:dyDescent="0.25">
      <c r="G699" s="8">
        <f>SUMIF('المدخلات '!$C:$C,C699,'المدخلات '!$F:$F)</f>
        <v>0</v>
      </c>
      <c r="H699" s="8">
        <f>SUMIF('المدخلات '!$C:$C,$C699,'المدخلات '!$G:$G)</f>
        <v>0</v>
      </c>
    </row>
    <row r="700" spans="7:8" x14ac:dyDescent="0.25">
      <c r="G700" s="8">
        <f>SUMIF('المدخلات '!$C:$C,C700,'المدخلات '!$F:$F)</f>
        <v>0</v>
      </c>
      <c r="H700" s="8">
        <f>SUMIF('المدخلات '!$C:$C,$C700,'المدخلات '!$G:$G)</f>
        <v>0</v>
      </c>
    </row>
    <row r="701" spans="7:8" x14ac:dyDescent="0.25">
      <c r="G701" s="8">
        <f>SUMIF('المدخلات '!$C:$C,C701,'المدخلات '!$F:$F)</f>
        <v>0</v>
      </c>
      <c r="H701" s="8">
        <f>SUMIF('المدخلات '!$C:$C,$C701,'المدخلات '!$G:$G)</f>
        <v>0</v>
      </c>
    </row>
    <row r="702" spans="7:8" x14ac:dyDescent="0.25">
      <c r="G702" s="8">
        <f>SUMIF('المدخلات '!$C:$C,C702,'المدخلات '!$F:$F)</f>
        <v>0</v>
      </c>
      <c r="H702" s="8">
        <f>SUMIF('المدخلات '!$C:$C,$C702,'المدخلات '!$G:$G)</f>
        <v>0</v>
      </c>
    </row>
    <row r="703" spans="7:8" x14ac:dyDescent="0.25">
      <c r="G703" s="8">
        <f>SUMIF('المدخلات '!$C:$C,C703,'المدخلات '!$F:$F)</f>
        <v>0</v>
      </c>
      <c r="H703" s="8">
        <f>SUMIF('المدخلات '!$C:$C,$C703,'المدخلات '!$G:$G)</f>
        <v>0</v>
      </c>
    </row>
    <row r="704" spans="7:8" x14ac:dyDescent="0.25">
      <c r="G704" s="8">
        <f>SUMIF('المدخلات '!$C:$C,C704,'المدخلات '!$F:$F)</f>
        <v>0</v>
      </c>
      <c r="H704" s="8">
        <f>SUMIF('المدخلات '!$C:$C,$C704,'المدخلات '!$G:$G)</f>
        <v>0</v>
      </c>
    </row>
    <row r="705" spans="7:8" x14ac:dyDescent="0.25">
      <c r="G705" s="8">
        <f>SUMIF('المدخلات '!$C:$C,C705,'المدخلات '!$F:$F)</f>
        <v>0</v>
      </c>
      <c r="H705" s="8">
        <f>SUMIF('المدخلات '!$C:$C,$C705,'المدخلات '!$G:$G)</f>
        <v>0</v>
      </c>
    </row>
    <row r="706" spans="7:8" x14ac:dyDescent="0.25">
      <c r="G706" s="8">
        <f>SUMIF('المدخلات '!$C:$C,C706,'المدخلات '!$F:$F)</f>
        <v>0</v>
      </c>
      <c r="H706" s="8">
        <f>SUMIF('المدخلات '!$C:$C,$C706,'المدخلات '!$G:$G)</f>
        <v>0</v>
      </c>
    </row>
    <row r="707" spans="7:8" x14ac:dyDescent="0.25">
      <c r="G707" s="8">
        <f>SUMIF('المدخلات '!$C:$C,C707,'المدخلات '!$F:$F)</f>
        <v>0</v>
      </c>
      <c r="H707" s="8">
        <f>SUMIF('المدخلات '!$C:$C,$C707,'المدخلات '!$G:$G)</f>
        <v>0</v>
      </c>
    </row>
    <row r="708" spans="7:8" x14ac:dyDescent="0.25">
      <c r="G708" s="8">
        <f>SUMIF('المدخلات '!$C:$C,C708,'المدخلات '!$F:$F)</f>
        <v>0</v>
      </c>
      <c r="H708" s="8">
        <f>SUMIF('المدخلات '!$C:$C,$C708,'المدخلات '!$G:$G)</f>
        <v>0</v>
      </c>
    </row>
    <row r="709" spans="7:8" x14ac:dyDescent="0.25">
      <c r="G709" s="8">
        <f>SUMIF('المدخلات '!$C:$C,C709,'المدخلات '!$F:$F)</f>
        <v>0</v>
      </c>
      <c r="H709" s="8">
        <f>SUMIF('المدخلات '!$C:$C,$C709,'المدخلات '!$G:$G)</f>
        <v>0</v>
      </c>
    </row>
    <row r="710" spans="7:8" x14ac:dyDescent="0.25">
      <c r="G710" s="8">
        <f>SUMIF('المدخلات '!$C:$C,C710,'المدخلات '!$F:$F)</f>
        <v>0</v>
      </c>
      <c r="H710" s="8">
        <f>SUMIF('المدخلات '!$C:$C,$C710,'المدخلات '!$G:$G)</f>
        <v>0</v>
      </c>
    </row>
    <row r="711" spans="7:8" x14ac:dyDescent="0.25">
      <c r="G711" s="8">
        <f>SUMIF('المدخلات '!$C:$C,C711,'المدخلات '!$F:$F)</f>
        <v>0</v>
      </c>
      <c r="H711" s="8">
        <f>SUMIF('المدخلات '!$C:$C,$C711,'المدخلات '!$G:$G)</f>
        <v>0</v>
      </c>
    </row>
    <row r="712" spans="7:8" x14ac:dyDescent="0.25">
      <c r="G712" s="8">
        <f>SUMIF('المدخلات '!$C:$C,C712,'المدخلات '!$F:$F)</f>
        <v>0</v>
      </c>
      <c r="H712" s="8">
        <f>SUMIF('المدخلات '!$C:$C,$C712,'المدخلات '!$G:$G)</f>
        <v>0</v>
      </c>
    </row>
    <row r="713" spans="7:8" x14ac:dyDescent="0.25">
      <c r="G713" s="8">
        <f>SUMIF('المدخلات '!$C:$C,C713,'المدخلات '!$F:$F)</f>
        <v>0</v>
      </c>
      <c r="H713" s="8">
        <f>SUMIF('المدخلات '!$C:$C,$C713,'المدخلات '!$G:$G)</f>
        <v>0</v>
      </c>
    </row>
    <row r="714" spans="7:8" x14ac:dyDescent="0.25">
      <c r="G714" s="8">
        <f>SUMIF('المدخلات '!$C:$C,C714,'المدخلات '!$F:$F)</f>
        <v>0</v>
      </c>
      <c r="H714" s="8">
        <f>SUMIF('المدخلات '!$C:$C,$C714,'المدخلات '!$G:$G)</f>
        <v>0</v>
      </c>
    </row>
    <row r="715" spans="7:8" x14ac:dyDescent="0.25">
      <c r="G715" s="8">
        <f>SUMIF('المدخلات '!$C:$C,C715,'المدخلات '!$F:$F)</f>
        <v>0</v>
      </c>
      <c r="H715" s="8">
        <f>SUMIF('المدخلات '!$C:$C,$C715,'المدخلات '!$G:$G)</f>
        <v>0</v>
      </c>
    </row>
    <row r="716" spans="7:8" x14ac:dyDescent="0.25">
      <c r="G716" s="8">
        <f>SUMIF('المدخلات '!$C:$C,C716,'المدخلات '!$F:$F)</f>
        <v>0</v>
      </c>
      <c r="H716" s="8">
        <f>SUMIF('المدخلات '!$C:$C,$C716,'المدخلات '!$G:$G)</f>
        <v>0</v>
      </c>
    </row>
    <row r="717" spans="7:8" x14ac:dyDescent="0.25">
      <c r="G717" s="8">
        <f>SUMIF('المدخلات '!$C:$C,C717,'المدخلات '!$F:$F)</f>
        <v>0</v>
      </c>
      <c r="H717" s="8">
        <f>SUMIF('المدخلات '!$C:$C,$C717,'المدخلات '!$G:$G)</f>
        <v>0</v>
      </c>
    </row>
    <row r="718" spans="7:8" x14ac:dyDescent="0.25">
      <c r="G718" s="8">
        <f>SUMIF('المدخلات '!$C:$C,C718,'المدخلات '!$F:$F)</f>
        <v>0</v>
      </c>
      <c r="H718" s="8">
        <f>SUMIF('المدخلات '!$C:$C,$C718,'المدخلات '!$G:$G)</f>
        <v>0</v>
      </c>
    </row>
    <row r="719" spans="7:8" x14ac:dyDescent="0.25">
      <c r="G719" s="8">
        <f>SUMIF('المدخلات '!$C:$C,C719,'المدخلات '!$F:$F)</f>
        <v>0</v>
      </c>
      <c r="H719" s="8">
        <f>SUMIF('المدخلات '!$C:$C,$C719,'المدخلات '!$G:$G)</f>
        <v>0</v>
      </c>
    </row>
    <row r="720" spans="7:8" x14ac:dyDescent="0.25">
      <c r="G720" s="8">
        <f>SUMIF('المدخلات '!$C:$C,C720,'المدخلات '!$F:$F)</f>
        <v>0</v>
      </c>
      <c r="H720" s="8">
        <f>SUMIF('المدخلات '!$C:$C,$C720,'المدخلات '!$G:$G)</f>
        <v>0</v>
      </c>
    </row>
    <row r="721" spans="7:8" x14ac:dyDescent="0.25">
      <c r="G721" s="8">
        <f>SUMIF('المدخلات '!$C:$C,C721,'المدخلات '!$F:$F)</f>
        <v>0</v>
      </c>
      <c r="H721" s="8">
        <f>SUMIF('المدخلات '!$C:$C,$C721,'المدخلات '!$G:$G)</f>
        <v>0</v>
      </c>
    </row>
    <row r="722" spans="7:8" x14ac:dyDescent="0.25">
      <c r="G722" s="8">
        <f>SUMIF('المدخلات '!$C:$C,C722,'المدخلات '!$F:$F)</f>
        <v>0</v>
      </c>
      <c r="H722" s="8">
        <f>SUMIF('المدخلات '!$C:$C,$C722,'المدخلات '!$G:$G)</f>
        <v>0</v>
      </c>
    </row>
    <row r="723" spans="7:8" x14ac:dyDescent="0.25">
      <c r="G723" s="8">
        <f>SUMIF('المدخلات '!$C:$C,C723,'المدخلات '!$F:$F)</f>
        <v>0</v>
      </c>
      <c r="H723" s="8">
        <f>SUMIF('المدخلات '!$C:$C,$C723,'المدخلات '!$G:$G)</f>
        <v>0</v>
      </c>
    </row>
    <row r="724" spans="7:8" x14ac:dyDescent="0.25">
      <c r="G724" s="8">
        <f>SUMIF('المدخلات '!$C:$C,C724,'المدخلات '!$F:$F)</f>
        <v>0</v>
      </c>
      <c r="H724" s="8">
        <f>SUMIF('المدخلات '!$C:$C,$C724,'المدخلات '!$G:$G)</f>
        <v>0</v>
      </c>
    </row>
    <row r="725" spans="7:8" x14ac:dyDescent="0.25">
      <c r="G725" s="8">
        <f>SUMIF('المدخلات '!$C:$C,C725,'المدخلات '!$F:$F)</f>
        <v>0</v>
      </c>
      <c r="H725" s="8">
        <f>SUMIF('المدخلات '!$C:$C,$C725,'المدخلات '!$G:$G)</f>
        <v>0</v>
      </c>
    </row>
    <row r="726" spans="7:8" x14ac:dyDescent="0.25">
      <c r="G726" s="8">
        <f>SUMIF('المدخلات '!$C:$C,C726,'المدخلات '!$F:$F)</f>
        <v>0</v>
      </c>
      <c r="H726" s="8">
        <f>SUMIF('المدخلات '!$C:$C,$C726,'المدخلات '!$G:$G)</f>
        <v>0</v>
      </c>
    </row>
    <row r="727" spans="7:8" x14ac:dyDescent="0.25">
      <c r="G727" s="8">
        <f>SUMIF('المدخلات '!$C:$C,C727,'المدخلات '!$F:$F)</f>
        <v>0</v>
      </c>
      <c r="H727" s="8">
        <f>SUMIF('المدخلات '!$C:$C,$C727,'المدخلات '!$G:$G)</f>
        <v>0</v>
      </c>
    </row>
    <row r="728" spans="7:8" x14ac:dyDescent="0.25">
      <c r="G728" s="8">
        <f>SUMIF('المدخلات '!$C:$C,C728,'المدخلات '!$F:$F)</f>
        <v>0</v>
      </c>
      <c r="H728" s="8">
        <f>SUMIF('المدخلات '!$C:$C,$C728,'المدخلات '!$G:$G)</f>
        <v>0</v>
      </c>
    </row>
    <row r="729" spans="7:8" x14ac:dyDescent="0.25">
      <c r="G729" s="8">
        <f>SUMIF('المدخلات '!$C:$C,C729,'المدخلات '!$F:$F)</f>
        <v>0</v>
      </c>
      <c r="H729" s="8">
        <f>SUMIF('المدخلات '!$C:$C,$C729,'المدخلات '!$G:$G)</f>
        <v>0</v>
      </c>
    </row>
    <row r="730" spans="7:8" x14ac:dyDescent="0.25">
      <c r="G730" s="8">
        <f>SUMIF('المدخلات '!$C:$C,C730,'المدخلات '!$F:$F)</f>
        <v>0</v>
      </c>
      <c r="H730" s="8">
        <f>SUMIF('المدخلات '!$C:$C,$C730,'المدخلات '!$G:$G)</f>
        <v>0</v>
      </c>
    </row>
    <row r="731" spans="7:8" x14ac:dyDescent="0.25">
      <c r="G731" s="8">
        <f>SUMIF('المدخلات '!$C:$C,C731,'المدخلات '!$F:$F)</f>
        <v>0</v>
      </c>
      <c r="H731" s="8">
        <f>SUMIF('المدخلات '!$C:$C,$C731,'المدخلات '!$G:$G)</f>
        <v>0</v>
      </c>
    </row>
    <row r="732" spans="7:8" x14ac:dyDescent="0.25">
      <c r="G732" s="8">
        <f>SUMIF('المدخلات '!$C:$C,C732,'المدخلات '!$F:$F)</f>
        <v>0</v>
      </c>
      <c r="H732" s="8">
        <f>SUMIF('المدخلات '!$C:$C,$C732,'المدخلات '!$G:$G)</f>
        <v>0</v>
      </c>
    </row>
    <row r="733" spans="7:8" x14ac:dyDescent="0.25">
      <c r="G733" s="8">
        <f>SUMIF('المدخلات '!$C:$C,C733,'المدخلات '!$F:$F)</f>
        <v>0</v>
      </c>
      <c r="H733" s="8">
        <f>SUMIF('المدخلات '!$C:$C,$C733,'المدخلات '!$G:$G)</f>
        <v>0</v>
      </c>
    </row>
    <row r="734" spans="7:8" x14ac:dyDescent="0.25">
      <c r="G734" s="8">
        <f>SUMIF('المدخلات '!$C:$C,C734,'المدخلات '!$F:$F)</f>
        <v>0</v>
      </c>
      <c r="H734" s="8">
        <f>SUMIF('المدخلات '!$C:$C,$C734,'المدخلات '!$G:$G)</f>
        <v>0</v>
      </c>
    </row>
    <row r="735" spans="7:8" x14ac:dyDescent="0.25">
      <c r="G735" s="8">
        <f>SUMIF('المدخلات '!$C:$C,C735,'المدخلات '!$F:$F)</f>
        <v>0</v>
      </c>
      <c r="H735" s="8">
        <f>SUMIF('المدخلات '!$C:$C,$C735,'المدخلات '!$G:$G)</f>
        <v>0</v>
      </c>
    </row>
    <row r="736" spans="7:8" x14ac:dyDescent="0.25">
      <c r="G736" s="8">
        <f>SUMIF('المدخلات '!$C:$C,C736,'المدخلات '!$F:$F)</f>
        <v>0</v>
      </c>
      <c r="H736" s="8">
        <f>SUMIF('المدخلات '!$C:$C,$C736,'المدخلات '!$G:$G)</f>
        <v>0</v>
      </c>
    </row>
    <row r="737" spans="7:8" x14ac:dyDescent="0.25">
      <c r="G737" s="8">
        <f>SUMIF('المدخلات '!$C:$C,C737,'المدخلات '!$F:$F)</f>
        <v>0</v>
      </c>
      <c r="H737" s="8">
        <f>SUMIF('المدخلات '!$C:$C,$C737,'المدخلات '!$G:$G)</f>
        <v>0</v>
      </c>
    </row>
    <row r="738" spans="7:8" x14ac:dyDescent="0.25">
      <c r="G738" s="8">
        <f>SUMIF('المدخلات '!$C:$C,C738,'المدخلات '!$F:$F)</f>
        <v>0</v>
      </c>
      <c r="H738" s="8">
        <f>SUMIF('المدخلات '!$C:$C,$C738,'المدخلات '!$G:$G)</f>
        <v>0</v>
      </c>
    </row>
    <row r="739" spans="7:8" x14ac:dyDescent="0.25">
      <c r="G739" s="8">
        <f>SUMIF('المدخلات '!$C:$C,C739,'المدخلات '!$F:$F)</f>
        <v>0</v>
      </c>
      <c r="H739" s="8">
        <f>SUMIF('المدخلات '!$C:$C,$C739,'المدخلات '!$G:$G)</f>
        <v>0</v>
      </c>
    </row>
    <row r="740" spans="7:8" x14ac:dyDescent="0.25">
      <c r="G740" s="8">
        <f>SUMIF('المدخلات '!$C:$C,C740,'المدخلات '!$F:$F)</f>
        <v>0</v>
      </c>
      <c r="H740" s="8">
        <f>SUMIF('المدخلات '!$C:$C,$C740,'المدخلات '!$G:$G)</f>
        <v>0</v>
      </c>
    </row>
    <row r="741" spans="7:8" x14ac:dyDescent="0.25">
      <c r="G741" s="8">
        <f>SUMIF('المدخلات '!$C:$C,C741,'المدخلات '!$F:$F)</f>
        <v>0</v>
      </c>
      <c r="H741" s="8">
        <f>SUMIF('المدخلات '!$C:$C,$C741,'المدخلات '!$G:$G)</f>
        <v>0</v>
      </c>
    </row>
    <row r="742" spans="7:8" x14ac:dyDescent="0.25">
      <c r="G742" s="8">
        <f>SUMIF('المدخلات '!$C:$C,C742,'المدخلات '!$F:$F)</f>
        <v>0</v>
      </c>
      <c r="H742" s="8">
        <f>SUMIF('المدخلات '!$C:$C,$C742,'المدخلات '!$G:$G)</f>
        <v>0</v>
      </c>
    </row>
    <row r="743" spans="7:8" x14ac:dyDescent="0.25">
      <c r="G743" s="8">
        <f>SUMIF('المدخلات '!$C:$C,C743,'المدخلات '!$F:$F)</f>
        <v>0</v>
      </c>
      <c r="H743" s="8">
        <f>SUMIF('المدخلات '!$C:$C,$C743,'المدخلات '!$G:$G)</f>
        <v>0</v>
      </c>
    </row>
    <row r="744" spans="7:8" x14ac:dyDescent="0.25">
      <c r="G744" s="8">
        <f>SUMIF('المدخلات '!$C:$C,C744,'المدخلات '!$F:$F)</f>
        <v>0</v>
      </c>
      <c r="H744" s="8">
        <f>SUMIF('المدخلات '!$C:$C,$C744,'المدخلات '!$G:$G)</f>
        <v>0</v>
      </c>
    </row>
    <row r="745" spans="7:8" x14ac:dyDescent="0.25">
      <c r="G745" s="8">
        <f>SUMIF('المدخلات '!$C:$C,C745,'المدخلات '!$F:$F)</f>
        <v>0</v>
      </c>
      <c r="H745" s="8">
        <f>SUMIF('المدخلات '!$C:$C,$C745,'المدخلات '!$G:$G)</f>
        <v>0</v>
      </c>
    </row>
    <row r="746" spans="7:8" x14ac:dyDescent="0.25">
      <c r="G746" s="8">
        <f>SUMIF('المدخلات '!$C:$C,C746,'المدخلات '!$F:$F)</f>
        <v>0</v>
      </c>
      <c r="H746" s="8">
        <f>SUMIF('المدخلات '!$C:$C,$C746,'المدخلات '!$G:$G)</f>
        <v>0</v>
      </c>
    </row>
    <row r="747" spans="7:8" x14ac:dyDescent="0.25">
      <c r="G747" s="8">
        <f>SUMIF('المدخلات '!$C:$C,C747,'المدخلات '!$F:$F)</f>
        <v>0</v>
      </c>
      <c r="H747" s="8">
        <f>SUMIF('المدخلات '!$C:$C,$C747,'المدخلات '!$G:$G)</f>
        <v>0</v>
      </c>
    </row>
    <row r="748" spans="7:8" x14ac:dyDescent="0.25">
      <c r="G748" s="8">
        <f>SUMIF('المدخلات '!$C:$C,C748,'المدخلات '!$F:$F)</f>
        <v>0</v>
      </c>
      <c r="H748" s="8">
        <f>SUMIF('المدخلات '!$C:$C,$C748,'المدخلات '!$G:$G)</f>
        <v>0</v>
      </c>
    </row>
    <row r="749" spans="7:8" x14ac:dyDescent="0.25">
      <c r="G749" s="8">
        <f>SUMIF('المدخلات '!$C:$C,C749,'المدخلات '!$F:$F)</f>
        <v>0</v>
      </c>
      <c r="H749" s="8">
        <f>SUMIF('المدخلات '!$C:$C,$C749,'المدخلات '!$G:$G)</f>
        <v>0</v>
      </c>
    </row>
    <row r="750" spans="7:8" x14ac:dyDescent="0.25">
      <c r="G750" s="8">
        <f>SUMIF('المدخلات '!$C:$C,C750,'المدخلات '!$F:$F)</f>
        <v>0</v>
      </c>
      <c r="H750" s="8">
        <f>SUMIF('المدخلات '!$C:$C,$C750,'المدخلات '!$G:$G)</f>
        <v>0</v>
      </c>
    </row>
    <row r="751" spans="7:8" x14ac:dyDescent="0.25">
      <c r="G751" s="8">
        <f>SUMIF('المدخلات '!$C:$C,C751,'المدخلات '!$F:$F)</f>
        <v>0</v>
      </c>
      <c r="H751" s="8">
        <f>SUMIF('المدخلات '!$C:$C,$C751,'المدخلات '!$G:$G)</f>
        <v>0</v>
      </c>
    </row>
    <row r="752" spans="7:8" x14ac:dyDescent="0.25">
      <c r="G752" s="8">
        <f>SUMIF('المدخلات '!$C:$C,C752,'المدخلات '!$F:$F)</f>
        <v>0</v>
      </c>
      <c r="H752" s="8">
        <f>SUMIF('المدخلات '!$C:$C,$C752,'المدخلات '!$G:$G)</f>
        <v>0</v>
      </c>
    </row>
    <row r="753" spans="7:8" x14ac:dyDescent="0.25">
      <c r="G753" s="8">
        <f>SUMIF('المدخلات '!$C:$C,C753,'المدخلات '!$F:$F)</f>
        <v>0</v>
      </c>
      <c r="H753" s="8">
        <f>SUMIF('المدخلات '!$C:$C,$C753,'المدخلات '!$G:$G)</f>
        <v>0</v>
      </c>
    </row>
    <row r="754" spans="7:8" x14ac:dyDescent="0.25">
      <c r="G754" s="8">
        <f>SUMIF('المدخلات '!$C:$C,C754,'المدخلات '!$F:$F)</f>
        <v>0</v>
      </c>
      <c r="H754" s="8">
        <f>SUMIF('المدخلات '!$C:$C,$C754,'المدخلات '!$G:$G)</f>
        <v>0</v>
      </c>
    </row>
    <row r="755" spans="7:8" x14ac:dyDescent="0.25">
      <c r="G755" s="8">
        <f>SUMIF('المدخلات '!$C:$C,C755,'المدخلات '!$F:$F)</f>
        <v>0</v>
      </c>
      <c r="H755" s="8">
        <f>SUMIF('المدخلات '!$C:$C,$C755,'المدخلات '!$G:$G)</f>
        <v>0</v>
      </c>
    </row>
    <row r="756" spans="7:8" x14ac:dyDescent="0.25">
      <c r="G756" s="8">
        <f>SUMIF('المدخلات '!$C:$C,C756,'المدخلات '!$F:$F)</f>
        <v>0</v>
      </c>
      <c r="H756" s="8">
        <f>SUMIF('المدخلات '!$C:$C,$C756,'المدخلات '!$G:$G)</f>
        <v>0</v>
      </c>
    </row>
    <row r="757" spans="7:8" x14ac:dyDescent="0.25">
      <c r="G757" s="8">
        <f>SUMIF('المدخلات '!$C:$C,C757,'المدخلات '!$F:$F)</f>
        <v>0</v>
      </c>
      <c r="H757" s="8">
        <f>SUMIF('المدخلات '!$C:$C,$C757,'المدخلات '!$G:$G)</f>
        <v>0</v>
      </c>
    </row>
    <row r="758" spans="7:8" x14ac:dyDescent="0.25">
      <c r="G758" s="8">
        <f>SUMIF('المدخلات '!$C:$C,C758,'المدخلات '!$F:$F)</f>
        <v>0</v>
      </c>
      <c r="H758" s="8">
        <f>SUMIF('المدخلات '!$C:$C,$C758,'المدخلات '!$G:$G)</f>
        <v>0</v>
      </c>
    </row>
    <row r="759" spans="7:8" x14ac:dyDescent="0.25">
      <c r="G759" s="8">
        <f>SUMIF('المدخلات '!$C:$C,C759,'المدخلات '!$F:$F)</f>
        <v>0</v>
      </c>
      <c r="H759" s="8">
        <f>SUMIF('المدخلات '!$C:$C,$C759,'المدخلات '!$G:$G)</f>
        <v>0</v>
      </c>
    </row>
    <row r="760" spans="7:8" x14ac:dyDescent="0.25">
      <c r="G760" s="8">
        <f>SUMIF('المدخلات '!$C:$C,C760,'المدخلات '!$F:$F)</f>
        <v>0</v>
      </c>
      <c r="H760" s="8">
        <f>SUMIF('المدخلات '!$C:$C,$C760,'المدخلات '!$G:$G)</f>
        <v>0</v>
      </c>
    </row>
    <row r="761" spans="7:8" x14ac:dyDescent="0.25">
      <c r="G761" s="8">
        <f>SUMIF('المدخلات '!$C:$C,C761,'المدخلات '!$F:$F)</f>
        <v>0</v>
      </c>
      <c r="H761" s="8">
        <f>SUMIF('المدخلات '!$C:$C,$C761,'المدخلات '!$G:$G)</f>
        <v>0</v>
      </c>
    </row>
    <row r="762" spans="7:8" x14ac:dyDescent="0.25">
      <c r="G762" s="8">
        <f>SUMIF('المدخلات '!$C:$C,C762,'المدخلات '!$F:$F)</f>
        <v>0</v>
      </c>
      <c r="H762" s="8">
        <f>SUMIF('المدخلات '!$C:$C,$C762,'المدخلات '!$G:$G)</f>
        <v>0</v>
      </c>
    </row>
    <row r="763" spans="7:8" x14ac:dyDescent="0.25">
      <c r="G763" s="8">
        <f>SUMIF('المدخلات '!$C:$C,C763,'المدخلات '!$F:$F)</f>
        <v>0</v>
      </c>
      <c r="H763" s="8">
        <f>SUMIF('المدخلات '!$C:$C,$C763,'المدخلات '!$G:$G)</f>
        <v>0</v>
      </c>
    </row>
    <row r="764" spans="7:8" x14ac:dyDescent="0.25">
      <c r="G764" s="8">
        <f>SUMIF('المدخلات '!$C:$C,C764,'المدخلات '!$F:$F)</f>
        <v>0</v>
      </c>
      <c r="H764" s="8">
        <f>SUMIF('المدخلات '!$C:$C,$C764,'المدخلات '!$G:$G)</f>
        <v>0</v>
      </c>
    </row>
    <row r="765" spans="7:8" x14ac:dyDescent="0.25">
      <c r="G765" s="8">
        <f>SUMIF('المدخلات '!$C:$C,C765,'المدخلات '!$F:$F)</f>
        <v>0</v>
      </c>
      <c r="H765" s="8">
        <f>SUMIF('المدخلات '!$C:$C,$C765,'المدخلات '!$G:$G)</f>
        <v>0</v>
      </c>
    </row>
    <row r="766" spans="7:8" x14ac:dyDescent="0.25">
      <c r="G766" s="8">
        <f>SUMIF('المدخلات '!$C:$C,C766,'المدخلات '!$F:$F)</f>
        <v>0</v>
      </c>
      <c r="H766" s="8">
        <f>SUMIF('المدخلات '!$C:$C,$C766,'المدخلات '!$G:$G)</f>
        <v>0</v>
      </c>
    </row>
    <row r="767" spans="7:8" x14ac:dyDescent="0.25">
      <c r="G767" s="8">
        <f>SUMIF('المدخلات '!$C:$C,C767,'المدخلات '!$F:$F)</f>
        <v>0</v>
      </c>
      <c r="H767" s="8">
        <f>SUMIF('المدخلات '!$C:$C,$C767,'المدخلات '!$G:$G)</f>
        <v>0</v>
      </c>
    </row>
    <row r="768" spans="7:8" x14ac:dyDescent="0.25">
      <c r="G768" s="8">
        <f>SUMIF('المدخلات '!$C:$C,C768,'المدخلات '!$F:$F)</f>
        <v>0</v>
      </c>
      <c r="H768" s="8">
        <f>SUMIF('المدخلات '!$C:$C,$C768,'المدخلات '!$G:$G)</f>
        <v>0</v>
      </c>
    </row>
    <row r="769" spans="7:8" x14ac:dyDescent="0.25">
      <c r="G769" s="8">
        <f>SUMIF('المدخلات '!$C:$C,C769,'المدخلات '!$F:$F)</f>
        <v>0</v>
      </c>
      <c r="H769" s="8">
        <f>SUMIF('المدخلات '!$C:$C,$C769,'المدخلات '!$G:$G)</f>
        <v>0</v>
      </c>
    </row>
    <row r="770" spans="7:8" x14ac:dyDescent="0.25">
      <c r="G770" s="8">
        <f>SUMIF('المدخلات '!$C:$C,C770,'المدخلات '!$F:$F)</f>
        <v>0</v>
      </c>
      <c r="H770" s="8">
        <f>SUMIF('المدخلات '!$C:$C,$C770,'المدخلات '!$G:$G)</f>
        <v>0</v>
      </c>
    </row>
    <row r="771" spans="7:8" x14ac:dyDescent="0.25">
      <c r="G771" s="8">
        <f>SUMIF('المدخلات '!$C:$C,C771,'المدخلات '!$F:$F)</f>
        <v>0</v>
      </c>
      <c r="H771" s="8">
        <f>SUMIF('المدخلات '!$C:$C,$C771,'المدخلات '!$G:$G)</f>
        <v>0</v>
      </c>
    </row>
    <row r="772" spans="7:8" x14ac:dyDescent="0.25">
      <c r="G772" s="8">
        <f>SUMIF('المدخلات '!$C:$C,C772,'المدخلات '!$F:$F)</f>
        <v>0</v>
      </c>
      <c r="H772" s="8">
        <f>SUMIF('المدخلات '!$C:$C,$C772,'المدخلات '!$G:$G)</f>
        <v>0</v>
      </c>
    </row>
    <row r="773" spans="7:8" x14ac:dyDescent="0.25">
      <c r="G773" s="8">
        <f>SUMIF('المدخلات '!$C:$C,C773,'المدخلات '!$F:$F)</f>
        <v>0</v>
      </c>
      <c r="H773" s="8">
        <f>SUMIF('المدخلات '!$C:$C,$C773,'المدخلات '!$G:$G)</f>
        <v>0</v>
      </c>
    </row>
    <row r="774" spans="7:8" x14ac:dyDescent="0.25">
      <c r="G774" s="8">
        <f>SUMIF('المدخلات '!$C:$C,C774,'المدخلات '!$F:$F)</f>
        <v>0</v>
      </c>
      <c r="H774" s="8">
        <f>SUMIF('المدخلات '!$C:$C,$C774,'المدخلات '!$G:$G)</f>
        <v>0</v>
      </c>
    </row>
    <row r="775" spans="7:8" x14ac:dyDescent="0.25">
      <c r="G775" s="8">
        <f>SUMIF('المدخلات '!$C:$C,C775,'المدخلات '!$F:$F)</f>
        <v>0</v>
      </c>
      <c r="H775" s="8">
        <f>SUMIF('المدخلات '!$C:$C,$C775,'المدخلات '!$G:$G)</f>
        <v>0</v>
      </c>
    </row>
    <row r="776" spans="7:8" x14ac:dyDescent="0.25">
      <c r="G776" s="8">
        <f>SUMIF('المدخلات '!$C:$C,C776,'المدخلات '!$F:$F)</f>
        <v>0</v>
      </c>
      <c r="H776" s="8">
        <f>SUMIF('المدخلات '!$C:$C,$C776,'المدخلات '!$G:$G)</f>
        <v>0</v>
      </c>
    </row>
    <row r="777" spans="7:8" x14ac:dyDescent="0.25">
      <c r="G777" s="8">
        <f>SUMIF('المدخلات '!$C:$C,C777,'المدخلات '!$F:$F)</f>
        <v>0</v>
      </c>
      <c r="H777" s="8">
        <f>SUMIF('المدخلات '!$C:$C,$C777,'المدخلات '!$G:$G)</f>
        <v>0</v>
      </c>
    </row>
    <row r="778" spans="7:8" x14ac:dyDescent="0.25">
      <c r="G778" s="8">
        <f>SUMIF('المدخلات '!$C:$C,C778,'المدخلات '!$F:$F)</f>
        <v>0</v>
      </c>
      <c r="H778" s="8">
        <f>SUMIF('المدخلات '!$C:$C,$C778,'المدخلات '!$G:$G)</f>
        <v>0</v>
      </c>
    </row>
    <row r="779" spans="7:8" x14ac:dyDescent="0.25">
      <c r="G779" s="8">
        <f>SUMIF('المدخلات '!$C:$C,C779,'المدخلات '!$F:$F)</f>
        <v>0</v>
      </c>
      <c r="H779" s="8">
        <f>SUMIF('المدخلات '!$C:$C,$C779,'المدخلات '!$G:$G)</f>
        <v>0</v>
      </c>
    </row>
    <row r="780" spans="7:8" x14ac:dyDescent="0.25">
      <c r="G780" s="8">
        <f>SUMIF('المدخلات '!$C:$C,C780,'المدخلات '!$F:$F)</f>
        <v>0</v>
      </c>
      <c r="H780" s="8">
        <f>SUMIF('المدخلات '!$C:$C,$C780,'المدخلات '!$G:$G)</f>
        <v>0</v>
      </c>
    </row>
    <row r="781" spans="7:8" x14ac:dyDescent="0.25">
      <c r="G781" s="8">
        <f>SUMIF('المدخلات '!$C:$C,C781,'المدخلات '!$F:$F)</f>
        <v>0</v>
      </c>
      <c r="H781" s="8">
        <f>SUMIF('المدخلات '!$C:$C,$C781,'المدخلات '!$G:$G)</f>
        <v>0</v>
      </c>
    </row>
    <row r="782" spans="7:8" x14ac:dyDescent="0.25">
      <c r="G782" s="8">
        <f>SUMIF('المدخلات '!$C:$C,C782,'المدخلات '!$F:$F)</f>
        <v>0</v>
      </c>
      <c r="H782" s="8">
        <f>SUMIF('المدخلات '!$C:$C,$C782,'المدخلات '!$G:$G)</f>
        <v>0</v>
      </c>
    </row>
    <row r="783" spans="7:8" x14ac:dyDescent="0.25">
      <c r="G783" s="8">
        <f>SUMIF('المدخلات '!$C:$C,C783,'المدخلات '!$F:$F)</f>
        <v>0</v>
      </c>
      <c r="H783" s="8">
        <f>SUMIF('المدخلات '!$C:$C,$C783,'المدخلات '!$G:$G)</f>
        <v>0</v>
      </c>
    </row>
    <row r="784" spans="7:8" x14ac:dyDescent="0.25">
      <c r="G784" s="8">
        <f>SUMIF('المدخلات '!$C:$C,C784,'المدخلات '!$F:$F)</f>
        <v>0</v>
      </c>
      <c r="H784" s="8">
        <f>SUMIF('المدخلات '!$C:$C,$C784,'المدخلات '!$G:$G)</f>
        <v>0</v>
      </c>
    </row>
    <row r="785" spans="7:8" x14ac:dyDescent="0.25">
      <c r="G785" s="8">
        <f>SUMIF('المدخلات '!$C:$C,C785,'المدخلات '!$F:$F)</f>
        <v>0</v>
      </c>
      <c r="H785" s="8">
        <f>SUMIF('المدخلات '!$C:$C,$C785,'المدخلات '!$G:$G)</f>
        <v>0</v>
      </c>
    </row>
    <row r="786" spans="7:8" x14ac:dyDescent="0.25">
      <c r="G786" s="8">
        <f>SUMIF('المدخلات '!$C:$C,C786,'المدخلات '!$F:$F)</f>
        <v>0</v>
      </c>
      <c r="H786" s="8">
        <f>SUMIF('المدخلات '!$C:$C,$C786,'المدخلات '!$G:$G)</f>
        <v>0</v>
      </c>
    </row>
    <row r="787" spans="7:8" x14ac:dyDescent="0.25">
      <c r="G787" s="8">
        <f>SUMIF('المدخلات '!$C:$C,C787,'المدخلات '!$F:$F)</f>
        <v>0</v>
      </c>
      <c r="H787" s="8">
        <f>SUMIF('المدخلات '!$C:$C,$C787,'المدخلات '!$G:$G)</f>
        <v>0</v>
      </c>
    </row>
  </sheetData>
  <autoFilter ref="A1:I1"/>
  <mergeCells count="1">
    <mergeCell ref="J2:L10"/>
  </mergeCells>
  <pageMargins left="0.7" right="0.7" top="0.75" bottom="0.75" header="0.3" footer="0.3"/>
  <pageSetup paperSize="9" orientation="portrait" r:id="rId1"/>
  <ignoredErrors>
    <ignoredError sqref="A3:A1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11"/>
  <sheetViews>
    <sheetView rightToLeft="1" tabSelected="1" workbookViewId="0">
      <selection activeCell="G5" sqref="G5"/>
    </sheetView>
  </sheetViews>
  <sheetFormatPr defaultRowHeight="18.75" x14ac:dyDescent="0.25"/>
  <cols>
    <col min="1" max="1" width="6" style="5" customWidth="1"/>
    <col min="2" max="2" width="12.7109375" style="8" customWidth="1"/>
    <col min="3" max="4" width="14.140625" style="23" customWidth="1"/>
    <col min="5" max="5" width="12" style="23" customWidth="1"/>
    <col min="6" max="6" width="9.140625" style="28"/>
    <col min="7" max="7" width="9.140625" style="34"/>
    <col min="8" max="8" width="16.5703125" style="8" customWidth="1"/>
    <col min="9" max="9" width="15" style="8" customWidth="1"/>
    <col min="10" max="10" width="11.140625" style="8" customWidth="1"/>
    <col min="11" max="11" width="11.85546875" style="24" customWidth="1"/>
    <col min="12" max="12" width="9.140625" style="2"/>
    <col min="13" max="16384" width="9.140625" style="1"/>
  </cols>
  <sheetData>
    <row r="1" spans="1:12" ht="19.5" thickBot="1" x14ac:dyDescent="0.3">
      <c r="A1" s="30" t="s">
        <v>0</v>
      </c>
      <c r="B1" s="31" t="s">
        <v>1</v>
      </c>
      <c r="C1" s="31" t="s">
        <v>2</v>
      </c>
      <c r="D1" s="31" t="s">
        <v>6</v>
      </c>
      <c r="E1" s="31" t="s">
        <v>7</v>
      </c>
      <c r="F1" s="31" t="s">
        <v>4</v>
      </c>
      <c r="G1" s="31" t="s">
        <v>5</v>
      </c>
      <c r="H1" s="31" t="s">
        <v>8</v>
      </c>
      <c r="I1" s="31" t="s">
        <v>10</v>
      </c>
      <c r="J1" s="31" t="s">
        <v>9</v>
      </c>
      <c r="K1" s="32" t="s">
        <v>11</v>
      </c>
      <c r="L1" s="1"/>
    </row>
    <row r="2" spans="1:12" x14ac:dyDescent="0.25">
      <c r="A2" s="12">
        <f>IF(B2="","",SUBTOTAL(3,$B$2:B2))</f>
        <v>1</v>
      </c>
      <c r="B2" s="15">
        <v>100</v>
      </c>
      <c r="C2" s="25">
        <f>IFERROR(INDEX(البيانات!$C:$C,MATCH($B2,البيانات!$B:$B,0)),"")</f>
        <v>1</v>
      </c>
      <c r="D2" s="15">
        <f>IFERROR(INDEX(البيانات!$D:$D,MATCH($B2,البيانات!$B:$B,0)),"")</f>
        <v>100</v>
      </c>
      <c r="E2" s="15">
        <f>IFERROR(INDEX(البيانات!$E:$E,MATCH($B2,البيانات!$B:$B,0)),"")</f>
        <v>78</v>
      </c>
      <c r="F2" s="27">
        <v>10</v>
      </c>
      <c r="G2" s="33"/>
      <c r="H2" s="15">
        <f>SUMIF(البيانات!$C:$C,$C2,البيانات!$I:$I)</f>
        <v>27</v>
      </c>
      <c r="I2" s="15">
        <f>IF(AND(F2&lt;&gt;"",G2&lt;&gt;""),(F2*E2)+(G2*D2),IF(F2&lt;&gt;"",F2*E2,IF(G2&lt;&gt;"",G2*D2,"")))</f>
        <v>780</v>
      </c>
      <c r="J2" s="15">
        <f>IFERROR(D2*G2-E2*F2,"")</f>
        <v>-780</v>
      </c>
      <c r="K2" s="26">
        <f ca="1">IF(C2&lt;&gt;"",TODAY(),"")</f>
        <v>43343</v>
      </c>
    </row>
    <row r="3" spans="1:12" x14ac:dyDescent="0.25">
      <c r="A3" s="5">
        <f>IF(B3="","",SUBTOTAL(3,$B$2:B3))</f>
        <v>2</v>
      </c>
      <c r="B3" s="8">
        <v>100</v>
      </c>
      <c r="C3" s="20">
        <f>IFERROR(INDEX(البيانات!$C:$C,MATCH(B3,البيانات!$B:$B,0)),"")</f>
        <v>1</v>
      </c>
      <c r="D3" s="8">
        <f>IFERROR(INDEX(البيانات!$D:$D,MATCH($B3,البيانات!$B:$B,0)),"")</f>
        <v>100</v>
      </c>
      <c r="E3" s="8">
        <f>IFERROR(INDEX(البيانات!$E:$E,MATCH($B3,البيانات!$B:$B,0)),"")</f>
        <v>78</v>
      </c>
      <c r="G3" s="34">
        <v>20</v>
      </c>
      <c r="H3" s="8">
        <f>SUMIF(البيانات!$C:$C,$C3,البيانات!$I:$I)</f>
        <v>27</v>
      </c>
      <c r="I3" s="8">
        <f t="shared" ref="I3:I66" si="0">IF(AND(F3&lt;&gt;"",G3&lt;&gt;""),(F3*E3)+(G3*D3),IF(F3&lt;&gt;"",F3*E3,IF(G3&lt;&gt;"",G3*D3,"")))</f>
        <v>2000</v>
      </c>
      <c r="J3" s="8">
        <f t="shared" ref="J3:J66" si="1">IFERROR(D3*G3-E3*F3,"")</f>
        <v>2000</v>
      </c>
      <c r="K3" s="21">
        <f t="shared" ref="K3:K66" ca="1" si="2">IF(C3&lt;&gt;"",TODAY(),"")</f>
        <v>43343</v>
      </c>
    </row>
    <row r="4" spans="1:12" x14ac:dyDescent="0.25">
      <c r="A4" s="5" t="str">
        <f>IF(B4="","",SUBTOTAL(3,$B$2:B4))</f>
        <v/>
      </c>
      <c r="C4" s="20" t="str">
        <f>IFERROR(INDEX(البيانات!$C:$C,MATCH(B4,البيانات!$B:$B,0)),"")</f>
        <v/>
      </c>
      <c r="D4" s="8" t="str">
        <f>IFERROR(INDEX(البيانات!$D:$D,MATCH($B4,البيانات!$B:$B,0)),"")</f>
        <v/>
      </c>
      <c r="E4" s="8" t="str">
        <f>IFERROR(INDEX(البيانات!$E:$E,MATCH($B4,البيانات!$B:$B,0)),"")</f>
        <v/>
      </c>
      <c r="H4" s="8">
        <f>SUMIF(البيانات!$C:$C,$C4,البيانات!$I:$I)</f>
        <v>0</v>
      </c>
      <c r="I4" s="8" t="str">
        <f t="shared" si="0"/>
        <v/>
      </c>
      <c r="J4" s="8" t="str">
        <f t="shared" si="1"/>
        <v/>
      </c>
      <c r="K4" s="21" t="str">
        <f t="shared" ca="1" si="2"/>
        <v/>
      </c>
    </row>
    <row r="5" spans="1:12" x14ac:dyDescent="0.25">
      <c r="A5" s="5" t="str">
        <f>IF(B5="","",SUBTOTAL(3,$B$2:B5))</f>
        <v/>
      </c>
      <c r="C5" s="20" t="str">
        <f>IFERROR(INDEX(البيانات!$C:$C,MATCH(B5,البيانات!$B:$B,0)),"")</f>
        <v/>
      </c>
      <c r="D5" s="8" t="str">
        <f>IFERROR(INDEX(البيانات!$D:$D,MATCH($B5,البيانات!$B:$B,0)),"")</f>
        <v/>
      </c>
      <c r="E5" s="8" t="str">
        <f>IFERROR(INDEX(البيانات!$E:$E,MATCH($B5,البيانات!$B:$B,0)),"")</f>
        <v/>
      </c>
      <c r="H5" s="8">
        <f>SUMIF(البيانات!$C:$C,$C5,البيانات!$I:$I)</f>
        <v>0</v>
      </c>
      <c r="I5" s="8" t="str">
        <f t="shared" si="0"/>
        <v/>
      </c>
      <c r="J5" s="8" t="str">
        <f t="shared" si="1"/>
        <v/>
      </c>
      <c r="K5" s="21" t="str">
        <f t="shared" ca="1" si="2"/>
        <v/>
      </c>
    </row>
    <row r="6" spans="1:12" x14ac:dyDescent="0.25">
      <c r="A6" s="5" t="str">
        <f>IF(B6="","",SUBTOTAL(3,$B$2:B6))</f>
        <v/>
      </c>
      <c r="C6" s="20" t="str">
        <f>IFERROR(INDEX(البيانات!$C:$C,MATCH(B6,البيانات!$B:$B,0)),"")</f>
        <v/>
      </c>
      <c r="D6" s="8" t="str">
        <f>IFERROR(INDEX(البيانات!$D:$D,MATCH($B6,البيانات!$B:$B,0)),"")</f>
        <v/>
      </c>
      <c r="E6" s="8" t="str">
        <f>IFERROR(INDEX(البيانات!$E:$E,MATCH($B6,البيانات!$B:$B,0)),"")</f>
        <v/>
      </c>
      <c r="H6" s="8">
        <f>SUMIF(البيانات!$C:$C,$C6,البيانات!$I:$I)</f>
        <v>0</v>
      </c>
      <c r="I6" s="8" t="str">
        <f t="shared" si="0"/>
        <v/>
      </c>
      <c r="J6" s="8" t="str">
        <f t="shared" si="1"/>
        <v/>
      </c>
      <c r="K6" s="21" t="str">
        <f t="shared" ca="1" si="2"/>
        <v/>
      </c>
    </row>
    <row r="7" spans="1:12" x14ac:dyDescent="0.25">
      <c r="A7" s="5" t="str">
        <f>IF(B7="","",SUBTOTAL(3,$B$2:B7))</f>
        <v/>
      </c>
      <c r="C7" s="20" t="str">
        <f>IFERROR(INDEX(البيانات!$C:$C,MATCH(B7,البيانات!$B:$B,0)),"")</f>
        <v/>
      </c>
      <c r="D7" s="8" t="str">
        <f>IFERROR(INDEX(البيانات!$D:$D,MATCH($B7,البيانات!$B:$B,0)),"")</f>
        <v/>
      </c>
      <c r="E7" s="8" t="str">
        <f>IFERROR(INDEX(البيانات!$E:$E,MATCH($B7,البيانات!$B:$B,0)),"")</f>
        <v/>
      </c>
      <c r="H7" s="8">
        <f>SUMIF(البيانات!$C:$C,$C7,البيانات!$I:$I)</f>
        <v>0</v>
      </c>
      <c r="I7" s="8" t="str">
        <f t="shared" si="0"/>
        <v/>
      </c>
      <c r="J7" s="8" t="str">
        <f t="shared" si="1"/>
        <v/>
      </c>
      <c r="K7" s="21" t="str">
        <f t="shared" ca="1" si="2"/>
        <v/>
      </c>
    </row>
    <row r="8" spans="1:12" x14ac:dyDescent="0.25">
      <c r="A8" s="5" t="str">
        <f>IF(B8="","",SUBTOTAL(3,$B$2:B8))</f>
        <v/>
      </c>
      <c r="C8" s="20" t="str">
        <f>IFERROR(INDEX(البيانات!$C:$C,MATCH(B8,البيانات!$B:$B,0)),"")</f>
        <v/>
      </c>
      <c r="D8" s="8" t="str">
        <f>IFERROR(INDEX(البيانات!$D:$D,MATCH($B8,البيانات!$B:$B,0)),"")</f>
        <v/>
      </c>
      <c r="E8" s="8" t="str">
        <f>IFERROR(INDEX(البيانات!$E:$E,MATCH($B8,البيانات!$B:$B,0)),"")</f>
        <v/>
      </c>
      <c r="H8" s="8">
        <f>SUMIF(البيانات!$C:$C,$C8,البيانات!$I:$I)</f>
        <v>0</v>
      </c>
      <c r="I8" s="8" t="str">
        <f t="shared" si="0"/>
        <v/>
      </c>
      <c r="J8" s="8" t="str">
        <f t="shared" si="1"/>
        <v/>
      </c>
      <c r="K8" s="21" t="str">
        <f t="shared" ca="1" si="2"/>
        <v/>
      </c>
    </row>
    <row r="9" spans="1:12" x14ac:dyDescent="0.25">
      <c r="A9" s="5" t="str">
        <f>IF(B9="","",SUBTOTAL(3,$B$2:B9))</f>
        <v/>
      </c>
      <c r="C9" s="20" t="str">
        <f>IFERROR(INDEX(البيانات!$C:$C,MATCH(B9,البيانات!$B:$B,0)),"")</f>
        <v/>
      </c>
      <c r="D9" s="8" t="str">
        <f>IFERROR(INDEX(البيانات!$D:$D,MATCH($B9,البيانات!$B:$B,0)),"")</f>
        <v/>
      </c>
      <c r="E9" s="8" t="str">
        <f>IFERROR(INDEX(البيانات!$E:$E,MATCH($B9,البيانات!$B:$B,0)),"")</f>
        <v/>
      </c>
      <c r="H9" s="8">
        <f>SUMIF(البيانات!$C:$C,$C9,البيانات!$I:$I)</f>
        <v>0</v>
      </c>
      <c r="I9" s="8" t="str">
        <f t="shared" si="0"/>
        <v/>
      </c>
      <c r="J9" s="8" t="str">
        <f t="shared" si="1"/>
        <v/>
      </c>
      <c r="K9" s="21" t="str">
        <f t="shared" ca="1" si="2"/>
        <v/>
      </c>
    </row>
    <row r="10" spans="1:12" x14ac:dyDescent="0.25">
      <c r="A10" s="5" t="str">
        <f>IF(B10="","",SUBTOTAL(3,$B$2:B10))</f>
        <v/>
      </c>
      <c r="C10" s="20" t="str">
        <f>IFERROR(INDEX(البيانات!$C:$C,MATCH(B10,البيانات!$B:$B,0)),"")</f>
        <v/>
      </c>
      <c r="D10" s="8" t="str">
        <f>IFERROR(INDEX(البيانات!$D:$D,MATCH($B10,البيانات!$B:$B,0)),"")</f>
        <v/>
      </c>
      <c r="E10" s="8" t="str">
        <f>IFERROR(INDEX(البيانات!$E:$E,MATCH($B10,البيانات!$B:$B,0)),"")</f>
        <v/>
      </c>
      <c r="H10" s="8">
        <f>SUMIF(البيانات!$C:$C,$C10,البيانات!$I:$I)</f>
        <v>0</v>
      </c>
      <c r="I10" s="8" t="str">
        <f t="shared" si="0"/>
        <v/>
      </c>
      <c r="J10" s="8" t="str">
        <f t="shared" si="1"/>
        <v/>
      </c>
      <c r="K10" s="21" t="str">
        <f t="shared" ca="1" si="2"/>
        <v/>
      </c>
    </row>
    <row r="11" spans="1:12" x14ac:dyDescent="0.25">
      <c r="A11" s="5" t="str">
        <f>IF(B11="","",SUBTOTAL(3,$B$2:B11))</f>
        <v/>
      </c>
      <c r="C11" s="20" t="str">
        <f>IFERROR(INDEX(البيانات!$C:$C,MATCH(B11,البيانات!$B:$B,0)),"")</f>
        <v/>
      </c>
      <c r="D11" s="8" t="str">
        <f>IFERROR(INDEX(البيانات!$D:$D,MATCH($B11,البيانات!$B:$B,0)),"")</f>
        <v/>
      </c>
      <c r="E11" s="8" t="str">
        <f>IFERROR(INDEX(البيانات!$E:$E,MATCH($B11,البيانات!$B:$B,0)),"")</f>
        <v/>
      </c>
      <c r="H11" s="8">
        <f>SUMIF(البيانات!$C:$C,$C11,البيانات!$I:$I)</f>
        <v>0</v>
      </c>
      <c r="I11" s="8" t="str">
        <f t="shared" si="0"/>
        <v/>
      </c>
      <c r="J11" s="8" t="str">
        <f t="shared" si="1"/>
        <v/>
      </c>
      <c r="K11" s="21" t="str">
        <f t="shared" ca="1" si="2"/>
        <v/>
      </c>
    </row>
    <row r="12" spans="1:12" x14ac:dyDescent="0.25">
      <c r="A12" s="5" t="str">
        <f>IF(B12="","",SUBTOTAL(3,$B$2:B12))</f>
        <v/>
      </c>
      <c r="C12" s="20" t="str">
        <f>IFERROR(INDEX(البيانات!$C:$C,MATCH(B12,البيانات!$B:$B,0)),"")</f>
        <v/>
      </c>
      <c r="D12" s="8" t="str">
        <f>IFERROR(INDEX(البيانات!$D:$D,MATCH($B12,البيانات!$B:$B,0)),"")</f>
        <v/>
      </c>
      <c r="E12" s="8" t="str">
        <f>IFERROR(INDEX(البيانات!$E:$E,MATCH($B12,البيانات!$B:$B,0)),"")</f>
        <v/>
      </c>
      <c r="H12" s="8">
        <f>SUMIF(البيانات!$C:$C,$C12,البيانات!$I:$I)</f>
        <v>0</v>
      </c>
      <c r="I12" s="8" t="str">
        <f t="shared" si="0"/>
        <v/>
      </c>
      <c r="J12" s="8" t="str">
        <f t="shared" si="1"/>
        <v/>
      </c>
      <c r="K12" s="21" t="str">
        <f t="shared" ca="1" si="2"/>
        <v/>
      </c>
    </row>
    <row r="13" spans="1:12" x14ac:dyDescent="0.25">
      <c r="A13" s="5" t="str">
        <f>IF(B13="","",SUBTOTAL(3,$B$2:B13))</f>
        <v/>
      </c>
      <c r="C13" s="20" t="str">
        <f>IFERROR(INDEX(البيانات!$C:$C,MATCH(B13,البيانات!$B:$B,0)),"")</f>
        <v/>
      </c>
      <c r="D13" s="8" t="str">
        <f>IFERROR(INDEX(البيانات!$D:$D,MATCH($B13,البيانات!$B:$B,0)),"")</f>
        <v/>
      </c>
      <c r="E13" s="8" t="str">
        <f>IFERROR(INDEX(البيانات!$E:$E,MATCH($B13,البيانات!$B:$B,0)),"")</f>
        <v/>
      </c>
      <c r="H13" s="8">
        <f>SUMIF(البيانات!$C:$C,$C13,البيانات!$I:$I)</f>
        <v>0</v>
      </c>
      <c r="I13" s="8" t="str">
        <f t="shared" si="0"/>
        <v/>
      </c>
      <c r="J13" s="8" t="str">
        <f t="shared" si="1"/>
        <v/>
      </c>
      <c r="K13" s="21" t="str">
        <f t="shared" ca="1" si="2"/>
        <v/>
      </c>
    </row>
    <row r="14" spans="1:12" x14ac:dyDescent="0.25">
      <c r="A14" s="5" t="str">
        <f>IF(B14="","",SUBTOTAL(3,$B$2:B14))</f>
        <v/>
      </c>
      <c r="C14" s="20" t="str">
        <f>IFERROR(INDEX(البيانات!$C:$C,MATCH(B14,البيانات!$B:$B,0)),"")</f>
        <v/>
      </c>
      <c r="D14" s="8" t="str">
        <f>IFERROR(INDEX(البيانات!$D:$D,MATCH($B14,البيانات!$B:$B,0)),"")</f>
        <v/>
      </c>
      <c r="E14" s="8" t="str">
        <f>IFERROR(INDEX(البيانات!$E:$E,MATCH($B14,البيانات!$B:$B,0)),"")</f>
        <v/>
      </c>
      <c r="H14" s="8">
        <f>SUMIF(البيانات!$C:$C,$C14,البيانات!$I:$I)</f>
        <v>0</v>
      </c>
      <c r="I14" s="8" t="str">
        <f t="shared" si="0"/>
        <v/>
      </c>
      <c r="J14" s="8" t="str">
        <f t="shared" si="1"/>
        <v/>
      </c>
      <c r="K14" s="21" t="str">
        <f t="shared" ca="1" si="2"/>
        <v/>
      </c>
    </row>
    <row r="15" spans="1:12" x14ac:dyDescent="0.25">
      <c r="A15" s="5" t="str">
        <f>IF(B15="","",SUBTOTAL(3,$B$2:B15))</f>
        <v/>
      </c>
      <c r="C15" s="20" t="str">
        <f>IFERROR(INDEX(البيانات!$C:$C,MATCH(B15,البيانات!$B:$B,0)),"")</f>
        <v/>
      </c>
      <c r="D15" s="8" t="str">
        <f>IFERROR(INDEX(البيانات!$D:$D,MATCH($B15,البيانات!$B:$B,0)),"")</f>
        <v/>
      </c>
      <c r="E15" s="8" t="str">
        <f>IFERROR(INDEX(البيانات!$E:$E,MATCH($B15,البيانات!$B:$B,0)),"")</f>
        <v/>
      </c>
      <c r="H15" s="8">
        <f>SUMIF(البيانات!$C:$C,$C15,البيانات!$I:$I)</f>
        <v>0</v>
      </c>
      <c r="I15" s="8" t="str">
        <f t="shared" si="0"/>
        <v/>
      </c>
      <c r="J15" s="8" t="str">
        <f t="shared" si="1"/>
        <v/>
      </c>
      <c r="K15" s="21" t="str">
        <f t="shared" ca="1" si="2"/>
        <v/>
      </c>
    </row>
    <row r="16" spans="1:12" x14ac:dyDescent="0.25">
      <c r="A16" s="5" t="str">
        <f>IF(B16="","",SUBTOTAL(3,$B$2:B16))</f>
        <v/>
      </c>
      <c r="C16" s="20" t="str">
        <f>IFERROR(INDEX(البيانات!$C:$C,MATCH(B16,البيانات!$B:$B,0)),"")</f>
        <v/>
      </c>
      <c r="D16" s="8" t="str">
        <f>IFERROR(INDEX(البيانات!$D:$D,MATCH($B16,البيانات!$B:$B,0)),"")</f>
        <v/>
      </c>
      <c r="E16" s="8" t="str">
        <f>IFERROR(INDEX(البيانات!$E:$E,MATCH($B16,البيانات!$B:$B,0)),"")</f>
        <v/>
      </c>
      <c r="H16" s="8">
        <f>SUMIF(البيانات!$C:$C,$C16,البيانات!$I:$I)</f>
        <v>0</v>
      </c>
      <c r="I16" s="8" t="str">
        <f t="shared" si="0"/>
        <v/>
      </c>
      <c r="J16" s="8" t="str">
        <f t="shared" si="1"/>
        <v/>
      </c>
      <c r="K16" s="21" t="str">
        <f t="shared" ca="1" si="2"/>
        <v/>
      </c>
    </row>
    <row r="17" spans="1:11" s="1" customFormat="1" x14ac:dyDescent="0.25">
      <c r="A17" s="5" t="str">
        <f>IF(B17="","",SUBTOTAL(3,$B$2:B17))</f>
        <v/>
      </c>
      <c r="B17" s="8"/>
      <c r="C17" s="20" t="str">
        <f>IFERROR(INDEX(البيانات!$C:$C,MATCH(B17,البيانات!$B:$B,0)),"")</f>
        <v/>
      </c>
      <c r="D17" s="8" t="str">
        <f>IFERROR(INDEX(البيانات!$D:$D,MATCH($B17,البيانات!$B:$B,0)),"")</f>
        <v/>
      </c>
      <c r="E17" s="8" t="str">
        <f>IFERROR(INDEX(البيانات!$E:$E,MATCH($B17,البيانات!$B:$B,0)),"")</f>
        <v/>
      </c>
      <c r="F17" s="29"/>
      <c r="G17" s="35"/>
      <c r="H17" s="8">
        <f>SUMIF(البيانات!$C:$C,$C17,البيانات!$I:$I)</f>
        <v>0</v>
      </c>
      <c r="I17" s="8" t="str">
        <f t="shared" si="0"/>
        <v/>
      </c>
      <c r="J17" s="8" t="str">
        <f t="shared" si="1"/>
        <v/>
      </c>
      <c r="K17" s="21" t="str">
        <f t="shared" ca="1" si="2"/>
        <v/>
      </c>
    </row>
    <row r="18" spans="1:11" s="1" customFormat="1" x14ac:dyDescent="0.25">
      <c r="A18" s="5" t="str">
        <f>IF(B18="","",SUBTOTAL(3,$B$2:B18))</f>
        <v/>
      </c>
      <c r="B18" s="8"/>
      <c r="C18" s="20" t="str">
        <f>IFERROR(INDEX(البيانات!$C:$C,MATCH(B18,البيانات!$B:$B,0)),"")</f>
        <v/>
      </c>
      <c r="D18" s="8" t="str">
        <f>IFERROR(INDEX(البيانات!$D:$D,MATCH($B18,البيانات!$B:$B,0)),"")</f>
        <v/>
      </c>
      <c r="E18" s="8" t="str">
        <f>IFERROR(INDEX(البيانات!$E:$E,MATCH($B18,البيانات!$B:$B,0)),"")</f>
        <v/>
      </c>
      <c r="F18" s="29"/>
      <c r="G18" s="35"/>
      <c r="H18" s="8">
        <f>SUMIF(البيانات!$C:$C,$C18,البيانات!$I:$I)</f>
        <v>0</v>
      </c>
      <c r="I18" s="8" t="str">
        <f t="shared" si="0"/>
        <v/>
      </c>
      <c r="J18" s="8" t="str">
        <f t="shared" si="1"/>
        <v/>
      </c>
      <c r="K18" s="21" t="str">
        <f t="shared" ca="1" si="2"/>
        <v/>
      </c>
    </row>
    <row r="19" spans="1:11" s="1" customFormat="1" x14ac:dyDescent="0.25">
      <c r="A19" s="5" t="str">
        <f>IF(B19="","",SUBTOTAL(3,$B$2:B19))</f>
        <v/>
      </c>
      <c r="B19" s="8"/>
      <c r="C19" s="20" t="str">
        <f>IFERROR(INDEX(البيانات!$C:$C,MATCH(B19,البيانات!$B:$B,0)),"")</f>
        <v/>
      </c>
      <c r="D19" s="8" t="str">
        <f>IFERROR(INDEX(البيانات!$D:$D,MATCH($B19,البيانات!$B:$B,0)),"")</f>
        <v/>
      </c>
      <c r="E19" s="8" t="str">
        <f>IFERROR(INDEX(البيانات!$E:$E,MATCH($B19,البيانات!$B:$B,0)),"")</f>
        <v/>
      </c>
      <c r="F19" s="29"/>
      <c r="G19" s="35"/>
      <c r="H19" s="8">
        <f>SUMIF(البيانات!$C:$C,$C19,البيانات!$I:$I)</f>
        <v>0</v>
      </c>
      <c r="I19" s="8" t="str">
        <f t="shared" si="0"/>
        <v/>
      </c>
      <c r="J19" s="8" t="str">
        <f t="shared" si="1"/>
        <v/>
      </c>
      <c r="K19" s="21" t="str">
        <f t="shared" ca="1" si="2"/>
        <v/>
      </c>
    </row>
    <row r="20" spans="1:11" s="1" customFormat="1" x14ac:dyDescent="0.25">
      <c r="A20" s="5" t="str">
        <f>IF(B20="","",SUBTOTAL(3,$B$2:B20))</f>
        <v/>
      </c>
      <c r="B20" s="8"/>
      <c r="C20" s="20" t="str">
        <f>IFERROR(INDEX(البيانات!$C:$C,MATCH(B20,البيانات!$B:$B,0)),"")</f>
        <v/>
      </c>
      <c r="D20" s="8" t="str">
        <f>IFERROR(INDEX(البيانات!$D:$D,MATCH($B20,البيانات!$B:$B,0)),"")</f>
        <v/>
      </c>
      <c r="E20" s="8" t="str">
        <f>IFERROR(INDEX(البيانات!$E:$E,MATCH($B20,البيانات!$B:$B,0)),"")</f>
        <v/>
      </c>
      <c r="F20" s="29"/>
      <c r="G20" s="35"/>
      <c r="H20" s="8">
        <f>SUMIF(البيانات!$C:$C,$C20,البيانات!$I:$I)</f>
        <v>0</v>
      </c>
      <c r="I20" s="8" t="str">
        <f t="shared" si="0"/>
        <v/>
      </c>
      <c r="J20" s="8" t="str">
        <f t="shared" si="1"/>
        <v/>
      </c>
      <c r="K20" s="21" t="str">
        <f t="shared" ca="1" si="2"/>
        <v/>
      </c>
    </row>
    <row r="21" spans="1:11" s="1" customFormat="1" x14ac:dyDescent="0.25">
      <c r="A21" s="5" t="str">
        <f>IF(B21="","",SUBTOTAL(3,$B$2:B21))</f>
        <v/>
      </c>
      <c r="B21" s="8"/>
      <c r="C21" s="20" t="str">
        <f>IFERROR(INDEX(البيانات!$C:$C,MATCH(B21,البيانات!$B:$B,0)),"")</f>
        <v/>
      </c>
      <c r="D21" s="8" t="str">
        <f>IFERROR(INDEX(البيانات!$D:$D,MATCH($B21,البيانات!$B:$B,0)),"")</f>
        <v/>
      </c>
      <c r="E21" s="8" t="str">
        <f>IFERROR(INDEX(البيانات!$E:$E,MATCH($B21,البيانات!$B:$B,0)),"")</f>
        <v/>
      </c>
      <c r="F21" s="29"/>
      <c r="G21" s="35"/>
      <c r="H21" s="8">
        <f>SUMIF(البيانات!$C:$C,$C21,البيانات!$I:$I)</f>
        <v>0</v>
      </c>
      <c r="I21" s="8" t="str">
        <f t="shared" si="0"/>
        <v/>
      </c>
      <c r="J21" s="8" t="str">
        <f t="shared" si="1"/>
        <v/>
      </c>
      <c r="K21" s="21" t="str">
        <f t="shared" ca="1" si="2"/>
        <v/>
      </c>
    </row>
    <row r="22" spans="1:11" s="1" customFormat="1" x14ac:dyDescent="0.25">
      <c r="A22" s="5" t="str">
        <f>IF(B22="","",SUBTOTAL(3,$B$2:B22))</f>
        <v/>
      </c>
      <c r="B22" s="8"/>
      <c r="C22" s="20" t="str">
        <f>IFERROR(INDEX(البيانات!$C:$C,MATCH(B22,البيانات!$B:$B,0)),"")</f>
        <v/>
      </c>
      <c r="D22" s="8" t="str">
        <f>IFERROR(INDEX(البيانات!$D:$D,MATCH($B22,البيانات!$B:$B,0)),"")</f>
        <v/>
      </c>
      <c r="E22" s="8" t="str">
        <f>IFERROR(INDEX(البيانات!$E:$E,MATCH($B22,البيانات!$B:$B,0)),"")</f>
        <v/>
      </c>
      <c r="F22" s="29"/>
      <c r="G22" s="35"/>
      <c r="H22" s="8">
        <f>SUMIF(البيانات!$C:$C,$C22,البيانات!$I:$I)</f>
        <v>0</v>
      </c>
      <c r="I22" s="8" t="str">
        <f t="shared" si="0"/>
        <v/>
      </c>
      <c r="J22" s="8" t="str">
        <f t="shared" si="1"/>
        <v/>
      </c>
      <c r="K22" s="21" t="str">
        <f t="shared" ca="1" si="2"/>
        <v/>
      </c>
    </row>
    <row r="23" spans="1:11" s="1" customFormat="1" x14ac:dyDescent="0.25">
      <c r="A23" s="5" t="str">
        <f>IF(B23="","",SUBTOTAL(3,$B$2:B23))</f>
        <v/>
      </c>
      <c r="B23" s="8"/>
      <c r="C23" s="20" t="str">
        <f>IFERROR(INDEX(البيانات!$C:$C,MATCH(B23,البيانات!$B:$B,0)),"")</f>
        <v/>
      </c>
      <c r="D23" s="8" t="str">
        <f>IFERROR(INDEX(البيانات!$D:$D,MATCH($B23,البيانات!$B:$B,0)),"")</f>
        <v/>
      </c>
      <c r="E23" s="8" t="str">
        <f>IFERROR(INDEX(البيانات!$E:$E,MATCH($B23,البيانات!$B:$B,0)),"")</f>
        <v/>
      </c>
      <c r="F23" s="29"/>
      <c r="G23" s="35"/>
      <c r="H23" s="8">
        <f>SUMIF(البيانات!$C:$C,$C23,البيانات!$I:$I)</f>
        <v>0</v>
      </c>
      <c r="I23" s="8" t="str">
        <f t="shared" si="0"/>
        <v/>
      </c>
      <c r="J23" s="8" t="str">
        <f t="shared" si="1"/>
        <v/>
      </c>
      <c r="K23" s="21" t="str">
        <f t="shared" ca="1" si="2"/>
        <v/>
      </c>
    </row>
    <row r="24" spans="1:11" s="1" customFormat="1" x14ac:dyDescent="0.25">
      <c r="A24" s="5" t="str">
        <f>IF(B24="","",SUBTOTAL(3,$B$2:B24))</f>
        <v/>
      </c>
      <c r="B24" s="8"/>
      <c r="C24" s="20" t="str">
        <f>IFERROR(INDEX(البيانات!$C:$C,MATCH(B24,البيانات!$B:$B,0)),"")</f>
        <v/>
      </c>
      <c r="D24" s="8" t="str">
        <f>IFERROR(INDEX(البيانات!$D:$D,MATCH($B24,البيانات!$B:$B,0)),"")</f>
        <v/>
      </c>
      <c r="E24" s="8" t="str">
        <f>IFERROR(INDEX(البيانات!$E:$E,MATCH($B24,البيانات!$B:$B,0)),"")</f>
        <v/>
      </c>
      <c r="F24" s="29"/>
      <c r="G24" s="35"/>
      <c r="H24" s="8">
        <f>SUMIF(البيانات!$C:$C,$C24,البيانات!$I:$I)</f>
        <v>0</v>
      </c>
      <c r="I24" s="8" t="str">
        <f t="shared" si="0"/>
        <v/>
      </c>
      <c r="J24" s="8" t="str">
        <f t="shared" si="1"/>
        <v/>
      </c>
      <c r="K24" s="21" t="str">
        <f t="shared" ca="1" si="2"/>
        <v/>
      </c>
    </row>
    <row r="25" spans="1:11" s="1" customFormat="1" x14ac:dyDescent="0.25">
      <c r="A25" s="5" t="str">
        <f>IF(B25="","",SUBTOTAL(3,$B$2:B25))</f>
        <v/>
      </c>
      <c r="B25" s="8"/>
      <c r="C25" s="20" t="str">
        <f>IFERROR(INDEX(البيانات!$C:$C,MATCH(B25,البيانات!$B:$B,0)),"")</f>
        <v/>
      </c>
      <c r="D25" s="8" t="str">
        <f>IFERROR(INDEX(البيانات!$D:$D,MATCH($B25,البيانات!$B:$B,0)),"")</f>
        <v/>
      </c>
      <c r="E25" s="8" t="str">
        <f>IFERROR(INDEX(البيانات!$E:$E,MATCH($B25,البيانات!$B:$B,0)),"")</f>
        <v/>
      </c>
      <c r="F25" s="29"/>
      <c r="G25" s="35"/>
      <c r="H25" s="8">
        <f>SUMIF(البيانات!$C:$C,$C25,البيانات!$I:$I)</f>
        <v>0</v>
      </c>
      <c r="I25" s="8" t="str">
        <f t="shared" si="0"/>
        <v/>
      </c>
      <c r="J25" s="8" t="str">
        <f t="shared" si="1"/>
        <v/>
      </c>
      <c r="K25" s="21" t="str">
        <f t="shared" ca="1" si="2"/>
        <v/>
      </c>
    </row>
    <row r="26" spans="1:11" s="1" customFormat="1" x14ac:dyDescent="0.25">
      <c r="A26" s="5" t="str">
        <f>IF(B26="","",SUBTOTAL(3,$B$2:B26))</f>
        <v/>
      </c>
      <c r="B26" s="8"/>
      <c r="C26" s="20" t="str">
        <f>IFERROR(INDEX(البيانات!$C:$C,MATCH(B26,البيانات!$B:$B,0)),"")</f>
        <v/>
      </c>
      <c r="D26" s="8" t="str">
        <f>IFERROR(INDEX(البيانات!$D:$D,MATCH($B26,البيانات!$B:$B,0)),"")</f>
        <v/>
      </c>
      <c r="E26" s="8" t="str">
        <f>IFERROR(INDEX(البيانات!$E:$E,MATCH($B26,البيانات!$B:$B,0)),"")</f>
        <v/>
      </c>
      <c r="F26" s="29"/>
      <c r="G26" s="35"/>
      <c r="H26" s="8">
        <f>SUMIF(البيانات!$C:$C,$C26,البيانات!$I:$I)</f>
        <v>0</v>
      </c>
      <c r="I26" s="8" t="str">
        <f t="shared" si="0"/>
        <v/>
      </c>
      <c r="J26" s="8" t="str">
        <f t="shared" si="1"/>
        <v/>
      </c>
      <c r="K26" s="21" t="str">
        <f t="shared" ca="1" si="2"/>
        <v/>
      </c>
    </row>
    <row r="27" spans="1:11" s="1" customFormat="1" x14ac:dyDescent="0.25">
      <c r="A27" s="5" t="str">
        <f>IF(B27="","",SUBTOTAL(3,$B$2:B27))</f>
        <v/>
      </c>
      <c r="B27" s="8"/>
      <c r="C27" s="20" t="str">
        <f>IFERROR(INDEX(البيانات!$C:$C,MATCH(B27,البيانات!$B:$B,0)),"")</f>
        <v/>
      </c>
      <c r="D27" s="8" t="str">
        <f>IFERROR(INDEX(البيانات!$D:$D,MATCH($B27,البيانات!$B:$B,0)),"")</f>
        <v/>
      </c>
      <c r="E27" s="8" t="str">
        <f>IFERROR(INDEX(البيانات!$E:$E,MATCH($B27,البيانات!$B:$B,0)),"")</f>
        <v/>
      </c>
      <c r="F27" s="29"/>
      <c r="G27" s="35"/>
      <c r="H27" s="8">
        <f>SUMIF(البيانات!$C:$C,$C27,البيانات!$I:$I)</f>
        <v>0</v>
      </c>
      <c r="I27" s="8" t="str">
        <f t="shared" si="0"/>
        <v/>
      </c>
      <c r="J27" s="8" t="str">
        <f t="shared" si="1"/>
        <v/>
      </c>
      <c r="K27" s="21" t="str">
        <f t="shared" ca="1" si="2"/>
        <v/>
      </c>
    </row>
    <row r="28" spans="1:11" s="1" customFormat="1" x14ac:dyDescent="0.25">
      <c r="A28" s="5" t="str">
        <f>IF(B28="","",SUBTOTAL(3,$B$2:B28))</f>
        <v/>
      </c>
      <c r="B28" s="8"/>
      <c r="C28" s="20" t="str">
        <f>IFERROR(INDEX(البيانات!$C:$C,MATCH(B28,البيانات!$B:$B,0)),"")</f>
        <v/>
      </c>
      <c r="D28" s="8" t="str">
        <f>IFERROR(INDEX(البيانات!$D:$D,MATCH($B28,البيانات!$B:$B,0)),"")</f>
        <v/>
      </c>
      <c r="E28" s="8" t="str">
        <f>IFERROR(INDEX(البيانات!$E:$E,MATCH($B28,البيانات!$B:$B,0)),"")</f>
        <v/>
      </c>
      <c r="F28" s="29"/>
      <c r="G28" s="35"/>
      <c r="H28" s="8">
        <f>SUMIF(البيانات!$C:$C,$C28,البيانات!$I:$I)</f>
        <v>0</v>
      </c>
      <c r="I28" s="8" t="str">
        <f t="shared" si="0"/>
        <v/>
      </c>
      <c r="J28" s="8" t="str">
        <f t="shared" si="1"/>
        <v/>
      </c>
      <c r="K28" s="21" t="str">
        <f t="shared" ca="1" si="2"/>
        <v/>
      </c>
    </row>
    <row r="29" spans="1:11" s="1" customFormat="1" x14ac:dyDescent="0.25">
      <c r="A29" s="5" t="str">
        <f>IF(B29="","",SUBTOTAL(3,$B$2:B29))</f>
        <v/>
      </c>
      <c r="B29" s="8"/>
      <c r="C29" s="20" t="str">
        <f>IFERROR(INDEX(البيانات!$C:$C,MATCH(B29,البيانات!$B:$B,0)),"")</f>
        <v/>
      </c>
      <c r="D29" s="8" t="str">
        <f>IFERROR(INDEX(البيانات!$D:$D,MATCH($B29,البيانات!$B:$B,0)),"")</f>
        <v/>
      </c>
      <c r="E29" s="8" t="str">
        <f>IFERROR(INDEX(البيانات!$E:$E,MATCH($B29,البيانات!$B:$B,0)),"")</f>
        <v/>
      </c>
      <c r="F29" s="29"/>
      <c r="G29" s="35"/>
      <c r="H29" s="8">
        <f>SUMIF(البيانات!$C:$C,$C29,البيانات!$I:$I)</f>
        <v>0</v>
      </c>
      <c r="I29" s="8" t="str">
        <f t="shared" si="0"/>
        <v/>
      </c>
      <c r="J29" s="8" t="str">
        <f t="shared" si="1"/>
        <v/>
      </c>
      <c r="K29" s="21" t="str">
        <f t="shared" ca="1" si="2"/>
        <v/>
      </c>
    </row>
    <row r="30" spans="1:11" s="1" customFormat="1" x14ac:dyDescent="0.25">
      <c r="A30" s="5" t="str">
        <f>IF(B30="","",SUBTOTAL(3,$B$2:B30))</f>
        <v/>
      </c>
      <c r="B30" s="8"/>
      <c r="C30" s="20" t="str">
        <f>IFERROR(INDEX(البيانات!$C:$C,MATCH(B30,البيانات!$B:$B,0)),"")</f>
        <v/>
      </c>
      <c r="D30" s="8" t="str">
        <f>IFERROR(INDEX(البيانات!$D:$D,MATCH($B30,البيانات!$B:$B,0)),"")</f>
        <v/>
      </c>
      <c r="E30" s="8" t="str">
        <f>IFERROR(INDEX(البيانات!$E:$E,MATCH($B30,البيانات!$B:$B,0)),"")</f>
        <v/>
      </c>
      <c r="F30" s="29"/>
      <c r="G30" s="35"/>
      <c r="H30" s="8">
        <f>SUMIF(البيانات!$C:$C,$C30,البيانات!$I:$I)</f>
        <v>0</v>
      </c>
      <c r="I30" s="8" t="str">
        <f t="shared" si="0"/>
        <v/>
      </c>
      <c r="J30" s="8" t="str">
        <f t="shared" si="1"/>
        <v/>
      </c>
      <c r="K30" s="21" t="str">
        <f t="shared" ca="1" si="2"/>
        <v/>
      </c>
    </row>
    <row r="31" spans="1:11" s="1" customFormat="1" x14ac:dyDescent="0.25">
      <c r="A31" s="5" t="str">
        <f>IF(B31="","",SUBTOTAL(3,$B$2:B31))</f>
        <v/>
      </c>
      <c r="B31" s="8"/>
      <c r="C31" s="20" t="str">
        <f>IFERROR(INDEX(البيانات!$C:$C,MATCH(B31,البيانات!$B:$B,0)),"")</f>
        <v/>
      </c>
      <c r="D31" s="8" t="str">
        <f>IFERROR(INDEX(البيانات!$D:$D,MATCH($B31,البيانات!$B:$B,0)),"")</f>
        <v/>
      </c>
      <c r="E31" s="8" t="str">
        <f>IFERROR(INDEX(البيانات!$E:$E,MATCH($B31,البيانات!$B:$B,0)),"")</f>
        <v/>
      </c>
      <c r="F31" s="29"/>
      <c r="G31" s="35"/>
      <c r="H31" s="8">
        <f>SUMIF(البيانات!$C:$C,$C31,البيانات!$I:$I)</f>
        <v>0</v>
      </c>
      <c r="I31" s="8" t="str">
        <f t="shared" si="0"/>
        <v/>
      </c>
      <c r="J31" s="8" t="str">
        <f t="shared" si="1"/>
        <v/>
      </c>
      <c r="K31" s="21" t="str">
        <f t="shared" ca="1" si="2"/>
        <v/>
      </c>
    </row>
    <row r="32" spans="1:11" s="1" customFormat="1" x14ac:dyDescent="0.25">
      <c r="A32" s="5" t="str">
        <f>IF(B32="","",SUBTOTAL(3,$B$2:B32))</f>
        <v/>
      </c>
      <c r="B32" s="8"/>
      <c r="C32" s="20" t="str">
        <f>IFERROR(INDEX(البيانات!$C:$C,MATCH(B32,البيانات!$B:$B,0)),"")</f>
        <v/>
      </c>
      <c r="D32" s="8" t="str">
        <f>IFERROR(INDEX(البيانات!$D:$D,MATCH($B32,البيانات!$B:$B,0)),"")</f>
        <v/>
      </c>
      <c r="E32" s="8" t="str">
        <f>IFERROR(INDEX(البيانات!$E:$E,MATCH($B32,البيانات!$B:$B,0)),"")</f>
        <v/>
      </c>
      <c r="F32" s="29"/>
      <c r="G32" s="35"/>
      <c r="H32" s="8">
        <f>SUMIF(البيانات!$C:$C,$C32,البيانات!$I:$I)</f>
        <v>0</v>
      </c>
      <c r="I32" s="8" t="str">
        <f t="shared" si="0"/>
        <v/>
      </c>
      <c r="J32" s="8" t="str">
        <f t="shared" si="1"/>
        <v/>
      </c>
      <c r="K32" s="21" t="str">
        <f t="shared" ca="1" si="2"/>
        <v/>
      </c>
    </row>
    <row r="33" spans="1:11" s="1" customFormat="1" x14ac:dyDescent="0.25">
      <c r="A33" s="5" t="str">
        <f>IF(B33="","",SUBTOTAL(3,$B$2:B33))</f>
        <v/>
      </c>
      <c r="B33" s="8"/>
      <c r="C33" s="20" t="str">
        <f>IFERROR(INDEX(البيانات!$C:$C,MATCH(B33,البيانات!$B:$B,0)),"")</f>
        <v/>
      </c>
      <c r="D33" s="8" t="str">
        <f>IFERROR(INDEX(البيانات!$D:$D,MATCH($B33,البيانات!$B:$B,0)),"")</f>
        <v/>
      </c>
      <c r="E33" s="8" t="str">
        <f>IFERROR(INDEX(البيانات!$E:$E,MATCH($B33,البيانات!$B:$B,0)),"")</f>
        <v/>
      </c>
      <c r="F33" s="29"/>
      <c r="G33" s="35"/>
      <c r="H33" s="8">
        <f>SUMIF(البيانات!$C:$C,$C33,البيانات!$I:$I)</f>
        <v>0</v>
      </c>
      <c r="I33" s="8" t="str">
        <f t="shared" si="0"/>
        <v/>
      </c>
      <c r="J33" s="8" t="str">
        <f t="shared" si="1"/>
        <v/>
      </c>
      <c r="K33" s="21" t="str">
        <f t="shared" ca="1" si="2"/>
        <v/>
      </c>
    </row>
    <row r="34" spans="1:11" s="1" customFormat="1" x14ac:dyDescent="0.25">
      <c r="A34" s="5" t="str">
        <f>IF(B34="","",SUBTOTAL(3,$B$2:B34))</f>
        <v/>
      </c>
      <c r="B34" s="8"/>
      <c r="C34" s="20" t="str">
        <f>IFERROR(INDEX(البيانات!$C:$C,MATCH(B34,البيانات!$B:$B,0)),"")</f>
        <v/>
      </c>
      <c r="D34" s="8" t="str">
        <f>IFERROR(INDEX(البيانات!$D:$D,MATCH($B34,البيانات!$B:$B,0)),"")</f>
        <v/>
      </c>
      <c r="E34" s="8" t="str">
        <f>IFERROR(INDEX(البيانات!$E:$E,MATCH($B34,البيانات!$B:$B,0)),"")</f>
        <v/>
      </c>
      <c r="F34" s="29"/>
      <c r="G34" s="35"/>
      <c r="H34" s="8">
        <f>SUMIF(البيانات!$C:$C,$C34,البيانات!$I:$I)</f>
        <v>0</v>
      </c>
      <c r="I34" s="8" t="str">
        <f t="shared" si="0"/>
        <v/>
      </c>
      <c r="J34" s="8" t="str">
        <f t="shared" si="1"/>
        <v/>
      </c>
      <c r="K34" s="21" t="str">
        <f t="shared" ca="1" si="2"/>
        <v/>
      </c>
    </row>
    <row r="35" spans="1:11" s="1" customFormat="1" x14ac:dyDescent="0.25">
      <c r="A35" s="5" t="str">
        <f>IF(B35="","",SUBTOTAL(3,$B$2:B35))</f>
        <v/>
      </c>
      <c r="B35" s="8"/>
      <c r="C35" s="20" t="str">
        <f>IFERROR(INDEX(البيانات!$C:$C,MATCH(B35,البيانات!$B:$B,0)),"")</f>
        <v/>
      </c>
      <c r="D35" s="8" t="str">
        <f>IFERROR(INDEX(البيانات!$D:$D,MATCH($B35,البيانات!$B:$B,0)),"")</f>
        <v/>
      </c>
      <c r="E35" s="8" t="str">
        <f>IFERROR(INDEX(البيانات!$E:$E,MATCH($B35,البيانات!$B:$B,0)),"")</f>
        <v/>
      </c>
      <c r="F35" s="29"/>
      <c r="G35" s="35"/>
      <c r="H35" s="8">
        <f>SUMIF(البيانات!$C:$C,$C35,البيانات!$I:$I)</f>
        <v>0</v>
      </c>
      <c r="I35" s="8" t="str">
        <f t="shared" si="0"/>
        <v/>
      </c>
      <c r="J35" s="8" t="str">
        <f t="shared" si="1"/>
        <v/>
      </c>
      <c r="K35" s="21" t="str">
        <f t="shared" ca="1" si="2"/>
        <v/>
      </c>
    </row>
    <row r="36" spans="1:11" s="1" customFormat="1" x14ac:dyDescent="0.25">
      <c r="A36" s="5" t="str">
        <f>IF(B36="","",SUBTOTAL(3,$B$2:B36))</f>
        <v/>
      </c>
      <c r="B36" s="8"/>
      <c r="C36" s="20" t="str">
        <f>IFERROR(INDEX(البيانات!$C:$C,MATCH(B36,البيانات!$B:$B,0)),"")</f>
        <v/>
      </c>
      <c r="D36" s="8" t="str">
        <f>IFERROR(INDEX(البيانات!$D:$D,MATCH($B36,البيانات!$B:$B,0)),"")</f>
        <v/>
      </c>
      <c r="E36" s="8" t="str">
        <f>IFERROR(INDEX(البيانات!$E:$E,MATCH($B36,البيانات!$B:$B,0)),"")</f>
        <v/>
      </c>
      <c r="F36" s="29"/>
      <c r="G36" s="35"/>
      <c r="H36" s="8">
        <f>SUMIF(البيانات!$C:$C,$C36,البيانات!$I:$I)</f>
        <v>0</v>
      </c>
      <c r="I36" s="8" t="str">
        <f t="shared" si="0"/>
        <v/>
      </c>
      <c r="J36" s="8" t="str">
        <f t="shared" si="1"/>
        <v/>
      </c>
      <c r="K36" s="21" t="str">
        <f t="shared" ca="1" si="2"/>
        <v/>
      </c>
    </row>
    <row r="37" spans="1:11" s="1" customFormat="1" x14ac:dyDescent="0.25">
      <c r="A37" s="5" t="str">
        <f>IF(B37="","",SUBTOTAL(3,$B$2:B37))</f>
        <v/>
      </c>
      <c r="B37" s="8"/>
      <c r="C37" s="20" t="str">
        <f>IFERROR(INDEX(البيانات!$C:$C,MATCH(B37,البيانات!$B:$B,0)),"")</f>
        <v/>
      </c>
      <c r="D37" s="8" t="str">
        <f>IFERROR(INDEX(البيانات!$D:$D,MATCH($B37,البيانات!$B:$B,0)),"")</f>
        <v/>
      </c>
      <c r="E37" s="8" t="str">
        <f>IFERROR(INDEX(البيانات!$E:$E,MATCH($B37,البيانات!$B:$B,0)),"")</f>
        <v/>
      </c>
      <c r="F37" s="29"/>
      <c r="G37" s="35"/>
      <c r="H37" s="8">
        <f>SUMIF(البيانات!$C:$C,$C37,البيانات!$I:$I)</f>
        <v>0</v>
      </c>
      <c r="I37" s="8" t="str">
        <f t="shared" si="0"/>
        <v/>
      </c>
      <c r="J37" s="8" t="str">
        <f t="shared" si="1"/>
        <v/>
      </c>
      <c r="K37" s="21" t="str">
        <f t="shared" ca="1" si="2"/>
        <v/>
      </c>
    </row>
    <row r="38" spans="1:11" s="1" customFormat="1" x14ac:dyDescent="0.25">
      <c r="A38" s="5" t="str">
        <f>IF(B38="","",SUBTOTAL(3,$B$2:B38))</f>
        <v/>
      </c>
      <c r="B38" s="8"/>
      <c r="C38" s="20" t="str">
        <f>IFERROR(INDEX(البيانات!$C:$C,MATCH(B38,البيانات!$B:$B,0)),"")</f>
        <v/>
      </c>
      <c r="D38" s="8" t="str">
        <f>IFERROR(INDEX(البيانات!$D:$D,MATCH($B38,البيانات!$B:$B,0)),"")</f>
        <v/>
      </c>
      <c r="E38" s="8" t="str">
        <f>IFERROR(INDEX(البيانات!$E:$E,MATCH($B38,البيانات!$B:$B,0)),"")</f>
        <v/>
      </c>
      <c r="F38" s="29"/>
      <c r="G38" s="35"/>
      <c r="H38" s="8">
        <f>SUMIF(البيانات!$C:$C,$C38,البيانات!$I:$I)</f>
        <v>0</v>
      </c>
      <c r="I38" s="8" t="str">
        <f t="shared" si="0"/>
        <v/>
      </c>
      <c r="J38" s="8" t="str">
        <f t="shared" si="1"/>
        <v/>
      </c>
      <c r="K38" s="21" t="str">
        <f t="shared" ca="1" si="2"/>
        <v/>
      </c>
    </row>
    <row r="39" spans="1:11" s="1" customFormat="1" x14ac:dyDescent="0.25">
      <c r="A39" s="5" t="str">
        <f>IF(B39="","",SUBTOTAL(3,$B$2:B39))</f>
        <v/>
      </c>
      <c r="B39" s="8"/>
      <c r="C39" s="20" t="str">
        <f>IFERROR(INDEX(البيانات!$C:$C,MATCH(B39,البيانات!$B:$B,0)),"")</f>
        <v/>
      </c>
      <c r="D39" s="8" t="str">
        <f>IFERROR(INDEX(البيانات!$D:$D,MATCH($B39,البيانات!$B:$B,0)),"")</f>
        <v/>
      </c>
      <c r="E39" s="8" t="str">
        <f>IFERROR(INDEX(البيانات!$E:$E,MATCH($B39,البيانات!$B:$B,0)),"")</f>
        <v/>
      </c>
      <c r="F39" s="29"/>
      <c r="G39" s="35"/>
      <c r="H39" s="8">
        <f>SUMIF(البيانات!$C:$C,$C39,البيانات!$I:$I)</f>
        <v>0</v>
      </c>
      <c r="I39" s="8" t="str">
        <f t="shared" si="0"/>
        <v/>
      </c>
      <c r="J39" s="8" t="str">
        <f t="shared" si="1"/>
        <v/>
      </c>
      <c r="K39" s="21" t="str">
        <f t="shared" ca="1" si="2"/>
        <v/>
      </c>
    </row>
    <row r="40" spans="1:11" s="1" customFormat="1" x14ac:dyDescent="0.25">
      <c r="A40" s="5" t="str">
        <f>IF(B40="","",SUBTOTAL(3,$B$2:B40))</f>
        <v/>
      </c>
      <c r="B40" s="8"/>
      <c r="C40" s="20" t="str">
        <f>IFERROR(INDEX(البيانات!$C:$C,MATCH(B40,البيانات!$B:$B,0)),"")</f>
        <v/>
      </c>
      <c r="D40" s="8" t="str">
        <f>IFERROR(INDEX(البيانات!$D:$D,MATCH($B40,البيانات!$B:$B,0)),"")</f>
        <v/>
      </c>
      <c r="E40" s="8" t="str">
        <f>IFERROR(INDEX(البيانات!$E:$E,MATCH($B40,البيانات!$B:$B,0)),"")</f>
        <v/>
      </c>
      <c r="F40" s="29"/>
      <c r="G40" s="35"/>
      <c r="H40" s="8">
        <f>SUMIF(البيانات!$C:$C,$C40,البيانات!$I:$I)</f>
        <v>0</v>
      </c>
      <c r="I40" s="8" t="str">
        <f t="shared" si="0"/>
        <v/>
      </c>
      <c r="J40" s="8" t="str">
        <f t="shared" si="1"/>
        <v/>
      </c>
      <c r="K40" s="21" t="str">
        <f t="shared" ca="1" si="2"/>
        <v/>
      </c>
    </row>
    <row r="41" spans="1:11" s="1" customFormat="1" x14ac:dyDescent="0.25">
      <c r="A41" s="5" t="str">
        <f>IF(B41="","",SUBTOTAL(3,$B$2:B41))</f>
        <v/>
      </c>
      <c r="B41" s="8"/>
      <c r="C41" s="20" t="str">
        <f>IFERROR(INDEX(البيانات!$C:$C,MATCH(B41,البيانات!$B:$B,0)),"")</f>
        <v/>
      </c>
      <c r="D41" s="8" t="str">
        <f>IFERROR(INDEX(البيانات!$D:$D,MATCH($B41,البيانات!$B:$B,0)),"")</f>
        <v/>
      </c>
      <c r="E41" s="8" t="str">
        <f>IFERROR(INDEX(البيانات!$E:$E,MATCH($B41,البيانات!$B:$B,0)),"")</f>
        <v/>
      </c>
      <c r="F41" s="29"/>
      <c r="G41" s="35"/>
      <c r="H41" s="8">
        <f>SUMIF(البيانات!$C:$C,$C41,البيانات!$I:$I)</f>
        <v>0</v>
      </c>
      <c r="I41" s="8" t="str">
        <f t="shared" si="0"/>
        <v/>
      </c>
      <c r="J41" s="8" t="str">
        <f t="shared" si="1"/>
        <v/>
      </c>
      <c r="K41" s="21" t="str">
        <f t="shared" ca="1" si="2"/>
        <v/>
      </c>
    </row>
    <row r="42" spans="1:11" s="1" customFormat="1" x14ac:dyDescent="0.25">
      <c r="A42" s="5" t="str">
        <f>IF(B42="","",SUBTOTAL(3,$B$2:B42))</f>
        <v/>
      </c>
      <c r="B42" s="8"/>
      <c r="C42" s="20" t="str">
        <f>IFERROR(INDEX(البيانات!$C:$C,MATCH(B42,البيانات!$B:$B,0)),"")</f>
        <v/>
      </c>
      <c r="D42" s="8" t="str">
        <f>IFERROR(INDEX(البيانات!$D:$D,MATCH($B42,البيانات!$B:$B,0)),"")</f>
        <v/>
      </c>
      <c r="E42" s="8" t="str">
        <f>IFERROR(INDEX(البيانات!$E:$E,MATCH($B42,البيانات!$B:$B,0)),"")</f>
        <v/>
      </c>
      <c r="F42" s="29"/>
      <c r="G42" s="35"/>
      <c r="H42" s="8">
        <f>SUMIF(البيانات!$C:$C,$C42,البيانات!$I:$I)</f>
        <v>0</v>
      </c>
      <c r="I42" s="8" t="str">
        <f t="shared" si="0"/>
        <v/>
      </c>
      <c r="J42" s="8" t="str">
        <f t="shared" si="1"/>
        <v/>
      </c>
      <c r="K42" s="21" t="str">
        <f t="shared" ca="1" si="2"/>
        <v/>
      </c>
    </row>
    <row r="43" spans="1:11" s="1" customFormat="1" x14ac:dyDescent="0.25">
      <c r="A43" s="5" t="str">
        <f>IF(B43="","",SUBTOTAL(3,$B$2:B43))</f>
        <v/>
      </c>
      <c r="B43" s="8"/>
      <c r="C43" s="20" t="str">
        <f>IFERROR(INDEX(البيانات!$C:$C,MATCH(B43,البيانات!$B:$B,0)),"")</f>
        <v/>
      </c>
      <c r="D43" s="8" t="str">
        <f>IFERROR(INDEX(البيانات!$D:$D,MATCH($B43,البيانات!$B:$B,0)),"")</f>
        <v/>
      </c>
      <c r="E43" s="8" t="str">
        <f>IFERROR(INDEX(البيانات!$E:$E,MATCH($B43,البيانات!$B:$B,0)),"")</f>
        <v/>
      </c>
      <c r="F43" s="29"/>
      <c r="G43" s="35"/>
      <c r="H43" s="8">
        <f>SUMIF(البيانات!$C:$C,$C43,البيانات!$I:$I)</f>
        <v>0</v>
      </c>
      <c r="I43" s="8" t="str">
        <f t="shared" si="0"/>
        <v/>
      </c>
      <c r="J43" s="8" t="str">
        <f t="shared" si="1"/>
        <v/>
      </c>
      <c r="K43" s="21" t="str">
        <f t="shared" ca="1" si="2"/>
        <v/>
      </c>
    </row>
    <row r="44" spans="1:11" s="1" customFormat="1" x14ac:dyDescent="0.25">
      <c r="A44" s="5" t="str">
        <f>IF(B44="","",SUBTOTAL(3,$B$2:B44))</f>
        <v/>
      </c>
      <c r="B44" s="8"/>
      <c r="C44" s="20" t="str">
        <f>IFERROR(INDEX(البيانات!$C:$C,MATCH(B44,البيانات!$B:$B,0)),"")</f>
        <v/>
      </c>
      <c r="D44" s="8" t="str">
        <f>IFERROR(INDEX(البيانات!$D:$D,MATCH($B44,البيانات!$B:$B,0)),"")</f>
        <v/>
      </c>
      <c r="E44" s="8" t="str">
        <f>IFERROR(INDEX(البيانات!$E:$E,MATCH($B44,البيانات!$B:$B,0)),"")</f>
        <v/>
      </c>
      <c r="F44" s="29"/>
      <c r="G44" s="35"/>
      <c r="H44" s="8">
        <f>SUMIF(البيانات!$C:$C,$C44,البيانات!$I:$I)</f>
        <v>0</v>
      </c>
      <c r="I44" s="8" t="str">
        <f t="shared" si="0"/>
        <v/>
      </c>
      <c r="J44" s="8" t="str">
        <f t="shared" si="1"/>
        <v/>
      </c>
      <c r="K44" s="21" t="str">
        <f t="shared" ca="1" si="2"/>
        <v/>
      </c>
    </row>
    <row r="45" spans="1:11" s="1" customFormat="1" x14ac:dyDescent="0.25">
      <c r="A45" s="5" t="str">
        <f>IF(B45="","",SUBTOTAL(3,$B$2:B45))</f>
        <v/>
      </c>
      <c r="B45" s="8"/>
      <c r="C45" s="20" t="str">
        <f>IFERROR(INDEX(البيانات!$C:$C,MATCH(B45,البيانات!$B:$B,0)),"")</f>
        <v/>
      </c>
      <c r="D45" s="8" t="str">
        <f>IFERROR(INDEX(البيانات!$D:$D,MATCH($B45,البيانات!$B:$B,0)),"")</f>
        <v/>
      </c>
      <c r="E45" s="8" t="str">
        <f>IFERROR(INDEX(البيانات!$E:$E,MATCH($B45,البيانات!$B:$B,0)),"")</f>
        <v/>
      </c>
      <c r="F45" s="29"/>
      <c r="G45" s="35"/>
      <c r="H45" s="8">
        <f>SUMIF(البيانات!$C:$C,$C45,البيانات!$I:$I)</f>
        <v>0</v>
      </c>
      <c r="I45" s="8" t="str">
        <f t="shared" si="0"/>
        <v/>
      </c>
      <c r="J45" s="8" t="str">
        <f t="shared" si="1"/>
        <v/>
      </c>
      <c r="K45" s="21" t="str">
        <f t="shared" ca="1" si="2"/>
        <v/>
      </c>
    </row>
    <row r="46" spans="1:11" s="1" customFormat="1" x14ac:dyDescent="0.25">
      <c r="A46" s="5" t="str">
        <f>IF(B46="","",SUBTOTAL(3,$B$2:B46))</f>
        <v/>
      </c>
      <c r="B46" s="8"/>
      <c r="C46" s="20" t="str">
        <f>IFERROR(INDEX(البيانات!$C:$C,MATCH(B46,البيانات!$B:$B,0)),"")</f>
        <v/>
      </c>
      <c r="D46" s="8" t="str">
        <f>IFERROR(INDEX(البيانات!$D:$D,MATCH($B46,البيانات!$B:$B,0)),"")</f>
        <v/>
      </c>
      <c r="E46" s="8" t="str">
        <f>IFERROR(INDEX(البيانات!$E:$E,MATCH($B46,البيانات!$B:$B,0)),"")</f>
        <v/>
      </c>
      <c r="F46" s="29"/>
      <c r="G46" s="35"/>
      <c r="H46" s="8">
        <f>SUMIF(البيانات!$C:$C,$C46,البيانات!$I:$I)</f>
        <v>0</v>
      </c>
      <c r="I46" s="8" t="str">
        <f t="shared" si="0"/>
        <v/>
      </c>
      <c r="J46" s="8" t="str">
        <f t="shared" si="1"/>
        <v/>
      </c>
      <c r="K46" s="21" t="str">
        <f t="shared" ca="1" si="2"/>
        <v/>
      </c>
    </row>
    <row r="47" spans="1:11" s="1" customFormat="1" x14ac:dyDescent="0.25">
      <c r="A47" s="5" t="str">
        <f>IF(B47="","",SUBTOTAL(3,$B$2:B47))</f>
        <v/>
      </c>
      <c r="B47" s="8"/>
      <c r="C47" s="20" t="str">
        <f>IFERROR(INDEX(البيانات!$C:$C,MATCH(B47,البيانات!$B:$B,0)),"")</f>
        <v/>
      </c>
      <c r="D47" s="8" t="str">
        <f>IFERROR(INDEX(البيانات!$D:$D,MATCH($B47,البيانات!$B:$B,0)),"")</f>
        <v/>
      </c>
      <c r="E47" s="8" t="str">
        <f>IFERROR(INDEX(البيانات!$E:$E,MATCH($B47,البيانات!$B:$B,0)),"")</f>
        <v/>
      </c>
      <c r="F47" s="29"/>
      <c r="G47" s="35"/>
      <c r="H47" s="8">
        <f>SUMIF(البيانات!$C:$C,$C47,البيانات!$I:$I)</f>
        <v>0</v>
      </c>
      <c r="I47" s="8" t="str">
        <f t="shared" si="0"/>
        <v/>
      </c>
      <c r="J47" s="8" t="str">
        <f t="shared" si="1"/>
        <v/>
      </c>
      <c r="K47" s="21" t="str">
        <f t="shared" ca="1" si="2"/>
        <v/>
      </c>
    </row>
    <row r="48" spans="1:11" s="1" customFormat="1" x14ac:dyDescent="0.25">
      <c r="A48" s="5" t="str">
        <f>IF(B48="","",SUBTOTAL(3,$B$2:B48))</f>
        <v/>
      </c>
      <c r="B48" s="8"/>
      <c r="C48" s="20" t="str">
        <f>IFERROR(INDEX(البيانات!$C:$C,MATCH(B48,البيانات!$B:$B,0)),"")</f>
        <v/>
      </c>
      <c r="D48" s="8" t="str">
        <f>IFERROR(INDEX(البيانات!$D:$D,MATCH($B48,البيانات!$B:$B,0)),"")</f>
        <v/>
      </c>
      <c r="E48" s="8" t="str">
        <f>IFERROR(INDEX(البيانات!$E:$E,MATCH($B48,البيانات!$B:$B,0)),"")</f>
        <v/>
      </c>
      <c r="F48" s="29"/>
      <c r="G48" s="35"/>
      <c r="H48" s="8">
        <f>SUMIF(البيانات!$C:$C,$C48,البيانات!$I:$I)</f>
        <v>0</v>
      </c>
      <c r="I48" s="8" t="str">
        <f t="shared" si="0"/>
        <v/>
      </c>
      <c r="J48" s="8" t="str">
        <f t="shared" si="1"/>
        <v/>
      </c>
      <c r="K48" s="21" t="str">
        <f t="shared" ca="1" si="2"/>
        <v/>
      </c>
    </row>
    <row r="49" spans="1:11" s="1" customFormat="1" x14ac:dyDescent="0.25">
      <c r="A49" s="5" t="str">
        <f>IF(B49="","",SUBTOTAL(3,$B$2:B49))</f>
        <v/>
      </c>
      <c r="B49" s="8"/>
      <c r="C49" s="20" t="str">
        <f>IFERROR(INDEX(البيانات!$C:$C,MATCH(B49,البيانات!$B:$B,0)),"")</f>
        <v/>
      </c>
      <c r="D49" s="8" t="str">
        <f>IFERROR(INDEX(البيانات!$D:$D,MATCH($B49,البيانات!$B:$B,0)),"")</f>
        <v/>
      </c>
      <c r="E49" s="8" t="str">
        <f>IFERROR(INDEX(البيانات!$E:$E,MATCH($B49,البيانات!$B:$B,0)),"")</f>
        <v/>
      </c>
      <c r="F49" s="29"/>
      <c r="G49" s="35"/>
      <c r="H49" s="8">
        <f>SUMIF(البيانات!$C:$C,$C49,البيانات!$I:$I)</f>
        <v>0</v>
      </c>
      <c r="I49" s="8" t="str">
        <f t="shared" si="0"/>
        <v/>
      </c>
      <c r="J49" s="8" t="str">
        <f t="shared" si="1"/>
        <v/>
      </c>
      <c r="K49" s="21" t="str">
        <f t="shared" ca="1" si="2"/>
        <v/>
      </c>
    </row>
    <row r="50" spans="1:11" s="1" customFormat="1" x14ac:dyDescent="0.25">
      <c r="A50" s="5" t="str">
        <f>IF(B50="","",SUBTOTAL(3,$B$2:B50))</f>
        <v/>
      </c>
      <c r="B50" s="8"/>
      <c r="C50" s="20" t="str">
        <f>IFERROR(INDEX(البيانات!$C:$C,MATCH(B50,البيانات!$B:$B,0)),"")</f>
        <v/>
      </c>
      <c r="D50" s="8" t="str">
        <f>IFERROR(INDEX(البيانات!$D:$D,MATCH($B50,البيانات!$B:$B,0)),"")</f>
        <v/>
      </c>
      <c r="E50" s="8" t="str">
        <f>IFERROR(INDEX(البيانات!$E:$E,MATCH($B50,البيانات!$B:$B,0)),"")</f>
        <v/>
      </c>
      <c r="F50" s="29"/>
      <c r="G50" s="35"/>
      <c r="H50" s="8">
        <f>SUMIF(البيانات!$C:$C,$C50,البيانات!$I:$I)</f>
        <v>0</v>
      </c>
      <c r="I50" s="8" t="str">
        <f t="shared" si="0"/>
        <v/>
      </c>
      <c r="J50" s="8" t="str">
        <f t="shared" si="1"/>
        <v/>
      </c>
      <c r="K50" s="21" t="str">
        <f t="shared" ca="1" si="2"/>
        <v/>
      </c>
    </row>
    <row r="51" spans="1:11" s="1" customFormat="1" x14ac:dyDescent="0.25">
      <c r="A51" s="5" t="str">
        <f>IF(B51="","",SUBTOTAL(3,$B$2:B51))</f>
        <v/>
      </c>
      <c r="B51" s="8"/>
      <c r="C51" s="20" t="str">
        <f>IFERROR(INDEX(البيانات!$C:$C,MATCH(B51,البيانات!$B:$B,0)),"")</f>
        <v/>
      </c>
      <c r="D51" s="8" t="str">
        <f>IFERROR(INDEX(البيانات!$D:$D,MATCH($B51,البيانات!$B:$B,0)),"")</f>
        <v/>
      </c>
      <c r="E51" s="8" t="str">
        <f>IFERROR(INDEX(البيانات!$E:$E,MATCH($B51,البيانات!$B:$B,0)),"")</f>
        <v/>
      </c>
      <c r="F51" s="29"/>
      <c r="G51" s="35"/>
      <c r="H51" s="8">
        <f>SUMIF(البيانات!$C:$C,$C51,البيانات!$I:$I)</f>
        <v>0</v>
      </c>
      <c r="I51" s="8" t="str">
        <f t="shared" si="0"/>
        <v/>
      </c>
      <c r="J51" s="8" t="str">
        <f t="shared" si="1"/>
        <v/>
      </c>
      <c r="K51" s="21" t="str">
        <f t="shared" ca="1" si="2"/>
        <v/>
      </c>
    </row>
    <row r="52" spans="1:11" s="1" customFormat="1" x14ac:dyDescent="0.25">
      <c r="A52" s="5" t="str">
        <f>IF(B52="","",SUBTOTAL(3,$B$2:B52))</f>
        <v/>
      </c>
      <c r="B52" s="8"/>
      <c r="C52" s="20" t="str">
        <f>IFERROR(INDEX(البيانات!$C:$C,MATCH(B52,البيانات!$B:$B,0)),"")</f>
        <v/>
      </c>
      <c r="D52" s="8" t="str">
        <f>IFERROR(INDEX(البيانات!$D:$D,MATCH($B52,البيانات!$B:$B,0)),"")</f>
        <v/>
      </c>
      <c r="E52" s="8" t="str">
        <f>IFERROR(INDEX(البيانات!$E:$E,MATCH($B52,البيانات!$B:$B,0)),"")</f>
        <v/>
      </c>
      <c r="F52" s="29"/>
      <c r="G52" s="35"/>
      <c r="H52" s="8">
        <f>SUMIF(البيانات!$C:$C,$C52,البيانات!$I:$I)</f>
        <v>0</v>
      </c>
      <c r="I52" s="8" t="str">
        <f t="shared" si="0"/>
        <v/>
      </c>
      <c r="J52" s="8" t="str">
        <f t="shared" si="1"/>
        <v/>
      </c>
      <c r="K52" s="21" t="str">
        <f t="shared" ca="1" si="2"/>
        <v/>
      </c>
    </row>
    <row r="53" spans="1:11" s="1" customFormat="1" x14ac:dyDescent="0.25">
      <c r="A53" s="5" t="str">
        <f>IF(B53="","",SUBTOTAL(3,$B$2:B53))</f>
        <v/>
      </c>
      <c r="B53" s="8"/>
      <c r="C53" s="20" t="str">
        <f>IFERROR(INDEX(البيانات!$C:$C,MATCH(B53,البيانات!$B:$B,0)),"")</f>
        <v/>
      </c>
      <c r="D53" s="8" t="str">
        <f>IFERROR(INDEX(البيانات!$D:$D,MATCH($B53,البيانات!$B:$B,0)),"")</f>
        <v/>
      </c>
      <c r="E53" s="8" t="str">
        <f>IFERROR(INDEX(البيانات!$E:$E,MATCH($B53,البيانات!$B:$B,0)),"")</f>
        <v/>
      </c>
      <c r="F53" s="29"/>
      <c r="G53" s="35"/>
      <c r="H53" s="8">
        <f>SUMIF(البيانات!$C:$C,$C53,البيانات!$I:$I)</f>
        <v>0</v>
      </c>
      <c r="I53" s="8" t="str">
        <f t="shared" si="0"/>
        <v/>
      </c>
      <c r="J53" s="8" t="str">
        <f t="shared" si="1"/>
        <v/>
      </c>
      <c r="K53" s="21" t="str">
        <f t="shared" ca="1" si="2"/>
        <v/>
      </c>
    </row>
    <row r="54" spans="1:11" s="1" customFormat="1" x14ac:dyDescent="0.25">
      <c r="A54" s="5" t="str">
        <f>IF(B54="","",SUBTOTAL(3,$B$2:B54))</f>
        <v/>
      </c>
      <c r="B54" s="8"/>
      <c r="C54" s="20" t="str">
        <f>IFERROR(INDEX(البيانات!$C:$C,MATCH(B54,البيانات!$B:$B,0)),"")</f>
        <v/>
      </c>
      <c r="D54" s="8" t="str">
        <f>IFERROR(INDEX(البيانات!$D:$D,MATCH($B54,البيانات!$B:$B,0)),"")</f>
        <v/>
      </c>
      <c r="E54" s="8" t="str">
        <f>IFERROR(INDEX(البيانات!$E:$E,MATCH($B54,البيانات!$B:$B,0)),"")</f>
        <v/>
      </c>
      <c r="F54" s="29"/>
      <c r="G54" s="35"/>
      <c r="H54" s="8">
        <f>SUMIF(البيانات!$C:$C,$C54,البيانات!$I:$I)</f>
        <v>0</v>
      </c>
      <c r="I54" s="8" t="str">
        <f t="shared" si="0"/>
        <v/>
      </c>
      <c r="J54" s="8" t="str">
        <f t="shared" si="1"/>
        <v/>
      </c>
      <c r="K54" s="21" t="str">
        <f t="shared" ca="1" si="2"/>
        <v/>
      </c>
    </row>
    <row r="55" spans="1:11" s="1" customFormat="1" x14ac:dyDescent="0.25">
      <c r="A55" s="5" t="str">
        <f>IF(B55="","",SUBTOTAL(3,$B$2:B55))</f>
        <v/>
      </c>
      <c r="B55" s="8"/>
      <c r="C55" s="20" t="str">
        <f>IFERROR(INDEX(البيانات!$C:$C,MATCH(B55,البيانات!$B:$B,0)),"")</f>
        <v/>
      </c>
      <c r="D55" s="8" t="str">
        <f>IFERROR(INDEX(البيانات!$D:$D,MATCH($B55,البيانات!$B:$B,0)),"")</f>
        <v/>
      </c>
      <c r="E55" s="8" t="str">
        <f>IFERROR(INDEX(البيانات!$E:$E,MATCH($B55,البيانات!$B:$B,0)),"")</f>
        <v/>
      </c>
      <c r="F55" s="29"/>
      <c r="G55" s="35"/>
      <c r="H55" s="8">
        <f>SUMIF(البيانات!$C:$C,$C55,البيانات!$I:$I)</f>
        <v>0</v>
      </c>
      <c r="I55" s="8" t="str">
        <f t="shared" si="0"/>
        <v/>
      </c>
      <c r="J55" s="8" t="str">
        <f t="shared" si="1"/>
        <v/>
      </c>
      <c r="K55" s="21" t="str">
        <f t="shared" ca="1" si="2"/>
        <v/>
      </c>
    </row>
    <row r="56" spans="1:11" s="1" customFormat="1" x14ac:dyDescent="0.25">
      <c r="A56" s="5" t="str">
        <f>IF(B56="","",SUBTOTAL(3,$B$2:B56))</f>
        <v/>
      </c>
      <c r="B56" s="8"/>
      <c r="C56" s="20" t="str">
        <f>IFERROR(INDEX(البيانات!$C:$C,MATCH(B56,البيانات!$B:$B,0)),"")</f>
        <v/>
      </c>
      <c r="D56" s="8" t="str">
        <f>IFERROR(INDEX(البيانات!$D:$D,MATCH($B56,البيانات!$B:$B,0)),"")</f>
        <v/>
      </c>
      <c r="E56" s="8" t="str">
        <f>IFERROR(INDEX(البيانات!$E:$E,MATCH($B56,البيانات!$B:$B,0)),"")</f>
        <v/>
      </c>
      <c r="F56" s="29"/>
      <c r="G56" s="35"/>
      <c r="H56" s="8">
        <f>SUMIF(البيانات!$C:$C,$C56,البيانات!$I:$I)</f>
        <v>0</v>
      </c>
      <c r="I56" s="8" t="str">
        <f t="shared" si="0"/>
        <v/>
      </c>
      <c r="J56" s="8" t="str">
        <f t="shared" si="1"/>
        <v/>
      </c>
      <c r="K56" s="21" t="str">
        <f t="shared" ca="1" si="2"/>
        <v/>
      </c>
    </row>
    <row r="57" spans="1:11" s="1" customFormat="1" x14ac:dyDescent="0.25">
      <c r="A57" s="5" t="str">
        <f>IF(B57="","",SUBTOTAL(3,$B$2:B57))</f>
        <v/>
      </c>
      <c r="B57" s="8"/>
      <c r="C57" s="20" t="str">
        <f>IFERROR(INDEX(البيانات!$C:$C,MATCH(B57,البيانات!$B:$B,0)),"")</f>
        <v/>
      </c>
      <c r="D57" s="8" t="str">
        <f>IFERROR(INDEX(البيانات!$D:$D,MATCH($B57,البيانات!$B:$B,0)),"")</f>
        <v/>
      </c>
      <c r="E57" s="8" t="str">
        <f>IFERROR(INDEX(البيانات!$E:$E,MATCH($B57,البيانات!$B:$B,0)),"")</f>
        <v/>
      </c>
      <c r="F57" s="29"/>
      <c r="G57" s="35"/>
      <c r="H57" s="8">
        <f>SUMIF(البيانات!$C:$C,$C57,البيانات!$I:$I)</f>
        <v>0</v>
      </c>
      <c r="I57" s="8" t="str">
        <f t="shared" si="0"/>
        <v/>
      </c>
      <c r="J57" s="8" t="str">
        <f t="shared" si="1"/>
        <v/>
      </c>
      <c r="K57" s="21" t="str">
        <f t="shared" ca="1" si="2"/>
        <v/>
      </c>
    </row>
    <row r="58" spans="1:11" s="1" customFormat="1" x14ac:dyDescent="0.25">
      <c r="A58" s="5" t="str">
        <f>IF(B58="","",SUBTOTAL(3,$B$2:B58))</f>
        <v/>
      </c>
      <c r="B58" s="8"/>
      <c r="C58" s="20" t="str">
        <f>IFERROR(INDEX(البيانات!$C:$C,MATCH(B58,البيانات!$B:$B,0)),"")</f>
        <v/>
      </c>
      <c r="D58" s="8" t="str">
        <f>IFERROR(INDEX(البيانات!$D:$D,MATCH($B58,البيانات!$B:$B,0)),"")</f>
        <v/>
      </c>
      <c r="E58" s="8" t="str">
        <f>IFERROR(INDEX(البيانات!$E:$E,MATCH($B58,البيانات!$B:$B,0)),"")</f>
        <v/>
      </c>
      <c r="F58" s="29"/>
      <c r="G58" s="35"/>
      <c r="H58" s="8">
        <f>SUMIF(البيانات!$C:$C,$C58,البيانات!$I:$I)</f>
        <v>0</v>
      </c>
      <c r="I58" s="8" t="str">
        <f t="shared" si="0"/>
        <v/>
      </c>
      <c r="J58" s="8" t="str">
        <f t="shared" si="1"/>
        <v/>
      </c>
      <c r="K58" s="21" t="str">
        <f t="shared" ca="1" si="2"/>
        <v/>
      </c>
    </row>
    <row r="59" spans="1:11" s="1" customFormat="1" x14ac:dyDescent="0.25">
      <c r="A59" s="5" t="str">
        <f>IF(B59="","",SUBTOTAL(3,$B$2:B59))</f>
        <v/>
      </c>
      <c r="B59" s="8"/>
      <c r="C59" s="20" t="str">
        <f>IFERROR(INDEX(البيانات!$C:$C,MATCH(B59,البيانات!$B:$B,0)),"")</f>
        <v/>
      </c>
      <c r="D59" s="8" t="str">
        <f>IFERROR(INDEX(البيانات!$D:$D,MATCH($B59,البيانات!$B:$B,0)),"")</f>
        <v/>
      </c>
      <c r="E59" s="8" t="str">
        <f>IFERROR(INDEX(البيانات!$E:$E,MATCH($B59,البيانات!$B:$B,0)),"")</f>
        <v/>
      </c>
      <c r="F59" s="29"/>
      <c r="G59" s="35"/>
      <c r="H59" s="8">
        <f>SUMIF(البيانات!$C:$C,$C59,البيانات!$I:$I)</f>
        <v>0</v>
      </c>
      <c r="I59" s="8" t="str">
        <f t="shared" si="0"/>
        <v/>
      </c>
      <c r="J59" s="8" t="str">
        <f t="shared" si="1"/>
        <v/>
      </c>
      <c r="K59" s="21" t="str">
        <f t="shared" ca="1" si="2"/>
        <v/>
      </c>
    </row>
    <row r="60" spans="1:11" s="1" customFormat="1" x14ac:dyDescent="0.25">
      <c r="A60" s="5" t="str">
        <f>IF(B60="","",SUBTOTAL(3,$B$2:B60))</f>
        <v/>
      </c>
      <c r="B60" s="8"/>
      <c r="C60" s="20" t="str">
        <f>IFERROR(INDEX(البيانات!$C:$C,MATCH(B60,البيانات!$B:$B,0)),"")</f>
        <v/>
      </c>
      <c r="D60" s="8" t="str">
        <f>IFERROR(INDEX(البيانات!$D:$D,MATCH($B60,البيانات!$B:$B,0)),"")</f>
        <v/>
      </c>
      <c r="E60" s="8" t="str">
        <f>IFERROR(INDEX(البيانات!$E:$E,MATCH($B60,البيانات!$B:$B,0)),"")</f>
        <v/>
      </c>
      <c r="F60" s="29"/>
      <c r="G60" s="35"/>
      <c r="H60" s="8">
        <f>SUMIF(البيانات!$C:$C,$C60,البيانات!$I:$I)</f>
        <v>0</v>
      </c>
      <c r="I60" s="8" t="str">
        <f t="shared" si="0"/>
        <v/>
      </c>
      <c r="J60" s="8" t="str">
        <f t="shared" si="1"/>
        <v/>
      </c>
      <c r="K60" s="21" t="str">
        <f t="shared" ca="1" si="2"/>
        <v/>
      </c>
    </row>
    <row r="61" spans="1:11" s="1" customFormat="1" x14ac:dyDescent="0.25">
      <c r="A61" s="5" t="str">
        <f>IF(B61="","",SUBTOTAL(3,$B$2:B61))</f>
        <v/>
      </c>
      <c r="B61" s="8"/>
      <c r="C61" s="20" t="str">
        <f>IFERROR(INDEX(البيانات!$C:$C,MATCH(B61,البيانات!$B:$B,0)),"")</f>
        <v/>
      </c>
      <c r="D61" s="8" t="str">
        <f>IFERROR(INDEX(البيانات!$D:$D,MATCH($B61,البيانات!$B:$B,0)),"")</f>
        <v/>
      </c>
      <c r="E61" s="8" t="str">
        <f>IFERROR(INDEX(البيانات!$E:$E,MATCH($B61,البيانات!$B:$B,0)),"")</f>
        <v/>
      </c>
      <c r="F61" s="29"/>
      <c r="G61" s="35"/>
      <c r="H61" s="8">
        <f>SUMIF(البيانات!$C:$C,$C61,البيانات!$I:$I)</f>
        <v>0</v>
      </c>
      <c r="I61" s="8" t="str">
        <f t="shared" si="0"/>
        <v/>
      </c>
      <c r="J61" s="8" t="str">
        <f t="shared" si="1"/>
        <v/>
      </c>
      <c r="K61" s="21" t="str">
        <f t="shared" ca="1" si="2"/>
        <v/>
      </c>
    </row>
    <row r="62" spans="1:11" s="1" customFormat="1" x14ac:dyDescent="0.25">
      <c r="A62" s="5" t="str">
        <f>IF(B62="","",SUBTOTAL(3,$B$2:B62))</f>
        <v/>
      </c>
      <c r="B62" s="8"/>
      <c r="C62" s="20" t="str">
        <f>IFERROR(INDEX(البيانات!$C:$C,MATCH(B62,البيانات!$B:$B,0)),"")</f>
        <v/>
      </c>
      <c r="D62" s="8" t="str">
        <f>IFERROR(INDEX(البيانات!$D:$D,MATCH($B62,البيانات!$B:$B,0)),"")</f>
        <v/>
      </c>
      <c r="E62" s="8" t="str">
        <f>IFERROR(INDEX(البيانات!$E:$E,MATCH($B62,البيانات!$B:$B,0)),"")</f>
        <v/>
      </c>
      <c r="F62" s="29"/>
      <c r="G62" s="35"/>
      <c r="H62" s="8">
        <f>SUMIF(البيانات!$C:$C,$C62,البيانات!$I:$I)</f>
        <v>0</v>
      </c>
      <c r="I62" s="8" t="str">
        <f t="shared" si="0"/>
        <v/>
      </c>
      <c r="J62" s="8" t="str">
        <f t="shared" si="1"/>
        <v/>
      </c>
      <c r="K62" s="21" t="str">
        <f t="shared" ca="1" si="2"/>
        <v/>
      </c>
    </row>
    <row r="63" spans="1:11" s="1" customFormat="1" x14ac:dyDescent="0.25">
      <c r="A63" s="5" t="str">
        <f>IF(B63="","",SUBTOTAL(3,$B$2:B63))</f>
        <v/>
      </c>
      <c r="B63" s="8"/>
      <c r="C63" s="20" t="str">
        <f>IFERROR(INDEX(البيانات!$C:$C,MATCH(B63,البيانات!$B:$B,0)),"")</f>
        <v/>
      </c>
      <c r="D63" s="8" t="str">
        <f>IFERROR(INDEX(البيانات!$D:$D,MATCH($B63,البيانات!$B:$B,0)),"")</f>
        <v/>
      </c>
      <c r="E63" s="8" t="str">
        <f>IFERROR(INDEX(البيانات!$E:$E,MATCH($B63,البيانات!$B:$B,0)),"")</f>
        <v/>
      </c>
      <c r="F63" s="29"/>
      <c r="G63" s="35"/>
      <c r="H63" s="8">
        <f>SUMIF(البيانات!$C:$C,$C63,البيانات!$I:$I)</f>
        <v>0</v>
      </c>
      <c r="I63" s="8" t="str">
        <f t="shared" si="0"/>
        <v/>
      </c>
      <c r="J63" s="8" t="str">
        <f t="shared" si="1"/>
        <v/>
      </c>
      <c r="K63" s="21" t="str">
        <f t="shared" ca="1" si="2"/>
        <v/>
      </c>
    </row>
    <row r="64" spans="1:11" s="1" customFormat="1" x14ac:dyDescent="0.25">
      <c r="A64" s="5" t="str">
        <f>IF(B64="","",SUBTOTAL(3,$B$2:B64))</f>
        <v/>
      </c>
      <c r="B64" s="8"/>
      <c r="C64" s="20" t="str">
        <f>IFERROR(INDEX(البيانات!$C:$C,MATCH(B64,البيانات!$B:$B,0)),"")</f>
        <v/>
      </c>
      <c r="D64" s="8" t="str">
        <f>IFERROR(INDEX(البيانات!$D:$D,MATCH($B64,البيانات!$B:$B,0)),"")</f>
        <v/>
      </c>
      <c r="E64" s="8" t="str">
        <f>IFERROR(INDEX(البيانات!$E:$E,MATCH($B64,البيانات!$B:$B,0)),"")</f>
        <v/>
      </c>
      <c r="F64" s="29"/>
      <c r="G64" s="35"/>
      <c r="H64" s="8">
        <f>SUMIF(البيانات!$C:$C,$C64,البيانات!$I:$I)</f>
        <v>0</v>
      </c>
      <c r="I64" s="8" t="str">
        <f t="shared" si="0"/>
        <v/>
      </c>
      <c r="J64" s="8" t="str">
        <f t="shared" si="1"/>
        <v/>
      </c>
      <c r="K64" s="21" t="str">
        <f t="shared" ca="1" si="2"/>
        <v/>
      </c>
    </row>
    <row r="65" spans="1:11" s="1" customFormat="1" x14ac:dyDescent="0.25">
      <c r="A65" s="5" t="str">
        <f>IF(B65="","",SUBTOTAL(3,$B$2:B65))</f>
        <v/>
      </c>
      <c r="B65" s="22"/>
      <c r="C65" s="20" t="str">
        <f>IFERROR(INDEX(البيانات!$C:$C,MATCH(B65,البيانات!$B:$B,0)),"")</f>
        <v/>
      </c>
      <c r="D65" s="8" t="str">
        <f>IFERROR(INDEX(البيانات!$D:$D,MATCH($B65,البيانات!$B:$B,0)),"")</f>
        <v/>
      </c>
      <c r="E65" s="8" t="str">
        <f>IFERROR(INDEX(البيانات!$E:$E,MATCH($B65,البيانات!$B:$B,0)),"")</f>
        <v/>
      </c>
      <c r="F65" s="29"/>
      <c r="G65" s="35"/>
      <c r="H65" s="8">
        <f>SUMIF(البيانات!$C:$C,$C65,البيانات!$I:$I)</f>
        <v>0</v>
      </c>
      <c r="I65" s="8" t="str">
        <f t="shared" si="0"/>
        <v/>
      </c>
      <c r="J65" s="8" t="str">
        <f t="shared" si="1"/>
        <v/>
      </c>
      <c r="K65" s="21" t="str">
        <f t="shared" ca="1" si="2"/>
        <v/>
      </c>
    </row>
    <row r="66" spans="1:11" s="1" customFormat="1" x14ac:dyDescent="0.25">
      <c r="A66" s="5" t="str">
        <f>IF(B66="","",SUBTOTAL(3,$B$2:B66))</f>
        <v/>
      </c>
      <c r="B66" s="22"/>
      <c r="C66" s="20" t="str">
        <f>IFERROR(INDEX(البيانات!$C:$C,MATCH(B66,البيانات!$B:$B,0)),"")</f>
        <v/>
      </c>
      <c r="D66" s="8" t="str">
        <f>IFERROR(INDEX(البيانات!$D:$D,MATCH($B66,البيانات!$B:$B,0)),"")</f>
        <v/>
      </c>
      <c r="E66" s="8" t="str">
        <f>IFERROR(INDEX(البيانات!$E:$E,MATCH($B66,البيانات!$B:$B,0)),"")</f>
        <v/>
      </c>
      <c r="F66" s="29"/>
      <c r="G66" s="35"/>
      <c r="H66" s="8">
        <f>SUMIF(البيانات!$C:$C,$C66,البيانات!$I:$I)</f>
        <v>0</v>
      </c>
      <c r="I66" s="8" t="str">
        <f t="shared" si="0"/>
        <v/>
      </c>
      <c r="J66" s="8" t="str">
        <f t="shared" si="1"/>
        <v/>
      </c>
      <c r="K66" s="21" t="str">
        <f t="shared" ca="1" si="2"/>
        <v/>
      </c>
    </row>
    <row r="67" spans="1:11" s="1" customFormat="1" x14ac:dyDescent="0.25">
      <c r="A67" s="5" t="str">
        <f>IF(B67="","",SUBTOTAL(3,$B$2:B67))</f>
        <v/>
      </c>
      <c r="B67" s="22"/>
      <c r="C67" s="20" t="str">
        <f>IFERROR(INDEX(البيانات!$C:$C,MATCH(B67,البيانات!$B:$B,0)),"")</f>
        <v/>
      </c>
      <c r="D67" s="8" t="str">
        <f>IFERROR(INDEX(البيانات!$D:$D,MATCH($B67,البيانات!$B:$B,0)),"")</f>
        <v/>
      </c>
      <c r="E67" s="8" t="str">
        <f>IFERROR(INDEX(البيانات!$E:$E,MATCH($B67,البيانات!$B:$B,0)),"")</f>
        <v/>
      </c>
      <c r="F67" s="29"/>
      <c r="G67" s="35"/>
      <c r="H67" s="8">
        <f>SUMIF(البيانات!$C:$C,$C67,البيانات!$I:$I)</f>
        <v>0</v>
      </c>
      <c r="I67" s="8" t="str">
        <f t="shared" ref="I67:I130" si="3">IF(AND(F67&lt;&gt;"",G67&lt;&gt;""),(F67*E67)+(G67*D67),IF(F67&lt;&gt;"",F67*E67,IF(G67&lt;&gt;"",G67*D67,"")))</f>
        <v/>
      </c>
      <c r="J67" s="8" t="str">
        <f t="shared" ref="J67:J130" si="4">IFERROR(D67*G67-E67*F67,"")</f>
        <v/>
      </c>
      <c r="K67" s="21" t="str">
        <f t="shared" ref="K67:K130" ca="1" si="5">IF(C67&lt;&gt;"",TODAY(),"")</f>
        <v/>
      </c>
    </row>
    <row r="68" spans="1:11" s="1" customFormat="1" x14ac:dyDescent="0.25">
      <c r="A68" s="5" t="str">
        <f>IF(B68="","",SUBTOTAL(3,$B$2:B68))</f>
        <v/>
      </c>
      <c r="B68" s="22"/>
      <c r="C68" s="20" t="str">
        <f>IFERROR(INDEX(البيانات!$C:$C,MATCH(B68,البيانات!$B:$B,0)),"")</f>
        <v/>
      </c>
      <c r="D68" s="8" t="str">
        <f>IFERROR(INDEX(البيانات!$D:$D,MATCH($B68,البيانات!$B:$B,0)),"")</f>
        <v/>
      </c>
      <c r="E68" s="8" t="str">
        <f>IFERROR(INDEX(البيانات!$E:$E,MATCH($B68,البيانات!$B:$B,0)),"")</f>
        <v/>
      </c>
      <c r="F68" s="29"/>
      <c r="G68" s="35"/>
      <c r="H68" s="8">
        <f>SUMIF(البيانات!$C:$C,$C68,البيانات!$I:$I)</f>
        <v>0</v>
      </c>
      <c r="I68" s="8" t="str">
        <f t="shared" si="3"/>
        <v/>
      </c>
      <c r="J68" s="8" t="str">
        <f t="shared" si="4"/>
        <v/>
      </c>
      <c r="K68" s="21" t="str">
        <f t="shared" ca="1" si="5"/>
        <v/>
      </c>
    </row>
    <row r="69" spans="1:11" s="1" customFormat="1" x14ac:dyDescent="0.25">
      <c r="A69" s="5" t="str">
        <f>IF(B69="","",SUBTOTAL(3,$B$2:B69))</f>
        <v/>
      </c>
      <c r="B69" s="22"/>
      <c r="C69" s="20" t="str">
        <f>IFERROR(INDEX(البيانات!$C:$C,MATCH(B69,البيانات!$B:$B,0)),"")</f>
        <v/>
      </c>
      <c r="D69" s="8" t="str">
        <f>IFERROR(INDEX(البيانات!$D:$D,MATCH($B69,البيانات!$B:$B,0)),"")</f>
        <v/>
      </c>
      <c r="E69" s="8" t="str">
        <f>IFERROR(INDEX(البيانات!$E:$E,MATCH($B69,البيانات!$B:$B,0)),"")</f>
        <v/>
      </c>
      <c r="F69" s="29"/>
      <c r="G69" s="35"/>
      <c r="H69" s="8">
        <f>SUMIF(البيانات!$C:$C,$C69,البيانات!$I:$I)</f>
        <v>0</v>
      </c>
      <c r="I69" s="8" t="str">
        <f t="shared" si="3"/>
        <v/>
      </c>
      <c r="J69" s="8" t="str">
        <f t="shared" si="4"/>
        <v/>
      </c>
      <c r="K69" s="21" t="str">
        <f t="shared" ca="1" si="5"/>
        <v/>
      </c>
    </row>
    <row r="70" spans="1:11" s="1" customFormat="1" x14ac:dyDescent="0.25">
      <c r="A70" s="5" t="str">
        <f>IF(B70="","",SUBTOTAL(3,$B$2:B70))</f>
        <v/>
      </c>
      <c r="B70" s="22"/>
      <c r="C70" s="20" t="str">
        <f>IFERROR(INDEX(البيانات!$C:$C,MATCH(B70,البيانات!$B:$B,0)),"")</f>
        <v/>
      </c>
      <c r="D70" s="8" t="str">
        <f>IFERROR(INDEX(البيانات!$D:$D,MATCH($B70,البيانات!$B:$B,0)),"")</f>
        <v/>
      </c>
      <c r="E70" s="8" t="str">
        <f>IFERROR(INDEX(البيانات!$E:$E,MATCH($B70,البيانات!$B:$B,0)),"")</f>
        <v/>
      </c>
      <c r="F70" s="29"/>
      <c r="G70" s="35"/>
      <c r="H70" s="8">
        <f>SUMIF(البيانات!$C:$C,$C70,البيانات!$I:$I)</f>
        <v>0</v>
      </c>
      <c r="I70" s="8" t="str">
        <f t="shared" si="3"/>
        <v/>
      </c>
      <c r="J70" s="8" t="str">
        <f t="shared" si="4"/>
        <v/>
      </c>
      <c r="K70" s="21" t="str">
        <f t="shared" ca="1" si="5"/>
        <v/>
      </c>
    </row>
    <row r="71" spans="1:11" s="1" customFormat="1" x14ac:dyDescent="0.25">
      <c r="A71" s="5" t="str">
        <f>IF(B71="","",SUBTOTAL(3,$B$2:B71))</f>
        <v/>
      </c>
      <c r="B71" s="22"/>
      <c r="C71" s="20" t="str">
        <f>IFERROR(INDEX(البيانات!$C:$C,MATCH(B71,البيانات!$B:$B,0)),"")</f>
        <v/>
      </c>
      <c r="D71" s="8" t="str">
        <f>IFERROR(INDEX(البيانات!$D:$D,MATCH($B71,البيانات!$B:$B,0)),"")</f>
        <v/>
      </c>
      <c r="E71" s="8" t="str">
        <f>IFERROR(INDEX(البيانات!$E:$E,MATCH($B71,البيانات!$B:$B,0)),"")</f>
        <v/>
      </c>
      <c r="F71" s="29"/>
      <c r="G71" s="35"/>
      <c r="H71" s="8">
        <f>SUMIF(البيانات!$C:$C,$C71,البيانات!$I:$I)</f>
        <v>0</v>
      </c>
      <c r="I71" s="8" t="str">
        <f t="shared" si="3"/>
        <v/>
      </c>
      <c r="J71" s="8" t="str">
        <f t="shared" si="4"/>
        <v/>
      </c>
      <c r="K71" s="21" t="str">
        <f t="shared" ca="1" si="5"/>
        <v/>
      </c>
    </row>
    <row r="72" spans="1:11" s="1" customFormat="1" x14ac:dyDescent="0.25">
      <c r="A72" s="5" t="str">
        <f>IF(B72="","",SUBTOTAL(3,$B$2:B72))</f>
        <v/>
      </c>
      <c r="B72" s="22"/>
      <c r="C72" s="20" t="str">
        <f>IFERROR(INDEX(البيانات!$C:$C,MATCH(B72,البيانات!$B:$B,0)),"")</f>
        <v/>
      </c>
      <c r="D72" s="8" t="str">
        <f>IFERROR(INDEX(البيانات!$D:$D,MATCH($B72,البيانات!$B:$B,0)),"")</f>
        <v/>
      </c>
      <c r="E72" s="8" t="str">
        <f>IFERROR(INDEX(البيانات!$E:$E,MATCH($B72,البيانات!$B:$B,0)),"")</f>
        <v/>
      </c>
      <c r="F72" s="29"/>
      <c r="G72" s="35"/>
      <c r="H72" s="8">
        <f>SUMIF(البيانات!$C:$C,$C72,البيانات!$I:$I)</f>
        <v>0</v>
      </c>
      <c r="I72" s="8" t="str">
        <f t="shared" si="3"/>
        <v/>
      </c>
      <c r="J72" s="8" t="str">
        <f t="shared" si="4"/>
        <v/>
      </c>
      <c r="K72" s="21" t="str">
        <f t="shared" ca="1" si="5"/>
        <v/>
      </c>
    </row>
    <row r="73" spans="1:11" s="1" customFormat="1" x14ac:dyDescent="0.25">
      <c r="A73" s="5" t="str">
        <f>IF(B73="","",SUBTOTAL(3,$B$2:B73))</f>
        <v/>
      </c>
      <c r="B73" s="22"/>
      <c r="C73" s="20" t="str">
        <f>IFERROR(INDEX(البيانات!$C:$C,MATCH(B73,البيانات!$B:$B,0)),"")</f>
        <v/>
      </c>
      <c r="D73" s="8" t="str">
        <f>IFERROR(INDEX(البيانات!$D:$D,MATCH($B73,البيانات!$B:$B,0)),"")</f>
        <v/>
      </c>
      <c r="E73" s="8" t="str">
        <f>IFERROR(INDEX(البيانات!$E:$E,MATCH($B73,البيانات!$B:$B,0)),"")</f>
        <v/>
      </c>
      <c r="F73" s="29"/>
      <c r="G73" s="35"/>
      <c r="H73" s="8">
        <f>SUMIF(البيانات!$C:$C,$C73,البيانات!$I:$I)</f>
        <v>0</v>
      </c>
      <c r="I73" s="8" t="str">
        <f t="shared" si="3"/>
        <v/>
      </c>
      <c r="J73" s="8" t="str">
        <f t="shared" si="4"/>
        <v/>
      </c>
      <c r="K73" s="21" t="str">
        <f t="shared" ca="1" si="5"/>
        <v/>
      </c>
    </row>
    <row r="74" spans="1:11" s="1" customFormat="1" x14ac:dyDescent="0.25">
      <c r="A74" s="5" t="str">
        <f>IF(B74="","",SUBTOTAL(3,$B$2:B74))</f>
        <v/>
      </c>
      <c r="B74" s="22"/>
      <c r="C74" s="20" t="str">
        <f>IFERROR(INDEX(البيانات!$C:$C,MATCH(B74,البيانات!$B:$B,0)),"")</f>
        <v/>
      </c>
      <c r="D74" s="8" t="str">
        <f>IFERROR(INDEX(البيانات!$D:$D,MATCH($B74,البيانات!$B:$B,0)),"")</f>
        <v/>
      </c>
      <c r="E74" s="8" t="str">
        <f>IFERROR(INDEX(البيانات!$E:$E,MATCH($B74,البيانات!$B:$B,0)),"")</f>
        <v/>
      </c>
      <c r="F74" s="29"/>
      <c r="G74" s="35"/>
      <c r="H74" s="8">
        <f>SUMIF(البيانات!$C:$C,$C74,البيانات!$I:$I)</f>
        <v>0</v>
      </c>
      <c r="I74" s="8" t="str">
        <f t="shared" si="3"/>
        <v/>
      </c>
      <c r="J74" s="8" t="str">
        <f t="shared" si="4"/>
        <v/>
      </c>
      <c r="K74" s="21" t="str">
        <f t="shared" ca="1" si="5"/>
        <v/>
      </c>
    </row>
    <row r="75" spans="1:11" s="1" customFormat="1" x14ac:dyDescent="0.25">
      <c r="A75" s="5" t="str">
        <f>IF(B75="","",SUBTOTAL(3,$B$2:B75))</f>
        <v/>
      </c>
      <c r="B75" s="22"/>
      <c r="C75" s="20" t="str">
        <f>IFERROR(INDEX(البيانات!$C:$C,MATCH(B75,البيانات!$B:$B,0)),"")</f>
        <v/>
      </c>
      <c r="D75" s="8" t="str">
        <f>IFERROR(INDEX(البيانات!$D:$D,MATCH($B75,البيانات!$B:$B,0)),"")</f>
        <v/>
      </c>
      <c r="E75" s="8" t="str">
        <f>IFERROR(INDEX(البيانات!$E:$E,MATCH($B75,البيانات!$B:$B,0)),"")</f>
        <v/>
      </c>
      <c r="F75" s="29"/>
      <c r="G75" s="35"/>
      <c r="H75" s="8">
        <f>SUMIF(البيانات!$C:$C,$C75,البيانات!$I:$I)</f>
        <v>0</v>
      </c>
      <c r="I75" s="8" t="str">
        <f t="shared" si="3"/>
        <v/>
      </c>
      <c r="J75" s="8" t="str">
        <f t="shared" si="4"/>
        <v/>
      </c>
      <c r="K75" s="21" t="str">
        <f t="shared" ca="1" si="5"/>
        <v/>
      </c>
    </row>
    <row r="76" spans="1:11" s="1" customFormat="1" x14ac:dyDescent="0.25">
      <c r="A76" s="5" t="str">
        <f>IF(B76="","",SUBTOTAL(3,$B$2:B76))</f>
        <v/>
      </c>
      <c r="B76" s="22"/>
      <c r="C76" s="20" t="str">
        <f>IFERROR(INDEX(البيانات!$C:$C,MATCH(B76,البيانات!$B:$B,0)),"")</f>
        <v/>
      </c>
      <c r="D76" s="8" t="str">
        <f>IFERROR(INDEX(البيانات!$D:$D,MATCH($B76,البيانات!$B:$B,0)),"")</f>
        <v/>
      </c>
      <c r="E76" s="8" t="str">
        <f>IFERROR(INDEX(البيانات!$E:$E,MATCH($B76,البيانات!$B:$B,0)),"")</f>
        <v/>
      </c>
      <c r="F76" s="29"/>
      <c r="G76" s="35"/>
      <c r="H76" s="8">
        <f>SUMIF(البيانات!$C:$C,$C76,البيانات!$I:$I)</f>
        <v>0</v>
      </c>
      <c r="I76" s="8" t="str">
        <f t="shared" si="3"/>
        <v/>
      </c>
      <c r="J76" s="8" t="str">
        <f t="shared" si="4"/>
        <v/>
      </c>
      <c r="K76" s="21" t="str">
        <f t="shared" ca="1" si="5"/>
        <v/>
      </c>
    </row>
    <row r="77" spans="1:11" s="1" customFormat="1" x14ac:dyDescent="0.25">
      <c r="A77" s="5" t="str">
        <f>IF(B77="","",SUBTOTAL(3,$B$2:B77))</f>
        <v/>
      </c>
      <c r="B77" s="22"/>
      <c r="C77" s="20" t="str">
        <f>IFERROR(INDEX(البيانات!$C:$C,MATCH(B77,البيانات!$B:$B,0)),"")</f>
        <v/>
      </c>
      <c r="D77" s="8" t="str">
        <f>IFERROR(INDEX(البيانات!$D:$D,MATCH($B77,البيانات!$B:$B,0)),"")</f>
        <v/>
      </c>
      <c r="E77" s="8" t="str">
        <f>IFERROR(INDEX(البيانات!$E:$E,MATCH($B77,البيانات!$B:$B,0)),"")</f>
        <v/>
      </c>
      <c r="F77" s="29"/>
      <c r="G77" s="35"/>
      <c r="H77" s="8">
        <f>SUMIF(البيانات!$C:$C,$C77,البيانات!$I:$I)</f>
        <v>0</v>
      </c>
      <c r="I77" s="8" t="str">
        <f t="shared" si="3"/>
        <v/>
      </c>
      <c r="J77" s="8" t="str">
        <f t="shared" si="4"/>
        <v/>
      </c>
      <c r="K77" s="21" t="str">
        <f t="shared" ca="1" si="5"/>
        <v/>
      </c>
    </row>
    <row r="78" spans="1:11" s="1" customFormat="1" x14ac:dyDescent="0.25">
      <c r="A78" s="5" t="str">
        <f>IF(B78="","",SUBTOTAL(3,$B$2:B78))</f>
        <v/>
      </c>
      <c r="B78" s="22"/>
      <c r="C78" s="20" t="str">
        <f>IFERROR(INDEX(البيانات!$C:$C,MATCH(B78,البيانات!$B:$B,0)),"")</f>
        <v/>
      </c>
      <c r="D78" s="8" t="str">
        <f>IFERROR(INDEX(البيانات!$D:$D,MATCH($B78,البيانات!$B:$B,0)),"")</f>
        <v/>
      </c>
      <c r="E78" s="8" t="str">
        <f>IFERROR(INDEX(البيانات!$E:$E,MATCH($B78,البيانات!$B:$B,0)),"")</f>
        <v/>
      </c>
      <c r="F78" s="29"/>
      <c r="G78" s="35"/>
      <c r="H78" s="8">
        <f>SUMIF(البيانات!$C:$C,$C78,البيانات!$I:$I)</f>
        <v>0</v>
      </c>
      <c r="I78" s="8" t="str">
        <f t="shared" si="3"/>
        <v/>
      </c>
      <c r="J78" s="8" t="str">
        <f t="shared" si="4"/>
        <v/>
      </c>
      <c r="K78" s="21" t="str">
        <f t="shared" ca="1" si="5"/>
        <v/>
      </c>
    </row>
    <row r="79" spans="1:11" s="1" customFormat="1" x14ac:dyDescent="0.25">
      <c r="A79" s="5" t="str">
        <f>IF(B79="","",SUBTOTAL(3,$B$2:B79))</f>
        <v/>
      </c>
      <c r="B79" s="22"/>
      <c r="C79" s="20" t="str">
        <f>IFERROR(INDEX(البيانات!$C:$C,MATCH(B79,البيانات!$B:$B,0)),"")</f>
        <v/>
      </c>
      <c r="D79" s="8" t="str">
        <f>IFERROR(INDEX(البيانات!$D:$D,MATCH($B79,البيانات!$B:$B,0)),"")</f>
        <v/>
      </c>
      <c r="E79" s="8" t="str">
        <f>IFERROR(INDEX(البيانات!$E:$E,MATCH($B79,البيانات!$B:$B,0)),"")</f>
        <v/>
      </c>
      <c r="F79" s="29"/>
      <c r="G79" s="35"/>
      <c r="H79" s="8">
        <f>SUMIF(البيانات!$C:$C,$C79,البيانات!$I:$I)</f>
        <v>0</v>
      </c>
      <c r="I79" s="8" t="str">
        <f t="shared" si="3"/>
        <v/>
      </c>
      <c r="J79" s="8" t="str">
        <f t="shared" si="4"/>
        <v/>
      </c>
      <c r="K79" s="21" t="str">
        <f t="shared" ca="1" si="5"/>
        <v/>
      </c>
    </row>
    <row r="80" spans="1:11" s="1" customFormat="1" x14ac:dyDescent="0.25">
      <c r="A80" s="5" t="str">
        <f>IF(B80="","",SUBTOTAL(3,$B$2:B80))</f>
        <v/>
      </c>
      <c r="B80" s="22"/>
      <c r="C80" s="20" t="str">
        <f>IFERROR(INDEX(البيانات!$C:$C,MATCH(B80,البيانات!$B:$B,0)),"")</f>
        <v/>
      </c>
      <c r="D80" s="8" t="str">
        <f>IFERROR(INDEX(البيانات!$D:$D,MATCH($B80,البيانات!$B:$B,0)),"")</f>
        <v/>
      </c>
      <c r="E80" s="8" t="str">
        <f>IFERROR(INDEX(البيانات!$E:$E,MATCH($B80,البيانات!$B:$B,0)),"")</f>
        <v/>
      </c>
      <c r="F80" s="29"/>
      <c r="G80" s="35"/>
      <c r="H80" s="8">
        <f>SUMIF(البيانات!$C:$C,$C80,البيانات!$I:$I)</f>
        <v>0</v>
      </c>
      <c r="I80" s="8" t="str">
        <f t="shared" si="3"/>
        <v/>
      </c>
      <c r="J80" s="8" t="str">
        <f t="shared" si="4"/>
        <v/>
      </c>
      <c r="K80" s="21" t="str">
        <f t="shared" ca="1" si="5"/>
        <v/>
      </c>
    </row>
    <row r="81" spans="1:11" s="1" customFormat="1" x14ac:dyDescent="0.25">
      <c r="A81" s="5" t="str">
        <f>IF(B81="","",SUBTOTAL(3,$B$2:B81))</f>
        <v/>
      </c>
      <c r="B81" s="22"/>
      <c r="C81" s="20" t="str">
        <f>IFERROR(INDEX(البيانات!$C:$C,MATCH(B81,البيانات!$B:$B,0)),"")</f>
        <v/>
      </c>
      <c r="D81" s="8" t="str">
        <f>IFERROR(INDEX(البيانات!$D:$D,MATCH($B81,البيانات!$B:$B,0)),"")</f>
        <v/>
      </c>
      <c r="E81" s="8" t="str">
        <f>IFERROR(INDEX(البيانات!$E:$E,MATCH($B81,البيانات!$B:$B,0)),"")</f>
        <v/>
      </c>
      <c r="F81" s="29"/>
      <c r="G81" s="35"/>
      <c r="H81" s="8">
        <f>SUMIF(البيانات!$C:$C,$C81,البيانات!$I:$I)</f>
        <v>0</v>
      </c>
      <c r="I81" s="8" t="str">
        <f t="shared" si="3"/>
        <v/>
      </c>
      <c r="J81" s="8" t="str">
        <f t="shared" si="4"/>
        <v/>
      </c>
      <c r="K81" s="21" t="str">
        <f t="shared" ca="1" si="5"/>
        <v/>
      </c>
    </row>
    <row r="82" spans="1:11" s="1" customFormat="1" x14ac:dyDescent="0.25">
      <c r="A82" s="5" t="str">
        <f>IF(B82="","",SUBTOTAL(3,$B$2:B82))</f>
        <v/>
      </c>
      <c r="B82" s="22"/>
      <c r="C82" s="20" t="str">
        <f>IFERROR(INDEX(البيانات!$C:$C,MATCH(B82,البيانات!$B:$B,0)),"")</f>
        <v/>
      </c>
      <c r="D82" s="8" t="str">
        <f>IFERROR(INDEX(البيانات!$D:$D,MATCH($B82,البيانات!$B:$B,0)),"")</f>
        <v/>
      </c>
      <c r="E82" s="8" t="str">
        <f>IFERROR(INDEX(البيانات!$E:$E,MATCH($B82,البيانات!$B:$B,0)),"")</f>
        <v/>
      </c>
      <c r="F82" s="29"/>
      <c r="G82" s="35"/>
      <c r="H82" s="8">
        <f>SUMIF(البيانات!$C:$C,$C82,البيانات!$I:$I)</f>
        <v>0</v>
      </c>
      <c r="I82" s="8" t="str">
        <f t="shared" si="3"/>
        <v/>
      </c>
      <c r="J82" s="8" t="str">
        <f t="shared" si="4"/>
        <v/>
      </c>
      <c r="K82" s="21" t="str">
        <f t="shared" ca="1" si="5"/>
        <v/>
      </c>
    </row>
    <row r="83" spans="1:11" s="1" customFormat="1" x14ac:dyDescent="0.25">
      <c r="A83" s="5" t="str">
        <f>IF(B83="","",SUBTOTAL(3,$B$2:B83))</f>
        <v/>
      </c>
      <c r="B83" s="22"/>
      <c r="C83" s="20" t="str">
        <f>IFERROR(INDEX(البيانات!$C:$C,MATCH(B83,البيانات!$B:$B,0)),"")</f>
        <v/>
      </c>
      <c r="D83" s="8" t="str">
        <f>IFERROR(INDEX(البيانات!$D:$D,MATCH($B83,البيانات!$B:$B,0)),"")</f>
        <v/>
      </c>
      <c r="E83" s="8" t="str">
        <f>IFERROR(INDEX(البيانات!$E:$E,MATCH($B83,البيانات!$B:$B,0)),"")</f>
        <v/>
      </c>
      <c r="F83" s="29"/>
      <c r="G83" s="35"/>
      <c r="H83" s="8">
        <f>SUMIF(البيانات!$C:$C,$C83,البيانات!$I:$I)</f>
        <v>0</v>
      </c>
      <c r="I83" s="8" t="str">
        <f t="shared" si="3"/>
        <v/>
      </c>
      <c r="J83" s="8" t="str">
        <f t="shared" si="4"/>
        <v/>
      </c>
      <c r="K83" s="21" t="str">
        <f t="shared" ca="1" si="5"/>
        <v/>
      </c>
    </row>
    <row r="84" spans="1:11" s="1" customFormat="1" x14ac:dyDescent="0.25">
      <c r="A84" s="5" t="str">
        <f>IF(B84="","",SUBTOTAL(3,$B$2:B84))</f>
        <v/>
      </c>
      <c r="B84" s="22"/>
      <c r="C84" s="20" t="str">
        <f>IFERROR(INDEX(البيانات!$C:$C,MATCH(B84,البيانات!$B:$B,0)),"")</f>
        <v/>
      </c>
      <c r="D84" s="8" t="str">
        <f>IFERROR(INDEX(البيانات!$D:$D,MATCH($B84,البيانات!$B:$B,0)),"")</f>
        <v/>
      </c>
      <c r="E84" s="8" t="str">
        <f>IFERROR(INDEX(البيانات!$E:$E,MATCH($B84,البيانات!$B:$B,0)),"")</f>
        <v/>
      </c>
      <c r="F84" s="29"/>
      <c r="G84" s="35"/>
      <c r="H84" s="8">
        <f>SUMIF(البيانات!$C:$C,$C84,البيانات!$I:$I)</f>
        <v>0</v>
      </c>
      <c r="I84" s="8" t="str">
        <f t="shared" si="3"/>
        <v/>
      </c>
      <c r="J84" s="8" t="str">
        <f t="shared" si="4"/>
        <v/>
      </c>
      <c r="K84" s="21" t="str">
        <f t="shared" ca="1" si="5"/>
        <v/>
      </c>
    </row>
    <row r="85" spans="1:11" s="1" customFormat="1" x14ac:dyDescent="0.25">
      <c r="A85" s="5" t="str">
        <f>IF(B85="","",SUBTOTAL(3,$B$2:B85))</f>
        <v/>
      </c>
      <c r="B85" s="22"/>
      <c r="C85" s="20" t="str">
        <f>IFERROR(INDEX(البيانات!$C:$C,MATCH(B85,البيانات!$B:$B,0)),"")</f>
        <v/>
      </c>
      <c r="D85" s="8" t="str">
        <f>IFERROR(INDEX(البيانات!$D:$D,MATCH($B85,البيانات!$B:$B,0)),"")</f>
        <v/>
      </c>
      <c r="E85" s="8" t="str">
        <f>IFERROR(INDEX(البيانات!$E:$E,MATCH($B85,البيانات!$B:$B,0)),"")</f>
        <v/>
      </c>
      <c r="F85" s="29"/>
      <c r="G85" s="35"/>
      <c r="H85" s="8">
        <f>SUMIF(البيانات!$C:$C,$C85,البيانات!$I:$I)</f>
        <v>0</v>
      </c>
      <c r="I85" s="8" t="str">
        <f t="shared" si="3"/>
        <v/>
      </c>
      <c r="J85" s="8" t="str">
        <f t="shared" si="4"/>
        <v/>
      </c>
      <c r="K85" s="21" t="str">
        <f t="shared" ca="1" si="5"/>
        <v/>
      </c>
    </row>
    <row r="86" spans="1:11" s="1" customFormat="1" x14ac:dyDescent="0.25">
      <c r="A86" s="5" t="str">
        <f>IF(B86="","",SUBTOTAL(3,$B$2:B86))</f>
        <v/>
      </c>
      <c r="B86" s="22"/>
      <c r="C86" s="20" t="str">
        <f>IFERROR(INDEX(البيانات!$C:$C,MATCH(B86,البيانات!$B:$B,0)),"")</f>
        <v/>
      </c>
      <c r="D86" s="8" t="str">
        <f>IFERROR(INDEX(البيانات!$D:$D,MATCH($B86,البيانات!$B:$B,0)),"")</f>
        <v/>
      </c>
      <c r="E86" s="8" t="str">
        <f>IFERROR(INDEX(البيانات!$E:$E,MATCH($B86,البيانات!$B:$B,0)),"")</f>
        <v/>
      </c>
      <c r="F86" s="29"/>
      <c r="G86" s="35"/>
      <c r="H86" s="8">
        <f>SUMIF(البيانات!$C:$C,$C86,البيانات!$I:$I)</f>
        <v>0</v>
      </c>
      <c r="I86" s="8" t="str">
        <f t="shared" si="3"/>
        <v/>
      </c>
      <c r="J86" s="8" t="str">
        <f t="shared" si="4"/>
        <v/>
      </c>
      <c r="K86" s="21" t="str">
        <f t="shared" ca="1" si="5"/>
        <v/>
      </c>
    </row>
    <row r="87" spans="1:11" s="1" customFormat="1" x14ac:dyDescent="0.25">
      <c r="A87" s="5" t="str">
        <f>IF(B87="","",SUBTOTAL(3,$B$2:B87))</f>
        <v/>
      </c>
      <c r="B87" s="22"/>
      <c r="C87" s="20" t="str">
        <f>IFERROR(INDEX(البيانات!$C:$C,MATCH(B87,البيانات!$B:$B,0)),"")</f>
        <v/>
      </c>
      <c r="D87" s="8" t="str">
        <f>IFERROR(INDEX(البيانات!$D:$D,MATCH($B87,البيانات!$B:$B,0)),"")</f>
        <v/>
      </c>
      <c r="E87" s="8" t="str">
        <f>IFERROR(INDEX(البيانات!$E:$E,MATCH($B87,البيانات!$B:$B,0)),"")</f>
        <v/>
      </c>
      <c r="F87" s="29"/>
      <c r="G87" s="35"/>
      <c r="H87" s="8">
        <f>SUMIF(البيانات!$C:$C,$C87,البيانات!$I:$I)</f>
        <v>0</v>
      </c>
      <c r="I87" s="8" t="str">
        <f t="shared" si="3"/>
        <v/>
      </c>
      <c r="J87" s="8" t="str">
        <f t="shared" si="4"/>
        <v/>
      </c>
      <c r="K87" s="21" t="str">
        <f t="shared" ca="1" si="5"/>
        <v/>
      </c>
    </row>
    <row r="88" spans="1:11" s="1" customFormat="1" x14ac:dyDescent="0.25">
      <c r="A88" s="5" t="str">
        <f>IF(B88="","",SUBTOTAL(3,$B$2:B88))</f>
        <v/>
      </c>
      <c r="B88" s="22"/>
      <c r="C88" s="20" t="str">
        <f>IFERROR(INDEX(البيانات!$C:$C,MATCH(B88,البيانات!$B:$B,0)),"")</f>
        <v/>
      </c>
      <c r="D88" s="8" t="str">
        <f>IFERROR(INDEX(البيانات!$D:$D,MATCH($B88,البيانات!$B:$B,0)),"")</f>
        <v/>
      </c>
      <c r="E88" s="8" t="str">
        <f>IFERROR(INDEX(البيانات!$E:$E,MATCH($B88,البيانات!$B:$B,0)),"")</f>
        <v/>
      </c>
      <c r="F88" s="29"/>
      <c r="G88" s="35"/>
      <c r="H88" s="8">
        <f>SUMIF(البيانات!$C:$C,$C88,البيانات!$I:$I)</f>
        <v>0</v>
      </c>
      <c r="I88" s="8" t="str">
        <f t="shared" si="3"/>
        <v/>
      </c>
      <c r="J88" s="8" t="str">
        <f t="shared" si="4"/>
        <v/>
      </c>
      <c r="K88" s="21" t="str">
        <f t="shared" ca="1" si="5"/>
        <v/>
      </c>
    </row>
    <row r="89" spans="1:11" s="1" customFormat="1" x14ac:dyDescent="0.25">
      <c r="A89" s="5" t="str">
        <f>IF(B89="","",SUBTOTAL(3,$B$2:B89))</f>
        <v/>
      </c>
      <c r="B89" s="22"/>
      <c r="C89" s="20" t="str">
        <f>IFERROR(INDEX(البيانات!$C:$C,MATCH(B89,البيانات!$B:$B,0)),"")</f>
        <v/>
      </c>
      <c r="D89" s="8" t="str">
        <f>IFERROR(INDEX(البيانات!$D:$D,MATCH($B89,البيانات!$B:$B,0)),"")</f>
        <v/>
      </c>
      <c r="E89" s="8" t="str">
        <f>IFERROR(INDEX(البيانات!$E:$E,MATCH($B89,البيانات!$B:$B,0)),"")</f>
        <v/>
      </c>
      <c r="F89" s="29"/>
      <c r="G89" s="35"/>
      <c r="H89" s="8">
        <f>SUMIF(البيانات!$C:$C,$C89,البيانات!$I:$I)</f>
        <v>0</v>
      </c>
      <c r="I89" s="8" t="str">
        <f t="shared" si="3"/>
        <v/>
      </c>
      <c r="J89" s="8" t="str">
        <f t="shared" si="4"/>
        <v/>
      </c>
      <c r="K89" s="21" t="str">
        <f t="shared" ca="1" si="5"/>
        <v/>
      </c>
    </row>
    <row r="90" spans="1:11" s="1" customFormat="1" x14ac:dyDescent="0.25">
      <c r="A90" s="5" t="str">
        <f>IF(B90="","",SUBTOTAL(3,$B$2:B90))</f>
        <v/>
      </c>
      <c r="B90" s="22"/>
      <c r="C90" s="20" t="str">
        <f>IFERROR(INDEX(البيانات!$C:$C,MATCH(B90,البيانات!$B:$B,0)),"")</f>
        <v/>
      </c>
      <c r="D90" s="8" t="str">
        <f>IFERROR(INDEX(البيانات!$D:$D,MATCH($B90,البيانات!$B:$B,0)),"")</f>
        <v/>
      </c>
      <c r="E90" s="8" t="str">
        <f>IFERROR(INDEX(البيانات!$E:$E,MATCH($B90,البيانات!$B:$B,0)),"")</f>
        <v/>
      </c>
      <c r="F90" s="29"/>
      <c r="G90" s="35"/>
      <c r="H90" s="8">
        <f>SUMIF(البيانات!$C:$C,$C90,البيانات!$I:$I)</f>
        <v>0</v>
      </c>
      <c r="I90" s="8" t="str">
        <f t="shared" si="3"/>
        <v/>
      </c>
      <c r="J90" s="8" t="str">
        <f t="shared" si="4"/>
        <v/>
      </c>
      <c r="K90" s="21" t="str">
        <f t="shared" ca="1" si="5"/>
        <v/>
      </c>
    </row>
    <row r="91" spans="1:11" s="1" customFormat="1" x14ac:dyDescent="0.25">
      <c r="A91" s="5" t="str">
        <f>IF(B91="","",SUBTOTAL(3,$B$2:B91))</f>
        <v/>
      </c>
      <c r="B91" s="22"/>
      <c r="C91" s="20" t="str">
        <f>IFERROR(INDEX(البيانات!$C:$C,MATCH(B91,البيانات!$B:$B,0)),"")</f>
        <v/>
      </c>
      <c r="D91" s="8" t="str">
        <f>IFERROR(INDEX(البيانات!$D:$D,MATCH($B91,البيانات!$B:$B,0)),"")</f>
        <v/>
      </c>
      <c r="E91" s="8" t="str">
        <f>IFERROR(INDEX(البيانات!$E:$E,MATCH($B91,البيانات!$B:$B,0)),"")</f>
        <v/>
      </c>
      <c r="F91" s="29"/>
      <c r="G91" s="35"/>
      <c r="H91" s="8">
        <f>SUMIF(البيانات!$C:$C,$C91,البيانات!$I:$I)</f>
        <v>0</v>
      </c>
      <c r="I91" s="8" t="str">
        <f t="shared" si="3"/>
        <v/>
      </c>
      <c r="J91" s="8" t="str">
        <f t="shared" si="4"/>
        <v/>
      </c>
      <c r="K91" s="21" t="str">
        <f t="shared" ca="1" si="5"/>
        <v/>
      </c>
    </row>
    <row r="92" spans="1:11" s="1" customFormat="1" x14ac:dyDescent="0.25">
      <c r="A92" s="5" t="str">
        <f>IF(B92="","",SUBTOTAL(3,$B$2:B92))</f>
        <v/>
      </c>
      <c r="B92" s="22"/>
      <c r="C92" s="20" t="str">
        <f>IFERROR(INDEX(البيانات!$C:$C,MATCH(B92,البيانات!$B:$B,0)),"")</f>
        <v/>
      </c>
      <c r="D92" s="8" t="str">
        <f>IFERROR(INDEX(البيانات!$D:$D,MATCH($B92,البيانات!$B:$B,0)),"")</f>
        <v/>
      </c>
      <c r="E92" s="8" t="str">
        <f>IFERROR(INDEX(البيانات!$E:$E,MATCH($B92,البيانات!$B:$B,0)),"")</f>
        <v/>
      </c>
      <c r="F92" s="29"/>
      <c r="G92" s="35"/>
      <c r="H92" s="8">
        <f>SUMIF(البيانات!$C:$C,$C92,البيانات!$I:$I)</f>
        <v>0</v>
      </c>
      <c r="I92" s="8" t="str">
        <f t="shared" si="3"/>
        <v/>
      </c>
      <c r="J92" s="8" t="str">
        <f t="shared" si="4"/>
        <v/>
      </c>
      <c r="K92" s="21" t="str">
        <f t="shared" ca="1" si="5"/>
        <v/>
      </c>
    </row>
    <row r="93" spans="1:11" s="1" customFormat="1" x14ac:dyDescent="0.25">
      <c r="A93" s="5" t="str">
        <f>IF(B93="","",SUBTOTAL(3,$B$2:B93))</f>
        <v/>
      </c>
      <c r="B93" s="22"/>
      <c r="C93" s="20" t="str">
        <f>IFERROR(INDEX(البيانات!$C:$C,MATCH(B93,البيانات!$B:$B,0)),"")</f>
        <v/>
      </c>
      <c r="D93" s="8" t="str">
        <f>IFERROR(INDEX(البيانات!$D:$D,MATCH($B93,البيانات!$B:$B,0)),"")</f>
        <v/>
      </c>
      <c r="E93" s="8" t="str">
        <f>IFERROR(INDEX(البيانات!$E:$E,MATCH($B93,البيانات!$B:$B,0)),"")</f>
        <v/>
      </c>
      <c r="F93" s="29"/>
      <c r="G93" s="35"/>
      <c r="H93" s="8">
        <f>SUMIF(البيانات!$C:$C,$C93,البيانات!$I:$I)</f>
        <v>0</v>
      </c>
      <c r="I93" s="8" t="str">
        <f t="shared" si="3"/>
        <v/>
      </c>
      <c r="J93" s="8" t="str">
        <f t="shared" si="4"/>
        <v/>
      </c>
      <c r="K93" s="21" t="str">
        <f t="shared" ca="1" si="5"/>
        <v/>
      </c>
    </row>
    <row r="94" spans="1:11" s="1" customFormat="1" x14ac:dyDescent="0.25">
      <c r="A94" s="5" t="str">
        <f>IF(B94="","",SUBTOTAL(3,$B$2:B94))</f>
        <v/>
      </c>
      <c r="B94" s="22"/>
      <c r="C94" s="20" t="str">
        <f>IFERROR(INDEX(البيانات!$C:$C,MATCH(B94,البيانات!$B:$B,0)),"")</f>
        <v/>
      </c>
      <c r="D94" s="8" t="str">
        <f>IFERROR(INDEX(البيانات!$D:$D,MATCH($B94,البيانات!$B:$B,0)),"")</f>
        <v/>
      </c>
      <c r="E94" s="8" t="str">
        <f>IFERROR(INDEX(البيانات!$E:$E,MATCH($B94,البيانات!$B:$B,0)),"")</f>
        <v/>
      </c>
      <c r="F94" s="29"/>
      <c r="G94" s="35"/>
      <c r="H94" s="8">
        <f>SUMIF(البيانات!$C:$C,$C94,البيانات!$I:$I)</f>
        <v>0</v>
      </c>
      <c r="I94" s="8" t="str">
        <f t="shared" si="3"/>
        <v/>
      </c>
      <c r="J94" s="8" t="str">
        <f t="shared" si="4"/>
        <v/>
      </c>
      <c r="K94" s="21" t="str">
        <f t="shared" ca="1" si="5"/>
        <v/>
      </c>
    </row>
    <row r="95" spans="1:11" s="1" customFormat="1" x14ac:dyDescent="0.25">
      <c r="A95" s="5" t="str">
        <f>IF(B95="","",SUBTOTAL(3,$B$2:B95))</f>
        <v/>
      </c>
      <c r="B95" s="22"/>
      <c r="C95" s="20" t="str">
        <f>IFERROR(INDEX(البيانات!$C:$C,MATCH(B95,البيانات!$B:$B,0)),"")</f>
        <v/>
      </c>
      <c r="D95" s="8" t="str">
        <f>IFERROR(INDEX(البيانات!$D:$D,MATCH($B95,البيانات!$B:$B,0)),"")</f>
        <v/>
      </c>
      <c r="E95" s="8" t="str">
        <f>IFERROR(INDEX(البيانات!$E:$E,MATCH($B95,البيانات!$B:$B,0)),"")</f>
        <v/>
      </c>
      <c r="F95" s="29"/>
      <c r="G95" s="35"/>
      <c r="H95" s="8">
        <f>SUMIF(البيانات!$C:$C,$C95,البيانات!$I:$I)</f>
        <v>0</v>
      </c>
      <c r="I95" s="8" t="str">
        <f t="shared" si="3"/>
        <v/>
      </c>
      <c r="J95" s="8" t="str">
        <f t="shared" si="4"/>
        <v/>
      </c>
      <c r="K95" s="21" t="str">
        <f t="shared" ca="1" si="5"/>
        <v/>
      </c>
    </row>
    <row r="96" spans="1:11" s="1" customFormat="1" x14ac:dyDescent="0.25">
      <c r="A96" s="5" t="str">
        <f>IF(B96="","",SUBTOTAL(3,$B$2:B96))</f>
        <v/>
      </c>
      <c r="B96" s="22"/>
      <c r="C96" s="20" t="str">
        <f>IFERROR(INDEX(البيانات!$C:$C,MATCH(B96,البيانات!$B:$B,0)),"")</f>
        <v/>
      </c>
      <c r="D96" s="8" t="str">
        <f>IFERROR(INDEX(البيانات!$D:$D,MATCH($B96,البيانات!$B:$B,0)),"")</f>
        <v/>
      </c>
      <c r="E96" s="8" t="str">
        <f>IFERROR(INDEX(البيانات!$E:$E,MATCH($B96,البيانات!$B:$B,0)),"")</f>
        <v/>
      </c>
      <c r="F96" s="29"/>
      <c r="G96" s="35"/>
      <c r="H96" s="8">
        <f>SUMIF(البيانات!$C:$C,$C96,البيانات!$I:$I)</f>
        <v>0</v>
      </c>
      <c r="I96" s="8" t="str">
        <f t="shared" si="3"/>
        <v/>
      </c>
      <c r="J96" s="8" t="str">
        <f t="shared" si="4"/>
        <v/>
      </c>
      <c r="K96" s="21" t="str">
        <f t="shared" ca="1" si="5"/>
        <v/>
      </c>
    </row>
    <row r="97" spans="1:11" s="1" customFormat="1" x14ac:dyDescent="0.25">
      <c r="A97" s="5" t="str">
        <f>IF(B97="","",SUBTOTAL(3,$B$2:B97))</f>
        <v/>
      </c>
      <c r="B97" s="22"/>
      <c r="C97" s="20" t="str">
        <f>IFERROR(INDEX(البيانات!$C:$C,MATCH(B97,البيانات!$B:$B,0)),"")</f>
        <v/>
      </c>
      <c r="D97" s="8" t="str">
        <f>IFERROR(INDEX(البيانات!$D:$D,MATCH($B97,البيانات!$B:$B,0)),"")</f>
        <v/>
      </c>
      <c r="E97" s="8" t="str">
        <f>IFERROR(INDEX(البيانات!$E:$E,MATCH($B97,البيانات!$B:$B,0)),"")</f>
        <v/>
      </c>
      <c r="F97" s="29"/>
      <c r="G97" s="35"/>
      <c r="H97" s="8">
        <f>SUMIF(البيانات!$C:$C,$C97,البيانات!$I:$I)</f>
        <v>0</v>
      </c>
      <c r="I97" s="8" t="str">
        <f t="shared" si="3"/>
        <v/>
      </c>
      <c r="J97" s="8" t="str">
        <f t="shared" si="4"/>
        <v/>
      </c>
      <c r="K97" s="21" t="str">
        <f t="shared" ca="1" si="5"/>
        <v/>
      </c>
    </row>
    <row r="98" spans="1:11" s="1" customFormat="1" x14ac:dyDescent="0.25">
      <c r="A98" s="5" t="str">
        <f>IF(B98="","",SUBTOTAL(3,$B$2:B98))</f>
        <v/>
      </c>
      <c r="B98" s="22"/>
      <c r="C98" s="20" t="str">
        <f>IFERROR(INDEX(البيانات!$C:$C,MATCH(B98,البيانات!$B:$B,0)),"")</f>
        <v/>
      </c>
      <c r="D98" s="8" t="str">
        <f>IFERROR(INDEX(البيانات!$D:$D,MATCH($B98,البيانات!$B:$B,0)),"")</f>
        <v/>
      </c>
      <c r="E98" s="8" t="str">
        <f>IFERROR(INDEX(البيانات!$E:$E,MATCH($B98,البيانات!$B:$B,0)),"")</f>
        <v/>
      </c>
      <c r="F98" s="29"/>
      <c r="G98" s="35"/>
      <c r="H98" s="8">
        <f>SUMIF(البيانات!$C:$C,$C98,البيانات!$I:$I)</f>
        <v>0</v>
      </c>
      <c r="I98" s="8" t="str">
        <f t="shared" si="3"/>
        <v/>
      </c>
      <c r="J98" s="8" t="str">
        <f t="shared" si="4"/>
        <v/>
      </c>
      <c r="K98" s="21" t="str">
        <f t="shared" ca="1" si="5"/>
        <v/>
      </c>
    </row>
    <row r="99" spans="1:11" s="1" customFormat="1" x14ac:dyDescent="0.25">
      <c r="A99" s="5" t="str">
        <f>IF(B99="","",SUBTOTAL(3,$B$2:B99))</f>
        <v/>
      </c>
      <c r="B99" s="22"/>
      <c r="C99" s="20" t="str">
        <f>IFERROR(INDEX(البيانات!$C:$C,MATCH(B99,البيانات!$B:$B,0)),"")</f>
        <v/>
      </c>
      <c r="D99" s="8" t="str">
        <f>IFERROR(INDEX(البيانات!$D:$D,MATCH($B99,البيانات!$B:$B,0)),"")</f>
        <v/>
      </c>
      <c r="E99" s="8" t="str">
        <f>IFERROR(INDEX(البيانات!$E:$E,MATCH($B99,البيانات!$B:$B,0)),"")</f>
        <v/>
      </c>
      <c r="F99" s="29"/>
      <c r="G99" s="35"/>
      <c r="H99" s="8">
        <f>SUMIF(البيانات!$C:$C,$C99,البيانات!$I:$I)</f>
        <v>0</v>
      </c>
      <c r="I99" s="8" t="str">
        <f t="shared" si="3"/>
        <v/>
      </c>
      <c r="J99" s="8" t="str">
        <f t="shared" si="4"/>
        <v/>
      </c>
      <c r="K99" s="21" t="str">
        <f t="shared" ca="1" si="5"/>
        <v/>
      </c>
    </row>
    <row r="100" spans="1:11" s="1" customFormat="1" x14ac:dyDescent="0.25">
      <c r="A100" s="5" t="str">
        <f>IF(B100="","",SUBTOTAL(3,$B$2:B100))</f>
        <v/>
      </c>
      <c r="B100" s="22"/>
      <c r="C100" s="20" t="str">
        <f>IFERROR(INDEX(البيانات!$C:$C,MATCH(B100,البيانات!$B:$B,0)),"")</f>
        <v/>
      </c>
      <c r="D100" s="8" t="str">
        <f>IFERROR(INDEX(البيانات!$D:$D,MATCH($B100,البيانات!$B:$B,0)),"")</f>
        <v/>
      </c>
      <c r="E100" s="8" t="str">
        <f>IFERROR(INDEX(البيانات!$E:$E,MATCH($B100,البيانات!$B:$B,0)),"")</f>
        <v/>
      </c>
      <c r="F100" s="29"/>
      <c r="G100" s="35"/>
      <c r="H100" s="8">
        <f>SUMIF(البيانات!$C:$C,$C100,البيانات!$I:$I)</f>
        <v>0</v>
      </c>
      <c r="I100" s="8" t="str">
        <f t="shared" si="3"/>
        <v/>
      </c>
      <c r="J100" s="8" t="str">
        <f t="shared" si="4"/>
        <v/>
      </c>
      <c r="K100" s="21" t="str">
        <f t="shared" ca="1" si="5"/>
        <v/>
      </c>
    </row>
    <row r="101" spans="1:11" s="1" customFormat="1" x14ac:dyDescent="0.25">
      <c r="A101" s="5" t="str">
        <f>IF(B101="","",SUBTOTAL(3,$B$2:B101))</f>
        <v/>
      </c>
      <c r="B101" s="22"/>
      <c r="C101" s="20" t="str">
        <f>IFERROR(INDEX(البيانات!$C:$C,MATCH(B101,البيانات!$B:$B,0)),"")</f>
        <v/>
      </c>
      <c r="D101" s="8" t="str">
        <f>IFERROR(INDEX(البيانات!$D:$D,MATCH($B101,البيانات!$B:$B,0)),"")</f>
        <v/>
      </c>
      <c r="E101" s="8" t="str">
        <f>IFERROR(INDEX(البيانات!$E:$E,MATCH($B101,البيانات!$B:$B,0)),"")</f>
        <v/>
      </c>
      <c r="F101" s="29"/>
      <c r="G101" s="35"/>
      <c r="H101" s="8">
        <f>SUMIF(البيانات!$C:$C,$C101,البيانات!$I:$I)</f>
        <v>0</v>
      </c>
      <c r="I101" s="8" t="str">
        <f t="shared" si="3"/>
        <v/>
      </c>
      <c r="J101" s="8" t="str">
        <f t="shared" si="4"/>
        <v/>
      </c>
      <c r="K101" s="21" t="str">
        <f t="shared" ca="1" si="5"/>
        <v/>
      </c>
    </row>
    <row r="102" spans="1:11" s="1" customFormat="1" x14ac:dyDescent="0.25">
      <c r="A102" s="5" t="str">
        <f>IF(B102="","",SUBTOTAL(3,$B$2:B102))</f>
        <v/>
      </c>
      <c r="B102" s="22"/>
      <c r="C102" s="20" t="str">
        <f>IFERROR(INDEX(البيانات!$C:$C,MATCH(B102,البيانات!$B:$B,0)),"")</f>
        <v/>
      </c>
      <c r="D102" s="8" t="str">
        <f>IFERROR(INDEX(البيانات!$D:$D,MATCH($B102,البيانات!$B:$B,0)),"")</f>
        <v/>
      </c>
      <c r="E102" s="8" t="str">
        <f>IFERROR(INDEX(البيانات!$E:$E,MATCH($B102,البيانات!$B:$B,0)),"")</f>
        <v/>
      </c>
      <c r="F102" s="29"/>
      <c r="G102" s="35"/>
      <c r="H102" s="8">
        <f>SUMIF(البيانات!$C:$C,$C102,البيانات!$I:$I)</f>
        <v>0</v>
      </c>
      <c r="I102" s="8" t="str">
        <f t="shared" si="3"/>
        <v/>
      </c>
      <c r="J102" s="8" t="str">
        <f t="shared" si="4"/>
        <v/>
      </c>
      <c r="K102" s="21" t="str">
        <f t="shared" ca="1" si="5"/>
        <v/>
      </c>
    </row>
    <row r="103" spans="1:11" s="1" customFormat="1" x14ac:dyDescent="0.25">
      <c r="A103" s="5" t="str">
        <f>IF(B103="","",SUBTOTAL(3,$B$2:B103))</f>
        <v/>
      </c>
      <c r="B103" s="22"/>
      <c r="C103" s="20" t="str">
        <f>IFERROR(INDEX(البيانات!$C:$C,MATCH(B103,البيانات!$B:$B,0)),"")</f>
        <v/>
      </c>
      <c r="D103" s="8" t="str">
        <f>IFERROR(INDEX(البيانات!$D:$D,MATCH($B103,البيانات!$B:$B,0)),"")</f>
        <v/>
      </c>
      <c r="E103" s="8" t="str">
        <f>IFERROR(INDEX(البيانات!$E:$E,MATCH($B103,البيانات!$B:$B,0)),"")</f>
        <v/>
      </c>
      <c r="F103" s="29"/>
      <c r="G103" s="35"/>
      <c r="H103" s="8">
        <f>SUMIF(البيانات!$C:$C,$C103,البيانات!$I:$I)</f>
        <v>0</v>
      </c>
      <c r="I103" s="8" t="str">
        <f t="shared" si="3"/>
        <v/>
      </c>
      <c r="J103" s="8" t="str">
        <f t="shared" si="4"/>
        <v/>
      </c>
      <c r="K103" s="21" t="str">
        <f t="shared" ca="1" si="5"/>
        <v/>
      </c>
    </row>
    <row r="104" spans="1:11" s="1" customFormat="1" x14ac:dyDescent="0.25">
      <c r="A104" s="5" t="str">
        <f>IF(B104="","",SUBTOTAL(3,$B$2:B104))</f>
        <v/>
      </c>
      <c r="B104" s="22"/>
      <c r="C104" s="20" t="str">
        <f>IFERROR(INDEX(البيانات!$C:$C,MATCH(B104,البيانات!$B:$B,0)),"")</f>
        <v/>
      </c>
      <c r="D104" s="8" t="str">
        <f>IFERROR(INDEX(البيانات!$D:$D,MATCH($B104,البيانات!$B:$B,0)),"")</f>
        <v/>
      </c>
      <c r="E104" s="8" t="str">
        <f>IFERROR(INDEX(البيانات!$E:$E,MATCH($B104,البيانات!$B:$B,0)),"")</f>
        <v/>
      </c>
      <c r="F104" s="29"/>
      <c r="G104" s="35"/>
      <c r="H104" s="8">
        <f>SUMIF(البيانات!$C:$C,$C104,البيانات!$I:$I)</f>
        <v>0</v>
      </c>
      <c r="I104" s="8" t="str">
        <f t="shared" si="3"/>
        <v/>
      </c>
      <c r="J104" s="8" t="str">
        <f t="shared" si="4"/>
        <v/>
      </c>
      <c r="K104" s="21" t="str">
        <f t="shared" ca="1" si="5"/>
        <v/>
      </c>
    </row>
    <row r="105" spans="1:11" s="1" customFormat="1" x14ac:dyDescent="0.25">
      <c r="A105" s="5" t="str">
        <f>IF(B105="","",SUBTOTAL(3,$B$2:B105))</f>
        <v/>
      </c>
      <c r="B105" s="22"/>
      <c r="C105" s="20" t="str">
        <f>IFERROR(INDEX(البيانات!$C:$C,MATCH(B105,البيانات!$B:$B,0)),"")</f>
        <v/>
      </c>
      <c r="D105" s="8" t="str">
        <f>IFERROR(INDEX(البيانات!$D:$D,MATCH($B105,البيانات!$B:$B,0)),"")</f>
        <v/>
      </c>
      <c r="E105" s="8" t="str">
        <f>IFERROR(INDEX(البيانات!$E:$E,MATCH($B105,البيانات!$B:$B,0)),"")</f>
        <v/>
      </c>
      <c r="F105" s="29"/>
      <c r="G105" s="35"/>
      <c r="H105" s="8">
        <f>SUMIF(البيانات!$C:$C,$C105,البيانات!$I:$I)</f>
        <v>0</v>
      </c>
      <c r="I105" s="8" t="str">
        <f t="shared" si="3"/>
        <v/>
      </c>
      <c r="J105" s="8" t="str">
        <f t="shared" si="4"/>
        <v/>
      </c>
      <c r="K105" s="21" t="str">
        <f t="shared" ca="1" si="5"/>
        <v/>
      </c>
    </row>
    <row r="106" spans="1:11" s="1" customFormat="1" x14ac:dyDescent="0.25">
      <c r="A106" s="5" t="str">
        <f>IF(B106="","",SUBTOTAL(3,$B$2:B106))</f>
        <v/>
      </c>
      <c r="B106" s="22"/>
      <c r="C106" s="20" t="str">
        <f>IFERROR(INDEX(البيانات!$C:$C,MATCH(B106,البيانات!$B:$B,0)),"")</f>
        <v/>
      </c>
      <c r="D106" s="8" t="str">
        <f>IFERROR(INDEX(البيانات!$D:$D,MATCH($B106,البيانات!$B:$B,0)),"")</f>
        <v/>
      </c>
      <c r="E106" s="8" t="str">
        <f>IFERROR(INDEX(البيانات!$E:$E,MATCH($B106,البيانات!$B:$B,0)),"")</f>
        <v/>
      </c>
      <c r="F106" s="29"/>
      <c r="G106" s="35"/>
      <c r="H106" s="8">
        <f>SUMIF(البيانات!$C:$C,$C106,البيانات!$I:$I)</f>
        <v>0</v>
      </c>
      <c r="I106" s="8" t="str">
        <f t="shared" si="3"/>
        <v/>
      </c>
      <c r="J106" s="8" t="str">
        <f t="shared" si="4"/>
        <v/>
      </c>
      <c r="K106" s="21" t="str">
        <f t="shared" ca="1" si="5"/>
        <v/>
      </c>
    </row>
    <row r="107" spans="1:11" s="1" customFormat="1" x14ac:dyDescent="0.25">
      <c r="A107" s="5" t="str">
        <f>IF(B107="","",SUBTOTAL(3,$B$2:B107))</f>
        <v/>
      </c>
      <c r="B107" s="22"/>
      <c r="C107" s="20" t="str">
        <f>IFERROR(INDEX(البيانات!$C:$C,MATCH(B107,البيانات!$B:$B,0)),"")</f>
        <v/>
      </c>
      <c r="D107" s="8" t="str">
        <f>IFERROR(INDEX(البيانات!$D:$D,MATCH($B107,البيانات!$B:$B,0)),"")</f>
        <v/>
      </c>
      <c r="E107" s="8" t="str">
        <f>IFERROR(INDEX(البيانات!$E:$E,MATCH($B107,البيانات!$B:$B,0)),"")</f>
        <v/>
      </c>
      <c r="F107" s="29"/>
      <c r="G107" s="35"/>
      <c r="H107" s="8">
        <f>SUMIF(البيانات!$C:$C,$C107,البيانات!$I:$I)</f>
        <v>0</v>
      </c>
      <c r="I107" s="8" t="str">
        <f t="shared" si="3"/>
        <v/>
      </c>
      <c r="J107" s="8" t="str">
        <f t="shared" si="4"/>
        <v/>
      </c>
      <c r="K107" s="21" t="str">
        <f t="shared" ca="1" si="5"/>
        <v/>
      </c>
    </row>
    <row r="108" spans="1:11" s="1" customFormat="1" x14ac:dyDescent="0.25">
      <c r="A108" s="5" t="str">
        <f>IF(B108="","",SUBTOTAL(3,$B$2:B108))</f>
        <v/>
      </c>
      <c r="B108" s="22"/>
      <c r="C108" s="20" t="str">
        <f>IFERROR(INDEX(البيانات!$C:$C,MATCH(B108,البيانات!$B:$B,0)),"")</f>
        <v/>
      </c>
      <c r="D108" s="8" t="str">
        <f>IFERROR(INDEX(البيانات!$D:$D,MATCH($B108,البيانات!$B:$B,0)),"")</f>
        <v/>
      </c>
      <c r="E108" s="8" t="str">
        <f>IFERROR(INDEX(البيانات!$E:$E,MATCH($B108,البيانات!$B:$B,0)),"")</f>
        <v/>
      </c>
      <c r="F108" s="29"/>
      <c r="G108" s="35"/>
      <c r="H108" s="8">
        <f>SUMIF(البيانات!$C:$C,$C108,البيانات!$I:$I)</f>
        <v>0</v>
      </c>
      <c r="I108" s="8" t="str">
        <f t="shared" si="3"/>
        <v/>
      </c>
      <c r="J108" s="8" t="str">
        <f t="shared" si="4"/>
        <v/>
      </c>
      <c r="K108" s="21" t="str">
        <f t="shared" ca="1" si="5"/>
        <v/>
      </c>
    </row>
    <row r="109" spans="1:11" s="1" customFormat="1" x14ac:dyDescent="0.25">
      <c r="A109" s="5" t="str">
        <f>IF(B109="","",SUBTOTAL(3,$B$2:B109))</f>
        <v/>
      </c>
      <c r="B109" s="22"/>
      <c r="C109" s="20" t="str">
        <f>IFERROR(INDEX(البيانات!$C:$C,MATCH(B109,البيانات!$B:$B,0)),"")</f>
        <v/>
      </c>
      <c r="D109" s="8" t="str">
        <f>IFERROR(INDEX(البيانات!$D:$D,MATCH($B109,البيانات!$B:$B,0)),"")</f>
        <v/>
      </c>
      <c r="E109" s="8" t="str">
        <f>IFERROR(INDEX(البيانات!$E:$E,MATCH($B109,البيانات!$B:$B,0)),"")</f>
        <v/>
      </c>
      <c r="F109" s="29"/>
      <c r="G109" s="35"/>
      <c r="H109" s="8">
        <f>SUMIF(البيانات!$C:$C,$C109,البيانات!$I:$I)</f>
        <v>0</v>
      </c>
      <c r="I109" s="8" t="str">
        <f t="shared" si="3"/>
        <v/>
      </c>
      <c r="J109" s="8" t="str">
        <f t="shared" si="4"/>
        <v/>
      </c>
      <c r="K109" s="21" t="str">
        <f t="shared" ca="1" si="5"/>
        <v/>
      </c>
    </row>
    <row r="110" spans="1:11" s="1" customFormat="1" x14ac:dyDescent="0.25">
      <c r="A110" s="5" t="str">
        <f>IF(B110="","",SUBTOTAL(3,$B$2:B110))</f>
        <v/>
      </c>
      <c r="B110" s="22"/>
      <c r="C110" s="20" t="str">
        <f>IFERROR(INDEX(البيانات!$C:$C,MATCH(B110,البيانات!$B:$B,0)),"")</f>
        <v/>
      </c>
      <c r="D110" s="8" t="str">
        <f>IFERROR(INDEX(البيانات!$D:$D,MATCH($B110,البيانات!$B:$B,0)),"")</f>
        <v/>
      </c>
      <c r="E110" s="8" t="str">
        <f>IFERROR(INDEX(البيانات!$E:$E,MATCH($B110,البيانات!$B:$B,0)),"")</f>
        <v/>
      </c>
      <c r="F110" s="29"/>
      <c r="G110" s="35"/>
      <c r="H110" s="8">
        <f>SUMIF(البيانات!$C:$C,$C110,البيانات!$I:$I)</f>
        <v>0</v>
      </c>
      <c r="I110" s="8" t="str">
        <f t="shared" si="3"/>
        <v/>
      </c>
      <c r="J110" s="8" t="str">
        <f t="shared" si="4"/>
        <v/>
      </c>
      <c r="K110" s="21" t="str">
        <f t="shared" ca="1" si="5"/>
        <v/>
      </c>
    </row>
    <row r="111" spans="1:11" s="1" customFormat="1" x14ac:dyDescent="0.25">
      <c r="A111" s="5" t="str">
        <f>IF(B111="","",SUBTOTAL(3,$B$2:B111))</f>
        <v/>
      </c>
      <c r="B111" s="22"/>
      <c r="C111" s="20" t="str">
        <f>IFERROR(INDEX(البيانات!$C:$C,MATCH(B111,البيانات!$B:$B,0)),"")</f>
        <v/>
      </c>
      <c r="D111" s="8" t="str">
        <f>IFERROR(INDEX(البيانات!$D:$D,MATCH($B111,البيانات!$B:$B,0)),"")</f>
        <v/>
      </c>
      <c r="E111" s="8" t="str">
        <f>IFERROR(INDEX(البيانات!$E:$E,MATCH($B111,البيانات!$B:$B,0)),"")</f>
        <v/>
      </c>
      <c r="F111" s="29"/>
      <c r="G111" s="35"/>
      <c r="H111" s="8">
        <f>SUMIF(البيانات!$C:$C,$C111,البيانات!$I:$I)</f>
        <v>0</v>
      </c>
      <c r="I111" s="8" t="str">
        <f t="shared" si="3"/>
        <v/>
      </c>
      <c r="J111" s="8" t="str">
        <f t="shared" si="4"/>
        <v/>
      </c>
      <c r="K111" s="21" t="str">
        <f t="shared" ca="1" si="5"/>
        <v/>
      </c>
    </row>
    <row r="112" spans="1:11" s="1" customFormat="1" x14ac:dyDescent="0.25">
      <c r="A112" s="5" t="str">
        <f>IF(B112="","",SUBTOTAL(3,$B$2:B112))</f>
        <v/>
      </c>
      <c r="B112" s="22"/>
      <c r="C112" s="20" t="str">
        <f>IFERROR(INDEX(البيانات!$C:$C,MATCH(B112,البيانات!$B:$B,0)),"")</f>
        <v/>
      </c>
      <c r="D112" s="8" t="str">
        <f>IFERROR(INDEX(البيانات!$D:$D,MATCH($B112,البيانات!$B:$B,0)),"")</f>
        <v/>
      </c>
      <c r="E112" s="8" t="str">
        <f>IFERROR(INDEX(البيانات!$E:$E,MATCH($B112,البيانات!$B:$B,0)),"")</f>
        <v/>
      </c>
      <c r="F112" s="29"/>
      <c r="G112" s="35"/>
      <c r="H112" s="8">
        <f>SUMIF(البيانات!$C:$C,$C112,البيانات!$I:$I)</f>
        <v>0</v>
      </c>
      <c r="I112" s="8" t="str">
        <f t="shared" si="3"/>
        <v/>
      </c>
      <c r="J112" s="8" t="str">
        <f t="shared" si="4"/>
        <v/>
      </c>
      <c r="K112" s="21" t="str">
        <f t="shared" ca="1" si="5"/>
        <v/>
      </c>
    </row>
    <row r="113" spans="1:11" s="1" customFormat="1" x14ac:dyDescent="0.25">
      <c r="A113" s="5" t="str">
        <f>IF(B113="","",SUBTOTAL(3,$B$2:B113))</f>
        <v/>
      </c>
      <c r="B113" s="22"/>
      <c r="C113" s="20" t="str">
        <f>IFERROR(INDEX(البيانات!$C:$C,MATCH(B113,البيانات!$B:$B,0)),"")</f>
        <v/>
      </c>
      <c r="D113" s="8" t="str">
        <f>IFERROR(INDEX(البيانات!$D:$D,MATCH($B113,البيانات!$B:$B,0)),"")</f>
        <v/>
      </c>
      <c r="E113" s="8" t="str">
        <f>IFERROR(INDEX(البيانات!$E:$E,MATCH($B113,البيانات!$B:$B,0)),"")</f>
        <v/>
      </c>
      <c r="F113" s="29"/>
      <c r="G113" s="35"/>
      <c r="H113" s="8">
        <f>SUMIF(البيانات!$C:$C,$C113,البيانات!$I:$I)</f>
        <v>0</v>
      </c>
      <c r="I113" s="8" t="str">
        <f t="shared" si="3"/>
        <v/>
      </c>
      <c r="J113" s="8" t="str">
        <f t="shared" si="4"/>
        <v/>
      </c>
      <c r="K113" s="21" t="str">
        <f t="shared" ca="1" si="5"/>
        <v/>
      </c>
    </row>
    <row r="114" spans="1:11" s="1" customFormat="1" x14ac:dyDescent="0.25">
      <c r="A114" s="5" t="str">
        <f>IF(B114="","",SUBTOTAL(3,$B$2:B114))</f>
        <v/>
      </c>
      <c r="B114" s="22"/>
      <c r="C114" s="20" t="str">
        <f>IFERROR(INDEX(البيانات!$C:$C,MATCH(B114,البيانات!$B:$B,0)),"")</f>
        <v/>
      </c>
      <c r="D114" s="8" t="str">
        <f>IFERROR(INDEX(البيانات!$D:$D,MATCH($B114,البيانات!$B:$B,0)),"")</f>
        <v/>
      </c>
      <c r="E114" s="8" t="str">
        <f>IFERROR(INDEX(البيانات!$E:$E,MATCH($B114,البيانات!$B:$B,0)),"")</f>
        <v/>
      </c>
      <c r="F114" s="29"/>
      <c r="G114" s="35"/>
      <c r="H114" s="8">
        <f>SUMIF(البيانات!$C:$C,$C114,البيانات!$I:$I)</f>
        <v>0</v>
      </c>
      <c r="I114" s="8" t="str">
        <f t="shared" si="3"/>
        <v/>
      </c>
      <c r="J114" s="8" t="str">
        <f t="shared" si="4"/>
        <v/>
      </c>
      <c r="K114" s="21" t="str">
        <f t="shared" ca="1" si="5"/>
        <v/>
      </c>
    </row>
    <row r="115" spans="1:11" s="1" customFormat="1" x14ac:dyDescent="0.25">
      <c r="A115" s="5" t="str">
        <f>IF(B115="","",SUBTOTAL(3,$B$2:B115))</f>
        <v/>
      </c>
      <c r="B115" s="22"/>
      <c r="C115" s="20" t="str">
        <f>IFERROR(INDEX(البيانات!$C:$C,MATCH(B115,البيانات!$B:$B,0)),"")</f>
        <v/>
      </c>
      <c r="D115" s="8" t="str">
        <f>IFERROR(INDEX(البيانات!$D:$D,MATCH($B115,البيانات!$B:$B,0)),"")</f>
        <v/>
      </c>
      <c r="E115" s="8" t="str">
        <f>IFERROR(INDEX(البيانات!$E:$E,MATCH($B115,البيانات!$B:$B,0)),"")</f>
        <v/>
      </c>
      <c r="F115" s="29"/>
      <c r="G115" s="35"/>
      <c r="H115" s="8">
        <f>SUMIF(البيانات!$C:$C,$C115,البيانات!$I:$I)</f>
        <v>0</v>
      </c>
      <c r="I115" s="8" t="str">
        <f t="shared" si="3"/>
        <v/>
      </c>
      <c r="J115" s="8" t="str">
        <f t="shared" si="4"/>
        <v/>
      </c>
      <c r="K115" s="21" t="str">
        <f t="shared" ca="1" si="5"/>
        <v/>
      </c>
    </row>
    <row r="116" spans="1:11" s="1" customFormat="1" x14ac:dyDescent="0.25">
      <c r="A116" s="5" t="str">
        <f>IF(B116="","",SUBTOTAL(3,$B$2:B116))</f>
        <v/>
      </c>
      <c r="B116" s="22"/>
      <c r="C116" s="20" t="str">
        <f>IFERROR(INDEX(البيانات!$C:$C,MATCH(B116,البيانات!$B:$B,0)),"")</f>
        <v/>
      </c>
      <c r="D116" s="8" t="str">
        <f>IFERROR(INDEX(البيانات!$D:$D,MATCH($B116,البيانات!$B:$B,0)),"")</f>
        <v/>
      </c>
      <c r="E116" s="8" t="str">
        <f>IFERROR(INDEX(البيانات!$E:$E,MATCH($B116,البيانات!$B:$B,0)),"")</f>
        <v/>
      </c>
      <c r="F116" s="29"/>
      <c r="G116" s="35"/>
      <c r="H116" s="8">
        <f>SUMIF(البيانات!$C:$C,$C116,البيانات!$I:$I)</f>
        <v>0</v>
      </c>
      <c r="I116" s="8" t="str">
        <f t="shared" si="3"/>
        <v/>
      </c>
      <c r="J116" s="8" t="str">
        <f t="shared" si="4"/>
        <v/>
      </c>
      <c r="K116" s="21" t="str">
        <f t="shared" ca="1" si="5"/>
        <v/>
      </c>
    </row>
    <row r="117" spans="1:11" s="1" customFormat="1" x14ac:dyDescent="0.25">
      <c r="A117" s="5" t="str">
        <f>IF(B117="","",SUBTOTAL(3,$B$2:B117))</f>
        <v/>
      </c>
      <c r="B117" s="22"/>
      <c r="C117" s="20" t="str">
        <f>IFERROR(INDEX(البيانات!$C:$C,MATCH(B117,البيانات!$B:$B,0)),"")</f>
        <v/>
      </c>
      <c r="D117" s="8" t="str">
        <f>IFERROR(INDEX(البيانات!$D:$D,MATCH($B117,البيانات!$B:$B,0)),"")</f>
        <v/>
      </c>
      <c r="E117" s="8" t="str">
        <f>IFERROR(INDEX(البيانات!$E:$E,MATCH($B117,البيانات!$B:$B,0)),"")</f>
        <v/>
      </c>
      <c r="F117" s="29"/>
      <c r="G117" s="35"/>
      <c r="H117" s="8">
        <f>SUMIF(البيانات!$C:$C,$C117,البيانات!$I:$I)</f>
        <v>0</v>
      </c>
      <c r="I117" s="8" t="str">
        <f t="shared" si="3"/>
        <v/>
      </c>
      <c r="J117" s="8" t="str">
        <f t="shared" si="4"/>
        <v/>
      </c>
      <c r="K117" s="21" t="str">
        <f t="shared" ca="1" si="5"/>
        <v/>
      </c>
    </row>
    <row r="118" spans="1:11" s="1" customFormat="1" x14ac:dyDescent="0.25">
      <c r="A118" s="5" t="str">
        <f>IF(B118="","",SUBTOTAL(3,$B$2:B118))</f>
        <v/>
      </c>
      <c r="B118" s="22"/>
      <c r="C118" s="20" t="str">
        <f>IFERROR(INDEX(البيانات!$C:$C,MATCH(B118,البيانات!$B:$B,0)),"")</f>
        <v/>
      </c>
      <c r="D118" s="8" t="str">
        <f>IFERROR(INDEX(البيانات!$D:$D,MATCH($B118,البيانات!$B:$B,0)),"")</f>
        <v/>
      </c>
      <c r="E118" s="8" t="str">
        <f>IFERROR(INDEX(البيانات!$E:$E,MATCH($B118,البيانات!$B:$B,0)),"")</f>
        <v/>
      </c>
      <c r="F118" s="29"/>
      <c r="G118" s="35"/>
      <c r="H118" s="8">
        <f>SUMIF(البيانات!$C:$C,$C118,البيانات!$I:$I)</f>
        <v>0</v>
      </c>
      <c r="I118" s="8" t="str">
        <f t="shared" si="3"/>
        <v/>
      </c>
      <c r="J118" s="8" t="str">
        <f t="shared" si="4"/>
        <v/>
      </c>
      <c r="K118" s="21" t="str">
        <f t="shared" ca="1" si="5"/>
        <v/>
      </c>
    </row>
    <row r="119" spans="1:11" s="1" customFormat="1" x14ac:dyDescent="0.25">
      <c r="A119" s="5" t="str">
        <f>IF(B119="","",SUBTOTAL(3,$B$2:B119))</f>
        <v/>
      </c>
      <c r="B119" s="22"/>
      <c r="C119" s="20" t="str">
        <f>IFERROR(INDEX(البيانات!$C:$C,MATCH(B119,البيانات!$B:$B,0)),"")</f>
        <v/>
      </c>
      <c r="D119" s="8" t="str">
        <f>IFERROR(INDEX(البيانات!$D:$D,MATCH($B119,البيانات!$B:$B,0)),"")</f>
        <v/>
      </c>
      <c r="E119" s="8" t="str">
        <f>IFERROR(INDEX(البيانات!$E:$E,MATCH($B119,البيانات!$B:$B,0)),"")</f>
        <v/>
      </c>
      <c r="F119" s="29"/>
      <c r="G119" s="35"/>
      <c r="H119" s="8">
        <f>SUMIF(البيانات!$C:$C,$C119,البيانات!$I:$I)</f>
        <v>0</v>
      </c>
      <c r="I119" s="8" t="str">
        <f t="shared" si="3"/>
        <v/>
      </c>
      <c r="J119" s="8" t="str">
        <f t="shared" si="4"/>
        <v/>
      </c>
      <c r="K119" s="21" t="str">
        <f t="shared" ca="1" si="5"/>
        <v/>
      </c>
    </row>
    <row r="120" spans="1:11" s="1" customFormat="1" x14ac:dyDescent="0.25">
      <c r="A120" s="5" t="str">
        <f>IF(B120="","",SUBTOTAL(3,$B$2:B120))</f>
        <v/>
      </c>
      <c r="B120" s="22"/>
      <c r="C120" s="20" t="str">
        <f>IFERROR(INDEX(البيانات!$C:$C,MATCH(B120,البيانات!$B:$B,0)),"")</f>
        <v/>
      </c>
      <c r="D120" s="8" t="str">
        <f>IFERROR(INDEX(البيانات!$D:$D,MATCH($B120,البيانات!$B:$B,0)),"")</f>
        <v/>
      </c>
      <c r="E120" s="8" t="str">
        <f>IFERROR(INDEX(البيانات!$E:$E,MATCH($B120,البيانات!$B:$B,0)),"")</f>
        <v/>
      </c>
      <c r="F120" s="29"/>
      <c r="G120" s="35"/>
      <c r="H120" s="8">
        <f>SUMIF(البيانات!$C:$C,$C120,البيانات!$I:$I)</f>
        <v>0</v>
      </c>
      <c r="I120" s="8" t="str">
        <f t="shared" si="3"/>
        <v/>
      </c>
      <c r="J120" s="8" t="str">
        <f t="shared" si="4"/>
        <v/>
      </c>
      <c r="K120" s="21" t="str">
        <f t="shared" ca="1" si="5"/>
        <v/>
      </c>
    </row>
    <row r="121" spans="1:11" s="1" customFormat="1" x14ac:dyDescent="0.25">
      <c r="A121" s="5" t="str">
        <f>IF(B121="","",SUBTOTAL(3,$B$2:B121))</f>
        <v/>
      </c>
      <c r="B121" s="22"/>
      <c r="C121" s="20" t="str">
        <f>IFERROR(INDEX(البيانات!$C:$C,MATCH(B121,البيانات!$B:$B,0)),"")</f>
        <v/>
      </c>
      <c r="D121" s="8" t="str">
        <f>IFERROR(INDEX(البيانات!$D:$D,MATCH($B121,البيانات!$B:$B,0)),"")</f>
        <v/>
      </c>
      <c r="E121" s="8" t="str">
        <f>IFERROR(INDEX(البيانات!$E:$E,MATCH($B121,البيانات!$B:$B,0)),"")</f>
        <v/>
      </c>
      <c r="F121" s="29"/>
      <c r="G121" s="35"/>
      <c r="H121" s="8">
        <f>SUMIF(البيانات!$C:$C,$C121,البيانات!$I:$I)</f>
        <v>0</v>
      </c>
      <c r="I121" s="8" t="str">
        <f t="shared" si="3"/>
        <v/>
      </c>
      <c r="J121" s="8" t="str">
        <f t="shared" si="4"/>
        <v/>
      </c>
      <c r="K121" s="21" t="str">
        <f t="shared" ca="1" si="5"/>
        <v/>
      </c>
    </row>
    <row r="122" spans="1:11" s="1" customFormat="1" x14ac:dyDescent="0.25">
      <c r="A122" s="5" t="str">
        <f>IF(B122="","",SUBTOTAL(3,$B$2:B122))</f>
        <v/>
      </c>
      <c r="B122" s="22"/>
      <c r="C122" s="20" t="str">
        <f>IFERROR(INDEX(البيانات!$C:$C,MATCH(B122,البيانات!$B:$B,0)),"")</f>
        <v/>
      </c>
      <c r="D122" s="8" t="str">
        <f>IFERROR(INDEX(البيانات!$D:$D,MATCH($B122,البيانات!$B:$B,0)),"")</f>
        <v/>
      </c>
      <c r="E122" s="8" t="str">
        <f>IFERROR(INDEX(البيانات!$E:$E,MATCH($B122,البيانات!$B:$B,0)),"")</f>
        <v/>
      </c>
      <c r="F122" s="29"/>
      <c r="G122" s="35"/>
      <c r="H122" s="8">
        <f>SUMIF(البيانات!$C:$C,$C122,البيانات!$I:$I)</f>
        <v>0</v>
      </c>
      <c r="I122" s="8" t="str">
        <f t="shared" si="3"/>
        <v/>
      </c>
      <c r="J122" s="8" t="str">
        <f t="shared" si="4"/>
        <v/>
      </c>
      <c r="K122" s="21" t="str">
        <f t="shared" ca="1" si="5"/>
        <v/>
      </c>
    </row>
    <row r="123" spans="1:11" s="1" customFormat="1" x14ac:dyDescent="0.25">
      <c r="A123" s="5" t="str">
        <f>IF(B123="","",SUBTOTAL(3,$B$2:B123))</f>
        <v/>
      </c>
      <c r="B123" s="22"/>
      <c r="C123" s="20" t="str">
        <f>IFERROR(INDEX(البيانات!$C:$C,MATCH(B123,البيانات!$B:$B,0)),"")</f>
        <v/>
      </c>
      <c r="D123" s="8" t="str">
        <f>IFERROR(INDEX(البيانات!$D:$D,MATCH($B123,البيانات!$B:$B,0)),"")</f>
        <v/>
      </c>
      <c r="E123" s="8" t="str">
        <f>IFERROR(INDEX(البيانات!$E:$E,MATCH($B123,البيانات!$B:$B,0)),"")</f>
        <v/>
      </c>
      <c r="F123" s="29"/>
      <c r="G123" s="35"/>
      <c r="H123" s="8">
        <f>SUMIF(البيانات!$C:$C,$C123,البيانات!$I:$I)</f>
        <v>0</v>
      </c>
      <c r="I123" s="8" t="str">
        <f t="shared" si="3"/>
        <v/>
      </c>
      <c r="J123" s="8" t="str">
        <f t="shared" si="4"/>
        <v/>
      </c>
      <c r="K123" s="21" t="str">
        <f t="shared" ca="1" si="5"/>
        <v/>
      </c>
    </row>
    <row r="124" spans="1:11" s="1" customFormat="1" x14ac:dyDescent="0.25">
      <c r="A124" s="5" t="str">
        <f>IF(B124="","",SUBTOTAL(3,$B$2:B124))</f>
        <v/>
      </c>
      <c r="B124" s="22"/>
      <c r="C124" s="20" t="str">
        <f>IFERROR(INDEX(البيانات!$C:$C,MATCH(B124,البيانات!$B:$B,0)),"")</f>
        <v/>
      </c>
      <c r="D124" s="8" t="str">
        <f>IFERROR(INDEX(البيانات!$D:$D,MATCH($B124,البيانات!$B:$B,0)),"")</f>
        <v/>
      </c>
      <c r="E124" s="8" t="str">
        <f>IFERROR(INDEX(البيانات!$E:$E,MATCH($B124,البيانات!$B:$B,0)),"")</f>
        <v/>
      </c>
      <c r="F124" s="29"/>
      <c r="G124" s="35"/>
      <c r="H124" s="8">
        <f>SUMIF(البيانات!$C:$C,$C124,البيانات!$I:$I)</f>
        <v>0</v>
      </c>
      <c r="I124" s="8" t="str">
        <f t="shared" si="3"/>
        <v/>
      </c>
      <c r="J124" s="8" t="str">
        <f t="shared" si="4"/>
        <v/>
      </c>
      <c r="K124" s="21" t="str">
        <f t="shared" ca="1" si="5"/>
        <v/>
      </c>
    </row>
    <row r="125" spans="1:11" s="1" customFormat="1" x14ac:dyDescent="0.25">
      <c r="A125" s="5" t="str">
        <f>IF(B125="","",SUBTOTAL(3,$B$2:B125))</f>
        <v/>
      </c>
      <c r="B125" s="22"/>
      <c r="C125" s="20" t="str">
        <f>IFERROR(INDEX(البيانات!$C:$C,MATCH(B125,البيانات!$B:$B,0)),"")</f>
        <v/>
      </c>
      <c r="D125" s="8" t="str">
        <f>IFERROR(INDEX(البيانات!$D:$D,MATCH($B125,البيانات!$B:$B,0)),"")</f>
        <v/>
      </c>
      <c r="E125" s="8" t="str">
        <f>IFERROR(INDEX(البيانات!$E:$E,MATCH($B125,البيانات!$B:$B,0)),"")</f>
        <v/>
      </c>
      <c r="F125" s="29"/>
      <c r="G125" s="35"/>
      <c r="H125" s="8">
        <f>SUMIF(البيانات!$C:$C,$C125,البيانات!$I:$I)</f>
        <v>0</v>
      </c>
      <c r="I125" s="8" t="str">
        <f t="shared" si="3"/>
        <v/>
      </c>
      <c r="J125" s="8" t="str">
        <f t="shared" si="4"/>
        <v/>
      </c>
      <c r="K125" s="21" t="str">
        <f t="shared" ca="1" si="5"/>
        <v/>
      </c>
    </row>
    <row r="126" spans="1:11" s="1" customFormat="1" x14ac:dyDescent="0.25">
      <c r="A126" s="5" t="str">
        <f>IF(B126="","",SUBTOTAL(3,$B$2:B126))</f>
        <v/>
      </c>
      <c r="B126" s="22"/>
      <c r="C126" s="20" t="str">
        <f>IFERROR(INDEX(البيانات!$C:$C,MATCH(B126,البيانات!$B:$B,0)),"")</f>
        <v/>
      </c>
      <c r="D126" s="8" t="str">
        <f>IFERROR(INDEX(البيانات!$D:$D,MATCH($B126,البيانات!$B:$B,0)),"")</f>
        <v/>
      </c>
      <c r="E126" s="8" t="str">
        <f>IFERROR(INDEX(البيانات!$E:$E,MATCH($B126,البيانات!$B:$B,0)),"")</f>
        <v/>
      </c>
      <c r="F126" s="29"/>
      <c r="G126" s="35"/>
      <c r="H126" s="8">
        <f>SUMIF(البيانات!$C:$C,$C126,البيانات!$I:$I)</f>
        <v>0</v>
      </c>
      <c r="I126" s="8" t="str">
        <f t="shared" si="3"/>
        <v/>
      </c>
      <c r="J126" s="8" t="str">
        <f t="shared" si="4"/>
        <v/>
      </c>
      <c r="K126" s="21" t="str">
        <f t="shared" ca="1" si="5"/>
        <v/>
      </c>
    </row>
    <row r="127" spans="1:11" s="1" customFormat="1" x14ac:dyDescent="0.25">
      <c r="A127" s="5" t="str">
        <f>IF(B127="","",SUBTOTAL(3,$B$2:B127))</f>
        <v/>
      </c>
      <c r="B127" s="22"/>
      <c r="C127" s="20" t="str">
        <f>IFERROR(INDEX(البيانات!$C:$C,MATCH(B127,البيانات!$B:$B,0)),"")</f>
        <v/>
      </c>
      <c r="D127" s="8" t="str">
        <f>IFERROR(INDEX(البيانات!$D:$D,MATCH($B127,البيانات!$B:$B,0)),"")</f>
        <v/>
      </c>
      <c r="E127" s="8" t="str">
        <f>IFERROR(INDEX(البيانات!$E:$E,MATCH($B127,البيانات!$B:$B,0)),"")</f>
        <v/>
      </c>
      <c r="F127" s="29"/>
      <c r="G127" s="35"/>
      <c r="H127" s="8">
        <f>SUMIF(البيانات!$C:$C,$C127,البيانات!$I:$I)</f>
        <v>0</v>
      </c>
      <c r="I127" s="8" t="str">
        <f t="shared" si="3"/>
        <v/>
      </c>
      <c r="J127" s="8" t="str">
        <f t="shared" si="4"/>
        <v/>
      </c>
      <c r="K127" s="21" t="str">
        <f t="shared" ca="1" si="5"/>
        <v/>
      </c>
    </row>
    <row r="128" spans="1:11" s="1" customFormat="1" x14ac:dyDescent="0.25">
      <c r="A128" s="5" t="str">
        <f>IF(B128="","",SUBTOTAL(3,$B$2:B128))</f>
        <v/>
      </c>
      <c r="B128" s="22"/>
      <c r="C128" s="20" t="str">
        <f>IFERROR(INDEX(البيانات!$C:$C,MATCH(B128,البيانات!$B:$B,0)),"")</f>
        <v/>
      </c>
      <c r="D128" s="8" t="str">
        <f>IFERROR(INDEX(البيانات!$D:$D,MATCH($B128,البيانات!$B:$B,0)),"")</f>
        <v/>
      </c>
      <c r="E128" s="8" t="str">
        <f>IFERROR(INDEX(البيانات!$E:$E,MATCH($B128,البيانات!$B:$B,0)),"")</f>
        <v/>
      </c>
      <c r="F128" s="29"/>
      <c r="G128" s="35"/>
      <c r="H128" s="8">
        <f>SUMIF(البيانات!$C:$C,$C128,البيانات!$I:$I)</f>
        <v>0</v>
      </c>
      <c r="I128" s="8" t="str">
        <f t="shared" si="3"/>
        <v/>
      </c>
      <c r="J128" s="8" t="str">
        <f t="shared" si="4"/>
        <v/>
      </c>
      <c r="K128" s="21" t="str">
        <f t="shared" ca="1" si="5"/>
        <v/>
      </c>
    </row>
    <row r="129" spans="1:11" s="1" customFormat="1" x14ac:dyDescent="0.25">
      <c r="A129" s="5" t="str">
        <f>IF(B129="","",SUBTOTAL(3,$B$2:B129))</f>
        <v/>
      </c>
      <c r="B129" s="22"/>
      <c r="C129" s="20" t="str">
        <f>IFERROR(INDEX(البيانات!$C:$C,MATCH(B129,البيانات!$B:$B,0)),"")</f>
        <v/>
      </c>
      <c r="D129" s="8" t="str">
        <f>IFERROR(INDEX(البيانات!$D:$D,MATCH($B129,البيانات!$B:$B,0)),"")</f>
        <v/>
      </c>
      <c r="E129" s="8" t="str">
        <f>IFERROR(INDEX(البيانات!$E:$E,MATCH($B129,البيانات!$B:$B,0)),"")</f>
        <v/>
      </c>
      <c r="F129" s="29"/>
      <c r="G129" s="35"/>
      <c r="H129" s="8">
        <f>SUMIF(البيانات!$C:$C,$C129,البيانات!$I:$I)</f>
        <v>0</v>
      </c>
      <c r="I129" s="8" t="str">
        <f t="shared" si="3"/>
        <v/>
      </c>
      <c r="J129" s="8" t="str">
        <f t="shared" si="4"/>
        <v/>
      </c>
      <c r="K129" s="21" t="str">
        <f t="shared" ca="1" si="5"/>
        <v/>
      </c>
    </row>
    <row r="130" spans="1:11" s="1" customFormat="1" x14ac:dyDescent="0.25">
      <c r="A130" s="5" t="str">
        <f>IF(B130="","",SUBTOTAL(3,$B$2:B130))</f>
        <v/>
      </c>
      <c r="B130" s="22"/>
      <c r="C130" s="20" t="str">
        <f>IFERROR(INDEX(البيانات!$C:$C,MATCH(B130,البيانات!$B:$B,0)),"")</f>
        <v/>
      </c>
      <c r="D130" s="8" t="str">
        <f>IFERROR(INDEX(البيانات!$D:$D,MATCH($B130,البيانات!$B:$B,0)),"")</f>
        <v/>
      </c>
      <c r="E130" s="8" t="str">
        <f>IFERROR(INDEX(البيانات!$E:$E,MATCH($B130,البيانات!$B:$B,0)),"")</f>
        <v/>
      </c>
      <c r="F130" s="29"/>
      <c r="G130" s="35"/>
      <c r="H130" s="8">
        <f>SUMIF(البيانات!$C:$C,$C130,البيانات!$I:$I)</f>
        <v>0</v>
      </c>
      <c r="I130" s="8" t="str">
        <f t="shared" si="3"/>
        <v/>
      </c>
      <c r="J130" s="8" t="str">
        <f t="shared" si="4"/>
        <v/>
      </c>
      <c r="K130" s="21" t="str">
        <f t="shared" ca="1" si="5"/>
        <v/>
      </c>
    </row>
    <row r="131" spans="1:11" s="1" customFormat="1" x14ac:dyDescent="0.25">
      <c r="A131" s="5" t="str">
        <f>IF(B131="","",SUBTOTAL(3,$B$2:B131))</f>
        <v/>
      </c>
      <c r="B131" s="22"/>
      <c r="C131" s="20" t="str">
        <f>IFERROR(INDEX(البيانات!$C:$C,MATCH(B131,البيانات!$B:$B,0)),"")</f>
        <v/>
      </c>
      <c r="D131" s="8" t="str">
        <f>IFERROR(INDEX(البيانات!$D:$D,MATCH($B131,البيانات!$B:$B,0)),"")</f>
        <v/>
      </c>
      <c r="E131" s="8" t="str">
        <f>IFERROR(INDEX(البيانات!$E:$E,MATCH($B131,البيانات!$B:$B,0)),"")</f>
        <v/>
      </c>
      <c r="F131" s="29"/>
      <c r="G131" s="35"/>
      <c r="H131" s="8">
        <f>SUMIF(البيانات!$C:$C,$C131,البيانات!$I:$I)</f>
        <v>0</v>
      </c>
      <c r="I131" s="8" t="str">
        <f t="shared" ref="I131:I194" si="6">IF(AND(F131&lt;&gt;"",G131&lt;&gt;""),(F131*E131)+(G131*D131),IF(F131&lt;&gt;"",F131*E131,IF(G131&lt;&gt;"",G131*D131,"")))</f>
        <v/>
      </c>
      <c r="J131" s="8" t="str">
        <f t="shared" ref="J131:J194" si="7">IFERROR(D131*G131-E131*F131,"")</f>
        <v/>
      </c>
      <c r="K131" s="21" t="str">
        <f t="shared" ref="K131:K194" ca="1" si="8">IF(C131&lt;&gt;"",TODAY(),"")</f>
        <v/>
      </c>
    </row>
    <row r="132" spans="1:11" s="1" customFormat="1" x14ac:dyDescent="0.25">
      <c r="A132" s="5" t="str">
        <f>IF(B132="","",SUBTOTAL(3,$B$2:B132))</f>
        <v/>
      </c>
      <c r="B132" s="22"/>
      <c r="C132" s="20" t="str">
        <f>IFERROR(INDEX(البيانات!$C:$C,MATCH(B132,البيانات!$B:$B,0)),"")</f>
        <v/>
      </c>
      <c r="D132" s="8" t="str">
        <f>IFERROR(INDEX(البيانات!$D:$D,MATCH($B132,البيانات!$B:$B,0)),"")</f>
        <v/>
      </c>
      <c r="E132" s="8" t="str">
        <f>IFERROR(INDEX(البيانات!$E:$E,MATCH($B132,البيانات!$B:$B,0)),"")</f>
        <v/>
      </c>
      <c r="F132" s="29"/>
      <c r="G132" s="35"/>
      <c r="H132" s="8">
        <f>SUMIF(البيانات!$C:$C,$C132,البيانات!$I:$I)</f>
        <v>0</v>
      </c>
      <c r="I132" s="8" t="str">
        <f t="shared" si="6"/>
        <v/>
      </c>
      <c r="J132" s="8" t="str">
        <f t="shared" si="7"/>
        <v/>
      </c>
      <c r="K132" s="21" t="str">
        <f t="shared" ca="1" si="8"/>
        <v/>
      </c>
    </row>
    <row r="133" spans="1:11" s="1" customFormat="1" x14ac:dyDescent="0.25">
      <c r="A133" s="5" t="str">
        <f>IF(B133="","",SUBTOTAL(3,$B$2:B133))</f>
        <v/>
      </c>
      <c r="B133" s="22"/>
      <c r="C133" s="20" t="str">
        <f>IFERROR(INDEX(البيانات!$C:$C,MATCH(B133,البيانات!$B:$B,0)),"")</f>
        <v/>
      </c>
      <c r="D133" s="8" t="str">
        <f>IFERROR(INDEX(البيانات!$D:$D,MATCH($B133,البيانات!$B:$B,0)),"")</f>
        <v/>
      </c>
      <c r="E133" s="8" t="str">
        <f>IFERROR(INDEX(البيانات!$E:$E,MATCH($B133,البيانات!$B:$B,0)),"")</f>
        <v/>
      </c>
      <c r="F133" s="29"/>
      <c r="G133" s="35"/>
      <c r="H133" s="8">
        <f>SUMIF(البيانات!$C:$C,$C133,البيانات!$I:$I)</f>
        <v>0</v>
      </c>
      <c r="I133" s="8" t="str">
        <f t="shared" si="6"/>
        <v/>
      </c>
      <c r="J133" s="8" t="str">
        <f t="shared" si="7"/>
        <v/>
      </c>
      <c r="K133" s="21" t="str">
        <f t="shared" ca="1" si="8"/>
        <v/>
      </c>
    </row>
    <row r="134" spans="1:11" s="1" customFormat="1" x14ac:dyDescent="0.25">
      <c r="A134" s="5" t="str">
        <f>IF(B134="","",SUBTOTAL(3,$B$2:B134))</f>
        <v/>
      </c>
      <c r="B134" s="22"/>
      <c r="C134" s="20" t="str">
        <f>IFERROR(INDEX(البيانات!$C:$C,MATCH(B134,البيانات!$B:$B,0)),"")</f>
        <v/>
      </c>
      <c r="D134" s="8" t="str">
        <f>IFERROR(INDEX(البيانات!$D:$D,MATCH($B134,البيانات!$B:$B,0)),"")</f>
        <v/>
      </c>
      <c r="E134" s="8" t="str">
        <f>IFERROR(INDEX(البيانات!$E:$E,MATCH($B134,البيانات!$B:$B,0)),"")</f>
        <v/>
      </c>
      <c r="F134" s="29"/>
      <c r="G134" s="35"/>
      <c r="H134" s="8">
        <f>SUMIF(البيانات!$C:$C,$C134,البيانات!$I:$I)</f>
        <v>0</v>
      </c>
      <c r="I134" s="8" t="str">
        <f t="shared" si="6"/>
        <v/>
      </c>
      <c r="J134" s="8" t="str">
        <f t="shared" si="7"/>
        <v/>
      </c>
      <c r="K134" s="21" t="str">
        <f t="shared" ca="1" si="8"/>
        <v/>
      </c>
    </row>
    <row r="135" spans="1:11" s="1" customFormat="1" x14ac:dyDescent="0.25">
      <c r="A135" s="5" t="str">
        <f>IF(B135="","",SUBTOTAL(3,$B$2:B135))</f>
        <v/>
      </c>
      <c r="B135" s="22"/>
      <c r="C135" s="20" t="str">
        <f>IFERROR(INDEX(البيانات!$C:$C,MATCH(B135,البيانات!$B:$B,0)),"")</f>
        <v/>
      </c>
      <c r="D135" s="8" t="str">
        <f>IFERROR(INDEX(البيانات!$D:$D,MATCH($B135,البيانات!$B:$B,0)),"")</f>
        <v/>
      </c>
      <c r="E135" s="8" t="str">
        <f>IFERROR(INDEX(البيانات!$E:$E,MATCH($B135,البيانات!$B:$B,0)),"")</f>
        <v/>
      </c>
      <c r="F135" s="29"/>
      <c r="G135" s="35"/>
      <c r="H135" s="8">
        <f>SUMIF(البيانات!$C:$C,$C135,البيانات!$I:$I)</f>
        <v>0</v>
      </c>
      <c r="I135" s="8" t="str">
        <f t="shared" si="6"/>
        <v/>
      </c>
      <c r="J135" s="8" t="str">
        <f t="shared" si="7"/>
        <v/>
      </c>
      <c r="K135" s="21" t="str">
        <f t="shared" ca="1" si="8"/>
        <v/>
      </c>
    </row>
    <row r="136" spans="1:11" s="1" customFormat="1" x14ac:dyDescent="0.25">
      <c r="A136" s="5" t="str">
        <f>IF(B136="","",SUBTOTAL(3,$B$2:B136))</f>
        <v/>
      </c>
      <c r="B136" s="22"/>
      <c r="C136" s="20" t="str">
        <f>IFERROR(INDEX(البيانات!$C:$C,MATCH(B136,البيانات!$B:$B,0)),"")</f>
        <v/>
      </c>
      <c r="D136" s="8" t="str">
        <f>IFERROR(INDEX(البيانات!$D:$D,MATCH($B136,البيانات!$B:$B,0)),"")</f>
        <v/>
      </c>
      <c r="E136" s="8" t="str">
        <f>IFERROR(INDEX(البيانات!$E:$E,MATCH($B136,البيانات!$B:$B,0)),"")</f>
        <v/>
      </c>
      <c r="F136" s="29"/>
      <c r="G136" s="35"/>
      <c r="H136" s="8">
        <f>SUMIF(البيانات!$C:$C,$C136,البيانات!$I:$I)</f>
        <v>0</v>
      </c>
      <c r="I136" s="8" t="str">
        <f t="shared" si="6"/>
        <v/>
      </c>
      <c r="J136" s="8" t="str">
        <f t="shared" si="7"/>
        <v/>
      </c>
      <c r="K136" s="21" t="str">
        <f t="shared" ca="1" si="8"/>
        <v/>
      </c>
    </row>
    <row r="137" spans="1:11" s="1" customFormat="1" x14ac:dyDescent="0.25">
      <c r="A137" s="5" t="str">
        <f>IF(B137="","",SUBTOTAL(3,$B$2:B137))</f>
        <v/>
      </c>
      <c r="B137" s="22"/>
      <c r="C137" s="20" t="str">
        <f>IFERROR(INDEX(البيانات!$C:$C,MATCH(B137,البيانات!$B:$B,0)),"")</f>
        <v/>
      </c>
      <c r="D137" s="8" t="str">
        <f>IFERROR(INDEX(البيانات!$D:$D,MATCH($B137,البيانات!$B:$B,0)),"")</f>
        <v/>
      </c>
      <c r="E137" s="8" t="str">
        <f>IFERROR(INDEX(البيانات!$E:$E,MATCH($B137,البيانات!$B:$B,0)),"")</f>
        <v/>
      </c>
      <c r="F137" s="29"/>
      <c r="G137" s="35"/>
      <c r="H137" s="8">
        <f>SUMIF(البيانات!$C:$C,$C137,البيانات!$I:$I)</f>
        <v>0</v>
      </c>
      <c r="I137" s="8" t="str">
        <f t="shared" si="6"/>
        <v/>
      </c>
      <c r="J137" s="8" t="str">
        <f t="shared" si="7"/>
        <v/>
      </c>
      <c r="K137" s="21" t="str">
        <f t="shared" ca="1" si="8"/>
        <v/>
      </c>
    </row>
    <row r="138" spans="1:11" s="1" customFormat="1" x14ac:dyDescent="0.25">
      <c r="A138" s="5" t="str">
        <f>IF(B138="","",SUBTOTAL(3,$B$2:B138))</f>
        <v/>
      </c>
      <c r="B138" s="22"/>
      <c r="C138" s="20" t="str">
        <f>IFERROR(INDEX(البيانات!$C:$C,MATCH(B138,البيانات!$B:$B,0)),"")</f>
        <v/>
      </c>
      <c r="D138" s="8" t="str">
        <f>IFERROR(INDEX(البيانات!$D:$D,MATCH($B138,البيانات!$B:$B,0)),"")</f>
        <v/>
      </c>
      <c r="E138" s="8" t="str">
        <f>IFERROR(INDEX(البيانات!$E:$E,MATCH($B138,البيانات!$B:$B,0)),"")</f>
        <v/>
      </c>
      <c r="F138" s="29"/>
      <c r="G138" s="35"/>
      <c r="H138" s="8">
        <f>SUMIF(البيانات!$C:$C,$C138,البيانات!$I:$I)</f>
        <v>0</v>
      </c>
      <c r="I138" s="8" t="str">
        <f t="shared" si="6"/>
        <v/>
      </c>
      <c r="J138" s="8" t="str">
        <f t="shared" si="7"/>
        <v/>
      </c>
      <c r="K138" s="21" t="str">
        <f t="shared" ca="1" si="8"/>
        <v/>
      </c>
    </row>
    <row r="139" spans="1:11" s="1" customFormat="1" x14ac:dyDescent="0.25">
      <c r="A139" s="5" t="str">
        <f>IF(B139="","",SUBTOTAL(3,$B$2:B139))</f>
        <v/>
      </c>
      <c r="B139" s="22"/>
      <c r="C139" s="20" t="str">
        <f>IFERROR(INDEX(البيانات!$C:$C,MATCH(B139,البيانات!$B:$B,0)),"")</f>
        <v/>
      </c>
      <c r="D139" s="8" t="str">
        <f>IFERROR(INDEX(البيانات!$D:$D,MATCH($B139,البيانات!$B:$B,0)),"")</f>
        <v/>
      </c>
      <c r="E139" s="8" t="str">
        <f>IFERROR(INDEX(البيانات!$E:$E,MATCH($B139,البيانات!$B:$B,0)),"")</f>
        <v/>
      </c>
      <c r="F139" s="29"/>
      <c r="G139" s="35"/>
      <c r="H139" s="8">
        <f>SUMIF(البيانات!$C:$C,$C139,البيانات!$I:$I)</f>
        <v>0</v>
      </c>
      <c r="I139" s="8" t="str">
        <f t="shared" si="6"/>
        <v/>
      </c>
      <c r="J139" s="8" t="str">
        <f t="shared" si="7"/>
        <v/>
      </c>
      <c r="K139" s="21" t="str">
        <f t="shared" ca="1" si="8"/>
        <v/>
      </c>
    </row>
    <row r="140" spans="1:11" s="1" customFormat="1" x14ac:dyDescent="0.25">
      <c r="A140" s="5" t="str">
        <f>IF(B140="","",SUBTOTAL(3,$B$2:B140))</f>
        <v/>
      </c>
      <c r="B140" s="22"/>
      <c r="C140" s="20" t="str">
        <f>IFERROR(INDEX(البيانات!$C:$C,MATCH(B140,البيانات!$B:$B,0)),"")</f>
        <v/>
      </c>
      <c r="D140" s="8" t="str">
        <f>IFERROR(INDEX(البيانات!$D:$D,MATCH($B140,البيانات!$B:$B,0)),"")</f>
        <v/>
      </c>
      <c r="E140" s="8" t="str">
        <f>IFERROR(INDEX(البيانات!$E:$E,MATCH($B140,البيانات!$B:$B,0)),"")</f>
        <v/>
      </c>
      <c r="F140" s="29"/>
      <c r="G140" s="35"/>
      <c r="H140" s="8">
        <f>SUMIF(البيانات!$C:$C,$C140,البيانات!$I:$I)</f>
        <v>0</v>
      </c>
      <c r="I140" s="8" t="str">
        <f t="shared" si="6"/>
        <v/>
      </c>
      <c r="J140" s="8" t="str">
        <f t="shared" si="7"/>
        <v/>
      </c>
      <c r="K140" s="21" t="str">
        <f t="shared" ca="1" si="8"/>
        <v/>
      </c>
    </row>
    <row r="141" spans="1:11" s="1" customFormat="1" x14ac:dyDescent="0.25">
      <c r="A141" s="5" t="str">
        <f>IF(B141="","",SUBTOTAL(3,$B$2:B141))</f>
        <v/>
      </c>
      <c r="B141" s="22"/>
      <c r="C141" s="20" t="str">
        <f>IFERROR(INDEX(البيانات!$C:$C,MATCH(B141,البيانات!$B:$B,0)),"")</f>
        <v/>
      </c>
      <c r="D141" s="8" t="str">
        <f>IFERROR(INDEX(البيانات!$D:$D,MATCH($B141,البيانات!$B:$B,0)),"")</f>
        <v/>
      </c>
      <c r="E141" s="8" t="str">
        <f>IFERROR(INDEX(البيانات!$E:$E,MATCH($B141,البيانات!$B:$B,0)),"")</f>
        <v/>
      </c>
      <c r="F141" s="29"/>
      <c r="G141" s="35"/>
      <c r="H141" s="8">
        <f>SUMIF(البيانات!$C:$C,$C141,البيانات!$I:$I)</f>
        <v>0</v>
      </c>
      <c r="I141" s="8" t="str">
        <f t="shared" si="6"/>
        <v/>
      </c>
      <c r="J141" s="8" t="str">
        <f t="shared" si="7"/>
        <v/>
      </c>
      <c r="K141" s="21" t="str">
        <f t="shared" ca="1" si="8"/>
        <v/>
      </c>
    </row>
    <row r="142" spans="1:11" s="1" customFormat="1" x14ac:dyDescent="0.25">
      <c r="A142" s="5" t="str">
        <f>IF(B142="","",SUBTOTAL(3,$B$2:B142))</f>
        <v/>
      </c>
      <c r="B142" s="22"/>
      <c r="C142" s="20" t="str">
        <f>IFERROR(INDEX(البيانات!$C:$C,MATCH(B142,البيانات!$B:$B,0)),"")</f>
        <v/>
      </c>
      <c r="D142" s="8" t="str">
        <f>IFERROR(INDEX(البيانات!$D:$D,MATCH($B142,البيانات!$B:$B,0)),"")</f>
        <v/>
      </c>
      <c r="E142" s="8" t="str">
        <f>IFERROR(INDEX(البيانات!$E:$E,MATCH($B142,البيانات!$B:$B,0)),"")</f>
        <v/>
      </c>
      <c r="F142" s="29"/>
      <c r="G142" s="35"/>
      <c r="H142" s="8">
        <f>SUMIF(البيانات!$C:$C,$C142,البيانات!$I:$I)</f>
        <v>0</v>
      </c>
      <c r="I142" s="8" t="str">
        <f t="shared" si="6"/>
        <v/>
      </c>
      <c r="J142" s="8" t="str">
        <f t="shared" si="7"/>
        <v/>
      </c>
      <c r="K142" s="21" t="str">
        <f t="shared" ca="1" si="8"/>
        <v/>
      </c>
    </row>
    <row r="143" spans="1:11" s="1" customFormat="1" x14ac:dyDescent="0.25">
      <c r="A143" s="5" t="str">
        <f>IF(B143="","",SUBTOTAL(3,$B$2:B143))</f>
        <v/>
      </c>
      <c r="B143" s="22"/>
      <c r="C143" s="20" t="str">
        <f>IFERROR(INDEX(البيانات!$C:$C,MATCH(B143,البيانات!$B:$B,0)),"")</f>
        <v/>
      </c>
      <c r="D143" s="8" t="str">
        <f>IFERROR(INDEX(البيانات!$D:$D,MATCH($B143,البيانات!$B:$B,0)),"")</f>
        <v/>
      </c>
      <c r="E143" s="8" t="str">
        <f>IFERROR(INDEX(البيانات!$E:$E,MATCH($B143,البيانات!$B:$B,0)),"")</f>
        <v/>
      </c>
      <c r="F143" s="29"/>
      <c r="G143" s="35"/>
      <c r="H143" s="8">
        <f>SUMIF(البيانات!$C:$C,$C143,البيانات!$I:$I)</f>
        <v>0</v>
      </c>
      <c r="I143" s="8" t="str">
        <f t="shared" si="6"/>
        <v/>
      </c>
      <c r="J143" s="8" t="str">
        <f t="shared" si="7"/>
        <v/>
      </c>
      <c r="K143" s="21" t="str">
        <f t="shared" ca="1" si="8"/>
        <v/>
      </c>
    </row>
    <row r="144" spans="1:11" s="1" customFormat="1" x14ac:dyDescent="0.25">
      <c r="A144" s="5" t="str">
        <f>IF(B144="","",SUBTOTAL(3,$B$2:B144))</f>
        <v/>
      </c>
      <c r="B144" s="22"/>
      <c r="C144" s="20" t="str">
        <f>IFERROR(INDEX(البيانات!$C:$C,MATCH(B144,البيانات!$B:$B,0)),"")</f>
        <v/>
      </c>
      <c r="D144" s="8" t="str">
        <f>IFERROR(INDEX(البيانات!$D:$D,MATCH($B144,البيانات!$B:$B,0)),"")</f>
        <v/>
      </c>
      <c r="E144" s="8" t="str">
        <f>IFERROR(INDEX(البيانات!$E:$E,MATCH($B144,البيانات!$B:$B,0)),"")</f>
        <v/>
      </c>
      <c r="F144" s="29"/>
      <c r="G144" s="35"/>
      <c r="H144" s="8">
        <f>SUMIF(البيانات!$C:$C,$C144,البيانات!$I:$I)</f>
        <v>0</v>
      </c>
      <c r="I144" s="8" t="str">
        <f t="shared" si="6"/>
        <v/>
      </c>
      <c r="J144" s="8" t="str">
        <f t="shared" si="7"/>
        <v/>
      </c>
      <c r="K144" s="21" t="str">
        <f t="shared" ca="1" si="8"/>
        <v/>
      </c>
    </row>
    <row r="145" spans="1:11" s="1" customFormat="1" x14ac:dyDescent="0.25">
      <c r="A145" s="5" t="str">
        <f>IF(B145="","",SUBTOTAL(3,$B$2:B145))</f>
        <v/>
      </c>
      <c r="B145" s="22"/>
      <c r="C145" s="20" t="str">
        <f>IFERROR(INDEX(البيانات!$C:$C,MATCH(B145,البيانات!$B:$B,0)),"")</f>
        <v/>
      </c>
      <c r="D145" s="8" t="str">
        <f>IFERROR(INDEX(البيانات!$D:$D,MATCH($B145,البيانات!$B:$B,0)),"")</f>
        <v/>
      </c>
      <c r="E145" s="8" t="str">
        <f>IFERROR(INDEX(البيانات!$E:$E,MATCH($B145,البيانات!$B:$B,0)),"")</f>
        <v/>
      </c>
      <c r="F145" s="29"/>
      <c r="G145" s="35"/>
      <c r="H145" s="8">
        <f>SUMIF(البيانات!$C:$C,$C145,البيانات!$I:$I)</f>
        <v>0</v>
      </c>
      <c r="I145" s="8" t="str">
        <f t="shared" si="6"/>
        <v/>
      </c>
      <c r="J145" s="8" t="str">
        <f t="shared" si="7"/>
        <v/>
      </c>
      <c r="K145" s="21" t="str">
        <f t="shared" ca="1" si="8"/>
        <v/>
      </c>
    </row>
    <row r="146" spans="1:11" s="1" customFormat="1" x14ac:dyDescent="0.25">
      <c r="A146" s="5" t="str">
        <f>IF(B146="","",SUBTOTAL(3,$B$2:B146))</f>
        <v/>
      </c>
      <c r="B146" s="22"/>
      <c r="C146" s="20" t="str">
        <f>IFERROR(INDEX(البيانات!$C:$C,MATCH(B146,البيانات!$B:$B,0)),"")</f>
        <v/>
      </c>
      <c r="D146" s="8" t="str">
        <f>IFERROR(INDEX(البيانات!$D:$D,MATCH($B146,البيانات!$B:$B,0)),"")</f>
        <v/>
      </c>
      <c r="E146" s="8" t="str">
        <f>IFERROR(INDEX(البيانات!$E:$E,MATCH($B146,البيانات!$B:$B,0)),"")</f>
        <v/>
      </c>
      <c r="F146" s="29"/>
      <c r="G146" s="35"/>
      <c r="H146" s="8">
        <f>SUMIF(البيانات!$C:$C,$C146,البيانات!$I:$I)</f>
        <v>0</v>
      </c>
      <c r="I146" s="8" t="str">
        <f t="shared" si="6"/>
        <v/>
      </c>
      <c r="J146" s="8" t="str">
        <f t="shared" si="7"/>
        <v/>
      </c>
      <c r="K146" s="21" t="str">
        <f t="shared" ca="1" si="8"/>
        <v/>
      </c>
    </row>
    <row r="147" spans="1:11" s="1" customFormat="1" x14ac:dyDescent="0.25">
      <c r="A147" s="5" t="str">
        <f>IF(B147="","",SUBTOTAL(3,$B$2:B147))</f>
        <v/>
      </c>
      <c r="B147" s="22"/>
      <c r="C147" s="20" t="str">
        <f>IFERROR(INDEX(البيانات!$C:$C,MATCH(B147,البيانات!$B:$B,0)),"")</f>
        <v/>
      </c>
      <c r="D147" s="8" t="str">
        <f>IFERROR(INDEX(البيانات!$D:$D,MATCH($B147,البيانات!$B:$B,0)),"")</f>
        <v/>
      </c>
      <c r="E147" s="8" t="str">
        <f>IFERROR(INDEX(البيانات!$E:$E,MATCH($B147,البيانات!$B:$B,0)),"")</f>
        <v/>
      </c>
      <c r="F147" s="29"/>
      <c r="G147" s="35"/>
      <c r="H147" s="8">
        <f>SUMIF(البيانات!$C:$C,$C147,البيانات!$I:$I)</f>
        <v>0</v>
      </c>
      <c r="I147" s="8" t="str">
        <f t="shared" si="6"/>
        <v/>
      </c>
      <c r="J147" s="8" t="str">
        <f t="shared" si="7"/>
        <v/>
      </c>
      <c r="K147" s="21" t="str">
        <f t="shared" ca="1" si="8"/>
        <v/>
      </c>
    </row>
    <row r="148" spans="1:11" s="1" customFormat="1" x14ac:dyDescent="0.25">
      <c r="A148" s="5" t="str">
        <f>IF(B148="","",SUBTOTAL(3,$B$2:B148))</f>
        <v/>
      </c>
      <c r="B148" s="22"/>
      <c r="C148" s="20" t="str">
        <f>IFERROR(INDEX(البيانات!$C:$C,MATCH(B148,البيانات!$B:$B,0)),"")</f>
        <v/>
      </c>
      <c r="D148" s="8" t="str">
        <f>IFERROR(INDEX(البيانات!$D:$D,MATCH($B148,البيانات!$B:$B,0)),"")</f>
        <v/>
      </c>
      <c r="E148" s="8" t="str">
        <f>IFERROR(INDEX(البيانات!$E:$E,MATCH($B148,البيانات!$B:$B,0)),"")</f>
        <v/>
      </c>
      <c r="F148" s="29"/>
      <c r="G148" s="35"/>
      <c r="H148" s="8">
        <f>SUMIF(البيانات!$C:$C,$C148,البيانات!$I:$I)</f>
        <v>0</v>
      </c>
      <c r="I148" s="8" t="str">
        <f t="shared" si="6"/>
        <v/>
      </c>
      <c r="J148" s="8" t="str">
        <f t="shared" si="7"/>
        <v/>
      </c>
      <c r="K148" s="21" t="str">
        <f t="shared" ca="1" si="8"/>
        <v/>
      </c>
    </row>
    <row r="149" spans="1:11" s="1" customFormat="1" x14ac:dyDescent="0.25">
      <c r="A149" s="5" t="str">
        <f>IF(B149="","",SUBTOTAL(3,$B$2:B149))</f>
        <v/>
      </c>
      <c r="B149" s="22"/>
      <c r="C149" s="20" t="str">
        <f>IFERROR(INDEX(البيانات!$C:$C,MATCH(B149,البيانات!$B:$B,0)),"")</f>
        <v/>
      </c>
      <c r="D149" s="8" t="str">
        <f>IFERROR(INDEX(البيانات!$D:$D,MATCH($B149,البيانات!$B:$B,0)),"")</f>
        <v/>
      </c>
      <c r="E149" s="8" t="str">
        <f>IFERROR(INDEX(البيانات!$E:$E,MATCH($B149,البيانات!$B:$B,0)),"")</f>
        <v/>
      </c>
      <c r="F149" s="29"/>
      <c r="G149" s="35"/>
      <c r="H149" s="8">
        <f>SUMIF(البيانات!$C:$C,$C149,البيانات!$I:$I)</f>
        <v>0</v>
      </c>
      <c r="I149" s="8" t="str">
        <f t="shared" si="6"/>
        <v/>
      </c>
      <c r="J149" s="8" t="str">
        <f t="shared" si="7"/>
        <v/>
      </c>
      <c r="K149" s="21" t="str">
        <f t="shared" ca="1" si="8"/>
        <v/>
      </c>
    </row>
    <row r="150" spans="1:11" s="1" customFormat="1" x14ac:dyDescent="0.25">
      <c r="A150" s="5" t="str">
        <f>IF(B150="","",SUBTOTAL(3,$B$2:B150))</f>
        <v/>
      </c>
      <c r="B150" s="22"/>
      <c r="C150" s="20" t="str">
        <f>IFERROR(INDEX(البيانات!$C:$C,MATCH(B150,البيانات!$B:$B,0)),"")</f>
        <v/>
      </c>
      <c r="D150" s="8" t="str">
        <f>IFERROR(INDEX(البيانات!$D:$D,MATCH($B150,البيانات!$B:$B,0)),"")</f>
        <v/>
      </c>
      <c r="E150" s="8" t="str">
        <f>IFERROR(INDEX(البيانات!$E:$E,MATCH($B150,البيانات!$B:$B,0)),"")</f>
        <v/>
      </c>
      <c r="F150" s="29"/>
      <c r="G150" s="35"/>
      <c r="H150" s="8">
        <f>SUMIF(البيانات!$C:$C,$C150,البيانات!$I:$I)</f>
        <v>0</v>
      </c>
      <c r="I150" s="8" t="str">
        <f t="shared" si="6"/>
        <v/>
      </c>
      <c r="J150" s="8" t="str">
        <f t="shared" si="7"/>
        <v/>
      </c>
      <c r="K150" s="21" t="str">
        <f t="shared" ca="1" si="8"/>
        <v/>
      </c>
    </row>
    <row r="151" spans="1:11" s="1" customFormat="1" x14ac:dyDescent="0.25">
      <c r="A151" s="5" t="str">
        <f>IF(B151="","",SUBTOTAL(3,$B$2:B151))</f>
        <v/>
      </c>
      <c r="B151" s="22"/>
      <c r="C151" s="20" t="str">
        <f>IFERROR(INDEX(البيانات!$C:$C,MATCH(B151,البيانات!$B:$B,0)),"")</f>
        <v/>
      </c>
      <c r="D151" s="8" t="str">
        <f>IFERROR(INDEX(البيانات!$D:$D,MATCH($B151,البيانات!$B:$B,0)),"")</f>
        <v/>
      </c>
      <c r="E151" s="8" t="str">
        <f>IFERROR(INDEX(البيانات!$E:$E,MATCH($B151,البيانات!$B:$B,0)),"")</f>
        <v/>
      </c>
      <c r="F151" s="29"/>
      <c r="G151" s="35"/>
      <c r="H151" s="8">
        <f>SUMIF(البيانات!$C:$C,$C151,البيانات!$I:$I)</f>
        <v>0</v>
      </c>
      <c r="I151" s="8" t="str">
        <f t="shared" si="6"/>
        <v/>
      </c>
      <c r="J151" s="8" t="str">
        <f t="shared" si="7"/>
        <v/>
      </c>
      <c r="K151" s="21" t="str">
        <f t="shared" ca="1" si="8"/>
        <v/>
      </c>
    </row>
    <row r="152" spans="1:11" s="1" customFormat="1" x14ac:dyDescent="0.25">
      <c r="A152" s="5" t="str">
        <f>IF(B152="","",SUBTOTAL(3,$B$2:B152))</f>
        <v/>
      </c>
      <c r="B152" s="22"/>
      <c r="C152" s="20" t="str">
        <f>IFERROR(INDEX(البيانات!$C:$C,MATCH(B152,البيانات!$B:$B,0)),"")</f>
        <v/>
      </c>
      <c r="D152" s="8" t="str">
        <f>IFERROR(INDEX(البيانات!$D:$D,MATCH($B152,البيانات!$B:$B,0)),"")</f>
        <v/>
      </c>
      <c r="E152" s="8" t="str">
        <f>IFERROR(INDEX(البيانات!$E:$E,MATCH($B152,البيانات!$B:$B,0)),"")</f>
        <v/>
      </c>
      <c r="F152" s="29"/>
      <c r="G152" s="35"/>
      <c r="H152" s="8">
        <f>SUMIF(البيانات!$C:$C,$C152,البيانات!$I:$I)</f>
        <v>0</v>
      </c>
      <c r="I152" s="8" t="str">
        <f t="shared" si="6"/>
        <v/>
      </c>
      <c r="J152" s="8" t="str">
        <f t="shared" si="7"/>
        <v/>
      </c>
      <c r="K152" s="21" t="str">
        <f t="shared" ca="1" si="8"/>
        <v/>
      </c>
    </row>
    <row r="153" spans="1:11" s="1" customFormat="1" x14ac:dyDescent="0.25">
      <c r="A153" s="5" t="str">
        <f>IF(B153="","",SUBTOTAL(3,$B$2:B153))</f>
        <v/>
      </c>
      <c r="B153" s="22"/>
      <c r="C153" s="20" t="str">
        <f>IFERROR(INDEX(البيانات!$C:$C,MATCH(B153,البيانات!$B:$B,0)),"")</f>
        <v/>
      </c>
      <c r="D153" s="8" t="str">
        <f>IFERROR(INDEX(البيانات!$D:$D,MATCH($B153,البيانات!$B:$B,0)),"")</f>
        <v/>
      </c>
      <c r="E153" s="8" t="str">
        <f>IFERROR(INDEX(البيانات!$E:$E,MATCH($B153,البيانات!$B:$B,0)),"")</f>
        <v/>
      </c>
      <c r="F153" s="29"/>
      <c r="G153" s="35"/>
      <c r="H153" s="8">
        <f>SUMIF(البيانات!$C:$C,$C153,البيانات!$I:$I)</f>
        <v>0</v>
      </c>
      <c r="I153" s="8" t="str">
        <f t="shared" si="6"/>
        <v/>
      </c>
      <c r="J153" s="8" t="str">
        <f t="shared" si="7"/>
        <v/>
      </c>
      <c r="K153" s="21" t="str">
        <f t="shared" ca="1" si="8"/>
        <v/>
      </c>
    </row>
    <row r="154" spans="1:11" s="1" customFormat="1" x14ac:dyDescent="0.25">
      <c r="A154" s="5" t="str">
        <f>IF(B154="","",SUBTOTAL(3,$B$2:B154))</f>
        <v/>
      </c>
      <c r="B154" s="22"/>
      <c r="C154" s="20" t="str">
        <f>IFERROR(INDEX(البيانات!$C:$C,MATCH(B154,البيانات!$B:$B,0)),"")</f>
        <v/>
      </c>
      <c r="D154" s="8" t="str">
        <f>IFERROR(INDEX(البيانات!$D:$D,MATCH($B154,البيانات!$B:$B,0)),"")</f>
        <v/>
      </c>
      <c r="E154" s="8" t="str">
        <f>IFERROR(INDEX(البيانات!$E:$E,MATCH($B154,البيانات!$B:$B,0)),"")</f>
        <v/>
      </c>
      <c r="F154" s="29"/>
      <c r="G154" s="35"/>
      <c r="H154" s="8">
        <f>SUMIF(البيانات!$C:$C,$C154,البيانات!$I:$I)</f>
        <v>0</v>
      </c>
      <c r="I154" s="8" t="str">
        <f t="shared" si="6"/>
        <v/>
      </c>
      <c r="J154" s="8" t="str">
        <f t="shared" si="7"/>
        <v/>
      </c>
      <c r="K154" s="21" t="str">
        <f t="shared" ca="1" si="8"/>
        <v/>
      </c>
    </row>
    <row r="155" spans="1:11" s="1" customFormat="1" x14ac:dyDescent="0.25">
      <c r="A155" s="5" t="str">
        <f>IF(B155="","",SUBTOTAL(3,$B$2:B155))</f>
        <v/>
      </c>
      <c r="B155" s="22"/>
      <c r="C155" s="20" t="str">
        <f>IFERROR(INDEX(البيانات!$C:$C,MATCH(B155,البيانات!$B:$B,0)),"")</f>
        <v/>
      </c>
      <c r="D155" s="8" t="str">
        <f>IFERROR(INDEX(البيانات!$D:$D,MATCH($B155,البيانات!$B:$B,0)),"")</f>
        <v/>
      </c>
      <c r="E155" s="8" t="str">
        <f>IFERROR(INDEX(البيانات!$E:$E,MATCH($B155,البيانات!$B:$B,0)),"")</f>
        <v/>
      </c>
      <c r="F155" s="29"/>
      <c r="G155" s="35"/>
      <c r="H155" s="8">
        <f>SUMIF(البيانات!$C:$C,$C155,البيانات!$I:$I)</f>
        <v>0</v>
      </c>
      <c r="I155" s="8" t="str">
        <f t="shared" si="6"/>
        <v/>
      </c>
      <c r="J155" s="8" t="str">
        <f t="shared" si="7"/>
        <v/>
      </c>
      <c r="K155" s="21" t="str">
        <f t="shared" ca="1" si="8"/>
        <v/>
      </c>
    </row>
    <row r="156" spans="1:11" s="1" customFormat="1" x14ac:dyDescent="0.25">
      <c r="A156" s="5" t="str">
        <f>IF(B156="","",SUBTOTAL(3,$B$2:B156))</f>
        <v/>
      </c>
      <c r="B156" s="22"/>
      <c r="C156" s="20" t="str">
        <f>IFERROR(INDEX(البيانات!$C:$C,MATCH(B156,البيانات!$B:$B,0)),"")</f>
        <v/>
      </c>
      <c r="D156" s="8" t="str">
        <f>IFERROR(INDEX(البيانات!$D:$D,MATCH($B156,البيانات!$B:$B,0)),"")</f>
        <v/>
      </c>
      <c r="E156" s="8" t="str">
        <f>IFERROR(INDEX(البيانات!$E:$E,MATCH($B156,البيانات!$B:$B,0)),"")</f>
        <v/>
      </c>
      <c r="F156" s="29"/>
      <c r="G156" s="35"/>
      <c r="H156" s="8">
        <f>SUMIF(البيانات!$C:$C,$C156,البيانات!$I:$I)</f>
        <v>0</v>
      </c>
      <c r="I156" s="8" t="str">
        <f t="shared" si="6"/>
        <v/>
      </c>
      <c r="J156" s="8" t="str">
        <f t="shared" si="7"/>
        <v/>
      </c>
      <c r="K156" s="21" t="str">
        <f t="shared" ca="1" si="8"/>
        <v/>
      </c>
    </row>
    <row r="157" spans="1:11" s="1" customFormat="1" x14ac:dyDescent="0.25">
      <c r="A157" s="5" t="str">
        <f>IF(B157="","",SUBTOTAL(3,$B$2:B157))</f>
        <v/>
      </c>
      <c r="B157" s="22"/>
      <c r="C157" s="20" t="str">
        <f>IFERROR(INDEX(البيانات!$C:$C,MATCH(B157,البيانات!$B:$B,0)),"")</f>
        <v/>
      </c>
      <c r="D157" s="8" t="str">
        <f>IFERROR(INDEX(البيانات!$D:$D,MATCH($B157,البيانات!$B:$B,0)),"")</f>
        <v/>
      </c>
      <c r="E157" s="8" t="str">
        <f>IFERROR(INDEX(البيانات!$E:$E,MATCH($B157,البيانات!$B:$B,0)),"")</f>
        <v/>
      </c>
      <c r="F157" s="29"/>
      <c r="G157" s="35"/>
      <c r="H157" s="8">
        <f>SUMIF(البيانات!$C:$C,$C157,البيانات!$I:$I)</f>
        <v>0</v>
      </c>
      <c r="I157" s="8" t="str">
        <f t="shared" si="6"/>
        <v/>
      </c>
      <c r="J157" s="8" t="str">
        <f t="shared" si="7"/>
        <v/>
      </c>
      <c r="K157" s="21" t="str">
        <f t="shared" ca="1" si="8"/>
        <v/>
      </c>
    </row>
    <row r="158" spans="1:11" s="1" customFormat="1" x14ac:dyDescent="0.25">
      <c r="A158" s="5" t="str">
        <f>IF(B158="","",SUBTOTAL(3,$B$2:B158))</f>
        <v/>
      </c>
      <c r="B158" s="22"/>
      <c r="C158" s="20" t="str">
        <f>IFERROR(INDEX(البيانات!$C:$C,MATCH(B158,البيانات!$B:$B,0)),"")</f>
        <v/>
      </c>
      <c r="D158" s="8" t="str">
        <f>IFERROR(INDEX(البيانات!$D:$D,MATCH($B158,البيانات!$B:$B,0)),"")</f>
        <v/>
      </c>
      <c r="E158" s="8" t="str">
        <f>IFERROR(INDEX(البيانات!$E:$E,MATCH($B158,البيانات!$B:$B,0)),"")</f>
        <v/>
      </c>
      <c r="F158" s="29"/>
      <c r="G158" s="35"/>
      <c r="H158" s="8">
        <f>SUMIF(البيانات!$C:$C,$C158,البيانات!$I:$I)</f>
        <v>0</v>
      </c>
      <c r="I158" s="8" t="str">
        <f t="shared" si="6"/>
        <v/>
      </c>
      <c r="J158" s="8" t="str">
        <f t="shared" si="7"/>
        <v/>
      </c>
      <c r="K158" s="21" t="str">
        <f t="shared" ca="1" si="8"/>
        <v/>
      </c>
    </row>
    <row r="159" spans="1:11" s="1" customFormat="1" x14ac:dyDescent="0.25">
      <c r="A159" s="5" t="str">
        <f>IF(B159="","",SUBTOTAL(3,$B$2:B159))</f>
        <v/>
      </c>
      <c r="B159" s="22"/>
      <c r="C159" s="20" t="str">
        <f>IFERROR(INDEX(البيانات!$C:$C,MATCH(B159,البيانات!$B:$B,0)),"")</f>
        <v/>
      </c>
      <c r="D159" s="8" t="str">
        <f>IFERROR(INDEX(البيانات!$D:$D,MATCH($B159,البيانات!$B:$B,0)),"")</f>
        <v/>
      </c>
      <c r="E159" s="8" t="str">
        <f>IFERROR(INDEX(البيانات!$E:$E,MATCH($B159,البيانات!$B:$B,0)),"")</f>
        <v/>
      </c>
      <c r="F159" s="29"/>
      <c r="G159" s="35"/>
      <c r="H159" s="8">
        <f>SUMIF(البيانات!$C:$C,$C159,البيانات!$I:$I)</f>
        <v>0</v>
      </c>
      <c r="I159" s="8" t="str">
        <f t="shared" si="6"/>
        <v/>
      </c>
      <c r="J159" s="8" t="str">
        <f t="shared" si="7"/>
        <v/>
      </c>
      <c r="K159" s="21" t="str">
        <f t="shared" ca="1" si="8"/>
        <v/>
      </c>
    </row>
    <row r="160" spans="1:11" s="1" customFormat="1" x14ac:dyDescent="0.25">
      <c r="A160" s="5" t="str">
        <f>IF(B160="","",SUBTOTAL(3,$B$2:B160))</f>
        <v/>
      </c>
      <c r="B160" s="22"/>
      <c r="C160" s="20" t="str">
        <f>IFERROR(INDEX(البيانات!$C:$C,MATCH(B160,البيانات!$B:$B,0)),"")</f>
        <v/>
      </c>
      <c r="D160" s="8" t="str">
        <f>IFERROR(INDEX(البيانات!$D:$D,MATCH($B160,البيانات!$B:$B,0)),"")</f>
        <v/>
      </c>
      <c r="E160" s="8" t="str">
        <f>IFERROR(INDEX(البيانات!$E:$E,MATCH($B160,البيانات!$B:$B,0)),"")</f>
        <v/>
      </c>
      <c r="F160" s="29"/>
      <c r="G160" s="35"/>
      <c r="H160" s="8">
        <f>SUMIF(البيانات!$C:$C,$C160,البيانات!$I:$I)</f>
        <v>0</v>
      </c>
      <c r="I160" s="8" t="str">
        <f t="shared" si="6"/>
        <v/>
      </c>
      <c r="J160" s="8" t="str">
        <f t="shared" si="7"/>
        <v/>
      </c>
      <c r="K160" s="21" t="str">
        <f t="shared" ca="1" si="8"/>
        <v/>
      </c>
    </row>
    <row r="161" spans="1:11" s="1" customFormat="1" x14ac:dyDescent="0.25">
      <c r="A161" s="5" t="str">
        <f>IF(B161="","",SUBTOTAL(3,$B$2:B161))</f>
        <v/>
      </c>
      <c r="B161" s="22"/>
      <c r="C161" s="20" t="str">
        <f>IFERROR(INDEX(البيانات!$C:$C,MATCH(B161,البيانات!$B:$B,0)),"")</f>
        <v/>
      </c>
      <c r="D161" s="8" t="str">
        <f>IFERROR(INDEX(البيانات!$D:$D,MATCH($B161,البيانات!$B:$B,0)),"")</f>
        <v/>
      </c>
      <c r="E161" s="8" t="str">
        <f>IFERROR(INDEX(البيانات!$E:$E,MATCH($B161,البيانات!$B:$B,0)),"")</f>
        <v/>
      </c>
      <c r="F161" s="29"/>
      <c r="G161" s="35"/>
      <c r="H161" s="8">
        <f>SUMIF(البيانات!$C:$C,$C161,البيانات!$I:$I)</f>
        <v>0</v>
      </c>
      <c r="I161" s="8" t="str">
        <f t="shared" si="6"/>
        <v/>
      </c>
      <c r="J161" s="8" t="str">
        <f t="shared" si="7"/>
        <v/>
      </c>
      <c r="K161" s="21" t="str">
        <f t="shared" ca="1" si="8"/>
        <v/>
      </c>
    </row>
    <row r="162" spans="1:11" s="1" customFormat="1" x14ac:dyDescent="0.25">
      <c r="A162" s="5" t="str">
        <f>IF(B162="","",SUBTOTAL(3,$B$2:B162))</f>
        <v/>
      </c>
      <c r="B162" s="22"/>
      <c r="C162" s="20" t="str">
        <f>IFERROR(INDEX(البيانات!$C:$C,MATCH(B162,البيانات!$B:$B,0)),"")</f>
        <v/>
      </c>
      <c r="D162" s="8" t="str">
        <f>IFERROR(INDEX(البيانات!$D:$D,MATCH($B162,البيانات!$B:$B,0)),"")</f>
        <v/>
      </c>
      <c r="E162" s="8" t="str">
        <f>IFERROR(INDEX(البيانات!$E:$E,MATCH($B162,البيانات!$B:$B,0)),"")</f>
        <v/>
      </c>
      <c r="F162" s="29"/>
      <c r="G162" s="35"/>
      <c r="H162" s="8">
        <f>SUMIF(البيانات!$C:$C,$C162,البيانات!$I:$I)</f>
        <v>0</v>
      </c>
      <c r="I162" s="8" t="str">
        <f t="shared" si="6"/>
        <v/>
      </c>
      <c r="J162" s="8" t="str">
        <f t="shared" si="7"/>
        <v/>
      </c>
      <c r="K162" s="21" t="str">
        <f t="shared" ca="1" si="8"/>
        <v/>
      </c>
    </row>
    <row r="163" spans="1:11" s="1" customFormat="1" x14ac:dyDescent="0.25">
      <c r="A163" s="5" t="str">
        <f>IF(B163="","",SUBTOTAL(3,$B$2:B163))</f>
        <v/>
      </c>
      <c r="B163" s="22"/>
      <c r="C163" s="20" t="str">
        <f>IFERROR(INDEX(البيانات!$C:$C,MATCH(B163,البيانات!$B:$B,0)),"")</f>
        <v/>
      </c>
      <c r="D163" s="8" t="str">
        <f>IFERROR(INDEX(البيانات!$D:$D,MATCH($B163,البيانات!$B:$B,0)),"")</f>
        <v/>
      </c>
      <c r="E163" s="8" t="str">
        <f>IFERROR(INDEX(البيانات!$E:$E,MATCH($B163,البيانات!$B:$B,0)),"")</f>
        <v/>
      </c>
      <c r="F163" s="29"/>
      <c r="G163" s="35"/>
      <c r="H163" s="8">
        <f>SUMIF(البيانات!$C:$C,$C163,البيانات!$I:$I)</f>
        <v>0</v>
      </c>
      <c r="I163" s="8" t="str">
        <f t="shared" si="6"/>
        <v/>
      </c>
      <c r="J163" s="8" t="str">
        <f t="shared" si="7"/>
        <v/>
      </c>
      <c r="K163" s="21" t="str">
        <f t="shared" ca="1" si="8"/>
        <v/>
      </c>
    </row>
    <row r="164" spans="1:11" s="1" customFormat="1" x14ac:dyDescent="0.25">
      <c r="A164" s="5" t="str">
        <f>IF(B164="","",SUBTOTAL(3,$B$2:B164))</f>
        <v/>
      </c>
      <c r="B164" s="22"/>
      <c r="C164" s="20" t="str">
        <f>IFERROR(INDEX(البيانات!$C:$C,MATCH(B164,البيانات!$B:$B,0)),"")</f>
        <v/>
      </c>
      <c r="D164" s="8" t="str">
        <f>IFERROR(INDEX(البيانات!$D:$D,MATCH($B164,البيانات!$B:$B,0)),"")</f>
        <v/>
      </c>
      <c r="E164" s="8" t="str">
        <f>IFERROR(INDEX(البيانات!$E:$E,MATCH($B164,البيانات!$B:$B,0)),"")</f>
        <v/>
      </c>
      <c r="F164" s="29"/>
      <c r="G164" s="35"/>
      <c r="H164" s="8">
        <f>SUMIF(البيانات!$C:$C,$C164,البيانات!$I:$I)</f>
        <v>0</v>
      </c>
      <c r="I164" s="8" t="str">
        <f t="shared" si="6"/>
        <v/>
      </c>
      <c r="J164" s="8" t="str">
        <f t="shared" si="7"/>
        <v/>
      </c>
      <c r="K164" s="21" t="str">
        <f t="shared" ca="1" si="8"/>
        <v/>
      </c>
    </row>
    <row r="165" spans="1:11" s="1" customFormat="1" x14ac:dyDescent="0.25">
      <c r="A165" s="5" t="str">
        <f>IF(B165="","",SUBTOTAL(3,$B$2:B165))</f>
        <v/>
      </c>
      <c r="B165" s="22"/>
      <c r="C165" s="20" t="str">
        <f>IFERROR(INDEX(البيانات!$C:$C,MATCH(B165,البيانات!$B:$B,0)),"")</f>
        <v/>
      </c>
      <c r="D165" s="8" t="str">
        <f>IFERROR(INDEX(البيانات!$D:$D,MATCH($B165,البيانات!$B:$B,0)),"")</f>
        <v/>
      </c>
      <c r="E165" s="8" t="str">
        <f>IFERROR(INDEX(البيانات!$E:$E,MATCH($B165,البيانات!$B:$B,0)),"")</f>
        <v/>
      </c>
      <c r="F165" s="29"/>
      <c r="G165" s="35"/>
      <c r="H165" s="8">
        <f>SUMIF(البيانات!$C:$C,$C165,البيانات!$I:$I)</f>
        <v>0</v>
      </c>
      <c r="I165" s="8" t="str">
        <f t="shared" si="6"/>
        <v/>
      </c>
      <c r="J165" s="8" t="str">
        <f t="shared" si="7"/>
        <v/>
      </c>
      <c r="K165" s="21" t="str">
        <f t="shared" ca="1" si="8"/>
        <v/>
      </c>
    </row>
    <row r="166" spans="1:11" s="1" customFormat="1" x14ac:dyDescent="0.25">
      <c r="A166" s="5" t="str">
        <f>IF(B166="","",SUBTOTAL(3,$B$2:B166))</f>
        <v/>
      </c>
      <c r="B166" s="22"/>
      <c r="C166" s="20" t="str">
        <f>IFERROR(INDEX(البيانات!$C:$C,MATCH(B166,البيانات!$B:$B,0)),"")</f>
        <v/>
      </c>
      <c r="D166" s="8" t="str">
        <f>IFERROR(INDEX(البيانات!$D:$D,MATCH($B166,البيانات!$B:$B,0)),"")</f>
        <v/>
      </c>
      <c r="E166" s="8" t="str">
        <f>IFERROR(INDEX(البيانات!$E:$E,MATCH($B166,البيانات!$B:$B,0)),"")</f>
        <v/>
      </c>
      <c r="F166" s="29"/>
      <c r="G166" s="35"/>
      <c r="H166" s="8">
        <f>SUMIF(البيانات!$C:$C,$C166,البيانات!$I:$I)</f>
        <v>0</v>
      </c>
      <c r="I166" s="8" t="str">
        <f t="shared" si="6"/>
        <v/>
      </c>
      <c r="J166" s="8" t="str">
        <f t="shared" si="7"/>
        <v/>
      </c>
      <c r="K166" s="21" t="str">
        <f t="shared" ca="1" si="8"/>
        <v/>
      </c>
    </row>
    <row r="167" spans="1:11" s="1" customFormat="1" x14ac:dyDescent="0.25">
      <c r="A167" s="5" t="str">
        <f>IF(B167="","",SUBTOTAL(3,$B$2:B167))</f>
        <v/>
      </c>
      <c r="B167" s="22"/>
      <c r="C167" s="20" t="str">
        <f>IFERROR(INDEX(البيانات!$C:$C,MATCH(B167,البيانات!$B:$B,0)),"")</f>
        <v/>
      </c>
      <c r="D167" s="8" t="str">
        <f>IFERROR(INDEX(البيانات!$D:$D,MATCH($B167,البيانات!$B:$B,0)),"")</f>
        <v/>
      </c>
      <c r="E167" s="8" t="str">
        <f>IFERROR(INDEX(البيانات!$E:$E,MATCH($B167,البيانات!$B:$B,0)),"")</f>
        <v/>
      </c>
      <c r="F167" s="29"/>
      <c r="G167" s="35"/>
      <c r="H167" s="8">
        <f>SUMIF(البيانات!$C:$C,$C167,البيانات!$I:$I)</f>
        <v>0</v>
      </c>
      <c r="I167" s="8" t="str">
        <f t="shared" si="6"/>
        <v/>
      </c>
      <c r="J167" s="8" t="str">
        <f t="shared" si="7"/>
        <v/>
      </c>
      <c r="K167" s="21" t="str">
        <f t="shared" ca="1" si="8"/>
        <v/>
      </c>
    </row>
    <row r="168" spans="1:11" s="1" customFormat="1" x14ac:dyDescent="0.25">
      <c r="A168" s="5" t="str">
        <f>IF(B168="","",SUBTOTAL(3,$B$2:B168))</f>
        <v/>
      </c>
      <c r="B168" s="22"/>
      <c r="C168" s="20" t="str">
        <f>IFERROR(INDEX(البيانات!$C:$C,MATCH(B168,البيانات!$B:$B,0)),"")</f>
        <v/>
      </c>
      <c r="D168" s="8" t="str">
        <f>IFERROR(INDEX(البيانات!$D:$D,MATCH($B168,البيانات!$B:$B,0)),"")</f>
        <v/>
      </c>
      <c r="E168" s="8" t="str">
        <f>IFERROR(INDEX(البيانات!$E:$E,MATCH($B168,البيانات!$B:$B,0)),"")</f>
        <v/>
      </c>
      <c r="F168" s="29"/>
      <c r="G168" s="35"/>
      <c r="H168" s="8">
        <f>SUMIF(البيانات!$C:$C,$C168,البيانات!$I:$I)</f>
        <v>0</v>
      </c>
      <c r="I168" s="8" t="str">
        <f t="shared" si="6"/>
        <v/>
      </c>
      <c r="J168" s="8" t="str">
        <f t="shared" si="7"/>
        <v/>
      </c>
      <c r="K168" s="21" t="str">
        <f t="shared" ca="1" si="8"/>
        <v/>
      </c>
    </row>
    <row r="169" spans="1:11" s="1" customFormat="1" x14ac:dyDescent="0.25">
      <c r="A169" s="5" t="str">
        <f>IF(B169="","",SUBTOTAL(3,$B$2:B169))</f>
        <v/>
      </c>
      <c r="B169" s="22"/>
      <c r="C169" s="20" t="str">
        <f>IFERROR(INDEX(البيانات!$C:$C,MATCH(B169,البيانات!$B:$B,0)),"")</f>
        <v/>
      </c>
      <c r="D169" s="8" t="str">
        <f>IFERROR(INDEX(البيانات!$D:$D,MATCH($B169,البيانات!$B:$B,0)),"")</f>
        <v/>
      </c>
      <c r="E169" s="8" t="str">
        <f>IFERROR(INDEX(البيانات!$E:$E,MATCH($B169,البيانات!$B:$B,0)),"")</f>
        <v/>
      </c>
      <c r="F169" s="29"/>
      <c r="G169" s="35"/>
      <c r="H169" s="8">
        <f>SUMIF(البيانات!$C:$C,$C169,البيانات!$I:$I)</f>
        <v>0</v>
      </c>
      <c r="I169" s="8" t="str">
        <f t="shared" si="6"/>
        <v/>
      </c>
      <c r="J169" s="8" t="str">
        <f t="shared" si="7"/>
        <v/>
      </c>
      <c r="K169" s="21" t="str">
        <f t="shared" ca="1" si="8"/>
        <v/>
      </c>
    </row>
    <row r="170" spans="1:11" s="1" customFormat="1" x14ac:dyDescent="0.25">
      <c r="A170" s="5" t="str">
        <f>IF(B170="","",SUBTOTAL(3,$B$2:B170))</f>
        <v/>
      </c>
      <c r="B170" s="22"/>
      <c r="C170" s="20" t="str">
        <f>IFERROR(INDEX(البيانات!$C:$C,MATCH(B170,البيانات!$B:$B,0)),"")</f>
        <v/>
      </c>
      <c r="D170" s="8" t="str">
        <f>IFERROR(INDEX(البيانات!$D:$D,MATCH($B170,البيانات!$B:$B,0)),"")</f>
        <v/>
      </c>
      <c r="E170" s="8" t="str">
        <f>IFERROR(INDEX(البيانات!$E:$E,MATCH($B170,البيانات!$B:$B,0)),"")</f>
        <v/>
      </c>
      <c r="F170" s="29"/>
      <c r="G170" s="35"/>
      <c r="H170" s="8">
        <f>SUMIF(البيانات!$C:$C,$C170,البيانات!$I:$I)</f>
        <v>0</v>
      </c>
      <c r="I170" s="8" t="str">
        <f t="shared" si="6"/>
        <v/>
      </c>
      <c r="J170" s="8" t="str">
        <f t="shared" si="7"/>
        <v/>
      </c>
      <c r="K170" s="21" t="str">
        <f t="shared" ca="1" si="8"/>
        <v/>
      </c>
    </row>
    <row r="171" spans="1:11" s="1" customFormat="1" x14ac:dyDescent="0.25">
      <c r="A171" s="5" t="str">
        <f>IF(B171="","",SUBTOTAL(3,$B$2:B171))</f>
        <v/>
      </c>
      <c r="B171" s="22"/>
      <c r="C171" s="20" t="str">
        <f>IFERROR(INDEX(البيانات!$C:$C,MATCH(B171,البيانات!$B:$B,0)),"")</f>
        <v/>
      </c>
      <c r="D171" s="8" t="str">
        <f>IFERROR(INDEX(البيانات!$D:$D,MATCH($B171,البيانات!$B:$B,0)),"")</f>
        <v/>
      </c>
      <c r="E171" s="8" t="str">
        <f>IFERROR(INDEX(البيانات!$E:$E,MATCH($B171,البيانات!$B:$B,0)),"")</f>
        <v/>
      </c>
      <c r="F171" s="29"/>
      <c r="G171" s="35"/>
      <c r="H171" s="8">
        <f>SUMIF(البيانات!$C:$C,$C171,البيانات!$I:$I)</f>
        <v>0</v>
      </c>
      <c r="I171" s="8" t="str">
        <f t="shared" si="6"/>
        <v/>
      </c>
      <c r="J171" s="8" t="str">
        <f t="shared" si="7"/>
        <v/>
      </c>
      <c r="K171" s="21" t="str">
        <f t="shared" ca="1" si="8"/>
        <v/>
      </c>
    </row>
    <row r="172" spans="1:11" s="1" customFormat="1" x14ac:dyDescent="0.25">
      <c r="A172" s="5" t="str">
        <f>IF(B172="","",SUBTOTAL(3,$B$2:B172))</f>
        <v/>
      </c>
      <c r="B172" s="22"/>
      <c r="C172" s="20" t="str">
        <f>IFERROR(INDEX(البيانات!$C:$C,MATCH(B172,البيانات!$B:$B,0)),"")</f>
        <v/>
      </c>
      <c r="D172" s="8" t="str">
        <f>IFERROR(INDEX(البيانات!$D:$D,MATCH($B172,البيانات!$B:$B,0)),"")</f>
        <v/>
      </c>
      <c r="E172" s="8" t="str">
        <f>IFERROR(INDEX(البيانات!$E:$E,MATCH($B172,البيانات!$B:$B,0)),"")</f>
        <v/>
      </c>
      <c r="F172" s="29"/>
      <c r="G172" s="35"/>
      <c r="H172" s="8">
        <f>SUMIF(البيانات!$C:$C,$C172,البيانات!$I:$I)</f>
        <v>0</v>
      </c>
      <c r="I172" s="8" t="str">
        <f t="shared" si="6"/>
        <v/>
      </c>
      <c r="J172" s="8" t="str">
        <f t="shared" si="7"/>
        <v/>
      </c>
      <c r="K172" s="21" t="str">
        <f t="shared" ca="1" si="8"/>
        <v/>
      </c>
    </row>
    <row r="173" spans="1:11" s="1" customFormat="1" x14ac:dyDescent="0.25">
      <c r="A173" s="5" t="str">
        <f>IF(B173="","",SUBTOTAL(3,$B$2:B173))</f>
        <v/>
      </c>
      <c r="B173" s="22"/>
      <c r="C173" s="20" t="str">
        <f>IFERROR(INDEX(البيانات!$C:$C,MATCH(B173,البيانات!$B:$B,0)),"")</f>
        <v/>
      </c>
      <c r="D173" s="8" t="str">
        <f>IFERROR(INDEX(البيانات!$D:$D,MATCH($B173,البيانات!$B:$B,0)),"")</f>
        <v/>
      </c>
      <c r="E173" s="8" t="str">
        <f>IFERROR(INDEX(البيانات!$E:$E,MATCH($B173,البيانات!$B:$B,0)),"")</f>
        <v/>
      </c>
      <c r="F173" s="29"/>
      <c r="G173" s="35"/>
      <c r="H173" s="8">
        <f>SUMIF(البيانات!$C:$C,$C173,البيانات!$I:$I)</f>
        <v>0</v>
      </c>
      <c r="I173" s="8" t="str">
        <f t="shared" si="6"/>
        <v/>
      </c>
      <c r="J173" s="8" t="str">
        <f t="shared" si="7"/>
        <v/>
      </c>
      <c r="K173" s="21" t="str">
        <f t="shared" ca="1" si="8"/>
        <v/>
      </c>
    </row>
    <row r="174" spans="1:11" s="1" customFormat="1" x14ac:dyDescent="0.25">
      <c r="A174" s="5" t="str">
        <f>IF(B174="","",SUBTOTAL(3,$B$2:B174))</f>
        <v/>
      </c>
      <c r="B174" s="22"/>
      <c r="C174" s="20" t="str">
        <f>IFERROR(INDEX(البيانات!$C:$C,MATCH(B174,البيانات!$B:$B,0)),"")</f>
        <v/>
      </c>
      <c r="D174" s="8" t="str">
        <f>IFERROR(INDEX(البيانات!$D:$D,MATCH($B174,البيانات!$B:$B,0)),"")</f>
        <v/>
      </c>
      <c r="E174" s="8" t="str">
        <f>IFERROR(INDEX(البيانات!$E:$E,MATCH($B174,البيانات!$B:$B,0)),"")</f>
        <v/>
      </c>
      <c r="F174" s="29"/>
      <c r="G174" s="35"/>
      <c r="H174" s="8">
        <f>SUMIF(البيانات!$C:$C,$C174,البيانات!$I:$I)</f>
        <v>0</v>
      </c>
      <c r="I174" s="8" t="str">
        <f t="shared" si="6"/>
        <v/>
      </c>
      <c r="J174" s="8" t="str">
        <f t="shared" si="7"/>
        <v/>
      </c>
      <c r="K174" s="21" t="str">
        <f t="shared" ca="1" si="8"/>
        <v/>
      </c>
    </row>
    <row r="175" spans="1:11" s="1" customFormat="1" x14ac:dyDescent="0.25">
      <c r="A175" s="5" t="str">
        <f>IF(B175="","",SUBTOTAL(3,$B$2:B175))</f>
        <v/>
      </c>
      <c r="B175" s="22"/>
      <c r="C175" s="20" t="str">
        <f>IFERROR(INDEX(البيانات!$C:$C,MATCH(B175,البيانات!$B:$B,0)),"")</f>
        <v/>
      </c>
      <c r="D175" s="8" t="str">
        <f>IFERROR(INDEX(البيانات!$D:$D,MATCH($B175,البيانات!$B:$B,0)),"")</f>
        <v/>
      </c>
      <c r="E175" s="8" t="str">
        <f>IFERROR(INDEX(البيانات!$E:$E,MATCH($B175,البيانات!$B:$B,0)),"")</f>
        <v/>
      </c>
      <c r="F175" s="29"/>
      <c r="G175" s="35"/>
      <c r="H175" s="8">
        <f>SUMIF(البيانات!$C:$C,$C175,البيانات!$I:$I)</f>
        <v>0</v>
      </c>
      <c r="I175" s="8" t="str">
        <f t="shared" si="6"/>
        <v/>
      </c>
      <c r="J175" s="8" t="str">
        <f t="shared" si="7"/>
        <v/>
      </c>
      <c r="K175" s="21" t="str">
        <f t="shared" ca="1" si="8"/>
        <v/>
      </c>
    </row>
    <row r="176" spans="1:11" s="1" customFormat="1" x14ac:dyDescent="0.25">
      <c r="A176" s="5" t="str">
        <f>IF(B176="","",SUBTOTAL(3,$B$2:B176))</f>
        <v/>
      </c>
      <c r="B176" s="22"/>
      <c r="C176" s="20" t="str">
        <f>IFERROR(INDEX(البيانات!$C:$C,MATCH(B176,البيانات!$B:$B,0)),"")</f>
        <v/>
      </c>
      <c r="D176" s="8" t="str">
        <f>IFERROR(INDEX(البيانات!$D:$D,MATCH($B176,البيانات!$B:$B,0)),"")</f>
        <v/>
      </c>
      <c r="E176" s="8" t="str">
        <f>IFERROR(INDEX(البيانات!$E:$E,MATCH($B176,البيانات!$B:$B,0)),"")</f>
        <v/>
      </c>
      <c r="F176" s="29"/>
      <c r="G176" s="35"/>
      <c r="H176" s="8">
        <f>SUMIF(البيانات!$C:$C,$C176,البيانات!$I:$I)</f>
        <v>0</v>
      </c>
      <c r="I176" s="8" t="str">
        <f t="shared" si="6"/>
        <v/>
      </c>
      <c r="J176" s="8" t="str">
        <f t="shared" si="7"/>
        <v/>
      </c>
      <c r="K176" s="21" t="str">
        <f t="shared" ca="1" si="8"/>
        <v/>
      </c>
    </row>
    <row r="177" spans="1:11" s="1" customFormat="1" x14ac:dyDescent="0.25">
      <c r="A177" s="5" t="str">
        <f>IF(B177="","",SUBTOTAL(3,$B$2:B177))</f>
        <v/>
      </c>
      <c r="B177" s="22"/>
      <c r="C177" s="20" t="str">
        <f>IFERROR(INDEX(البيانات!$C:$C,MATCH(B177,البيانات!$B:$B,0)),"")</f>
        <v/>
      </c>
      <c r="D177" s="8" t="str">
        <f>IFERROR(INDEX(البيانات!$D:$D,MATCH($B177,البيانات!$B:$B,0)),"")</f>
        <v/>
      </c>
      <c r="E177" s="8" t="str">
        <f>IFERROR(INDEX(البيانات!$E:$E,MATCH($B177,البيانات!$B:$B,0)),"")</f>
        <v/>
      </c>
      <c r="F177" s="29"/>
      <c r="G177" s="35"/>
      <c r="H177" s="8">
        <f>SUMIF(البيانات!$C:$C,$C177,البيانات!$I:$I)</f>
        <v>0</v>
      </c>
      <c r="I177" s="8" t="str">
        <f t="shared" si="6"/>
        <v/>
      </c>
      <c r="J177" s="8" t="str">
        <f t="shared" si="7"/>
        <v/>
      </c>
      <c r="K177" s="21" t="str">
        <f t="shared" ca="1" si="8"/>
        <v/>
      </c>
    </row>
    <row r="178" spans="1:11" s="1" customFormat="1" x14ac:dyDescent="0.25">
      <c r="A178" s="5" t="str">
        <f>IF(B178="","",SUBTOTAL(3,$B$2:B178))</f>
        <v/>
      </c>
      <c r="B178" s="22"/>
      <c r="C178" s="20" t="str">
        <f>IFERROR(INDEX(البيانات!$C:$C,MATCH(B178,البيانات!$B:$B,0)),"")</f>
        <v/>
      </c>
      <c r="D178" s="8" t="str">
        <f>IFERROR(INDEX(البيانات!$D:$D,MATCH($B178,البيانات!$B:$B,0)),"")</f>
        <v/>
      </c>
      <c r="E178" s="8" t="str">
        <f>IFERROR(INDEX(البيانات!$E:$E,MATCH($B178,البيانات!$B:$B,0)),"")</f>
        <v/>
      </c>
      <c r="F178" s="29"/>
      <c r="G178" s="35"/>
      <c r="H178" s="8">
        <f>SUMIF(البيانات!$C:$C,$C178,البيانات!$I:$I)</f>
        <v>0</v>
      </c>
      <c r="I178" s="8" t="str">
        <f t="shared" si="6"/>
        <v/>
      </c>
      <c r="J178" s="8" t="str">
        <f t="shared" si="7"/>
        <v/>
      </c>
      <c r="K178" s="21" t="str">
        <f t="shared" ca="1" si="8"/>
        <v/>
      </c>
    </row>
    <row r="179" spans="1:11" s="1" customFormat="1" x14ac:dyDescent="0.25">
      <c r="A179" s="5" t="str">
        <f>IF(B179="","",SUBTOTAL(3,$B$2:B179))</f>
        <v/>
      </c>
      <c r="B179" s="22"/>
      <c r="C179" s="20" t="str">
        <f>IFERROR(INDEX(البيانات!$C:$C,MATCH(B179,البيانات!$B:$B,0)),"")</f>
        <v/>
      </c>
      <c r="D179" s="8" t="str">
        <f>IFERROR(INDEX(البيانات!$D:$D,MATCH($B179,البيانات!$B:$B,0)),"")</f>
        <v/>
      </c>
      <c r="E179" s="8" t="str">
        <f>IFERROR(INDEX(البيانات!$E:$E,MATCH($B179,البيانات!$B:$B,0)),"")</f>
        <v/>
      </c>
      <c r="F179" s="29"/>
      <c r="G179" s="35"/>
      <c r="H179" s="8">
        <f>SUMIF(البيانات!$C:$C,$C179,البيانات!$I:$I)</f>
        <v>0</v>
      </c>
      <c r="I179" s="8" t="str">
        <f t="shared" si="6"/>
        <v/>
      </c>
      <c r="J179" s="8" t="str">
        <f t="shared" si="7"/>
        <v/>
      </c>
      <c r="K179" s="21" t="str">
        <f t="shared" ca="1" si="8"/>
        <v/>
      </c>
    </row>
    <row r="180" spans="1:11" s="1" customFormat="1" x14ac:dyDescent="0.25">
      <c r="A180" s="5" t="str">
        <f>IF(B180="","",SUBTOTAL(3,$B$2:B180))</f>
        <v/>
      </c>
      <c r="B180" s="22"/>
      <c r="C180" s="20" t="str">
        <f>IFERROR(INDEX(البيانات!$C:$C,MATCH(B180,البيانات!$B:$B,0)),"")</f>
        <v/>
      </c>
      <c r="D180" s="8" t="str">
        <f>IFERROR(INDEX(البيانات!$D:$D,MATCH($B180,البيانات!$B:$B,0)),"")</f>
        <v/>
      </c>
      <c r="E180" s="8" t="str">
        <f>IFERROR(INDEX(البيانات!$E:$E,MATCH($B180,البيانات!$B:$B,0)),"")</f>
        <v/>
      </c>
      <c r="F180" s="29"/>
      <c r="G180" s="35"/>
      <c r="H180" s="8">
        <f>SUMIF(البيانات!$C:$C,$C180,البيانات!$I:$I)</f>
        <v>0</v>
      </c>
      <c r="I180" s="8" t="str">
        <f t="shared" si="6"/>
        <v/>
      </c>
      <c r="J180" s="8" t="str">
        <f t="shared" si="7"/>
        <v/>
      </c>
      <c r="K180" s="21" t="str">
        <f t="shared" ca="1" si="8"/>
        <v/>
      </c>
    </row>
    <row r="181" spans="1:11" s="1" customFormat="1" x14ac:dyDescent="0.25">
      <c r="A181" s="5" t="str">
        <f>IF(B181="","",SUBTOTAL(3,$B$2:B181))</f>
        <v/>
      </c>
      <c r="B181" s="22"/>
      <c r="C181" s="20" t="str">
        <f>IFERROR(INDEX(البيانات!$C:$C,MATCH(B181,البيانات!$B:$B,0)),"")</f>
        <v/>
      </c>
      <c r="D181" s="8" t="str">
        <f>IFERROR(INDEX(البيانات!$D:$D,MATCH($B181,البيانات!$B:$B,0)),"")</f>
        <v/>
      </c>
      <c r="E181" s="8" t="str">
        <f>IFERROR(INDEX(البيانات!$E:$E,MATCH($B181,البيانات!$B:$B,0)),"")</f>
        <v/>
      </c>
      <c r="F181" s="29"/>
      <c r="G181" s="35"/>
      <c r="H181" s="8">
        <f>SUMIF(البيانات!$C:$C,$C181,البيانات!$I:$I)</f>
        <v>0</v>
      </c>
      <c r="I181" s="8" t="str">
        <f t="shared" si="6"/>
        <v/>
      </c>
      <c r="J181" s="8" t="str">
        <f t="shared" si="7"/>
        <v/>
      </c>
      <c r="K181" s="21" t="str">
        <f t="shared" ca="1" si="8"/>
        <v/>
      </c>
    </row>
    <row r="182" spans="1:11" s="1" customFormat="1" x14ac:dyDescent="0.25">
      <c r="A182" s="5" t="str">
        <f>IF(B182="","",SUBTOTAL(3,$B$2:B182))</f>
        <v/>
      </c>
      <c r="B182" s="22"/>
      <c r="C182" s="20" t="str">
        <f>IFERROR(INDEX(البيانات!$C:$C,MATCH(B182,البيانات!$B:$B,0)),"")</f>
        <v/>
      </c>
      <c r="D182" s="8" t="str">
        <f>IFERROR(INDEX(البيانات!$D:$D,MATCH($B182,البيانات!$B:$B,0)),"")</f>
        <v/>
      </c>
      <c r="E182" s="8" t="str">
        <f>IFERROR(INDEX(البيانات!$E:$E,MATCH($B182,البيانات!$B:$B,0)),"")</f>
        <v/>
      </c>
      <c r="F182" s="29"/>
      <c r="G182" s="35"/>
      <c r="H182" s="8">
        <f>SUMIF(البيانات!$C:$C,$C182,البيانات!$I:$I)</f>
        <v>0</v>
      </c>
      <c r="I182" s="8" t="str">
        <f t="shared" si="6"/>
        <v/>
      </c>
      <c r="J182" s="8" t="str">
        <f t="shared" si="7"/>
        <v/>
      </c>
      <c r="K182" s="21" t="str">
        <f t="shared" ca="1" si="8"/>
        <v/>
      </c>
    </row>
    <row r="183" spans="1:11" s="1" customFormat="1" x14ac:dyDescent="0.25">
      <c r="A183" s="5" t="str">
        <f>IF(B183="","",SUBTOTAL(3,$B$2:B183))</f>
        <v/>
      </c>
      <c r="B183" s="22"/>
      <c r="C183" s="20" t="str">
        <f>IFERROR(INDEX(البيانات!$C:$C,MATCH(B183,البيانات!$B:$B,0)),"")</f>
        <v/>
      </c>
      <c r="D183" s="8" t="str">
        <f>IFERROR(INDEX(البيانات!$D:$D,MATCH($B183,البيانات!$B:$B,0)),"")</f>
        <v/>
      </c>
      <c r="E183" s="8" t="str">
        <f>IFERROR(INDEX(البيانات!$E:$E,MATCH($B183,البيانات!$B:$B,0)),"")</f>
        <v/>
      </c>
      <c r="F183" s="29"/>
      <c r="G183" s="35"/>
      <c r="H183" s="8">
        <f>SUMIF(البيانات!$C:$C,$C183,البيانات!$I:$I)</f>
        <v>0</v>
      </c>
      <c r="I183" s="8" t="str">
        <f t="shared" si="6"/>
        <v/>
      </c>
      <c r="J183" s="8" t="str">
        <f t="shared" si="7"/>
        <v/>
      </c>
      <c r="K183" s="21" t="str">
        <f t="shared" ca="1" si="8"/>
        <v/>
      </c>
    </row>
    <row r="184" spans="1:11" s="1" customFormat="1" x14ac:dyDescent="0.25">
      <c r="A184" s="5" t="str">
        <f>IF(B184="","",SUBTOTAL(3,$B$2:B184))</f>
        <v/>
      </c>
      <c r="B184" s="22"/>
      <c r="C184" s="20" t="str">
        <f>IFERROR(INDEX(البيانات!$C:$C,MATCH(B184,البيانات!$B:$B,0)),"")</f>
        <v/>
      </c>
      <c r="D184" s="8" t="str">
        <f>IFERROR(INDEX(البيانات!$D:$D,MATCH($B184,البيانات!$B:$B,0)),"")</f>
        <v/>
      </c>
      <c r="E184" s="8" t="str">
        <f>IFERROR(INDEX(البيانات!$E:$E,MATCH($B184,البيانات!$B:$B,0)),"")</f>
        <v/>
      </c>
      <c r="F184" s="29"/>
      <c r="G184" s="35"/>
      <c r="H184" s="8">
        <f>SUMIF(البيانات!$C:$C,$C184,البيانات!$I:$I)</f>
        <v>0</v>
      </c>
      <c r="I184" s="8" t="str">
        <f t="shared" si="6"/>
        <v/>
      </c>
      <c r="J184" s="8" t="str">
        <f t="shared" si="7"/>
        <v/>
      </c>
      <c r="K184" s="21" t="str">
        <f t="shared" ca="1" si="8"/>
        <v/>
      </c>
    </row>
    <row r="185" spans="1:11" s="1" customFormat="1" x14ac:dyDescent="0.25">
      <c r="A185" s="5" t="str">
        <f>IF(B185="","",SUBTOTAL(3,$B$2:B185))</f>
        <v/>
      </c>
      <c r="B185" s="22"/>
      <c r="C185" s="20" t="str">
        <f>IFERROR(INDEX(البيانات!$C:$C,MATCH(B185,البيانات!$B:$B,0)),"")</f>
        <v/>
      </c>
      <c r="D185" s="8" t="str">
        <f>IFERROR(INDEX(البيانات!$D:$D,MATCH($B185,البيانات!$B:$B,0)),"")</f>
        <v/>
      </c>
      <c r="E185" s="8" t="str">
        <f>IFERROR(INDEX(البيانات!$E:$E,MATCH($B185,البيانات!$B:$B,0)),"")</f>
        <v/>
      </c>
      <c r="F185" s="29"/>
      <c r="G185" s="35"/>
      <c r="H185" s="8">
        <f>SUMIF(البيانات!$C:$C,$C185,البيانات!$I:$I)</f>
        <v>0</v>
      </c>
      <c r="I185" s="8" t="str">
        <f t="shared" si="6"/>
        <v/>
      </c>
      <c r="J185" s="8" t="str">
        <f t="shared" si="7"/>
        <v/>
      </c>
      <c r="K185" s="21" t="str">
        <f t="shared" ca="1" si="8"/>
        <v/>
      </c>
    </row>
    <row r="186" spans="1:11" s="1" customFormat="1" x14ac:dyDescent="0.25">
      <c r="A186" s="5" t="str">
        <f>IF(B186="","",SUBTOTAL(3,$B$2:B186))</f>
        <v/>
      </c>
      <c r="B186" s="22"/>
      <c r="C186" s="20" t="str">
        <f>IFERROR(INDEX(البيانات!$C:$C,MATCH(B186,البيانات!$B:$B,0)),"")</f>
        <v/>
      </c>
      <c r="D186" s="8" t="str">
        <f>IFERROR(INDEX(البيانات!$D:$D,MATCH($B186,البيانات!$B:$B,0)),"")</f>
        <v/>
      </c>
      <c r="E186" s="8" t="str">
        <f>IFERROR(INDEX(البيانات!$E:$E,MATCH($B186,البيانات!$B:$B,0)),"")</f>
        <v/>
      </c>
      <c r="F186" s="29"/>
      <c r="G186" s="35"/>
      <c r="H186" s="8">
        <f>SUMIF(البيانات!$C:$C,$C186,البيانات!$I:$I)</f>
        <v>0</v>
      </c>
      <c r="I186" s="8" t="str">
        <f t="shared" si="6"/>
        <v/>
      </c>
      <c r="J186" s="8" t="str">
        <f t="shared" si="7"/>
        <v/>
      </c>
      <c r="K186" s="21" t="str">
        <f t="shared" ca="1" si="8"/>
        <v/>
      </c>
    </row>
    <row r="187" spans="1:11" s="1" customFormat="1" x14ac:dyDescent="0.25">
      <c r="A187" s="5" t="str">
        <f>IF(B187="","",SUBTOTAL(3,$B$2:B187))</f>
        <v/>
      </c>
      <c r="B187" s="22"/>
      <c r="C187" s="20" t="str">
        <f>IFERROR(INDEX(البيانات!$C:$C,MATCH(B187,البيانات!$B:$B,0)),"")</f>
        <v/>
      </c>
      <c r="D187" s="8" t="str">
        <f>IFERROR(INDEX(البيانات!$D:$D,MATCH($B187,البيانات!$B:$B,0)),"")</f>
        <v/>
      </c>
      <c r="E187" s="8" t="str">
        <f>IFERROR(INDEX(البيانات!$E:$E,MATCH($B187,البيانات!$B:$B,0)),"")</f>
        <v/>
      </c>
      <c r="F187" s="29"/>
      <c r="G187" s="35"/>
      <c r="H187" s="8">
        <f>SUMIF(البيانات!$C:$C,$C187,البيانات!$I:$I)</f>
        <v>0</v>
      </c>
      <c r="I187" s="8" t="str">
        <f t="shared" si="6"/>
        <v/>
      </c>
      <c r="J187" s="8" t="str">
        <f t="shared" si="7"/>
        <v/>
      </c>
      <c r="K187" s="21" t="str">
        <f t="shared" ca="1" si="8"/>
        <v/>
      </c>
    </row>
    <row r="188" spans="1:11" s="1" customFormat="1" x14ac:dyDescent="0.25">
      <c r="A188" s="5" t="str">
        <f>IF(B188="","",SUBTOTAL(3,$B$2:B188))</f>
        <v/>
      </c>
      <c r="B188" s="22"/>
      <c r="C188" s="20" t="str">
        <f>IFERROR(INDEX(البيانات!$C:$C,MATCH(B188,البيانات!$B:$B,0)),"")</f>
        <v/>
      </c>
      <c r="D188" s="8" t="str">
        <f>IFERROR(INDEX(البيانات!$D:$D,MATCH($B188,البيانات!$B:$B,0)),"")</f>
        <v/>
      </c>
      <c r="E188" s="8" t="str">
        <f>IFERROR(INDEX(البيانات!$E:$E,MATCH($B188,البيانات!$B:$B,0)),"")</f>
        <v/>
      </c>
      <c r="F188" s="29"/>
      <c r="G188" s="35"/>
      <c r="H188" s="8">
        <f>SUMIF(البيانات!$C:$C,$C188,البيانات!$I:$I)</f>
        <v>0</v>
      </c>
      <c r="I188" s="8" t="str">
        <f t="shared" si="6"/>
        <v/>
      </c>
      <c r="J188" s="8" t="str">
        <f t="shared" si="7"/>
        <v/>
      </c>
      <c r="K188" s="21" t="str">
        <f t="shared" ca="1" si="8"/>
        <v/>
      </c>
    </row>
    <row r="189" spans="1:11" s="1" customFormat="1" x14ac:dyDescent="0.25">
      <c r="A189" s="5" t="str">
        <f>IF(B189="","",SUBTOTAL(3,$B$2:B189))</f>
        <v/>
      </c>
      <c r="B189" s="22"/>
      <c r="C189" s="20" t="str">
        <f>IFERROR(INDEX(البيانات!$C:$C,MATCH(B189,البيانات!$B:$B,0)),"")</f>
        <v/>
      </c>
      <c r="D189" s="8" t="str">
        <f>IFERROR(INDEX(البيانات!$D:$D,MATCH($B189,البيانات!$B:$B,0)),"")</f>
        <v/>
      </c>
      <c r="E189" s="8" t="str">
        <f>IFERROR(INDEX(البيانات!$E:$E,MATCH($B189,البيانات!$B:$B,0)),"")</f>
        <v/>
      </c>
      <c r="F189" s="29"/>
      <c r="G189" s="35"/>
      <c r="H189" s="8">
        <f>SUMIF(البيانات!$C:$C,$C189,البيانات!$I:$I)</f>
        <v>0</v>
      </c>
      <c r="I189" s="8" t="str">
        <f t="shared" si="6"/>
        <v/>
      </c>
      <c r="J189" s="8" t="str">
        <f t="shared" si="7"/>
        <v/>
      </c>
      <c r="K189" s="21" t="str">
        <f t="shared" ca="1" si="8"/>
        <v/>
      </c>
    </row>
    <row r="190" spans="1:11" s="1" customFormat="1" x14ac:dyDescent="0.25">
      <c r="A190" s="5" t="str">
        <f>IF(B190="","",SUBTOTAL(3,$B$2:B190))</f>
        <v/>
      </c>
      <c r="B190" s="22"/>
      <c r="C190" s="20" t="str">
        <f>IFERROR(INDEX(البيانات!$C:$C,MATCH(B190,البيانات!$B:$B,0)),"")</f>
        <v/>
      </c>
      <c r="D190" s="8" t="str">
        <f>IFERROR(INDEX(البيانات!$D:$D,MATCH($B190,البيانات!$B:$B,0)),"")</f>
        <v/>
      </c>
      <c r="E190" s="8" t="str">
        <f>IFERROR(INDEX(البيانات!$E:$E,MATCH($B190,البيانات!$B:$B,0)),"")</f>
        <v/>
      </c>
      <c r="F190" s="29"/>
      <c r="G190" s="35"/>
      <c r="H190" s="8">
        <f>SUMIF(البيانات!$C:$C,$C190,البيانات!$I:$I)</f>
        <v>0</v>
      </c>
      <c r="I190" s="8" t="str">
        <f t="shared" si="6"/>
        <v/>
      </c>
      <c r="J190" s="8" t="str">
        <f t="shared" si="7"/>
        <v/>
      </c>
      <c r="K190" s="21" t="str">
        <f t="shared" ca="1" si="8"/>
        <v/>
      </c>
    </row>
    <row r="191" spans="1:11" s="1" customFormat="1" x14ac:dyDescent="0.25">
      <c r="A191" s="5" t="str">
        <f>IF(B191="","",SUBTOTAL(3,$B$2:B191))</f>
        <v/>
      </c>
      <c r="B191" s="22"/>
      <c r="C191" s="20" t="str">
        <f>IFERROR(INDEX(البيانات!$C:$C,MATCH(B191,البيانات!$B:$B,0)),"")</f>
        <v/>
      </c>
      <c r="D191" s="8" t="str">
        <f>IFERROR(INDEX(البيانات!$D:$D,MATCH($B191,البيانات!$B:$B,0)),"")</f>
        <v/>
      </c>
      <c r="E191" s="8" t="str">
        <f>IFERROR(INDEX(البيانات!$E:$E,MATCH($B191,البيانات!$B:$B,0)),"")</f>
        <v/>
      </c>
      <c r="F191" s="29"/>
      <c r="G191" s="35"/>
      <c r="H191" s="8">
        <f>SUMIF(البيانات!$C:$C,$C191,البيانات!$I:$I)</f>
        <v>0</v>
      </c>
      <c r="I191" s="8" t="str">
        <f t="shared" si="6"/>
        <v/>
      </c>
      <c r="J191" s="8" t="str">
        <f t="shared" si="7"/>
        <v/>
      </c>
      <c r="K191" s="21" t="str">
        <f t="shared" ca="1" si="8"/>
        <v/>
      </c>
    </row>
    <row r="192" spans="1:11" s="1" customFormat="1" x14ac:dyDescent="0.25">
      <c r="A192" s="5" t="str">
        <f>IF(B192="","",SUBTOTAL(3,$B$2:B192))</f>
        <v/>
      </c>
      <c r="B192" s="22"/>
      <c r="C192" s="20" t="str">
        <f>IFERROR(INDEX(البيانات!$C:$C,MATCH(B192,البيانات!$B:$B,0)),"")</f>
        <v/>
      </c>
      <c r="D192" s="8" t="str">
        <f>IFERROR(INDEX(البيانات!$D:$D,MATCH($B192,البيانات!$B:$B,0)),"")</f>
        <v/>
      </c>
      <c r="E192" s="8" t="str">
        <f>IFERROR(INDEX(البيانات!$E:$E,MATCH($B192,البيانات!$B:$B,0)),"")</f>
        <v/>
      </c>
      <c r="F192" s="29"/>
      <c r="G192" s="35"/>
      <c r="H192" s="8">
        <f>SUMIF(البيانات!$C:$C,$C192,البيانات!$I:$I)</f>
        <v>0</v>
      </c>
      <c r="I192" s="8" t="str">
        <f t="shared" si="6"/>
        <v/>
      </c>
      <c r="J192" s="8" t="str">
        <f t="shared" si="7"/>
        <v/>
      </c>
      <c r="K192" s="21" t="str">
        <f t="shared" ca="1" si="8"/>
        <v/>
      </c>
    </row>
    <row r="193" spans="1:11" s="1" customFormat="1" x14ac:dyDescent="0.25">
      <c r="A193" s="5" t="str">
        <f>IF(B193="","",SUBTOTAL(3,$B$2:B193))</f>
        <v/>
      </c>
      <c r="B193" s="22"/>
      <c r="C193" s="20" t="str">
        <f>IFERROR(INDEX(البيانات!$C:$C,MATCH(B193,البيانات!$B:$B,0)),"")</f>
        <v/>
      </c>
      <c r="D193" s="8" t="str">
        <f>IFERROR(INDEX(البيانات!$D:$D,MATCH($B193,البيانات!$B:$B,0)),"")</f>
        <v/>
      </c>
      <c r="E193" s="8" t="str">
        <f>IFERROR(INDEX(البيانات!$E:$E,MATCH($B193,البيانات!$B:$B,0)),"")</f>
        <v/>
      </c>
      <c r="F193" s="29"/>
      <c r="G193" s="35"/>
      <c r="H193" s="8">
        <f>SUMIF(البيانات!$C:$C,$C193,البيانات!$I:$I)</f>
        <v>0</v>
      </c>
      <c r="I193" s="8" t="str">
        <f t="shared" si="6"/>
        <v/>
      </c>
      <c r="J193" s="8" t="str">
        <f t="shared" si="7"/>
        <v/>
      </c>
      <c r="K193" s="21" t="str">
        <f t="shared" ca="1" si="8"/>
        <v/>
      </c>
    </row>
    <row r="194" spans="1:11" s="1" customFormat="1" x14ac:dyDescent="0.25">
      <c r="A194" s="5" t="str">
        <f>IF(B194="","",SUBTOTAL(3,$B$2:B194))</f>
        <v/>
      </c>
      <c r="B194" s="22"/>
      <c r="C194" s="20" t="str">
        <f>IFERROR(INDEX(البيانات!$C:$C,MATCH(B194,البيانات!$B:$B,0)),"")</f>
        <v/>
      </c>
      <c r="D194" s="8" t="str">
        <f>IFERROR(INDEX(البيانات!$D:$D,MATCH($B194,البيانات!$B:$B,0)),"")</f>
        <v/>
      </c>
      <c r="E194" s="8" t="str">
        <f>IFERROR(INDEX(البيانات!$E:$E,MATCH($B194,البيانات!$B:$B,0)),"")</f>
        <v/>
      </c>
      <c r="F194" s="29"/>
      <c r="G194" s="35"/>
      <c r="H194" s="8">
        <f>SUMIF(البيانات!$C:$C,$C194,البيانات!$I:$I)</f>
        <v>0</v>
      </c>
      <c r="I194" s="8" t="str">
        <f t="shared" si="6"/>
        <v/>
      </c>
      <c r="J194" s="8" t="str">
        <f t="shared" si="7"/>
        <v/>
      </c>
      <c r="K194" s="21" t="str">
        <f t="shared" ca="1" si="8"/>
        <v/>
      </c>
    </row>
    <row r="195" spans="1:11" s="1" customFormat="1" x14ac:dyDescent="0.25">
      <c r="A195" s="5" t="str">
        <f>IF(B195="","",SUBTOTAL(3,$B$2:B195))</f>
        <v/>
      </c>
      <c r="B195" s="22"/>
      <c r="C195" s="20" t="str">
        <f>IFERROR(INDEX(البيانات!$C:$C,MATCH(B195,البيانات!$B:$B,0)),"")</f>
        <v/>
      </c>
      <c r="D195" s="8" t="str">
        <f>IFERROR(INDEX(البيانات!$D:$D,MATCH($B195,البيانات!$B:$B,0)),"")</f>
        <v/>
      </c>
      <c r="E195" s="8" t="str">
        <f>IFERROR(INDEX(البيانات!$E:$E,MATCH($B195,البيانات!$B:$B,0)),"")</f>
        <v/>
      </c>
      <c r="F195" s="29"/>
      <c r="G195" s="35"/>
      <c r="H195" s="8">
        <f>SUMIF(البيانات!$C:$C,$C195,البيانات!$I:$I)</f>
        <v>0</v>
      </c>
      <c r="I195" s="8" t="str">
        <f t="shared" ref="I195:I258" si="9">IF(AND(F195&lt;&gt;"",G195&lt;&gt;""),(F195*E195)+(G195*D195),IF(F195&lt;&gt;"",F195*E195,IF(G195&lt;&gt;"",G195*D195,"")))</f>
        <v/>
      </c>
      <c r="J195" s="8" t="str">
        <f t="shared" ref="J195:J258" si="10">IFERROR(D195*G195-E195*F195,"")</f>
        <v/>
      </c>
      <c r="K195" s="21" t="str">
        <f t="shared" ref="K195:K258" ca="1" si="11">IF(C195&lt;&gt;"",TODAY(),"")</f>
        <v/>
      </c>
    </row>
    <row r="196" spans="1:11" s="1" customFormat="1" x14ac:dyDescent="0.25">
      <c r="A196" s="5" t="str">
        <f>IF(B196="","",SUBTOTAL(3,$B$2:B196))</f>
        <v/>
      </c>
      <c r="B196" s="22"/>
      <c r="C196" s="20" t="str">
        <f>IFERROR(INDEX(البيانات!$C:$C,MATCH(B196,البيانات!$B:$B,0)),"")</f>
        <v/>
      </c>
      <c r="D196" s="8" t="str">
        <f>IFERROR(INDEX(البيانات!$D:$D,MATCH($B196,البيانات!$B:$B,0)),"")</f>
        <v/>
      </c>
      <c r="E196" s="8" t="str">
        <f>IFERROR(INDEX(البيانات!$E:$E,MATCH($B196,البيانات!$B:$B,0)),"")</f>
        <v/>
      </c>
      <c r="F196" s="29"/>
      <c r="G196" s="35"/>
      <c r="H196" s="8">
        <f>SUMIF(البيانات!$C:$C,$C196,البيانات!$I:$I)</f>
        <v>0</v>
      </c>
      <c r="I196" s="8" t="str">
        <f t="shared" si="9"/>
        <v/>
      </c>
      <c r="J196" s="8" t="str">
        <f t="shared" si="10"/>
        <v/>
      </c>
      <c r="K196" s="21" t="str">
        <f t="shared" ca="1" si="11"/>
        <v/>
      </c>
    </row>
    <row r="197" spans="1:11" s="1" customFormat="1" x14ac:dyDescent="0.25">
      <c r="A197" s="5" t="str">
        <f>IF(B197="","",SUBTOTAL(3,$B$2:B197))</f>
        <v/>
      </c>
      <c r="B197" s="22"/>
      <c r="C197" s="20" t="str">
        <f>IFERROR(INDEX(البيانات!$C:$C,MATCH(B197,البيانات!$B:$B,0)),"")</f>
        <v/>
      </c>
      <c r="D197" s="8" t="str">
        <f>IFERROR(INDEX(البيانات!$D:$D,MATCH($B197,البيانات!$B:$B,0)),"")</f>
        <v/>
      </c>
      <c r="E197" s="8" t="str">
        <f>IFERROR(INDEX(البيانات!$E:$E,MATCH($B197,البيانات!$B:$B,0)),"")</f>
        <v/>
      </c>
      <c r="F197" s="29"/>
      <c r="G197" s="35"/>
      <c r="H197" s="8">
        <f>SUMIF(البيانات!$C:$C,$C197,البيانات!$I:$I)</f>
        <v>0</v>
      </c>
      <c r="I197" s="8" t="str">
        <f t="shared" si="9"/>
        <v/>
      </c>
      <c r="J197" s="8" t="str">
        <f t="shared" si="10"/>
        <v/>
      </c>
      <c r="K197" s="21" t="str">
        <f t="shared" ca="1" si="11"/>
        <v/>
      </c>
    </row>
    <row r="198" spans="1:11" s="1" customFormat="1" x14ac:dyDescent="0.25">
      <c r="A198" s="5" t="str">
        <f>IF(B198="","",SUBTOTAL(3,$B$2:B198))</f>
        <v/>
      </c>
      <c r="B198" s="22"/>
      <c r="C198" s="20" t="str">
        <f>IFERROR(INDEX(البيانات!$C:$C,MATCH(B198,البيانات!$B:$B,0)),"")</f>
        <v/>
      </c>
      <c r="D198" s="8" t="str">
        <f>IFERROR(INDEX(البيانات!$D:$D,MATCH($B198,البيانات!$B:$B,0)),"")</f>
        <v/>
      </c>
      <c r="E198" s="8" t="str">
        <f>IFERROR(INDEX(البيانات!$E:$E,MATCH($B198,البيانات!$B:$B,0)),"")</f>
        <v/>
      </c>
      <c r="F198" s="29"/>
      <c r="G198" s="35"/>
      <c r="H198" s="8">
        <f>SUMIF(البيانات!$C:$C,$C198,البيانات!$I:$I)</f>
        <v>0</v>
      </c>
      <c r="I198" s="8" t="str">
        <f t="shared" si="9"/>
        <v/>
      </c>
      <c r="J198" s="8" t="str">
        <f t="shared" si="10"/>
        <v/>
      </c>
      <c r="K198" s="21" t="str">
        <f t="shared" ca="1" si="11"/>
        <v/>
      </c>
    </row>
    <row r="199" spans="1:11" s="1" customFormat="1" x14ac:dyDescent="0.25">
      <c r="A199" s="5" t="str">
        <f>IF(B199="","",SUBTOTAL(3,$B$2:B199))</f>
        <v/>
      </c>
      <c r="B199" s="22"/>
      <c r="C199" s="20" t="str">
        <f>IFERROR(INDEX(البيانات!$C:$C,MATCH(B199,البيانات!$B:$B,0)),"")</f>
        <v/>
      </c>
      <c r="D199" s="8" t="str">
        <f>IFERROR(INDEX(البيانات!$D:$D,MATCH($B199,البيانات!$B:$B,0)),"")</f>
        <v/>
      </c>
      <c r="E199" s="8" t="str">
        <f>IFERROR(INDEX(البيانات!$E:$E,MATCH($B199,البيانات!$B:$B,0)),"")</f>
        <v/>
      </c>
      <c r="F199" s="29"/>
      <c r="G199" s="35"/>
      <c r="H199" s="8">
        <f>SUMIF(البيانات!$C:$C,$C199,البيانات!$I:$I)</f>
        <v>0</v>
      </c>
      <c r="I199" s="8" t="str">
        <f t="shared" si="9"/>
        <v/>
      </c>
      <c r="J199" s="8" t="str">
        <f t="shared" si="10"/>
        <v/>
      </c>
      <c r="K199" s="21" t="str">
        <f t="shared" ca="1" si="11"/>
        <v/>
      </c>
    </row>
    <row r="200" spans="1:11" s="1" customFormat="1" x14ac:dyDescent="0.25">
      <c r="A200" s="5" t="str">
        <f>IF(B200="","",SUBTOTAL(3,$B$2:B200))</f>
        <v/>
      </c>
      <c r="B200" s="22"/>
      <c r="C200" s="20" t="str">
        <f>IFERROR(INDEX(البيانات!$C:$C,MATCH(B200,البيانات!$B:$B,0)),"")</f>
        <v/>
      </c>
      <c r="D200" s="8" t="str">
        <f>IFERROR(INDEX(البيانات!$D:$D,MATCH($B200,البيانات!$B:$B,0)),"")</f>
        <v/>
      </c>
      <c r="E200" s="8" t="str">
        <f>IFERROR(INDEX(البيانات!$E:$E,MATCH($B200,البيانات!$B:$B,0)),"")</f>
        <v/>
      </c>
      <c r="F200" s="29"/>
      <c r="G200" s="35"/>
      <c r="H200" s="8">
        <f>SUMIF(البيانات!$C:$C,$C200,البيانات!$I:$I)</f>
        <v>0</v>
      </c>
      <c r="I200" s="8" t="str">
        <f t="shared" si="9"/>
        <v/>
      </c>
      <c r="J200" s="8" t="str">
        <f t="shared" si="10"/>
        <v/>
      </c>
      <c r="K200" s="21" t="str">
        <f t="shared" ca="1" si="11"/>
        <v/>
      </c>
    </row>
    <row r="201" spans="1:11" s="1" customFormat="1" x14ac:dyDescent="0.25">
      <c r="A201" s="5" t="str">
        <f>IF(B201="","",SUBTOTAL(3,$B$2:B201))</f>
        <v/>
      </c>
      <c r="B201" s="22"/>
      <c r="C201" s="20" t="str">
        <f>IFERROR(INDEX(البيانات!$C:$C,MATCH(B201,البيانات!$B:$B,0)),"")</f>
        <v/>
      </c>
      <c r="D201" s="8" t="str">
        <f>IFERROR(INDEX(البيانات!$D:$D,MATCH($B201,البيانات!$B:$B,0)),"")</f>
        <v/>
      </c>
      <c r="E201" s="8" t="str">
        <f>IFERROR(INDEX(البيانات!$E:$E,MATCH($B201,البيانات!$B:$B,0)),"")</f>
        <v/>
      </c>
      <c r="F201" s="29"/>
      <c r="G201" s="35"/>
      <c r="H201" s="8">
        <f>SUMIF(البيانات!$C:$C,$C201,البيانات!$I:$I)</f>
        <v>0</v>
      </c>
      <c r="I201" s="8" t="str">
        <f t="shared" si="9"/>
        <v/>
      </c>
      <c r="J201" s="8" t="str">
        <f t="shared" si="10"/>
        <v/>
      </c>
      <c r="K201" s="21" t="str">
        <f t="shared" ca="1" si="11"/>
        <v/>
      </c>
    </row>
    <row r="202" spans="1:11" s="1" customFormat="1" x14ac:dyDescent="0.25">
      <c r="A202" s="5" t="str">
        <f>IF(B202="","",SUBTOTAL(3,$B$2:B202))</f>
        <v/>
      </c>
      <c r="B202" s="22"/>
      <c r="C202" s="20" t="str">
        <f>IFERROR(INDEX(البيانات!$C:$C,MATCH(B202,البيانات!$B:$B,0)),"")</f>
        <v/>
      </c>
      <c r="D202" s="8" t="str">
        <f>IFERROR(INDEX(البيانات!$D:$D,MATCH($B202,البيانات!$B:$B,0)),"")</f>
        <v/>
      </c>
      <c r="E202" s="8" t="str">
        <f>IFERROR(INDEX(البيانات!$E:$E,MATCH($B202,البيانات!$B:$B,0)),"")</f>
        <v/>
      </c>
      <c r="F202" s="29"/>
      <c r="G202" s="35"/>
      <c r="H202" s="8">
        <f>SUMIF(البيانات!$C:$C,$C202,البيانات!$I:$I)</f>
        <v>0</v>
      </c>
      <c r="I202" s="8" t="str">
        <f t="shared" si="9"/>
        <v/>
      </c>
      <c r="J202" s="8" t="str">
        <f t="shared" si="10"/>
        <v/>
      </c>
      <c r="K202" s="21" t="str">
        <f t="shared" ca="1" si="11"/>
        <v/>
      </c>
    </row>
    <row r="203" spans="1:11" s="1" customFormat="1" x14ac:dyDescent="0.25">
      <c r="A203" s="5" t="str">
        <f>IF(B203="","",SUBTOTAL(3,$B$2:B203))</f>
        <v/>
      </c>
      <c r="B203" s="22"/>
      <c r="C203" s="20" t="str">
        <f>IFERROR(INDEX(البيانات!$C:$C,MATCH(B203,البيانات!$B:$B,0)),"")</f>
        <v/>
      </c>
      <c r="D203" s="8" t="str">
        <f>IFERROR(INDEX(البيانات!$D:$D,MATCH($B203,البيانات!$B:$B,0)),"")</f>
        <v/>
      </c>
      <c r="E203" s="8" t="str">
        <f>IFERROR(INDEX(البيانات!$E:$E,MATCH($B203,البيانات!$B:$B,0)),"")</f>
        <v/>
      </c>
      <c r="F203" s="29"/>
      <c r="G203" s="35"/>
      <c r="H203" s="8">
        <f>SUMIF(البيانات!$C:$C,$C203,البيانات!$I:$I)</f>
        <v>0</v>
      </c>
      <c r="I203" s="8" t="str">
        <f t="shared" si="9"/>
        <v/>
      </c>
      <c r="J203" s="8" t="str">
        <f t="shared" si="10"/>
        <v/>
      </c>
      <c r="K203" s="21" t="str">
        <f t="shared" ca="1" si="11"/>
        <v/>
      </c>
    </row>
    <row r="204" spans="1:11" s="1" customFormat="1" x14ac:dyDescent="0.25">
      <c r="A204" s="5" t="str">
        <f>IF(B204="","",SUBTOTAL(3,$B$2:B204))</f>
        <v/>
      </c>
      <c r="B204" s="22"/>
      <c r="C204" s="20" t="str">
        <f>IFERROR(INDEX(البيانات!$C:$C,MATCH(B204,البيانات!$B:$B,0)),"")</f>
        <v/>
      </c>
      <c r="D204" s="8" t="str">
        <f>IFERROR(INDEX(البيانات!$D:$D,MATCH($B204,البيانات!$B:$B,0)),"")</f>
        <v/>
      </c>
      <c r="E204" s="8" t="str">
        <f>IFERROR(INDEX(البيانات!$E:$E,MATCH($B204,البيانات!$B:$B,0)),"")</f>
        <v/>
      </c>
      <c r="F204" s="29"/>
      <c r="G204" s="35"/>
      <c r="H204" s="8">
        <f>SUMIF(البيانات!$C:$C,$C204,البيانات!$I:$I)</f>
        <v>0</v>
      </c>
      <c r="I204" s="8" t="str">
        <f t="shared" si="9"/>
        <v/>
      </c>
      <c r="J204" s="8" t="str">
        <f t="shared" si="10"/>
        <v/>
      </c>
      <c r="K204" s="21" t="str">
        <f t="shared" ca="1" si="11"/>
        <v/>
      </c>
    </row>
    <row r="205" spans="1:11" s="1" customFormat="1" x14ac:dyDescent="0.25">
      <c r="A205" s="5" t="str">
        <f>IF(B205="","",SUBTOTAL(3,$B$2:B205))</f>
        <v/>
      </c>
      <c r="B205" s="22"/>
      <c r="C205" s="20" t="str">
        <f>IFERROR(INDEX(البيانات!$C:$C,MATCH(B205,البيانات!$B:$B,0)),"")</f>
        <v/>
      </c>
      <c r="D205" s="8" t="str">
        <f>IFERROR(INDEX(البيانات!$D:$D,MATCH($B205,البيانات!$B:$B,0)),"")</f>
        <v/>
      </c>
      <c r="E205" s="8" t="str">
        <f>IFERROR(INDEX(البيانات!$E:$E,MATCH($B205,البيانات!$B:$B,0)),"")</f>
        <v/>
      </c>
      <c r="F205" s="29"/>
      <c r="G205" s="35"/>
      <c r="H205" s="8">
        <f>SUMIF(البيانات!$C:$C,$C205,البيانات!$I:$I)</f>
        <v>0</v>
      </c>
      <c r="I205" s="8" t="str">
        <f t="shared" si="9"/>
        <v/>
      </c>
      <c r="J205" s="8" t="str">
        <f t="shared" si="10"/>
        <v/>
      </c>
      <c r="K205" s="21" t="str">
        <f t="shared" ca="1" si="11"/>
        <v/>
      </c>
    </row>
    <row r="206" spans="1:11" s="1" customFormat="1" x14ac:dyDescent="0.25">
      <c r="A206" s="5" t="str">
        <f>IF(B206="","",SUBTOTAL(3,$B$2:B206))</f>
        <v/>
      </c>
      <c r="B206" s="22"/>
      <c r="C206" s="20" t="str">
        <f>IFERROR(INDEX(البيانات!$C:$C,MATCH(B206,البيانات!$B:$B,0)),"")</f>
        <v/>
      </c>
      <c r="D206" s="8" t="str">
        <f>IFERROR(INDEX(البيانات!$D:$D,MATCH($B206,البيانات!$B:$B,0)),"")</f>
        <v/>
      </c>
      <c r="E206" s="8" t="str">
        <f>IFERROR(INDEX(البيانات!$E:$E,MATCH($B206,البيانات!$B:$B,0)),"")</f>
        <v/>
      </c>
      <c r="F206" s="29"/>
      <c r="G206" s="35"/>
      <c r="H206" s="8">
        <f>SUMIF(البيانات!$C:$C,$C206,البيانات!$I:$I)</f>
        <v>0</v>
      </c>
      <c r="I206" s="8" t="str">
        <f t="shared" si="9"/>
        <v/>
      </c>
      <c r="J206" s="8" t="str">
        <f t="shared" si="10"/>
        <v/>
      </c>
      <c r="K206" s="21" t="str">
        <f t="shared" ca="1" si="11"/>
        <v/>
      </c>
    </row>
    <row r="207" spans="1:11" s="1" customFormat="1" x14ac:dyDescent="0.25">
      <c r="A207" s="5" t="str">
        <f>IF(B207="","",SUBTOTAL(3,$B$2:B207))</f>
        <v/>
      </c>
      <c r="B207" s="22"/>
      <c r="C207" s="20" t="str">
        <f>IFERROR(INDEX(البيانات!$C:$C,MATCH(B207,البيانات!$B:$B,0)),"")</f>
        <v/>
      </c>
      <c r="D207" s="8" t="str">
        <f>IFERROR(INDEX(البيانات!$D:$D,MATCH($B207,البيانات!$B:$B,0)),"")</f>
        <v/>
      </c>
      <c r="E207" s="8" t="str">
        <f>IFERROR(INDEX(البيانات!$E:$E,MATCH($B207,البيانات!$B:$B,0)),"")</f>
        <v/>
      </c>
      <c r="F207" s="29"/>
      <c r="G207" s="35"/>
      <c r="H207" s="8">
        <f>SUMIF(البيانات!$C:$C,$C207,البيانات!$I:$I)</f>
        <v>0</v>
      </c>
      <c r="I207" s="8" t="str">
        <f t="shared" si="9"/>
        <v/>
      </c>
      <c r="J207" s="8" t="str">
        <f t="shared" si="10"/>
        <v/>
      </c>
      <c r="K207" s="21" t="str">
        <f t="shared" ca="1" si="11"/>
        <v/>
      </c>
    </row>
    <row r="208" spans="1:11" s="1" customFormat="1" x14ac:dyDescent="0.25">
      <c r="A208" s="5" t="str">
        <f>IF(B208="","",SUBTOTAL(3,$B$2:B208))</f>
        <v/>
      </c>
      <c r="B208" s="22"/>
      <c r="C208" s="20" t="str">
        <f>IFERROR(INDEX(البيانات!$C:$C,MATCH(B208,البيانات!$B:$B,0)),"")</f>
        <v/>
      </c>
      <c r="D208" s="8" t="str">
        <f>IFERROR(INDEX(البيانات!$D:$D,MATCH($B208,البيانات!$B:$B,0)),"")</f>
        <v/>
      </c>
      <c r="E208" s="8" t="str">
        <f>IFERROR(INDEX(البيانات!$E:$E,MATCH($B208,البيانات!$B:$B,0)),"")</f>
        <v/>
      </c>
      <c r="F208" s="29"/>
      <c r="G208" s="35"/>
      <c r="H208" s="8">
        <f>SUMIF(البيانات!$C:$C,$C208,البيانات!$I:$I)</f>
        <v>0</v>
      </c>
      <c r="I208" s="8" t="str">
        <f t="shared" si="9"/>
        <v/>
      </c>
      <c r="J208" s="8" t="str">
        <f t="shared" si="10"/>
        <v/>
      </c>
      <c r="K208" s="21" t="str">
        <f t="shared" ca="1" si="11"/>
        <v/>
      </c>
    </row>
    <row r="209" spans="1:11" s="1" customFormat="1" x14ac:dyDescent="0.25">
      <c r="A209" s="5" t="str">
        <f>IF(B209="","",SUBTOTAL(3,$B$2:B209))</f>
        <v/>
      </c>
      <c r="B209" s="22"/>
      <c r="C209" s="20" t="str">
        <f>IFERROR(INDEX(البيانات!$C:$C,MATCH(B209,البيانات!$B:$B,0)),"")</f>
        <v/>
      </c>
      <c r="D209" s="8" t="str">
        <f>IFERROR(INDEX(البيانات!$D:$D,MATCH($B209,البيانات!$B:$B,0)),"")</f>
        <v/>
      </c>
      <c r="E209" s="8" t="str">
        <f>IFERROR(INDEX(البيانات!$E:$E,MATCH($B209,البيانات!$B:$B,0)),"")</f>
        <v/>
      </c>
      <c r="F209" s="29"/>
      <c r="G209" s="35"/>
      <c r="H209" s="8">
        <f>SUMIF(البيانات!$C:$C,$C209,البيانات!$I:$I)</f>
        <v>0</v>
      </c>
      <c r="I209" s="8" t="str">
        <f t="shared" si="9"/>
        <v/>
      </c>
      <c r="J209" s="8" t="str">
        <f t="shared" si="10"/>
        <v/>
      </c>
      <c r="K209" s="21" t="str">
        <f t="shared" ca="1" si="11"/>
        <v/>
      </c>
    </row>
    <row r="210" spans="1:11" s="1" customFormat="1" x14ac:dyDescent="0.25">
      <c r="A210" s="5" t="str">
        <f>IF(B210="","",SUBTOTAL(3,$B$2:B210))</f>
        <v/>
      </c>
      <c r="B210" s="22"/>
      <c r="C210" s="20" t="str">
        <f>IFERROR(INDEX(البيانات!$C:$C,MATCH(B210,البيانات!$B:$B,0)),"")</f>
        <v/>
      </c>
      <c r="D210" s="8" t="str">
        <f>IFERROR(INDEX(البيانات!$D:$D,MATCH($B210,البيانات!$B:$B,0)),"")</f>
        <v/>
      </c>
      <c r="E210" s="8" t="str">
        <f>IFERROR(INDEX(البيانات!$E:$E,MATCH($B210,البيانات!$B:$B,0)),"")</f>
        <v/>
      </c>
      <c r="F210" s="29"/>
      <c r="G210" s="35"/>
      <c r="H210" s="8">
        <f>SUMIF(البيانات!$C:$C,$C210,البيانات!$I:$I)</f>
        <v>0</v>
      </c>
      <c r="I210" s="8" t="str">
        <f t="shared" si="9"/>
        <v/>
      </c>
      <c r="J210" s="8" t="str">
        <f t="shared" si="10"/>
        <v/>
      </c>
      <c r="K210" s="21" t="str">
        <f t="shared" ca="1" si="11"/>
        <v/>
      </c>
    </row>
    <row r="211" spans="1:11" s="1" customFormat="1" x14ac:dyDescent="0.25">
      <c r="A211" s="5" t="str">
        <f>IF(B211="","",SUBTOTAL(3,$B$2:B211))</f>
        <v/>
      </c>
      <c r="B211" s="22"/>
      <c r="C211" s="20" t="str">
        <f>IFERROR(INDEX(البيانات!$C:$C,MATCH(B211,البيانات!$B:$B,0)),"")</f>
        <v/>
      </c>
      <c r="D211" s="8" t="str">
        <f>IFERROR(INDEX(البيانات!$D:$D,MATCH($B211,البيانات!$B:$B,0)),"")</f>
        <v/>
      </c>
      <c r="E211" s="8" t="str">
        <f>IFERROR(INDEX(البيانات!$E:$E,MATCH($B211,البيانات!$B:$B,0)),"")</f>
        <v/>
      </c>
      <c r="F211" s="29"/>
      <c r="G211" s="35"/>
      <c r="H211" s="8">
        <f>SUMIF(البيانات!$C:$C,$C211,البيانات!$I:$I)</f>
        <v>0</v>
      </c>
      <c r="I211" s="8" t="str">
        <f t="shared" si="9"/>
        <v/>
      </c>
      <c r="J211" s="8" t="str">
        <f t="shared" si="10"/>
        <v/>
      </c>
      <c r="K211" s="21" t="str">
        <f t="shared" ca="1" si="11"/>
        <v/>
      </c>
    </row>
    <row r="212" spans="1:11" s="1" customFormat="1" x14ac:dyDescent="0.25">
      <c r="A212" s="5" t="str">
        <f>IF(B212="","",SUBTOTAL(3,$B$2:B212))</f>
        <v/>
      </c>
      <c r="B212" s="22"/>
      <c r="C212" s="20" t="str">
        <f>IFERROR(INDEX(البيانات!$C:$C,MATCH(B212,البيانات!$B:$B,0)),"")</f>
        <v/>
      </c>
      <c r="D212" s="8" t="str">
        <f>IFERROR(INDEX(البيانات!$D:$D,MATCH($B212,البيانات!$B:$B,0)),"")</f>
        <v/>
      </c>
      <c r="E212" s="8" t="str">
        <f>IFERROR(INDEX(البيانات!$E:$E,MATCH($B212,البيانات!$B:$B,0)),"")</f>
        <v/>
      </c>
      <c r="F212" s="29"/>
      <c r="G212" s="35"/>
      <c r="H212" s="8">
        <f>SUMIF(البيانات!$C:$C,$C212,البيانات!$I:$I)</f>
        <v>0</v>
      </c>
      <c r="I212" s="8" t="str">
        <f t="shared" si="9"/>
        <v/>
      </c>
      <c r="J212" s="8" t="str">
        <f t="shared" si="10"/>
        <v/>
      </c>
      <c r="K212" s="21" t="str">
        <f t="shared" ca="1" si="11"/>
        <v/>
      </c>
    </row>
    <row r="213" spans="1:11" s="1" customFormat="1" x14ac:dyDescent="0.25">
      <c r="A213" s="5" t="str">
        <f>IF(B213="","",SUBTOTAL(3,$B$2:B213))</f>
        <v/>
      </c>
      <c r="B213" s="22"/>
      <c r="C213" s="20" t="str">
        <f>IFERROR(INDEX(البيانات!$C:$C,MATCH(B213,البيانات!$B:$B,0)),"")</f>
        <v/>
      </c>
      <c r="D213" s="8" t="str">
        <f>IFERROR(INDEX(البيانات!$D:$D,MATCH($B213,البيانات!$B:$B,0)),"")</f>
        <v/>
      </c>
      <c r="E213" s="8" t="str">
        <f>IFERROR(INDEX(البيانات!$E:$E,MATCH($B213,البيانات!$B:$B,0)),"")</f>
        <v/>
      </c>
      <c r="F213" s="29"/>
      <c r="G213" s="35"/>
      <c r="H213" s="8">
        <f>SUMIF(البيانات!$C:$C,$C213,البيانات!$I:$I)</f>
        <v>0</v>
      </c>
      <c r="I213" s="8" t="str">
        <f t="shared" si="9"/>
        <v/>
      </c>
      <c r="J213" s="8" t="str">
        <f t="shared" si="10"/>
        <v/>
      </c>
      <c r="K213" s="21" t="str">
        <f t="shared" ca="1" si="11"/>
        <v/>
      </c>
    </row>
    <row r="214" spans="1:11" s="1" customFormat="1" x14ac:dyDescent="0.25">
      <c r="A214" s="5" t="str">
        <f>IF(B214="","",SUBTOTAL(3,$B$2:B214))</f>
        <v/>
      </c>
      <c r="B214" s="22"/>
      <c r="C214" s="20" t="str">
        <f>IFERROR(INDEX(البيانات!$C:$C,MATCH(B214,البيانات!$B:$B,0)),"")</f>
        <v/>
      </c>
      <c r="D214" s="8" t="str">
        <f>IFERROR(INDEX(البيانات!$D:$D,MATCH($B214,البيانات!$B:$B,0)),"")</f>
        <v/>
      </c>
      <c r="E214" s="8" t="str">
        <f>IFERROR(INDEX(البيانات!$E:$E,MATCH($B214,البيانات!$B:$B,0)),"")</f>
        <v/>
      </c>
      <c r="F214" s="29"/>
      <c r="G214" s="35"/>
      <c r="H214" s="8">
        <f>SUMIF(البيانات!$C:$C,$C214,البيانات!$I:$I)</f>
        <v>0</v>
      </c>
      <c r="I214" s="8" t="str">
        <f t="shared" si="9"/>
        <v/>
      </c>
      <c r="J214" s="8" t="str">
        <f t="shared" si="10"/>
        <v/>
      </c>
      <c r="K214" s="21" t="str">
        <f t="shared" ca="1" si="11"/>
        <v/>
      </c>
    </row>
    <row r="215" spans="1:11" s="1" customFormat="1" x14ac:dyDescent="0.25">
      <c r="A215" s="5" t="str">
        <f>IF(B215="","",SUBTOTAL(3,$B$2:B215))</f>
        <v/>
      </c>
      <c r="B215" s="22"/>
      <c r="C215" s="20" t="str">
        <f>IFERROR(INDEX(البيانات!$C:$C,MATCH(B215,البيانات!$B:$B,0)),"")</f>
        <v/>
      </c>
      <c r="D215" s="8" t="str">
        <f>IFERROR(INDEX(البيانات!$D:$D,MATCH($B215,البيانات!$B:$B,0)),"")</f>
        <v/>
      </c>
      <c r="E215" s="8" t="str">
        <f>IFERROR(INDEX(البيانات!$E:$E,MATCH($B215,البيانات!$B:$B,0)),"")</f>
        <v/>
      </c>
      <c r="F215" s="29"/>
      <c r="G215" s="35"/>
      <c r="H215" s="8">
        <f>SUMIF(البيانات!$C:$C,$C215,البيانات!$I:$I)</f>
        <v>0</v>
      </c>
      <c r="I215" s="8" t="str">
        <f t="shared" si="9"/>
        <v/>
      </c>
      <c r="J215" s="8" t="str">
        <f t="shared" si="10"/>
        <v/>
      </c>
      <c r="K215" s="21" t="str">
        <f t="shared" ca="1" si="11"/>
        <v/>
      </c>
    </row>
    <row r="216" spans="1:11" s="1" customFormat="1" x14ac:dyDescent="0.25">
      <c r="A216" s="5" t="str">
        <f>IF(B216="","",SUBTOTAL(3,$B$2:B216))</f>
        <v/>
      </c>
      <c r="B216" s="22"/>
      <c r="C216" s="20" t="str">
        <f>IFERROR(INDEX(البيانات!$C:$C,MATCH(B216,البيانات!$B:$B,0)),"")</f>
        <v/>
      </c>
      <c r="D216" s="8" t="str">
        <f>IFERROR(INDEX(البيانات!$D:$D,MATCH($B216,البيانات!$B:$B,0)),"")</f>
        <v/>
      </c>
      <c r="E216" s="8" t="str">
        <f>IFERROR(INDEX(البيانات!$E:$E,MATCH($B216,البيانات!$B:$B,0)),"")</f>
        <v/>
      </c>
      <c r="F216" s="29"/>
      <c r="G216" s="35"/>
      <c r="H216" s="8">
        <f>SUMIF(البيانات!$C:$C,$C216,البيانات!$I:$I)</f>
        <v>0</v>
      </c>
      <c r="I216" s="8" t="str">
        <f t="shared" si="9"/>
        <v/>
      </c>
      <c r="J216" s="8" t="str">
        <f t="shared" si="10"/>
        <v/>
      </c>
      <c r="K216" s="21" t="str">
        <f t="shared" ca="1" si="11"/>
        <v/>
      </c>
    </row>
    <row r="217" spans="1:11" s="1" customFormat="1" x14ac:dyDescent="0.25">
      <c r="A217" s="5" t="str">
        <f>IF(B217="","",SUBTOTAL(3,$B$2:B217))</f>
        <v/>
      </c>
      <c r="B217" s="22"/>
      <c r="C217" s="20" t="str">
        <f>IFERROR(INDEX(البيانات!$C:$C,MATCH(B217,البيانات!$B:$B,0)),"")</f>
        <v/>
      </c>
      <c r="D217" s="8" t="str">
        <f>IFERROR(INDEX(البيانات!$D:$D,MATCH($B217,البيانات!$B:$B,0)),"")</f>
        <v/>
      </c>
      <c r="E217" s="8" t="str">
        <f>IFERROR(INDEX(البيانات!$E:$E,MATCH($B217,البيانات!$B:$B,0)),"")</f>
        <v/>
      </c>
      <c r="F217" s="29"/>
      <c r="G217" s="35"/>
      <c r="H217" s="8">
        <f>SUMIF(البيانات!$C:$C,$C217,البيانات!$I:$I)</f>
        <v>0</v>
      </c>
      <c r="I217" s="8" t="str">
        <f t="shared" si="9"/>
        <v/>
      </c>
      <c r="J217" s="8" t="str">
        <f t="shared" si="10"/>
        <v/>
      </c>
      <c r="K217" s="21" t="str">
        <f t="shared" ca="1" si="11"/>
        <v/>
      </c>
    </row>
    <row r="218" spans="1:11" s="1" customFormat="1" x14ac:dyDescent="0.25">
      <c r="A218" s="5" t="str">
        <f>IF(B218="","",SUBTOTAL(3,$B$2:B218))</f>
        <v/>
      </c>
      <c r="B218" s="22"/>
      <c r="C218" s="20" t="str">
        <f>IFERROR(INDEX(البيانات!$C:$C,MATCH(B218,البيانات!$B:$B,0)),"")</f>
        <v/>
      </c>
      <c r="D218" s="8" t="str">
        <f>IFERROR(INDEX(البيانات!$D:$D,MATCH($B218,البيانات!$B:$B,0)),"")</f>
        <v/>
      </c>
      <c r="E218" s="8" t="str">
        <f>IFERROR(INDEX(البيانات!$E:$E,MATCH($B218,البيانات!$B:$B,0)),"")</f>
        <v/>
      </c>
      <c r="F218" s="29"/>
      <c r="G218" s="35"/>
      <c r="H218" s="8">
        <f>SUMIF(البيانات!$C:$C,$C218,البيانات!$I:$I)</f>
        <v>0</v>
      </c>
      <c r="I218" s="8" t="str">
        <f t="shared" si="9"/>
        <v/>
      </c>
      <c r="J218" s="8" t="str">
        <f t="shared" si="10"/>
        <v/>
      </c>
      <c r="K218" s="21" t="str">
        <f t="shared" ca="1" si="11"/>
        <v/>
      </c>
    </row>
    <row r="219" spans="1:11" s="1" customFormat="1" x14ac:dyDescent="0.25">
      <c r="A219" s="5" t="str">
        <f>IF(B219="","",SUBTOTAL(3,$B$2:B219))</f>
        <v/>
      </c>
      <c r="B219" s="22"/>
      <c r="C219" s="20" t="str">
        <f>IFERROR(INDEX(البيانات!$C:$C,MATCH(B219,البيانات!$B:$B,0)),"")</f>
        <v/>
      </c>
      <c r="D219" s="8" t="str">
        <f>IFERROR(INDEX(البيانات!$D:$D,MATCH($B219,البيانات!$B:$B,0)),"")</f>
        <v/>
      </c>
      <c r="E219" s="8" t="str">
        <f>IFERROR(INDEX(البيانات!$E:$E,MATCH($B219,البيانات!$B:$B,0)),"")</f>
        <v/>
      </c>
      <c r="F219" s="29"/>
      <c r="G219" s="35"/>
      <c r="H219" s="8">
        <f>SUMIF(البيانات!$C:$C,$C219,البيانات!$I:$I)</f>
        <v>0</v>
      </c>
      <c r="I219" s="8" t="str">
        <f t="shared" si="9"/>
        <v/>
      </c>
      <c r="J219" s="8" t="str">
        <f t="shared" si="10"/>
        <v/>
      </c>
      <c r="K219" s="21" t="str">
        <f t="shared" ca="1" si="11"/>
        <v/>
      </c>
    </row>
    <row r="220" spans="1:11" s="1" customFormat="1" x14ac:dyDescent="0.25">
      <c r="A220" s="5" t="str">
        <f>IF(B220="","",SUBTOTAL(3,$B$2:B220))</f>
        <v/>
      </c>
      <c r="B220" s="22"/>
      <c r="C220" s="20" t="str">
        <f>IFERROR(INDEX(البيانات!$C:$C,MATCH(B220,البيانات!$B:$B,0)),"")</f>
        <v/>
      </c>
      <c r="D220" s="8" t="str">
        <f>IFERROR(INDEX(البيانات!$D:$D,MATCH($B220,البيانات!$B:$B,0)),"")</f>
        <v/>
      </c>
      <c r="E220" s="8" t="str">
        <f>IFERROR(INDEX(البيانات!$E:$E,MATCH($B220,البيانات!$B:$B,0)),"")</f>
        <v/>
      </c>
      <c r="F220" s="29"/>
      <c r="G220" s="35"/>
      <c r="H220" s="8">
        <f>SUMIF(البيانات!$C:$C,$C220,البيانات!$I:$I)</f>
        <v>0</v>
      </c>
      <c r="I220" s="8" t="str">
        <f t="shared" si="9"/>
        <v/>
      </c>
      <c r="J220" s="8" t="str">
        <f t="shared" si="10"/>
        <v/>
      </c>
      <c r="K220" s="21" t="str">
        <f t="shared" ca="1" si="11"/>
        <v/>
      </c>
    </row>
    <row r="221" spans="1:11" s="1" customFormat="1" x14ac:dyDescent="0.25">
      <c r="A221" s="5" t="str">
        <f>IF(B221="","",SUBTOTAL(3,$B$2:B221))</f>
        <v/>
      </c>
      <c r="B221" s="22"/>
      <c r="C221" s="20" t="str">
        <f>IFERROR(INDEX(البيانات!$C:$C,MATCH(B221,البيانات!$B:$B,0)),"")</f>
        <v/>
      </c>
      <c r="D221" s="8" t="str">
        <f>IFERROR(INDEX(البيانات!$D:$D,MATCH($B221,البيانات!$B:$B,0)),"")</f>
        <v/>
      </c>
      <c r="E221" s="8" t="str">
        <f>IFERROR(INDEX(البيانات!$E:$E,MATCH($B221,البيانات!$B:$B,0)),"")</f>
        <v/>
      </c>
      <c r="F221" s="29"/>
      <c r="G221" s="35"/>
      <c r="H221" s="8">
        <f>SUMIF(البيانات!$C:$C,$C221,البيانات!$I:$I)</f>
        <v>0</v>
      </c>
      <c r="I221" s="8" t="str">
        <f t="shared" si="9"/>
        <v/>
      </c>
      <c r="J221" s="8" t="str">
        <f t="shared" si="10"/>
        <v/>
      </c>
      <c r="K221" s="21" t="str">
        <f t="shared" ca="1" si="11"/>
        <v/>
      </c>
    </row>
    <row r="222" spans="1:11" s="1" customFormat="1" x14ac:dyDescent="0.25">
      <c r="A222" s="5" t="str">
        <f>IF(B222="","",SUBTOTAL(3,$B$2:B222))</f>
        <v/>
      </c>
      <c r="B222" s="22"/>
      <c r="C222" s="20" t="str">
        <f>IFERROR(INDEX(البيانات!$C:$C,MATCH(B222,البيانات!$B:$B,0)),"")</f>
        <v/>
      </c>
      <c r="D222" s="8" t="str">
        <f>IFERROR(INDEX(البيانات!$D:$D,MATCH($B222,البيانات!$B:$B,0)),"")</f>
        <v/>
      </c>
      <c r="E222" s="8" t="str">
        <f>IFERROR(INDEX(البيانات!$E:$E,MATCH($B222,البيانات!$B:$B,0)),"")</f>
        <v/>
      </c>
      <c r="F222" s="29"/>
      <c r="G222" s="35"/>
      <c r="H222" s="8">
        <f>SUMIF(البيانات!$C:$C,$C222,البيانات!$I:$I)</f>
        <v>0</v>
      </c>
      <c r="I222" s="8" t="str">
        <f t="shared" si="9"/>
        <v/>
      </c>
      <c r="J222" s="8" t="str">
        <f t="shared" si="10"/>
        <v/>
      </c>
      <c r="K222" s="21" t="str">
        <f t="shared" ca="1" si="11"/>
        <v/>
      </c>
    </row>
    <row r="223" spans="1:11" s="1" customFormat="1" x14ac:dyDescent="0.25">
      <c r="A223" s="5" t="str">
        <f>IF(B223="","",SUBTOTAL(3,$B$2:B223))</f>
        <v/>
      </c>
      <c r="B223" s="22"/>
      <c r="C223" s="20" t="str">
        <f>IFERROR(INDEX(البيانات!$C:$C,MATCH(B223,البيانات!$B:$B,0)),"")</f>
        <v/>
      </c>
      <c r="D223" s="8" t="str">
        <f>IFERROR(INDEX(البيانات!$D:$D,MATCH($B223,البيانات!$B:$B,0)),"")</f>
        <v/>
      </c>
      <c r="E223" s="8" t="str">
        <f>IFERROR(INDEX(البيانات!$E:$E,MATCH($B223,البيانات!$B:$B,0)),"")</f>
        <v/>
      </c>
      <c r="F223" s="29"/>
      <c r="G223" s="35"/>
      <c r="H223" s="8">
        <f>SUMIF(البيانات!$C:$C,$C223,البيانات!$I:$I)</f>
        <v>0</v>
      </c>
      <c r="I223" s="8" t="str">
        <f t="shared" si="9"/>
        <v/>
      </c>
      <c r="J223" s="8" t="str">
        <f t="shared" si="10"/>
        <v/>
      </c>
      <c r="K223" s="21" t="str">
        <f t="shared" ca="1" si="11"/>
        <v/>
      </c>
    </row>
    <row r="224" spans="1:11" s="1" customFormat="1" x14ac:dyDescent="0.25">
      <c r="A224" s="5" t="str">
        <f>IF(B224="","",SUBTOTAL(3,$B$2:B224))</f>
        <v/>
      </c>
      <c r="B224" s="22"/>
      <c r="C224" s="20" t="str">
        <f>IFERROR(INDEX(البيانات!$C:$C,MATCH(B224,البيانات!$B:$B,0)),"")</f>
        <v/>
      </c>
      <c r="D224" s="8" t="str">
        <f>IFERROR(INDEX(البيانات!$D:$D,MATCH($B224,البيانات!$B:$B,0)),"")</f>
        <v/>
      </c>
      <c r="E224" s="8" t="str">
        <f>IFERROR(INDEX(البيانات!$E:$E,MATCH($B224,البيانات!$B:$B,0)),"")</f>
        <v/>
      </c>
      <c r="F224" s="29"/>
      <c r="G224" s="35"/>
      <c r="H224" s="8">
        <f>SUMIF(البيانات!$C:$C,$C224,البيانات!$I:$I)</f>
        <v>0</v>
      </c>
      <c r="I224" s="8" t="str">
        <f t="shared" si="9"/>
        <v/>
      </c>
      <c r="J224" s="8" t="str">
        <f t="shared" si="10"/>
        <v/>
      </c>
      <c r="K224" s="21" t="str">
        <f t="shared" ca="1" si="11"/>
        <v/>
      </c>
    </row>
    <row r="225" spans="1:11" s="1" customFormat="1" x14ac:dyDescent="0.25">
      <c r="A225" s="5" t="str">
        <f>IF(B225="","",SUBTOTAL(3,$B$2:B225))</f>
        <v/>
      </c>
      <c r="B225" s="22"/>
      <c r="C225" s="20" t="str">
        <f>IFERROR(INDEX(البيانات!$C:$C,MATCH(B225,البيانات!$B:$B,0)),"")</f>
        <v/>
      </c>
      <c r="D225" s="8" t="str">
        <f>IFERROR(INDEX(البيانات!$D:$D,MATCH($B225,البيانات!$B:$B,0)),"")</f>
        <v/>
      </c>
      <c r="E225" s="8" t="str">
        <f>IFERROR(INDEX(البيانات!$E:$E,MATCH($B225,البيانات!$B:$B,0)),"")</f>
        <v/>
      </c>
      <c r="F225" s="29"/>
      <c r="G225" s="35"/>
      <c r="H225" s="8">
        <f>SUMIF(البيانات!$C:$C,$C225,البيانات!$I:$I)</f>
        <v>0</v>
      </c>
      <c r="I225" s="8" t="str">
        <f t="shared" si="9"/>
        <v/>
      </c>
      <c r="J225" s="8" t="str">
        <f t="shared" si="10"/>
        <v/>
      </c>
      <c r="K225" s="21" t="str">
        <f t="shared" ca="1" si="11"/>
        <v/>
      </c>
    </row>
    <row r="226" spans="1:11" s="1" customFormat="1" x14ac:dyDescent="0.25">
      <c r="A226" s="5" t="str">
        <f>IF(B226="","",SUBTOTAL(3,$B$2:B226))</f>
        <v/>
      </c>
      <c r="B226" s="22"/>
      <c r="C226" s="20" t="str">
        <f>IFERROR(INDEX(البيانات!$C:$C,MATCH(B226,البيانات!$B:$B,0)),"")</f>
        <v/>
      </c>
      <c r="D226" s="8" t="str">
        <f>IFERROR(INDEX(البيانات!$D:$D,MATCH($B226,البيانات!$B:$B,0)),"")</f>
        <v/>
      </c>
      <c r="E226" s="8" t="str">
        <f>IFERROR(INDEX(البيانات!$E:$E,MATCH($B226,البيانات!$B:$B,0)),"")</f>
        <v/>
      </c>
      <c r="F226" s="29"/>
      <c r="G226" s="35"/>
      <c r="H226" s="8">
        <f>SUMIF(البيانات!$C:$C,$C226,البيانات!$I:$I)</f>
        <v>0</v>
      </c>
      <c r="I226" s="8" t="str">
        <f t="shared" si="9"/>
        <v/>
      </c>
      <c r="J226" s="8" t="str">
        <f t="shared" si="10"/>
        <v/>
      </c>
      <c r="K226" s="21" t="str">
        <f t="shared" ca="1" si="11"/>
        <v/>
      </c>
    </row>
    <row r="227" spans="1:11" s="1" customFormat="1" x14ac:dyDescent="0.25">
      <c r="A227" s="5" t="str">
        <f>IF(B227="","",SUBTOTAL(3,$B$2:B227))</f>
        <v/>
      </c>
      <c r="B227" s="22"/>
      <c r="C227" s="20" t="str">
        <f>IFERROR(INDEX(البيانات!$C:$C,MATCH(B227,البيانات!$B:$B,0)),"")</f>
        <v/>
      </c>
      <c r="D227" s="8" t="str">
        <f>IFERROR(INDEX(البيانات!$D:$D,MATCH($B227,البيانات!$B:$B,0)),"")</f>
        <v/>
      </c>
      <c r="E227" s="8" t="str">
        <f>IFERROR(INDEX(البيانات!$E:$E,MATCH($B227,البيانات!$B:$B,0)),"")</f>
        <v/>
      </c>
      <c r="F227" s="29"/>
      <c r="G227" s="35"/>
      <c r="H227" s="8">
        <f>SUMIF(البيانات!$C:$C,$C227,البيانات!$I:$I)</f>
        <v>0</v>
      </c>
      <c r="I227" s="8" t="str">
        <f t="shared" si="9"/>
        <v/>
      </c>
      <c r="J227" s="8" t="str">
        <f t="shared" si="10"/>
        <v/>
      </c>
      <c r="K227" s="21" t="str">
        <f t="shared" ca="1" si="11"/>
        <v/>
      </c>
    </row>
    <row r="228" spans="1:11" s="1" customFormat="1" x14ac:dyDescent="0.25">
      <c r="A228" s="5" t="str">
        <f>IF(B228="","",SUBTOTAL(3,$B$2:B228))</f>
        <v/>
      </c>
      <c r="B228" s="22"/>
      <c r="C228" s="20" t="str">
        <f>IFERROR(INDEX(البيانات!$C:$C,MATCH(B228,البيانات!$B:$B,0)),"")</f>
        <v/>
      </c>
      <c r="D228" s="8" t="str">
        <f>IFERROR(INDEX(البيانات!$D:$D,MATCH($B228,البيانات!$B:$B,0)),"")</f>
        <v/>
      </c>
      <c r="E228" s="8" t="str">
        <f>IFERROR(INDEX(البيانات!$E:$E,MATCH($B228,البيانات!$B:$B,0)),"")</f>
        <v/>
      </c>
      <c r="F228" s="29"/>
      <c r="G228" s="35"/>
      <c r="H228" s="8">
        <f>SUMIF(البيانات!$C:$C,$C228,البيانات!$I:$I)</f>
        <v>0</v>
      </c>
      <c r="I228" s="8" t="str">
        <f t="shared" si="9"/>
        <v/>
      </c>
      <c r="J228" s="8" t="str">
        <f t="shared" si="10"/>
        <v/>
      </c>
      <c r="K228" s="21" t="str">
        <f t="shared" ca="1" si="11"/>
        <v/>
      </c>
    </row>
    <row r="229" spans="1:11" s="1" customFormat="1" x14ac:dyDescent="0.25">
      <c r="A229" s="5" t="str">
        <f>IF(B229="","",SUBTOTAL(3,$B$2:B229))</f>
        <v/>
      </c>
      <c r="B229" s="22"/>
      <c r="C229" s="20" t="str">
        <f>IFERROR(INDEX(البيانات!$C:$C,MATCH(B229,البيانات!$B:$B,0)),"")</f>
        <v/>
      </c>
      <c r="D229" s="8" t="str">
        <f>IFERROR(INDEX(البيانات!$D:$D,MATCH($B229,البيانات!$B:$B,0)),"")</f>
        <v/>
      </c>
      <c r="E229" s="8" t="str">
        <f>IFERROR(INDEX(البيانات!$E:$E,MATCH($B229,البيانات!$B:$B,0)),"")</f>
        <v/>
      </c>
      <c r="F229" s="29"/>
      <c r="G229" s="35"/>
      <c r="H229" s="8">
        <f>SUMIF(البيانات!$C:$C,$C229,البيانات!$I:$I)</f>
        <v>0</v>
      </c>
      <c r="I229" s="8" t="str">
        <f t="shared" si="9"/>
        <v/>
      </c>
      <c r="J229" s="8" t="str">
        <f t="shared" si="10"/>
        <v/>
      </c>
      <c r="K229" s="21" t="str">
        <f t="shared" ca="1" si="11"/>
        <v/>
      </c>
    </row>
    <row r="230" spans="1:11" s="1" customFormat="1" x14ac:dyDescent="0.25">
      <c r="A230" s="5" t="str">
        <f>IF(B230="","",SUBTOTAL(3,$B$2:B230))</f>
        <v/>
      </c>
      <c r="B230" s="22"/>
      <c r="C230" s="20" t="str">
        <f>IFERROR(INDEX(البيانات!$C:$C,MATCH(B230,البيانات!$B:$B,0)),"")</f>
        <v/>
      </c>
      <c r="D230" s="8" t="str">
        <f>IFERROR(INDEX(البيانات!$D:$D,MATCH($B230,البيانات!$B:$B,0)),"")</f>
        <v/>
      </c>
      <c r="E230" s="8" t="str">
        <f>IFERROR(INDEX(البيانات!$E:$E,MATCH($B230,البيانات!$B:$B,0)),"")</f>
        <v/>
      </c>
      <c r="F230" s="29"/>
      <c r="G230" s="35"/>
      <c r="H230" s="8">
        <f>SUMIF(البيانات!$C:$C,$C230,البيانات!$I:$I)</f>
        <v>0</v>
      </c>
      <c r="I230" s="8" t="str">
        <f t="shared" si="9"/>
        <v/>
      </c>
      <c r="J230" s="8" t="str">
        <f t="shared" si="10"/>
        <v/>
      </c>
      <c r="K230" s="21" t="str">
        <f t="shared" ca="1" si="11"/>
        <v/>
      </c>
    </row>
    <row r="231" spans="1:11" s="1" customFormat="1" x14ac:dyDescent="0.25">
      <c r="A231" s="5" t="str">
        <f>IF(B231="","",SUBTOTAL(3,$B$2:B231))</f>
        <v/>
      </c>
      <c r="B231" s="22"/>
      <c r="C231" s="20" t="str">
        <f>IFERROR(INDEX(البيانات!$C:$C,MATCH(B231,البيانات!$B:$B,0)),"")</f>
        <v/>
      </c>
      <c r="D231" s="8" t="str">
        <f>IFERROR(INDEX(البيانات!$D:$D,MATCH($B231,البيانات!$B:$B,0)),"")</f>
        <v/>
      </c>
      <c r="E231" s="8" t="str">
        <f>IFERROR(INDEX(البيانات!$E:$E,MATCH($B231,البيانات!$B:$B,0)),"")</f>
        <v/>
      </c>
      <c r="F231" s="29"/>
      <c r="G231" s="35"/>
      <c r="H231" s="8">
        <f>SUMIF(البيانات!$C:$C,$C231,البيانات!$I:$I)</f>
        <v>0</v>
      </c>
      <c r="I231" s="8" t="str">
        <f t="shared" si="9"/>
        <v/>
      </c>
      <c r="J231" s="8" t="str">
        <f t="shared" si="10"/>
        <v/>
      </c>
      <c r="K231" s="21" t="str">
        <f t="shared" ca="1" si="11"/>
        <v/>
      </c>
    </row>
    <row r="232" spans="1:11" s="1" customFormat="1" x14ac:dyDescent="0.25">
      <c r="A232" s="5" t="str">
        <f>IF(B232="","",SUBTOTAL(3,$B$2:B232))</f>
        <v/>
      </c>
      <c r="B232" s="22"/>
      <c r="C232" s="20" t="str">
        <f>IFERROR(INDEX(البيانات!$C:$C,MATCH(B232,البيانات!$B:$B,0)),"")</f>
        <v/>
      </c>
      <c r="D232" s="8" t="str">
        <f>IFERROR(INDEX(البيانات!$D:$D,MATCH($B232,البيانات!$B:$B,0)),"")</f>
        <v/>
      </c>
      <c r="E232" s="8" t="str">
        <f>IFERROR(INDEX(البيانات!$E:$E,MATCH($B232,البيانات!$B:$B,0)),"")</f>
        <v/>
      </c>
      <c r="F232" s="29"/>
      <c r="G232" s="35"/>
      <c r="H232" s="8">
        <f>SUMIF(البيانات!$C:$C,$C232,البيانات!$I:$I)</f>
        <v>0</v>
      </c>
      <c r="I232" s="8" t="str">
        <f t="shared" si="9"/>
        <v/>
      </c>
      <c r="J232" s="8" t="str">
        <f t="shared" si="10"/>
        <v/>
      </c>
      <c r="K232" s="21" t="str">
        <f t="shared" ca="1" si="11"/>
        <v/>
      </c>
    </row>
    <row r="233" spans="1:11" s="1" customFormat="1" x14ac:dyDescent="0.25">
      <c r="A233" s="5" t="str">
        <f>IF(B233="","",SUBTOTAL(3,$B$2:B233))</f>
        <v/>
      </c>
      <c r="B233" s="22"/>
      <c r="C233" s="20" t="str">
        <f>IFERROR(INDEX(البيانات!$C:$C,MATCH(B233,البيانات!$B:$B,0)),"")</f>
        <v/>
      </c>
      <c r="D233" s="8" t="str">
        <f>IFERROR(INDEX(البيانات!$D:$D,MATCH($B233,البيانات!$B:$B,0)),"")</f>
        <v/>
      </c>
      <c r="E233" s="8" t="str">
        <f>IFERROR(INDEX(البيانات!$E:$E,MATCH($B233,البيانات!$B:$B,0)),"")</f>
        <v/>
      </c>
      <c r="F233" s="29"/>
      <c r="G233" s="35"/>
      <c r="H233" s="8">
        <f>SUMIF(البيانات!$C:$C,$C233,البيانات!$I:$I)</f>
        <v>0</v>
      </c>
      <c r="I233" s="8" t="str">
        <f t="shared" si="9"/>
        <v/>
      </c>
      <c r="J233" s="8" t="str">
        <f t="shared" si="10"/>
        <v/>
      </c>
      <c r="K233" s="21" t="str">
        <f t="shared" ca="1" si="11"/>
        <v/>
      </c>
    </row>
    <row r="234" spans="1:11" s="1" customFormat="1" x14ac:dyDescent="0.25">
      <c r="A234" s="5" t="str">
        <f>IF(B234="","",SUBTOTAL(3,$B$2:B234))</f>
        <v/>
      </c>
      <c r="B234" s="22"/>
      <c r="C234" s="20" t="str">
        <f>IFERROR(INDEX(البيانات!$C:$C,MATCH(B234,البيانات!$B:$B,0)),"")</f>
        <v/>
      </c>
      <c r="D234" s="8" t="str">
        <f>IFERROR(INDEX(البيانات!$D:$D,MATCH($B234,البيانات!$B:$B,0)),"")</f>
        <v/>
      </c>
      <c r="E234" s="8" t="str">
        <f>IFERROR(INDEX(البيانات!$E:$E,MATCH($B234,البيانات!$B:$B,0)),"")</f>
        <v/>
      </c>
      <c r="F234" s="29"/>
      <c r="G234" s="35"/>
      <c r="H234" s="8">
        <f>SUMIF(البيانات!$C:$C,$C234,البيانات!$I:$I)</f>
        <v>0</v>
      </c>
      <c r="I234" s="8" t="str">
        <f t="shared" si="9"/>
        <v/>
      </c>
      <c r="J234" s="8" t="str">
        <f t="shared" si="10"/>
        <v/>
      </c>
      <c r="K234" s="21" t="str">
        <f t="shared" ca="1" si="11"/>
        <v/>
      </c>
    </row>
    <row r="235" spans="1:11" s="1" customFormat="1" x14ac:dyDescent="0.25">
      <c r="A235" s="5" t="str">
        <f>IF(B235="","",SUBTOTAL(3,$B$2:B235))</f>
        <v/>
      </c>
      <c r="B235" s="22"/>
      <c r="C235" s="20" t="str">
        <f>IFERROR(INDEX(البيانات!$C:$C,MATCH(B235,البيانات!$B:$B,0)),"")</f>
        <v/>
      </c>
      <c r="D235" s="8" t="str">
        <f>IFERROR(INDEX(البيانات!$D:$D,MATCH($B235,البيانات!$B:$B,0)),"")</f>
        <v/>
      </c>
      <c r="E235" s="8" t="str">
        <f>IFERROR(INDEX(البيانات!$E:$E,MATCH($B235,البيانات!$B:$B,0)),"")</f>
        <v/>
      </c>
      <c r="F235" s="29"/>
      <c r="G235" s="35"/>
      <c r="H235" s="8">
        <f>SUMIF(البيانات!$C:$C,$C235,البيانات!$I:$I)</f>
        <v>0</v>
      </c>
      <c r="I235" s="8" t="str">
        <f t="shared" si="9"/>
        <v/>
      </c>
      <c r="J235" s="8" t="str">
        <f t="shared" si="10"/>
        <v/>
      </c>
      <c r="K235" s="21" t="str">
        <f t="shared" ca="1" si="11"/>
        <v/>
      </c>
    </row>
    <row r="236" spans="1:11" s="1" customFormat="1" x14ac:dyDescent="0.25">
      <c r="A236" s="5" t="str">
        <f>IF(B236="","",SUBTOTAL(3,$B$2:B236))</f>
        <v/>
      </c>
      <c r="B236" s="22"/>
      <c r="C236" s="20" t="str">
        <f>IFERROR(INDEX(البيانات!$C:$C,MATCH(B236,البيانات!$B:$B,0)),"")</f>
        <v/>
      </c>
      <c r="D236" s="8" t="str">
        <f>IFERROR(INDEX(البيانات!$D:$D,MATCH($B236,البيانات!$B:$B,0)),"")</f>
        <v/>
      </c>
      <c r="E236" s="8" t="str">
        <f>IFERROR(INDEX(البيانات!$E:$E,MATCH($B236,البيانات!$B:$B,0)),"")</f>
        <v/>
      </c>
      <c r="F236" s="29"/>
      <c r="G236" s="35"/>
      <c r="H236" s="8">
        <f>SUMIF(البيانات!$C:$C,$C236,البيانات!$I:$I)</f>
        <v>0</v>
      </c>
      <c r="I236" s="8" t="str">
        <f t="shared" si="9"/>
        <v/>
      </c>
      <c r="J236" s="8" t="str">
        <f t="shared" si="10"/>
        <v/>
      </c>
      <c r="K236" s="21" t="str">
        <f t="shared" ca="1" si="11"/>
        <v/>
      </c>
    </row>
    <row r="237" spans="1:11" s="1" customFormat="1" x14ac:dyDescent="0.25">
      <c r="A237" s="5" t="str">
        <f>IF(B237="","",SUBTOTAL(3,$B$2:B237))</f>
        <v/>
      </c>
      <c r="B237" s="22"/>
      <c r="C237" s="20" t="str">
        <f>IFERROR(INDEX(البيانات!$C:$C,MATCH(B237,البيانات!$B:$B,0)),"")</f>
        <v/>
      </c>
      <c r="D237" s="8" t="str">
        <f>IFERROR(INDEX(البيانات!$D:$D,MATCH($B237,البيانات!$B:$B,0)),"")</f>
        <v/>
      </c>
      <c r="E237" s="8" t="str">
        <f>IFERROR(INDEX(البيانات!$E:$E,MATCH($B237,البيانات!$B:$B,0)),"")</f>
        <v/>
      </c>
      <c r="F237" s="29"/>
      <c r="G237" s="35"/>
      <c r="H237" s="8">
        <f>SUMIF(البيانات!$C:$C,$C237,البيانات!$I:$I)</f>
        <v>0</v>
      </c>
      <c r="I237" s="8" t="str">
        <f t="shared" si="9"/>
        <v/>
      </c>
      <c r="J237" s="8" t="str">
        <f t="shared" si="10"/>
        <v/>
      </c>
      <c r="K237" s="21" t="str">
        <f t="shared" ca="1" si="11"/>
        <v/>
      </c>
    </row>
    <row r="238" spans="1:11" s="1" customFormat="1" x14ac:dyDescent="0.25">
      <c r="A238" s="5" t="str">
        <f>IF(B238="","",SUBTOTAL(3,$B$2:B238))</f>
        <v/>
      </c>
      <c r="B238" s="22"/>
      <c r="C238" s="20" t="str">
        <f>IFERROR(INDEX(البيانات!$C:$C,MATCH(B238,البيانات!$B:$B,0)),"")</f>
        <v/>
      </c>
      <c r="D238" s="8" t="str">
        <f>IFERROR(INDEX(البيانات!$D:$D,MATCH($B238,البيانات!$B:$B,0)),"")</f>
        <v/>
      </c>
      <c r="E238" s="8" t="str">
        <f>IFERROR(INDEX(البيانات!$E:$E,MATCH($B238,البيانات!$B:$B,0)),"")</f>
        <v/>
      </c>
      <c r="F238" s="29"/>
      <c r="G238" s="35"/>
      <c r="H238" s="8">
        <f>SUMIF(البيانات!$C:$C,$C238,البيانات!$I:$I)</f>
        <v>0</v>
      </c>
      <c r="I238" s="8" t="str">
        <f t="shared" si="9"/>
        <v/>
      </c>
      <c r="J238" s="8" t="str">
        <f t="shared" si="10"/>
        <v/>
      </c>
      <c r="K238" s="21" t="str">
        <f t="shared" ca="1" si="11"/>
        <v/>
      </c>
    </row>
    <row r="239" spans="1:11" s="1" customFormat="1" x14ac:dyDescent="0.25">
      <c r="A239" s="5" t="str">
        <f>IF(B239="","",SUBTOTAL(3,$B$2:B239))</f>
        <v/>
      </c>
      <c r="B239" s="22"/>
      <c r="C239" s="20" t="str">
        <f>IFERROR(INDEX(البيانات!$C:$C,MATCH(B239,البيانات!$B:$B,0)),"")</f>
        <v/>
      </c>
      <c r="D239" s="8" t="str">
        <f>IFERROR(INDEX(البيانات!$D:$D,MATCH($B239,البيانات!$B:$B,0)),"")</f>
        <v/>
      </c>
      <c r="E239" s="8" t="str">
        <f>IFERROR(INDEX(البيانات!$E:$E,MATCH($B239,البيانات!$B:$B,0)),"")</f>
        <v/>
      </c>
      <c r="F239" s="29"/>
      <c r="G239" s="35"/>
      <c r="H239" s="8">
        <f>SUMIF(البيانات!$C:$C,$C239,البيانات!$I:$I)</f>
        <v>0</v>
      </c>
      <c r="I239" s="8" t="str">
        <f t="shared" si="9"/>
        <v/>
      </c>
      <c r="J239" s="8" t="str">
        <f t="shared" si="10"/>
        <v/>
      </c>
      <c r="K239" s="21" t="str">
        <f t="shared" ca="1" si="11"/>
        <v/>
      </c>
    </row>
    <row r="240" spans="1:11" s="1" customFormat="1" x14ac:dyDescent="0.25">
      <c r="A240" s="5" t="str">
        <f>IF(B240="","",SUBTOTAL(3,$B$2:B240))</f>
        <v/>
      </c>
      <c r="B240" s="22"/>
      <c r="C240" s="20" t="str">
        <f>IFERROR(INDEX(البيانات!$C:$C,MATCH(B240,البيانات!$B:$B,0)),"")</f>
        <v/>
      </c>
      <c r="D240" s="8" t="str">
        <f>IFERROR(INDEX(البيانات!$D:$D,MATCH($B240,البيانات!$B:$B,0)),"")</f>
        <v/>
      </c>
      <c r="E240" s="8" t="str">
        <f>IFERROR(INDEX(البيانات!$E:$E,MATCH($B240,البيانات!$B:$B,0)),"")</f>
        <v/>
      </c>
      <c r="F240" s="29"/>
      <c r="G240" s="35"/>
      <c r="H240" s="8">
        <f>SUMIF(البيانات!$C:$C,$C240,البيانات!$I:$I)</f>
        <v>0</v>
      </c>
      <c r="I240" s="8" t="str">
        <f t="shared" si="9"/>
        <v/>
      </c>
      <c r="J240" s="8" t="str">
        <f t="shared" si="10"/>
        <v/>
      </c>
      <c r="K240" s="21" t="str">
        <f t="shared" ca="1" si="11"/>
        <v/>
      </c>
    </row>
    <row r="241" spans="1:11" s="1" customFormat="1" x14ac:dyDescent="0.25">
      <c r="A241" s="5" t="str">
        <f>IF(B241="","",SUBTOTAL(3,$B$2:B241))</f>
        <v/>
      </c>
      <c r="B241" s="22"/>
      <c r="C241" s="20" t="str">
        <f>IFERROR(INDEX(البيانات!$C:$C,MATCH(B241,البيانات!$B:$B,0)),"")</f>
        <v/>
      </c>
      <c r="D241" s="8" t="str">
        <f>IFERROR(INDEX(البيانات!$D:$D,MATCH($B241,البيانات!$B:$B,0)),"")</f>
        <v/>
      </c>
      <c r="E241" s="8" t="str">
        <f>IFERROR(INDEX(البيانات!$E:$E,MATCH($B241,البيانات!$B:$B,0)),"")</f>
        <v/>
      </c>
      <c r="F241" s="29"/>
      <c r="G241" s="35"/>
      <c r="H241" s="8">
        <f>SUMIF(البيانات!$C:$C,$C241,البيانات!$I:$I)</f>
        <v>0</v>
      </c>
      <c r="I241" s="8" t="str">
        <f t="shared" si="9"/>
        <v/>
      </c>
      <c r="J241" s="8" t="str">
        <f t="shared" si="10"/>
        <v/>
      </c>
      <c r="K241" s="21" t="str">
        <f t="shared" ca="1" si="11"/>
        <v/>
      </c>
    </row>
    <row r="242" spans="1:11" s="1" customFormat="1" x14ac:dyDescent="0.25">
      <c r="A242" s="5" t="str">
        <f>IF(B242="","",SUBTOTAL(3,$B$2:B242))</f>
        <v/>
      </c>
      <c r="B242" s="22"/>
      <c r="C242" s="20" t="str">
        <f>IFERROR(INDEX(البيانات!$C:$C,MATCH(B242,البيانات!$B:$B,0)),"")</f>
        <v/>
      </c>
      <c r="D242" s="8" t="str">
        <f>IFERROR(INDEX(البيانات!$D:$D,MATCH($B242,البيانات!$B:$B,0)),"")</f>
        <v/>
      </c>
      <c r="E242" s="8" t="str">
        <f>IFERROR(INDEX(البيانات!$E:$E,MATCH($B242,البيانات!$B:$B,0)),"")</f>
        <v/>
      </c>
      <c r="F242" s="29"/>
      <c r="G242" s="35"/>
      <c r="H242" s="8">
        <f>SUMIF(البيانات!$C:$C,$C242,البيانات!$I:$I)</f>
        <v>0</v>
      </c>
      <c r="I242" s="8" t="str">
        <f t="shared" si="9"/>
        <v/>
      </c>
      <c r="J242" s="8" t="str">
        <f t="shared" si="10"/>
        <v/>
      </c>
      <c r="K242" s="21" t="str">
        <f t="shared" ca="1" si="11"/>
        <v/>
      </c>
    </row>
    <row r="243" spans="1:11" s="1" customFormat="1" x14ac:dyDescent="0.25">
      <c r="A243" s="5" t="str">
        <f>IF(B243="","",SUBTOTAL(3,$B$2:B243))</f>
        <v/>
      </c>
      <c r="B243" s="22"/>
      <c r="C243" s="20" t="str">
        <f>IFERROR(INDEX(البيانات!$C:$C,MATCH(B243,البيانات!$B:$B,0)),"")</f>
        <v/>
      </c>
      <c r="D243" s="8" t="str">
        <f>IFERROR(INDEX(البيانات!$D:$D,MATCH($B243,البيانات!$B:$B,0)),"")</f>
        <v/>
      </c>
      <c r="E243" s="8" t="str">
        <f>IFERROR(INDEX(البيانات!$E:$E,MATCH($B243,البيانات!$B:$B,0)),"")</f>
        <v/>
      </c>
      <c r="F243" s="29"/>
      <c r="G243" s="35"/>
      <c r="H243" s="8">
        <f>SUMIF(البيانات!$C:$C,$C243,البيانات!$I:$I)</f>
        <v>0</v>
      </c>
      <c r="I243" s="8" t="str">
        <f t="shared" si="9"/>
        <v/>
      </c>
      <c r="J243" s="8" t="str">
        <f t="shared" si="10"/>
        <v/>
      </c>
      <c r="K243" s="21" t="str">
        <f t="shared" ca="1" si="11"/>
        <v/>
      </c>
    </row>
    <row r="244" spans="1:11" s="1" customFormat="1" x14ac:dyDescent="0.25">
      <c r="A244" s="5" t="str">
        <f>IF(B244="","",SUBTOTAL(3,$B$2:B244))</f>
        <v/>
      </c>
      <c r="B244" s="22"/>
      <c r="C244" s="20" t="str">
        <f>IFERROR(INDEX(البيانات!$C:$C,MATCH(B244,البيانات!$B:$B,0)),"")</f>
        <v/>
      </c>
      <c r="D244" s="8" t="str">
        <f>IFERROR(INDEX(البيانات!$D:$D,MATCH($B244,البيانات!$B:$B,0)),"")</f>
        <v/>
      </c>
      <c r="E244" s="8" t="str">
        <f>IFERROR(INDEX(البيانات!$E:$E,MATCH($B244,البيانات!$B:$B,0)),"")</f>
        <v/>
      </c>
      <c r="F244" s="29"/>
      <c r="G244" s="35"/>
      <c r="H244" s="8">
        <f>SUMIF(البيانات!$C:$C,$C244,البيانات!$I:$I)</f>
        <v>0</v>
      </c>
      <c r="I244" s="8" t="str">
        <f t="shared" si="9"/>
        <v/>
      </c>
      <c r="J244" s="8" t="str">
        <f t="shared" si="10"/>
        <v/>
      </c>
      <c r="K244" s="21" t="str">
        <f t="shared" ca="1" si="11"/>
        <v/>
      </c>
    </row>
    <row r="245" spans="1:11" s="1" customFormat="1" x14ac:dyDescent="0.25">
      <c r="A245" s="5" t="str">
        <f>IF(B245="","",SUBTOTAL(3,$B$2:B245))</f>
        <v/>
      </c>
      <c r="B245" s="22"/>
      <c r="C245" s="20" t="str">
        <f>IFERROR(INDEX(البيانات!$C:$C,MATCH(B245,البيانات!$B:$B,0)),"")</f>
        <v/>
      </c>
      <c r="D245" s="8" t="str">
        <f>IFERROR(INDEX(البيانات!$D:$D,MATCH($B245,البيانات!$B:$B,0)),"")</f>
        <v/>
      </c>
      <c r="E245" s="8" t="str">
        <f>IFERROR(INDEX(البيانات!$E:$E,MATCH($B245,البيانات!$B:$B,0)),"")</f>
        <v/>
      </c>
      <c r="F245" s="29"/>
      <c r="G245" s="35"/>
      <c r="H245" s="8">
        <f>SUMIF(البيانات!$C:$C,$C245,البيانات!$I:$I)</f>
        <v>0</v>
      </c>
      <c r="I245" s="8" t="str">
        <f t="shared" si="9"/>
        <v/>
      </c>
      <c r="J245" s="8" t="str">
        <f t="shared" si="10"/>
        <v/>
      </c>
      <c r="K245" s="21" t="str">
        <f t="shared" ca="1" si="11"/>
        <v/>
      </c>
    </row>
    <row r="246" spans="1:11" s="1" customFormat="1" x14ac:dyDescent="0.25">
      <c r="A246" s="5" t="str">
        <f>IF(B246="","",SUBTOTAL(3,$B$2:B246))</f>
        <v/>
      </c>
      <c r="B246" s="22"/>
      <c r="C246" s="20" t="str">
        <f>IFERROR(INDEX(البيانات!$C:$C,MATCH(B246,البيانات!$B:$B,0)),"")</f>
        <v/>
      </c>
      <c r="D246" s="8" t="str">
        <f>IFERROR(INDEX(البيانات!$D:$D,MATCH($B246,البيانات!$B:$B,0)),"")</f>
        <v/>
      </c>
      <c r="E246" s="8" t="str">
        <f>IFERROR(INDEX(البيانات!$E:$E,MATCH($B246,البيانات!$B:$B,0)),"")</f>
        <v/>
      </c>
      <c r="F246" s="29"/>
      <c r="G246" s="35"/>
      <c r="H246" s="8">
        <f>SUMIF(البيانات!$C:$C,$C246,البيانات!$I:$I)</f>
        <v>0</v>
      </c>
      <c r="I246" s="8" t="str">
        <f t="shared" si="9"/>
        <v/>
      </c>
      <c r="J246" s="8" t="str">
        <f t="shared" si="10"/>
        <v/>
      </c>
      <c r="K246" s="21" t="str">
        <f t="shared" ca="1" si="11"/>
        <v/>
      </c>
    </row>
    <row r="247" spans="1:11" x14ac:dyDescent="0.25">
      <c r="C247" s="20" t="str">
        <f>IFERROR(INDEX(البيانات!$C:$C,MATCH(B247,البيانات!$B:$B,0)),"")</f>
        <v/>
      </c>
      <c r="D247" s="8" t="str">
        <f>IFERROR(INDEX(البيانات!$D:$D,MATCH($B247,البيانات!$B:$B,0)),"")</f>
        <v/>
      </c>
      <c r="E247" s="8" t="str">
        <f>IFERROR(INDEX(البيانات!$E:$E,MATCH($B247,البيانات!$B:$B,0)),"")</f>
        <v/>
      </c>
      <c r="H247" s="8">
        <f>SUMIF(البيانات!$C:$C,$C247,البيانات!$I:$I)</f>
        <v>0</v>
      </c>
      <c r="I247" s="8" t="str">
        <f t="shared" si="9"/>
        <v/>
      </c>
      <c r="J247" s="8" t="str">
        <f t="shared" si="10"/>
        <v/>
      </c>
      <c r="K247" s="21" t="str">
        <f t="shared" ca="1" si="11"/>
        <v/>
      </c>
    </row>
    <row r="248" spans="1:11" x14ac:dyDescent="0.25">
      <c r="C248" s="20" t="str">
        <f>IFERROR(INDEX(البيانات!$C:$C,MATCH(B248,البيانات!$B:$B,0)),"")</f>
        <v/>
      </c>
      <c r="D248" s="8" t="str">
        <f>IFERROR(INDEX(البيانات!$D:$D,MATCH($B248,البيانات!$B:$B,0)),"")</f>
        <v/>
      </c>
      <c r="E248" s="8" t="str">
        <f>IFERROR(INDEX(البيانات!$E:$E,MATCH($B248,البيانات!$B:$B,0)),"")</f>
        <v/>
      </c>
      <c r="H248" s="8">
        <f>SUMIF(البيانات!$C:$C,$C248,البيانات!$I:$I)</f>
        <v>0</v>
      </c>
      <c r="I248" s="8" t="str">
        <f t="shared" si="9"/>
        <v/>
      </c>
      <c r="J248" s="8" t="str">
        <f t="shared" si="10"/>
        <v/>
      </c>
      <c r="K248" s="21" t="str">
        <f t="shared" ca="1" si="11"/>
        <v/>
      </c>
    </row>
    <row r="249" spans="1:11" x14ac:dyDescent="0.25">
      <c r="C249" s="20" t="str">
        <f>IFERROR(INDEX(البيانات!$C:$C,MATCH(B249,البيانات!$B:$B,0)),"")</f>
        <v/>
      </c>
      <c r="D249" s="8" t="str">
        <f>IFERROR(INDEX(البيانات!$D:$D,MATCH($B249,البيانات!$B:$B,0)),"")</f>
        <v/>
      </c>
      <c r="E249" s="8" t="str">
        <f>IFERROR(INDEX(البيانات!$E:$E,MATCH($B249,البيانات!$B:$B,0)),"")</f>
        <v/>
      </c>
      <c r="H249" s="8">
        <f>SUMIF(البيانات!$C:$C,$C249,البيانات!$I:$I)</f>
        <v>0</v>
      </c>
      <c r="I249" s="8" t="str">
        <f t="shared" si="9"/>
        <v/>
      </c>
      <c r="J249" s="8" t="str">
        <f t="shared" si="10"/>
        <v/>
      </c>
      <c r="K249" s="21" t="str">
        <f t="shared" ca="1" si="11"/>
        <v/>
      </c>
    </row>
    <row r="250" spans="1:11" x14ac:dyDescent="0.25">
      <c r="C250" s="20" t="str">
        <f>IFERROR(INDEX(البيانات!$C:$C,MATCH(B250,البيانات!$B:$B,0)),"")</f>
        <v/>
      </c>
      <c r="D250" s="8" t="str">
        <f>IFERROR(INDEX(البيانات!$D:$D,MATCH($B250,البيانات!$B:$B,0)),"")</f>
        <v/>
      </c>
      <c r="E250" s="8" t="str">
        <f>IFERROR(INDEX(البيانات!$E:$E,MATCH($B250,البيانات!$B:$B,0)),"")</f>
        <v/>
      </c>
      <c r="H250" s="8">
        <f>SUMIF(البيانات!$C:$C,$C250,البيانات!$I:$I)</f>
        <v>0</v>
      </c>
      <c r="I250" s="8" t="str">
        <f t="shared" si="9"/>
        <v/>
      </c>
      <c r="J250" s="8" t="str">
        <f t="shared" si="10"/>
        <v/>
      </c>
      <c r="K250" s="21" t="str">
        <f t="shared" ca="1" si="11"/>
        <v/>
      </c>
    </row>
    <row r="251" spans="1:11" x14ac:dyDescent="0.25">
      <c r="C251" s="20" t="str">
        <f>IFERROR(INDEX(البيانات!$C:$C,MATCH(B251,البيانات!$B:$B,0)),"")</f>
        <v/>
      </c>
      <c r="D251" s="8" t="str">
        <f>IFERROR(INDEX(البيانات!$D:$D,MATCH($B251,البيانات!$B:$B,0)),"")</f>
        <v/>
      </c>
      <c r="E251" s="8" t="str">
        <f>IFERROR(INDEX(البيانات!$E:$E,MATCH($B251,البيانات!$B:$B,0)),"")</f>
        <v/>
      </c>
      <c r="H251" s="8">
        <f>SUMIF(البيانات!$C:$C,$C251,البيانات!$I:$I)</f>
        <v>0</v>
      </c>
      <c r="I251" s="8" t="str">
        <f t="shared" si="9"/>
        <v/>
      </c>
      <c r="J251" s="8" t="str">
        <f t="shared" si="10"/>
        <v/>
      </c>
      <c r="K251" s="21" t="str">
        <f t="shared" ca="1" si="11"/>
        <v/>
      </c>
    </row>
    <row r="252" spans="1:11" x14ac:dyDescent="0.25">
      <c r="C252" s="20" t="str">
        <f>IFERROR(INDEX(البيانات!$C:$C,MATCH(B252,البيانات!$B:$B,0)),"")</f>
        <v/>
      </c>
      <c r="D252" s="8" t="str">
        <f>IFERROR(INDEX(البيانات!$D:$D,MATCH($B252,البيانات!$B:$B,0)),"")</f>
        <v/>
      </c>
      <c r="E252" s="8" t="str">
        <f>IFERROR(INDEX(البيانات!$E:$E,MATCH($B252,البيانات!$B:$B,0)),"")</f>
        <v/>
      </c>
      <c r="H252" s="8">
        <f>SUMIF(البيانات!$C:$C,$C252,البيانات!$I:$I)</f>
        <v>0</v>
      </c>
      <c r="I252" s="8" t="str">
        <f t="shared" si="9"/>
        <v/>
      </c>
      <c r="J252" s="8" t="str">
        <f t="shared" si="10"/>
        <v/>
      </c>
      <c r="K252" s="21" t="str">
        <f t="shared" ca="1" si="11"/>
        <v/>
      </c>
    </row>
    <row r="253" spans="1:11" x14ac:dyDescent="0.25">
      <c r="C253" s="20" t="str">
        <f>IFERROR(INDEX(البيانات!$C:$C,MATCH(B253,البيانات!$B:$B,0)),"")</f>
        <v/>
      </c>
      <c r="D253" s="8" t="str">
        <f>IFERROR(INDEX(البيانات!$D:$D,MATCH($B253,البيانات!$B:$B,0)),"")</f>
        <v/>
      </c>
      <c r="E253" s="8" t="str">
        <f>IFERROR(INDEX(البيانات!$E:$E,MATCH($B253,البيانات!$B:$B,0)),"")</f>
        <v/>
      </c>
      <c r="H253" s="8">
        <f>SUMIF(البيانات!$C:$C,$C253,البيانات!$I:$I)</f>
        <v>0</v>
      </c>
      <c r="I253" s="8" t="str">
        <f t="shared" si="9"/>
        <v/>
      </c>
      <c r="J253" s="8" t="str">
        <f t="shared" si="10"/>
        <v/>
      </c>
      <c r="K253" s="21" t="str">
        <f t="shared" ca="1" si="11"/>
        <v/>
      </c>
    </row>
    <row r="254" spans="1:11" x14ac:dyDescent="0.25">
      <c r="C254" s="20" t="str">
        <f>IFERROR(INDEX(البيانات!$C:$C,MATCH(B254,البيانات!$B:$B,0)),"")</f>
        <v/>
      </c>
      <c r="D254" s="8" t="str">
        <f>IFERROR(INDEX(البيانات!$D:$D,MATCH($B254,البيانات!$B:$B,0)),"")</f>
        <v/>
      </c>
      <c r="E254" s="8" t="str">
        <f>IFERROR(INDEX(البيانات!$E:$E,MATCH($B254,البيانات!$B:$B,0)),"")</f>
        <v/>
      </c>
      <c r="H254" s="8">
        <f>SUMIF(البيانات!$C:$C,$C254,البيانات!$I:$I)</f>
        <v>0</v>
      </c>
      <c r="I254" s="8" t="str">
        <f t="shared" si="9"/>
        <v/>
      </c>
      <c r="J254" s="8" t="str">
        <f t="shared" si="10"/>
        <v/>
      </c>
      <c r="K254" s="21" t="str">
        <f t="shared" ca="1" si="11"/>
        <v/>
      </c>
    </row>
    <row r="255" spans="1:11" x14ac:dyDescent="0.25">
      <c r="C255" s="20" t="str">
        <f>IFERROR(INDEX(البيانات!$C:$C,MATCH(B255,البيانات!$B:$B,0)),"")</f>
        <v/>
      </c>
      <c r="D255" s="8" t="str">
        <f>IFERROR(INDEX(البيانات!$D:$D,MATCH($B255,البيانات!$B:$B,0)),"")</f>
        <v/>
      </c>
      <c r="E255" s="8" t="str">
        <f>IFERROR(INDEX(البيانات!$E:$E,MATCH($B255,البيانات!$B:$B,0)),"")</f>
        <v/>
      </c>
      <c r="H255" s="8">
        <f>SUMIF(البيانات!$C:$C,$C255,البيانات!$I:$I)</f>
        <v>0</v>
      </c>
      <c r="I255" s="8" t="str">
        <f t="shared" si="9"/>
        <v/>
      </c>
      <c r="J255" s="8" t="str">
        <f t="shared" si="10"/>
        <v/>
      </c>
      <c r="K255" s="21" t="str">
        <f t="shared" ca="1" si="11"/>
        <v/>
      </c>
    </row>
    <row r="256" spans="1:11" x14ac:dyDescent="0.25">
      <c r="C256" s="20" t="str">
        <f>IFERROR(INDEX(البيانات!$C:$C,MATCH(B256,البيانات!$B:$B,0)),"")</f>
        <v/>
      </c>
      <c r="D256" s="8" t="str">
        <f>IFERROR(INDEX(البيانات!$D:$D,MATCH($B256,البيانات!$B:$B,0)),"")</f>
        <v/>
      </c>
      <c r="E256" s="8" t="str">
        <f>IFERROR(INDEX(البيانات!$E:$E,MATCH($B256,البيانات!$B:$B,0)),"")</f>
        <v/>
      </c>
      <c r="H256" s="8">
        <f>SUMIF(البيانات!$C:$C,$C256,البيانات!$I:$I)</f>
        <v>0</v>
      </c>
      <c r="I256" s="8" t="str">
        <f t="shared" si="9"/>
        <v/>
      </c>
      <c r="J256" s="8" t="str">
        <f t="shared" si="10"/>
        <v/>
      </c>
      <c r="K256" s="21" t="str">
        <f t="shared" ca="1" si="11"/>
        <v/>
      </c>
    </row>
    <row r="257" spans="3:11" x14ac:dyDescent="0.25">
      <c r="C257" s="20" t="str">
        <f>IFERROR(INDEX(البيانات!$C:$C,MATCH(B257,البيانات!$B:$B,0)),"")</f>
        <v/>
      </c>
      <c r="D257" s="8" t="str">
        <f>IFERROR(INDEX(البيانات!$D:$D,MATCH($B257,البيانات!$B:$B,0)),"")</f>
        <v/>
      </c>
      <c r="E257" s="8" t="str">
        <f>IFERROR(INDEX(البيانات!$E:$E,MATCH($B257,البيانات!$B:$B,0)),"")</f>
        <v/>
      </c>
      <c r="H257" s="8">
        <f>SUMIF(البيانات!$C:$C,$C257,البيانات!$I:$I)</f>
        <v>0</v>
      </c>
      <c r="I257" s="8" t="str">
        <f t="shared" si="9"/>
        <v/>
      </c>
      <c r="J257" s="8" t="str">
        <f t="shared" si="10"/>
        <v/>
      </c>
      <c r="K257" s="21" t="str">
        <f t="shared" ca="1" si="11"/>
        <v/>
      </c>
    </row>
    <row r="258" spans="3:11" x14ac:dyDescent="0.25">
      <c r="C258" s="20" t="str">
        <f>IFERROR(INDEX(البيانات!$C:$C,MATCH(B258,البيانات!$B:$B,0)),"")</f>
        <v/>
      </c>
      <c r="D258" s="8" t="str">
        <f>IFERROR(INDEX(البيانات!$D:$D,MATCH($B258,البيانات!$B:$B,0)),"")</f>
        <v/>
      </c>
      <c r="E258" s="8" t="str">
        <f>IFERROR(INDEX(البيانات!$E:$E,MATCH($B258,البيانات!$B:$B,0)),"")</f>
        <v/>
      </c>
      <c r="H258" s="8">
        <f>SUMIF(البيانات!$C:$C,$C258,البيانات!$I:$I)</f>
        <v>0</v>
      </c>
      <c r="I258" s="8" t="str">
        <f t="shared" si="9"/>
        <v/>
      </c>
      <c r="J258" s="8" t="str">
        <f t="shared" si="10"/>
        <v/>
      </c>
      <c r="K258" s="21" t="str">
        <f t="shared" ca="1" si="11"/>
        <v/>
      </c>
    </row>
    <row r="259" spans="3:11" x14ac:dyDescent="0.25">
      <c r="C259" s="20" t="str">
        <f>IFERROR(INDEX(البيانات!$C:$C,MATCH(B259,البيانات!$B:$B,0)),"")</f>
        <v/>
      </c>
      <c r="D259" s="8" t="str">
        <f>IFERROR(INDEX(البيانات!$D:$D,MATCH($B259,البيانات!$B:$B,0)),"")</f>
        <v/>
      </c>
      <c r="E259" s="8" t="str">
        <f>IFERROR(INDEX(البيانات!$E:$E,MATCH($B259,البيانات!$B:$B,0)),"")</f>
        <v/>
      </c>
      <c r="H259" s="8">
        <f>SUMIF(البيانات!$C:$C,$C259,البيانات!$I:$I)</f>
        <v>0</v>
      </c>
      <c r="I259" s="8" t="str">
        <f t="shared" ref="I259:I322" si="12">IF(AND(F259&lt;&gt;"",G259&lt;&gt;""),(F259*E259)+(G259*D259),IF(F259&lt;&gt;"",F259*E259,IF(G259&lt;&gt;"",G259*D259,"")))</f>
        <v/>
      </c>
      <c r="J259" s="8" t="str">
        <f t="shared" ref="J259:J322" si="13">IFERROR(D259*G259-E259*F259,"")</f>
        <v/>
      </c>
      <c r="K259" s="21" t="str">
        <f t="shared" ref="K259:K322" ca="1" si="14">IF(C259&lt;&gt;"",TODAY(),"")</f>
        <v/>
      </c>
    </row>
    <row r="260" spans="3:11" x14ac:dyDescent="0.25">
      <c r="C260" s="20" t="str">
        <f>IFERROR(INDEX(البيانات!$C:$C,MATCH(B260,البيانات!$B:$B,0)),"")</f>
        <v/>
      </c>
      <c r="D260" s="8" t="str">
        <f>IFERROR(INDEX(البيانات!$D:$D,MATCH($B260,البيانات!$B:$B,0)),"")</f>
        <v/>
      </c>
      <c r="E260" s="8" t="str">
        <f>IFERROR(INDEX(البيانات!$E:$E,MATCH($B260,البيانات!$B:$B,0)),"")</f>
        <v/>
      </c>
      <c r="H260" s="8">
        <f>SUMIF(البيانات!$C:$C,$C260,البيانات!$I:$I)</f>
        <v>0</v>
      </c>
      <c r="I260" s="8" t="str">
        <f t="shared" si="12"/>
        <v/>
      </c>
      <c r="J260" s="8" t="str">
        <f t="shared" si="13"/>
        <v/>
      </c>
      <c r="K260" s="21" t="str">
        <f t="shared" ca="1" si="14"/>
        <v/>
      </c>
    </row>
    <row r="261" spans="3:11" x14ac:dyDescent="0.25">
      <c r="C261" s="20" t="str">
        <f>IFERROR(INDEX(البيانات!$C:$C,MATCH(B261,البيانات!$B:$B,0)),"")</f>
        <v/>
      </c>
      <c r="D261" s="8" t="str">
        <f>IFERROR(INDEX(البيانات!$D:$D,MATCH($B261,البيانات!$B:$B,0)),"")</f>
        <v/>
      </c>
      <c r="E261" s="8" t="str">
        <f>IFERROR(INDEX(البيانات!$E:$E,MATCH($B261,البيانات!$B:$B,0)),"")</f>
        <v/>
      </c>
      <c r="H261" s="8">
        <f>SUMIF(البيانات!$C:$C,$C261,البيانات!$I:$I)</f>
        <v>0</v>
      </c>
      <c r="I261" s="8" t="str">
        <f t="shared" si="12"/>
        <v/>
      </c>
      <c r="J261" s="8" t="str">
        <f t="shared" si="13"/>
        <v/>
      </c>
      <c r="K261" s="21" t="str">
        <f t="shared" ca="1" si="14"/>
        <v/>
      </c>
    </row>
    <row r="262" spans="3:11" x14ac:dyDescent="0.25">
      <c r="C262" s="20" t="str">
        <f>IFERROR(INDEX(البيانات!$C:$C,MATCH(B262,البيانات!$B:$B,0)),"")</f>
        <v/>
      </c>
      <c r="D262" s="8" t="str">
        <f>IFERROR(INDEX(البيانات!$D:$D,MATCH($B262,البيانات!$B:$B,0)),"")</f>
        <v/>
      </c>
      <c r="E262" s="8" t="str">
        <f>IFERROR(INDEX(البيانات!$E:$E,MATCH($B262,البيانات!$B:$B,0)),"")</f>
        <v/>
      </c>
      <c r="H262" s="8">
        <f>SUMIF(البيانات!$C:$C,$C262,البيانات!$I:$I)</f>
        <v>0</v>
      </c>
      <c r="I262" s="8" t="str">
        <f t="shared" si="12"/>
        <v/>
      </c>
      <c r="J262" s="8" t="str">
        <f t="shared" si="13"/>
        <v/>
      </c>
      <c r="K262" s="21" t="str">
        <f t="shared" ca="1" si="14"/>
        <v/>
      </c>
    </row>
    <row r="263" spans="3:11" x14ac:dyDescent="0.25">
      <c r="C263" s="20" t="str">
        <f>IFERROR(INDEX(البيانات!$C:$C,MATCH(B263,البيانات!$B:$B,0)),"")</f>
        <v/>
      </c>
      <c r="D263" s="8" t="str">
        <f>IFERROR(INDEX(البيانات!$D:$D,MATCH($B263,البيانات!$B:$B,0)),"")</f>
        <v/>
      </c>
      <c r="E263" s="8" t="str">
        <f>IFERROR(INDEX(البيانات!$E:$E,MATCH($B263,البيانات!$B:$B,0)),"")</f>
        <v/>
      </c>
      <c r="H263" s="8">
        <f>SUMIF(البيانات!$C:$C,$C263,البيانات!$I:$I)</f>
        <v>0</v>
      </c>
      <c r="I263" s="8" t="str">
        <f t="shared" si="12"/>
        <v/>
      </c>
      <c r="J263" s="8" t="str">
        <f t="shared" si="13"/>
        <v/>
      </c>
      <c r="K263" s="21" t="str">
        <f t="shared" ca="1" si="14"/>
        <v/>
      </c>
    </row>
    <row r="264" spans="3:11" x14ac:dyDescent="0.25">
      <c r="C264" s="20" t="str">
        <f>IFERROR(INDEX(البيانات!$C:$C,MATCH(B264,البيانات!$B:$B,0)),"")</f>
        <v/>
      </c>
      <c r="D264" s="8" t="str">
        <f>IFERROR(INDEX(البيانات!$D:$D,MATCH($B264,البيانات!$B:$B,0)),"")</f>
        <v/>
      </c>
      <c r="E264" s="8" t="str">
        <f>IFERROR(INDEX(البيانات!$E:$E,MATCH($B264,البيانات!$B:$B,0)),"")</f>
        <v/>
      </c>
      <c r="H264" s="8">
        <f>SUMIF(البيانات!$C:$C,$C264,البيانات!$I:$I)</f>
        <v>0</v>
      </c>
      <c r="I264" s="8" t="str">
        <f t="shared" si="12"/>
        <v/>
      </c>
      <c r="J264" s="8" t="str">
        <f t="shared" si="13"/>
        <v/>
      </c>
      <c r="K264" s="21" t="str">
        <f t="shared" ca="1" si="14"/>
        <v/>
      </c>
    </row>
    <row r="265" spans="3:11" x14ac:dyDescent="0.25">
      <c r="C265" s="20" t="str">
        <f>IFERROR(INDEX(البيانات!$C:$C,MATCH(B265,البيانات!$B:$B,0)),"")</f>
        <v/>
      </c>
      <c r="D265" s="8" t="str">
        <f>IFERROR(INDEX(البيانات!$D:$D,MATCH($B265,البيانات!$B:$B,0)),"")</f>
        <v/>
      </c>
      <c r="E265" s="8" t="str">
        <f>IFERROR(INDEX(البيانات!$E:$E,MATCH($B265,البيانات!$B:$B,0)),"")</f>
        <v/>
      </c>
      <c r="H265" s="8">
        <f>SUMIF(البيانات!$C:$C,$C265,البيانات!$I:$I)</f>
        <v>0</v>
      </c>
      <c r="I265" s="8" t="str">
        <f t="shared" si="12"/>
        <v/>
      </c>
      <c r="J265" s="8" t="str">
        <f t="shared" si="13"/>
        <v/>
      </c>
      <c r="K265" s="21" t="str">
        <f t="shared" ca="1" si="14"/>
        <v/>
      </c>
    </row>
    <row r="266" spans="3:11" x14ac:dyDescent="0.25">
      <c r="C266" s="20" t="str">
        <f>IFERROR(INDEX(البيانات!$C:$C,MATCH(B266,البيانات!$B:$B,0)),"")</f>
        <v/>
      </c>
      <c r="D266" s="8" t="str">
        <f>IFERROR(INDEX(البيانات!$D:$D,MATCH($B266,البيانات!$B:$B,0)),"")</f>
        <v/>
      </c>
      <c r="E266" s="8" t="str">
        <f>IFERROR(INDEX(البيانات!$E:$E,MATCH($B266,البيانات!$B:$B,0)),"")</f>
        <v/>
      </c>
      <c r="H266" s="8">
        <f>SUMIF(البيانات!$C:$C,$C266,البيانات!$I:$I)</f>
        <v>0</v>
      </c>
      <c r="I266" s="8" t="str">
        <f t="shared" si="12"/>
        <v/>
      </c>
      <c r="J266" s="8" t="str">
        <f t="shared" si="13"/>
        <v/>
      </c>
      <c r="K266" s="21" t="str">
        <f t="shared" ca="1" si="14"/>
        <v/>
      </c>
    </row>
    <row r="267" spans="3:11" x14ac:dyDescent="0.25">
      <c r="C267" s="20" t="str">
        <f>IFERROR(INDEX(البيانات!$C:$C,MATCH(B267,البيانات!$B:$B,0)),"")</f>
        <v/>
      </c>
      <c r="D267" s="8" t="str">
        <f>IFERROR(INDEX(البيانات!$D:$D,MATCH($B267,البيانات!$B:$B,0)),"")</f>
        <v/>
      </c>
      <c r="E267" s="8" t="str">
        <f>IFERROR(INDEX(البيانات!$E:$E,MATCH($B267,البيانات!$B:$B,0)),"")</f>
        <v/>
      </c>
      <c r="H267" s="8">
        <f>SUMIF(البيانات!$C:$C,$C267,البيانات!$I:$I)</f>
        <v>0</v>
      </c>
      <c r="I267" s="8" t="str">
        <f t="shared" si="12"/>
        <v/>
      </c>
      <c r="J267" s="8" t="str">
        <f t="shared" si="13"/>
        <v/>
      </c>
      <c r="K267" s="21" t="str">
        <f t="shared" ca="1" si="14"/>
        <v/>
      </c>
    </row>
    <row r="268" spans="3:11" x14ac:dyDescent="0.25">
      <c r="C268" s="20" t="str">
        <f>IFERROR(INDEX(البيانات!$C:$C,MATCH(B268,البيانات!$B:$B,0)),"")</f>
        <v/>
      </c>
      <c r="D268" s="8" t="str">
        <f>IFERROR(INDEX(البيانات!$D:$D,MATCH($B268,البيانات!$B:$B,0)),"")</f>
        <v/>
      </c>
      <c r="E268" s="8" t="str">
        <f>IFERROR(INDEX(البيانات!$E:$E,MATCH($B268,البيانات!$B:$B,0)),"")</f>
        <v/>
      </c>
      <c r="H268" s="8">
        <f>SUMIF(البيانات!$C:$C,$C268,البيانات!$I:$I)</f>
        <v>0</v>
      </c>
      <c r="I268" s="8" t="str">
        <f t="shared" si="12"/>
        <v/>
      </c>
      <c r="J268" s="8" t="str">
        <f t="shared" si="13"/>
        <v/>
      </c>
      <c r="K268" s="21" t="str">
        <f t="shared" ca="1" si="14"/>
        <v/>
      </c>
    </row>
    <row r="269" spans="3:11" x14ac:dyDescent="0.25">
      <c r="C269" s="20" t="str">
        <f>IFERROR(INDEX(البيانات!$C:$C,MATCH(B269,البيانات!$B:$B,0)),"")</f>
        <v/>
      </c>
      <c r="D269" s="8" t="str">
        <f>IFERROR(INDEX(البيانات!$D:$D,MATCH($B269,البيانات!$B:$B,0)),"")</f>
        <v/>
      </c>
      <c r="E269" s="8" t="str">
        <f>IFERROR(INDEX(البيانات!$E:$E,MATCH($B269,البيانات!$B:$B,0)),"")</f>
        <v/>
      </c>
      <c r="H269" s="8">
        <f>SUMIF(البيانات!$C:$C,$C269,البيانات!$I:$I)</f>
        <v>0</v>
      </c>
      <c r="I269" s="8" t="str">
        <f t="shared" si="12"/>
        <v/>
      </c>
      <c r="J269" s="8" t="str">
        <f t="shared" si="13"/>
        <v/>
      </c>
      <c r="K269" s="21" t="str">
        <f t="shared" ca="1" si="14"/>
        <v/>
      </c>
    </row>
    <row r="270" spans="3:11" x14ac:dyDescent="0.25">
      <c r="C270" s="20" t="str">
        <f>IFERROR(INDEX(البيانات!$C:$C,MATCH(B270,البيانات!$B:$B,0)),"")</f>
        <v/>
      </c>
      <c r="D270" s="8" t="str">
        <f>IFERROR(INDEX(البيانات!$D:$D,MATCH($B270,البيانات!$B:$B,0)),"")</f>
        <v/>
      </c>
      <c r="E270" s="8" t="str">
        <f>IFERROR(INDEX(البيانات!$E:$E,MATCH($B270,البيانات!$B:$B,0)),"")</f>
        <v/>
      </c>
      <c r="H270" s="8">
        <f>SUMIF(البيانات!$C:$C,$C270,البيانات!$I:$I)</f>
        <v>0</v>
      </c>
      <c r="I270" s="8" t="str">
        <f t="shared" si="12"/>
        <v/>
      </c>
      <c r="J270" s="8" t="str">
        <f t="shared" si="13"/>
        <v/>
      </c>
      <c r="K270" s="21" t="str">
        <f t="shared" ca="1" si="14"/>
        <v/>
      </c>
    </row>
    <row r="271" spans="3:11" x14ac:dyDescent="0.25">
      <c r="C271" s="20" t="str">
        <f>IFERROR(INDEX(البيانات!$C:$C,MATCH(B271,البيانات!$B:$B,0)),"")</f>
        <v/>
      </c>
      <c r="D271" s="8" t="str">
        <f>IFERROR(INDEX(البيانات!$D:$D,MATCH($B271,البيانات!$B:$B,0)),"")</f>
        <v/>
      </c>
      <c r="E271" s="8" t="str">
        <f>IFERROR(INDEX(البيانات!$E:$E,MATCH($B271,البيانات!$B:$B,0)),"")</f>
        <v/>
      </c>
      <c r="H271" s="8">
        <f>SUMIF(البيانات!$C:$C,$C271,البيانات!$I:$I)</f>
        <v>0</v>
      </c>
      <c r="I271" s="8" t="str">
        <f t="shared" si="12"/>
        <v/>
      </c>
      <c r="J271" s="8" t="str">
        <f t="shared" si="13"/>
        <v/>
      </c>
      <c r="K271" s="21" t="str">
        <f t="shared" ca="1" si="14"/>
        <v/>
      </c>
    </row>
    <row r="272" spans="3:11" x14ac:dyDescent="0.25">
      <c r="C272" s="20" t="str">
        <f>IFERROR(INDEX(البيانات!$C:$C,MATCH(B272,البيانات!$B:$B,0)),"")</f>
        <v/>
      </c>
      <c r="D272" s="8" t="str">
        <f>IFERROR(INDEX(البيانات!$D:$D,MATCH($B272,البيانات!$B:$B,0)),"")</f>
        <v/>
      </c>
      <c r="E272" s="8" t="str">
        <f>IFERROR(INDEX(البيانات!$E:$E,MATCH($B272,البيانات!$B:$B,0)),"")</f>
        <v/>
      </c>
      <c r="H272" s="8">
        <f>SUMIF(البيانات!$C:$C,$C272,البيانات!$I:$I)</f>
        <v>0</v>
      </c>
      <c r="I272" s="8" t="str">
        <f t="shared" si="12"/>
        <v/>
      </c>
      <c r="J272" s="8" t="str">
        <f t="shared" si="13"/>
        <v/>
      </c>
      <c r="K272" s="21" t="str">
        <f t="shared" ca="1" si="14"/>
        <v/>
      </c>
    </row>
    <row r="273" spans="3:11" x14ac:dyDescent="0.25">
      <c r="C273" s="20" t="str">
        <f>IFERROR(INDEX(البيانات!$C:$C,MATCH(B273,البيانات!$B:$B,0)),"")</f>
        <v/>
      </c>
      <c r="D273" s="8" t="str">
        <f>IFERROR(INDEX(البيانات!$D:$D,MATCH($B273,البيانات!$B:$B,0)),"")</f>
        <v/>
      </c>
      <c r="E273" s="8" t="str">
        <f>IFERROR(INDEX(البيانات!$E:$E,MATCH($B273,البيانات!$B:$B,0)),"")</f>
        <v/>
      </c>
      <c r="H273" s="8">
        <f>SUMIF(البيانات!$C:$C,$C273,البيانات!$I:$I)</f>
        <v>0</v>
      </c>
      <c r="I273" s="8" t="str">
        <f t="shared" si="12"/>
        <v/>
      </c>
      <c r="J273" s="8" t="str">
        <f t="shared" si="13"/>
        <v/>
      </c>
      <c r="K273" s="21" t="str">
        <f t="shared" ca="1" si="14"/>
        <v/>
      </c>
    </row>
    <row r="274" spans="3:11" x14ac:dyDescent="0.25">
      <c r="C274" s="20" t="str">
        <f>IFERROR(INDEX(البيانات!$C:$C,MATCH(B274,البيانات!$B:$B,0)),"")</f>
        <v/>
      </c>
      <c r="D274" s="8" t="str">
        <f>IFERROR(INDEX(البيانات!$D:$D,MATCH($B274,البيانات!$B:$B,0)),"")</f>
        <v/>
      </c>
      <c r="E274" s="8" t="str">
        <f>IFERROR(INDEX(البيانات!$E:$E,MATCH($B274,البيانات!$B:$B,0)),"")</f>
        <v/>
      </c>
      <c r="H274" s="8">
        <f>SUMIF(البيانات!$C:$C,$C274,البيانات!$I:$I)</f>
        <v>0</v>
      </c>
      <c r="I274" s="8" t="str">
        <f t="shared" si="12"/>
        <v/>
      </c>
      <c r="J274" s="8" t="str">
        <f t="shared" si="13"/>
        <v/>
      </c>
      <c r="K274" s="21" t="str">
        <f t="shared" ca="1" si="14"/>
        <v/>
      </c>
    </row>
    <row r="275" spans="3:11" x14ac:dyDescent="0.25">
      <c r="C275" s="20" t="str">
        <f>IFERROR(INDEX(البيانات!$C:$C,MATCH(B275,البيانات!$B:$B,0)),"")</f>
        <v/>
      </c>
      <c r="D275" s="8" t="str">
        <f>IFERROR(INDEX(البيانات!$D:$D,MATCH($B275,البيانات!$B:$B,0)),"")</f>
        <v/>
      </c>
      <c r="E275" s="8" t="str">
        <f>IFERROR(INDEX(البيانات!$E:$E,MATCH($B275,البيانات!$B:$B,0)),"")</f>
        <v/>
      </c>
      <c r="H275" s="8">
        <f>SUMIF(البيانات!$C:$C,$C275,البيانات!$I:$I)</f>
        <v>0</v>
      </c>
      <c r="I275" s="8" t="str">
        <f t="shared" si="12"/>
        <v/>
      </c>
      <c r="J275" s="8" t="str">
        <f t="shared" si="13"/>
        <v/>
      </c>
      <c r="K275" s="21" t="str">
        <f t="shared" ca="1" si="14"/>
        <v/>
      </c>
    </row>
    <row r="276" spans="3:11" x14ac:dyDescent="0.25">
      <c r="C276" s="20" t="str">
        <f>IFERROR(INDEX(البيانات!$C:$C,MATCH(B276,البيانات!$B:$B,0)),"")</f>
        <v/>
      </c>
      <c r="D276" s="8" t="str">
        <f>IFERROR(INDEX(البيانات!$D:$D,MATCH($B276,البيانات!$B:$B,0)),"")</f>
        <v/>
      </c>
      <c r="E276" s="8" t="str">
        <f>IFERROR(INDEX(البيانات!$E:$E,MATCH($B276,البيانات!$B:$B,0)),"")</f>
        <v/>
      </c>
      <c r="H276" s="8">
        <f>SUMIF(البيانات!$C:$C,$C276,البيانات!$I:$I)</f>
        <v>0</v>
      </c>
      <c r="I276" s="8" t="str">
        <f t="shared" si="12"/>
        <v/>
      </c>
      <c r="J276" s="8" t="str">
        <f t="shared" si="13"/>
        <v/>
      </c>
      <c r="K276" s="21" t="str">
        <f t="shared" ca="1" si="14"/>
        <v/>
      </c>
    </row>
    <row r="277" spans="3:11" x14ac:dyDescent="0.25">
      <c r="C277" s="20" t="str">
        <f>IFERROR(INDEX(البيانات!$C:$C,MATCH(B277,البيانات!$B:$B,0)),"")</f>
        <v/>
      </c>
      <c r="D277" s="8" t="str">
        <f>IFERROR(INDEX(البيانات!$D:$D,MATCH($B277,البيانات!$B:$B,0)),"")</f>
        <v/>
      </c>
      <c r="E277" s="8" t="str">
        <f>IFERROR(INDEX(البيانات!$E:$E,MATCH($B277,البيانات!$B:$B,0)),"")</f>
        <v/>
      </c>
      <c r="H277" s="8">
        <f>SUMIF(البيانات!$C:$C,$C277,البيانات!$I:$I)</f>
        <v>0</v>
      </c>
      <c r="I277" s="8" t="str">
        <f t="shared" si="12"/>
        <v/>
      </c>
      <c r="J277" s="8" t="str">
        <f t="shared" si="13"/>
        <v/>
      </c>
      <c r="K277" s="21" t="str">
        <f t="shared" ca="1" si="14"/>
        <v/>
      </c>
    </row>
    <row r="278" spans="3:11" x14ac:dyDescent="0.25">
      <c r="C278" s="20" t="str">
        <f>IFERROR(INDEX(البيانات!$C:$C,MATCH(B278,البيانات!$B:$B,0)),"")</f>
        <v/>
      </c>
      <c r="D278" s="8" t="str">
        <f>IFERROR(INDEX(البيانات!$D:$D,MATCH($B278,البيانات!$B:$B,0)),"")</f>
        <v/>
      </c>
      <c r="E278" s="8" t="str">
        <f>IFERROR(INDEX(البيانات!$E:$E,MATCH($B278,البيانات!$B:$B,0)),"")</f>
        <v/>
      </c>
      <c r="H278" s="8">
        <f>SUMIF(البيانات!$C:$C,$C278,البيانات!$I:$I)</f>
        <v>0</v>
      </c>
      <c r="I278" s="8" t="str">
        <f t="shared" si="12"/>
        <v/>
      </c>
      <c r="J278" s="8" t="str">
        <f t="shared" si="13"/>
        <v/>
      </c>
      <c r="K278" s="21" t="str">
        <f t="shared" ca="1" si="14"/>
        <v/>
      </c>
    </row>
    <row r="279" spans="3:11" x14ac:dyDescent="0.25">
      <c r="C279" s="20" t="str">
        <f>IFERROR(INDEX(البيانات!$C:$C,MATCH(B279,البيانات!$B:$B,0)),"")</f>
        <v/>
      </c>
      <c r="D279" s="8" t="str">
        <f>IFERROR(INDEX(البيانات!$D:$D,MATCH($B279,البيانات!$B:$B,0)),"")</f>
        <v/>
      </c>
      <c r="E279" s="8" t="str">
        <f>IFERROR(INDEX(البيانات!$E:$E,MATCH($B279,البيانات!$B:$B,0)),"")</f>
        <v/>
      </c>
      <c r="H279" s="8">
        <f>SUMIF(البيانات!$C:$C,$C279,البيانات!$I:$I)</f>
        <v>0</v>
      </c>
      <c r="I279" s="8" t="str">
        <f t="shared" si="12"/>
        <v/>
      </c>
      <c r="J279" s="8" t="str">
        <f t="shared" si="13"/>
        <v/>
      </c>
      <c r="K279" s="21" t="str">
        <f t="shared" ca="1" si="14"/>
        <v/>
      </c>
    </row>
    <row r="280" spans="3:11" x14ac:dyDescent="0.25">
      <c r="C280" s="20" t="str">
        <f>IFERROR(INDEX(البيانات!$C:$C,MATCH(B280,البيانات!$B:$B,0)),"")</f>
        <v/>
      </c>
      <c r="D280" s="8" t="str">
        <f>IFERROR(INDEX(البيانات!$D:$D,MATCH($B280,البيانات!$B:$B,0)),"")</f>
        <v/>
      </c>
      <c r="E280" s="8" t="str">
        <f>IFERROR(INDEX(البيانات!$E:$E,MATCH($B280,البيانات!$B:$B,0)),"")</f>
        <v/>
      </c>
      <c r="H280" s="8">
        <f>SUMIF(البيانات!$C:$C,$C280,البيانات!$I:$I)</f>
        <v>0</v>
      </c>
      <c r="I280" s="8" t="str">
        <f t="shared" si="12"/>
        <v/>
      </c>
      <c r="J280" s="8" t="str">
        <f t="shared" si="13"/>
        <v/>
      </c>
      <c r="K280" s="21" t="str">
        <f t="shared" ca="1" si="14"/>
        <v/>
      </c>
    </row>
    <row r="281" spans="3:11" x14ac:dyDescent="0.25">
      <c r="C281" s="20" t="str">
        <f>IFERROR(INDEX(البيانات!$C:$C,MATCH(B281,البيانات!$B:$B,0)),"")</f>
        <v/>
      </c>
      <c r="D281" s="8" t="str">
        <f>IFERROR(INDEX(البيانات!$D:$D,MATCH($B281,البيانات!$B:$B,0)),"")</f>
        <v/>
      </c>
      <c r="E281" s="8" t="str">
        <f>IFERROR(INDEX(البيانات!$E:$E,MATCH($B281,البيانات!$B:$B,0)),"")</f>
        <v/>
      </c>
      <c r="H281" s="8">
        <f>SUMIF(البيانات!$C:$C,$C281,البيانات!$I:$I)</f>
        <v>0</v>
      </c>
      <c r="I281" s="8" t="str">
        <f t="shared" si="12"/>
        <v/>
      </c>
      <c r="J281" s="8" t="str">
        <f t="shared" si="13"/>
        <v/>
      </c>
      <c r="K281" s="21" t="str">
        <f t="shared" ca="1" si="14"/>
        <v/>
      </c>
    </row>
    <row r="282" spans="3:11" x14ac:dyDescent="0.25">
      <c r="C282" s="20" t="str">
        <f>IFERROR(INDEX(البيانات!$C:$C,MATCH(B282,البيانات!$B:$B,0)),"")</f>
        <v/>
      </c>
      <c r="D282" s="8" t="str">
        <f>IFERROR(INDEX(البيانات!$D:$D,MATCH($B282,البيانات!$B:$B,0)),"")</f>
        <v/>
      </c>
      <c r="E282" s="8" t="str">
        <f>IFERROR(INDEX(البيانات!$E:$E,MATCH($B282,البيانات!$B:$B,0)),"")</f>
        <v/>
      </c>
      <c r="H282" s="8">
        <f>SUMIF(البيانات!$C:$C,$C282,البيانات!$I:$I)</f>
        <v>0</v>
      </c>
      <c r="I282" s="8" t="str">
        <f t="shared" si="12"/>
        <v/>
      </c>
      <c r="J282" s="8" t="str">
        <f t="shared" si="13"/>
        <v/>
      </c>
      <c r="K282" s="21" t="str">
        <f t="shared" ca="1" si="14"/>
        <v/>
      </c>
    </row>
    <row r="283" spans="3:11" x14ac:dyDescent="0.25">
      <c r="C283" s="20" t="str">
        <f>IFERROR(INDEX(البيانات!$C:$C,MATCH(B283,البيانات!$B:$B,0)),"")</f>
        <v/>
      </c>
      <c r="D283" s="8" t="str">
        <f>IFERROR(INDEX(البيانات!$D:$D,MATCH($B283,البيانات!$B:$B,0)),"")</f>
        <v/>
      </c>
      <c r="E283" s="8" t="str">
        <f>IFERROR(INDEX(البيانات!$E:$E,MATCH($B283,البيانات!$B:$B,0)),"")</f>
        <v/>
      </c>
      <c r="H283" s="8">
        <f>SUMIF(البيانات!$C:$C,$C283,البيانات!$I:$I)</f>
        <v>0</v>
      </c>
      <c r="I283" s="8" t="str">
        <f t="shared" si="12"/>
        <v/>
      </c>
      <c r="J283" s="8" t="str">
        <f t="shared" si="13"/>
        <v/>
      </c>
      <c r="K283" s="21" t="str">
        <f t="shared" ca="1" si="14"/>
        <v/>
      </c>
    </row>
    <row r="284" spans="3:11" x14ac:dyDescent="0.25">
      <c r="C284" s="20" t="str">
        <f>IFERROR(INDEX(البيانات!$C:$C,MATCH(B284,البيانات!$B:$B,0)),"")</f>
        <v/>
      </c>
      <c r="D284" s="8" t="str">
        <f>IFERROR(INDEX(البيانات!$D:$D,MATCH($B284,البيانات!$B:$B,0)),"")</f>
        <v/>
      </c>
      <c r="E284" s="8" t="str">
        <f>IFERROR(INDEX(البيانات!$E:$E,MATCH($B284,البيانات!$B:$B,0)),"")</f>
        <v/>
      </c>
      <c r="H284" s="8">
        <f>SUMIF(البيانات!$C:$C,$C284,البيانات!$I:$I)</f>
        <v>0</v>
      </c>
      <c r="I284" s="8" t="str">
        <f t="shared" si="12"/>
        <v/>
      </c>
      <c r="J284" s="8" t="str">
        <f t="shared" si="13"/>
        <v/>
      </c>
      <c r="K284" s="21" t="str">
        <f t="shared" ca="1" si="14"/>
        <v/>
      </c>
    </row>
    <row r="285" spans="3:11" x14ac:dyDescent="0.25">
      <c r="C285" s="20" t="str">
        <f>IFERROR(INDEX(البيانات!$C:$C,MATCH(B285,البيانات!$B:$B,0)),"")</f>
        <v/>
      </c>
      <c r="D285" s="8" t="str">
        <f>IFERROR(INDEX(البيانات!$D:$D,MATCH($B285,البيانات!$B:$B,0)),"")</f>
        <v/>
      </c>
      <c r="E285" s="8" t="str">
        <f>IFERROR(INDEX(البيانات!$E:$E,MATCH($B285,البيانات!$B:$B,0)),"")</f>
        <v/>
      </c>
      <c r="H285" s="8">
        <f>SUMIF(البيانات!$C:$C,$C285,البيانات!$I:$I)</f>
        <v>0</v>
      </c>
      <c r="I285" s="8" t="str">
        <f t="shared" si="12"/>
        <v/>
      </c>
      <c r="J285" s="8" t="str">
        <f t="shared" si="13"/>
        <v/>
      </c>
      <c r="K285" s="21" t="str">
        <f t="shared" ca="1" si="14"/>
        <v/>
      </c>
    </row>
    <row r="286" spans="3:11" x14ac:dyDescent="0.25">
      <c r="C286" s="20" t="str">
        <f>IFERROR(INDEX(البيانات!$C:$C,MATCH(B286,البيانات!$B:$B,0)),"")</f>
        <v/>
      </c>
      <c r="D286" s="8" t="str">
        <f>IFERROR(INDEX(البيانات!$D:$D,MATCH($B286,البيانات!$B:$B,0)),"")</f>
        <v/>
      </c>
      <c r="E286" s="8" t="str">
        <f>IFERROR(INDEX(البيانات!$E:$E,MATCH($B286,البيانات!$B:$B,0)),"")</f>
        <v/>
      </c>
      <c r="H286" s="8">
        <f>SUMIF(البيانات!$C:$C,$C286,البيانات!$I:$I)</f>
        <v>0</v>
      </c>
      <c r="I286" s="8" t="str">
        <f t="shared" si="12"/>
        <v/>
      </c>
      <c r="J286" s="8" t="str">
        <f t="shared" si="13"/>
        <v/>
      </c>
      <c r="K286" s="21" t="str">
        <f t="shared" ca="1" si="14"/>
        <v/>
      </c>
    </row>
    <row r="287" spans="3:11" x14ac:dyDescent="0.25">
      <c r="C287" s="20" t="str">
        <f>IFERROR(INDEX(البيانات!$C:$C,MATCH(B287,البيانات!$B:$B,0)),"")</f>
        <v/>
      </c>
      <c r="D287" s="8" t="str">
        <f>IFERROR(INDEX(البيانات!$D:$D,MATCH($B287,البيانات!$B:$B,0)),"")</f>
        <v/>
      </c>
      <c r="E287" s="8" t="str">
        <f>IFERROR(INDEX(البيانات!$E:$E,MATCH($B287,البيانات!$B:$B,0)),"")</f>
        <v/>
      </c>
      <c r="H287" s="8">
        <f>SUMIF(البيانات!$C:$C,$C287,البيانات!$I:$I)</f>
        <v>0</v>
      </c>
      <c r="I287" s="8" t="str">
        <f t="shared" si="12"/>
        <v/>
      </c>
      <c r="J287" s="8" t="str">
        <f t="shared" si="13"/>
        <v/>
      </c>
      <c r="K287" s="21" t="str">
        <f t="shared" ca="1" si="14"/>
        <v/>
      </c>
    </row>
    <row r="288" spans="3:11" x14ac:dyDescent="0.25">
      <c r="C288" s="20" t="str">
        <f>IFERROR(INDEX(البيانات!$C:$C,MATCH(B288,البيانات!$B:$B,0)),"")</f>
        <v/>
      </c>
      <c r="D288" s="8" t="str">
        <f>IFERROR(INDEX(البيانات!$D:$D,MATCH($B288,البيانات!$B:$B,0)),"")</f>
        <v/>
      </c>
      <c r="E288" s="8" t="str">
        <f>IFERROR(INDEX(البيانات!$E:$E,MATCH($B288,البيانات!$B:$B,0)),"")</f>
        <v/>
      </c>
      <c r="H288" s="8">
        <f>SUMIF(البيانات!$C:$C,$C288,البيانات!$I:$I)</f>
        <v>0</v>
      </c>
      <c r="I288" s="8" t="str">
        <f t="shared" si="12"/>
        <v/>
      </c>
      <c r="J288" s="8" t="str">
        <f t="shared" si="13"/>
        <v/>
      </c>
      <c r="K288" s="21" t="str">
        <f t="shared" ca="1" si="14"/>
        <v/>
      </c>
    </row>
    <row r="289" spans="3:11" x14ac:dyDescent="0.25">
      <c r="C289" s="20" t="str">
        <f>IFERROR(INDEX(البيانات!$C:$C,MATCH(B289,البيانات!$B:$B,0)),"")</f>
        <v/>
      </c>
      <c r="D289" s="8" t="str">
        <f>IFERROR(INDEX(البيانات!$D:$D,MATCH($B289,البيانات!$B:$B,0)),"")</f>
        <v/>
      </c>
      <c r="E289" s="8" t="str">
        <f>IFERROR(INDEX(البيانات!$E:$E,MATCH($B289,البيانات!$B:$B,0)),"")</f>
        <v/>
      </c>
      <c r="H289" s="8">
        <f>SUMIF(البيانات!$C:$C,$C289,البيانات!$I:$I)</f>
        <v>0</v>
      </c>
      <c r="I289" s="8" t="str">
        <f t="shared" si="12"/>
        <v/>
      </c>
      <c r="J289" s="8" t="str">
        <f t="shared" si="13"/>
        <v/>
      </c>
      <c r="K289" s="21" t="str">
        <f t="shared" ca="1" si="14"/>
        <v/>
      </c>
    </row>
    <row r="290" spans="3:11" x14ac:dyDescent="0.25">
      <c r="C290" s="20" t="str">
        <f>IFERROR(INDEX(البيانات!$C:$C,MATCH(B290,البيانات!$B:$B,0)),"")</f>
        <v/>
      </c>
      <c r="D290" s="8" t="str">
        <f>IFERROR(INDEX(البيانات!$D:$D,MATCH($B290,البيانات!$B:$B,0)),"")</f>
        <v/>
      </c>
      <c r="E290" s="8" t="str">
        <f>IFERROR(INDEX(البيانات!$E:$E,MATCH($B290,البيانات!$B:$B,0)),"")</f>
        <v/>
      </c>
      <c r="H290" s="8">
        <f>SUMIF(البيانات!$C:$C,$C290,البيانات!$I:$I)</f>
        <v>0</v>
      </c>
      <c r="I290" s="8" t="str">
        <f t="shared" si="12"/>
        <v/>
      </c>
      <c r="J290" s="8" t="str">
        <f t="shared" si="13"/>
        <v/>
      </c>
      <c r="K290" s="21" t="str">
        <f t="shared" ca="1" si="14"/>
        <v/>
      </c>
    </row>
    <row r="291" spans="3:11" x14ac:dyDescent="0.25">
      <c r="C291" s="20" t="str">
        <f>IFERROR(INDEX(البيانات!$C:$C,MATCH(B291,البيانات!$B:$B,0)),"")</f>
        <v/>
      </c>
      <c r="D291" s="8" t="str">
        <f>IFERROR(INDEX(البيانات!$D:$D,MATCH($B291,البيانات!$B:$B,0)),"")</f>
        <v/>
      </c>
      <c r="E291" s="8" t="str">
        <f>IFERROR(INDEX(البيانات!$E:$E,MATCH($B291,البيانات!$B:$B,0)),"")</f>
        <v/>
      </c>
      <c r="H291" s="8">
        <f>SUMIF(البيانات!$C:$C,$C291,البيانات!$I:$I)</f>
        <v>0</v>
      </c>
      <c r="I291" s="8" t="str">
        <f t="shared" si="12"/>
        <v/>
      </c>
      <c r="J291" s="8" t="str">
        <f t="shared" si="13"/>
        <v/>
      </c>
      <c r="K291" s="21" t="str">
        <f t="shared" ca="1" si="14"/>
        <v/>
      </c>
    </row>
    <row r="292" spans="3:11" x14ac:dyDescent="0.25">
      <c r="C292" s="20" t="str">
        <f>IFERROR(INDEX(البيانات!$C:$C,MATCH(B292,البيانات!$B:$B,0)),"")</f>
        <v/>
      </c>
      <c r="D292" s="8" t="str">
        <f>IFERROR(INDEX(البيانات!$D:$D,MATCH($B292,البيانات!$B:$B,0)),"")</f>
        <v/>
      </c>
      <c r="E292" s="8" t="str">
        <f>IFERROR(INDEX(البيانات!$E:$E,MATCH($B292,البيانات!$B:$B,0)),"")</f>
        <v/>
      </c>
      <c r="H292" s="8">
        <f>SUMIF(البيانات!$C:$C,$C292,البيانات!$I:$I)</f>
        <v>0</v>
      </c>
      <c r="I292" s="8" t="str">
        <f t="shared" si="12"/>
        <v/>
      </c>
      <c r="J292" s="8" t="str">
        <f t="shared" si="13"/>
        <v/>
      </c>
      <c r="K292" s="21" t="str">
        <f t="shared" ca="1" si="14"/>
        <v/>
      </c>
    </row>
    <row r="293" spans="3:11" x14ac:dyDescent="0.25">
      <c r="C293" s="20" t="str">
        <f>IFERROR(INDEX(البيانات!$C:$C,MATCH(B293,البيانات!$B:$B,0)),"")</f>
        <v/>
      </c>
      <c r="D293" s="8" t="str">
        <f>IFERROR(INDEX(البيانات!$D:$D,MATCH($B293,البيانات!$B:$B,0)),"")</f>
        <v/>
      </c>
      <c r="E293" s="8" t="str">
        <f>IFERROR(INDEX(البيانات!$E:$E,MATCH($B293,البيانات!$B:$B,0)),"")</f>
        <v/>
      </c>
      <c r="H293" s="8">
        <f>SUMIF(البيانات!$C:$C,$C293,البيانات!$I:$I)</f>
        <v>0</v>
      </c>
      <c r="I293" s="8" t="str">
        <f t="shared" si="12"/>
        <v/>
      </c>
      <c r="J293" s="8" t="str">
        <f t="shared" si="13"/>
        <v/>
      </c>
      <c r="K293" s="21" t="str">
        <f t="shared" ca="1" si="14"/>
        <v/>
      </c>
    </row>
    <row r="294" spans="3:11" x14ac:dyDescent="0.25">
      <c r="C294" s="20" t="str">
        <f>IFERROR(INDEX(البيانات!$C:$C,MATCH(B294,البيانات!$B:$B,0)),"")</f>
        <v/>
      </c>
      <c r="D294" s="8" t="str">
        <f>IFERROR(INDEX(البيانات!$D:$D,MATCH($B294,البيانات!$B:$B,0)),"")</f>
        <v/>
      </c>
      <c r="E294" s="8" t="str">
        <f>IFERROR(INDEX(البيانات!$E:$E,MATCH($B294,البيانات!$B:$B,0)),"")</f>
        <v/>
      </c>
      <c r="H294" s="8">
        <f>SUMIF(البيانات!$C:$C,$C294,البيانات!$I:$I)</f>
        <v>0</v>
      </c>
      <c r="I294" s="8" t="str">
        <f t="shared" si="12"/>
        <v/>
      </c>
      <c r="J294" s="8" t="str">
        <f t="shared" si="13"/>
        <v/>
      </c>
      <c r="K294" s="21" t="str">
        <f t="shared" ca="1" si="14"/>
        <v/>
      </c>
    </row>
    <row r="295" spans="3:11" x14ac:dyDescent="0.25">
      <c r="C295" s="20" t="str">
        <f>IFERROR(INDEX(البيانات!$C:$C,MATCH(B295,البيانات!$B:$B,0)),"")</f>
        <v/>
      </c>
      <c r="D295" s="8" t="str">
        <f>IFERROR(INDEX(البيانات!$D:$D,MATCH($B295,البيانات!$B:$B,0)),"")</f>
        <v/>
      </c>
      <c r="E295" s="8" t="str">
        <f>IFERROR(INDEX(البيانات!$E:$E,MATCH($B295,البيانات!$B:$B,0)),"")</f>
        <v/>
      </c>
      <c r="H295" s="8">
        <f>SUMIF(البيانات!$C:$C,$C295,البيانات!$I:$I)</f>
        <v>0</v>
      </c>
      <c r="I295" s="8" t="str">
        <f t="shared" si="12"/>
        <v/>
      </c>
      <c r="J295" s="8" t="str">
        <f t="shared" si="13"/>
        <v/>
      </c>
      <c r="K295" s="21" t="str">
        <f t="shared" ca="1" si="14"/>
        <v/>
      </c>
    </row>
    <row r="296" spans="3:11" x14ac:dyDescent="0.25">
      <c r="C296" s="20" t="str">
        <f>IFERROR(INDEX(البيانات!$C:$C,MATCH(B296,البيانات!$B:$B,0)),"")</f>
        <v/>
      </c>
      <c r="D296" s="8" t="str">
        <f>IFERROR(INDEX(البيانات!$D:$D,MATCH($B296,البيانات!$B:$B,0)),"")</f>
        <v/>
      </c>
      <c r="E296" s="8" t="str">
        <f>IFERROR(INDEX(البيانات!$E:$E,MATCH($B296,البيانات!$B:$B,0)),"")</f>
        <v/>
      </c>
      <c r="H296" s="8">
        <f>SUMIF(البيانات!$C:$C,$C296,البيانات!$I:$I)</f>
        <v>0</v>
      </c>
      <c r="I296" s="8" t="str">
        <f t="shared" si="12"/>
        <v/>
      </c>
      <c r="J296" s="8" t="str">
        <f t="shared" si="13"/>
        <v/>
      </c>
      <c r="K296" s="21" t="str">
        <f t="shared" ca="1" si="14"/>
        <v/>
      </c>
    </row>
    <row r="297" spans="3:11" x14ac:dyDescent="0.25">
      <c r="C297" s="20" t="str">
        <f>IFERROR(INDEX(البيانات!$C:$C,MATCH(B297,البيانات!$B:$B,0)),"")</f>
        <v/>
      </c>
      <c r="D297" s="8" t="str">
        <f>IFERROR(INDEX(البيانات!$D:$D,MATCH($B297,البيانات!$B:$B,0)),"")</f>
        <v/>
      </c>
      <c r="E297" s="8" t="str">
        <f>IFERROR(INDEX(البيانات!$E:$E,MATCH($B297,البيانات!$B:$B,0)),"")</f>
        <v/>
      </c>
      <c r="H297" s="8">
        <f>SUMIF(البيانات!$C:$C,$C297,البيانات!$I:$I)</f>
        <v>0</v>
      </c>
      <c r="I297" s="8" t="str">
        <f t="shared" si="12"/>
        <v/>
      </c>
      <c r="J297" s="8" t="str">
        <f t="shared" si="13"/>
        <v/>
      </c>
      <c r="K297" s="21" t="str">
        <f t="shared" ca="1" si="14"/>
        <v/>
      </c>
    </row>
    <row r="298" spans="3:11" x14ac:dyDescent="0.25">
      <c r="C298" s="20" t="str">
        <f>IFERROR(INDEX(البيانات!$C:$C,MATCH(B298,البيانات!$B:$B,0)),"")</f>
        <v/>
      </c>
      <c r="D298" s="8" t="str">
        <f>IFERROR(INDEX(البيانات!$D:$D,MATCH($B298,البيانات!$B:$B,0)),"")</f>
        <v/>
      </c>
      <c r="E298" s="8" t="str">
        <f>IFERROR(INDEX(البيانات!$E:$E,MATCH($B298,البيانات!$B:$B,0)),"")</f>
        <v/>
      </c>
      <c r="H298" s="8">
        <f>SUMIF(البيانات!$C:$C,$C298,البيانات!$I:$I)</f>
        <v>0</v>
      </c>
      <c r="I298" s="8" t="str">
        <f t="shared" si="12"/>
        <v/>
      </c>
      <c r="J298" s="8" t="str">
        <f t="shared" si="13"/>
        <v/>
      </c>
      <c r="K298" s="21" t="str">
        <f t="shared" ca="1" si="14"/>
        <v/>
      </c>
    </row>
    <row r="299" spans="3:11" x14ac:dyDescent="0.25">
      <c r="C299" s="20" t="str">
        <f>IFERROR(INDEX(البيانات!$C:$C,MATCH(B299,البيانات!$B:$B,0)),"")</f>
        <v/>
      </c>
      <c r="D299" s="8" t="str">
        <f>IFERROR(INDEX(البيانات!$D:$D,MATCH($B299,البيانات!$B:$B,0)),"")</f>
        <v/>
      </c>
      <c r="E299" s="8" t="str">
        <f>IFERROR(INDEX(البيانات!$E:$E,MATCH($B299,البيانات!$B:$B,0)),"")</f>
        <v/>
      </c>
      <c r="H299" s="8">
        <f>SUMIF(البيانات!$C:$C,$C299,البيانات!$I:$I)</f>
        <v>0</v>
      </c>
      <c r="I299" s="8" t="str">
        <f t="shared" si="12"/>
        <v/>
      </c>
      <c r="J299" s="8" t="str">
        <f t="shared" si="13"/>
        <v/>
      </c>
      <c r="K299" s="21" t="str">
        <f t="shared" ca="1" si="14"/>
        <v/>
      </c>
    </row>
    <row r="300" spans="3:11" x14ac:dyDescent="0.25">
      <c r="C300" s="20" t="str">
        <f>IFERROR(INDEX(البيانات!$C:$C,MATCH(B300,البيانات!$B:$B,0)),"")</f>
        <v/>
      </c>
      <c r="D300" s="8" t="str">
        <f>IFERROR(INDEX(البيانات!$D:$D,MATCH($B300,البيانات!$B:$B,0)),"")</f>
        <v/>
      </c>
      <c r="E300" s="8" t="str">
        <f>IFERROR(INDEX(البيانات!$E:$E,MATCH($B300,البيانات!$B:$B,0)),"")</f>
        <v/>
      </c>
      <c r="H300" s="8">
        <f>SUMIF(البيانات!$C:$C,$C300,البيانات!$I:$I)</f>
        <v>0</v>
      </c>
      <c r="I300" s="8" t="str">
        <f t="shared" si="12"/>
        <v/>
      </c>
      <c r="J300" s="8" t="str">
        <f t="shared" si="13"/>
        <v/>
      </c>
      <c r="K300" s="21" t="str">
        <f t="shared" ca="1" si="14"/>
        <v/>
      </c>
    </row>
    <row r="301" spans="3:11" x14ac:dyDescent="0.25">
      <c r="C301" s="20" t="str">
        <f>IFERROR(INDEX(البيانات!$C:$C,MATCH(B301,البيانات!$B:$B,0)),"")</f>
        <v/>
      </c>
      <c r="D301" s="8" t="str">
        <f>IFERROR(INDEX(البيانات!$D:$D,MATCH($B301,البيانات!$B:$B,0)),"")</f>
        <v/>
      </c>
      <c r="E301" s="8" t="str">
        <f>IFERROR(INDEX(البيانات!$E:$E,MATCH($B301,البيانات!$B:$B,0)),"")</f>
        <v/>
      </c>
      <c r="H301" s="8">
        <f>SUMIF(البيانات!$C:$C,$C301,البيانات!$I:$I)</f>
        <v>0</v>
      </c>
      <c r="I301" s="8" t="str">
        <f t="shared" si="12"/>
        <v/>
      </c>
      <c r="J301" s="8" t="str">
        <f t="shared" si="13"/>
        <v/>
      </c>
      <c r="K301" s="21" t="str">
        <f t="shared" ca="1" si="14"/>
        <v/>
      </c>
    </row>
    <row r="302" spans="3:11" x14ac:dyDescent="0.25">
      <c r="C302" s="20" t="str">
        <f>IFERROR(INDEX(البيانات!$C:$C,MATCH(B302,البيانات!$B:$B,0)),"")</f>
        <v/>
      </c>
      <c r="D302" s="8" t="str">
        <f>IFERROR(INDEX(البيانات!$D:$D,MATCH($B302,البيانات!$B:$B,0)),"")</f>
        <v/>
      </c>
      <c r="E302" s="8" t="str">
        <f>IFERROR(INDEX(البيانات!$E:$E,MATCH($B302,البيانات!$B:$B,0)),"")</f>
        <v/>
      </c>
      <c r="H302" s="8">
        <f>SUMIF(البيانات!$C:$C,$C302,البيانات!$I:$I)</f>
        <v>0</v>
      </c>
      <c r="I302" s="8" t="str">
        <f t="shared" si="12"/>
        <v/>
      </c>
      <c r="J302" s="8" t="str">
        <f t="shared" si="13"/>
        <v/>
      </c>
      <c r="K302" s="21" t="str">
        <f t="shared" ca="1" si="14"/>
        <v/>
      </c>
    </row>
    <row r="303" spans="3:11" x14ac:dyDescent="0.25">
      <c r="C303" s="20" t="str">
        <f>IFERROR(INDEX(البيانات!$C:$C,MATCH(B303,البيانات!$B:$B,0)),"")</f>
        <v/>
      </c>
      <c r="D303" s="8" t="str">
        <f>IFERROR(INDEX(البيانات!$D:$D,MATCH($B303,البيانات!$B:$B,0)),"")</f>
        <v/>
      </c>
      <c r="E303" s="8" t="str">
        <f>IFERROR(INDEX(البيانات!$E:$E,MATCH($B303,البيانات!$B:$B,0)),"")</f>
        <v/>
      </c>
      <c r="H303" s="8">
        <f>SUMIF(البيانات!$C:$C,$C303,البيانات!$I:$I)</f>
        <v>0</v>
      </c>
      <c r="I303" s="8" t="str">
        <f t="shared" si="12"/>
        <v/>
      </c>
      <c r="J303" s="8" t="str">
        <f t="shared" si="13"/>
        <v/>
      </c>
      <c r="K303" s="21" t="str">
        <f t="shared" ca="1" si="14"/>
        <v/>
      </c>
    </row>
    <row r="304" spans="3:11" x14ac:dyDescent="0.25">
      <c r="C304" s="20" t="str">
        <f>IFERROR(INDEX(البيانات!$C:$C,MATCH(B304,البيانات!$B:$B,0)),"")</f>
        <v/>
      </c>
      <c r="D304" s="8" t="str">
        <f>IFERROR(INDEX(البيانات!$D:$D,MATCH($B304,البيانات!$B:$B,0)),"")</f>
        <v/>
      </c>
      <c r="E304" s="8" t="str">
        <f>IFERROR(INDEX(البيانات!$E:$E,MATCH($B304,البيانات!$B:$B,0)),"")</f>
        <v/>
      </c>
      <c r="H304" s="8">
        <f>SUMIF(البيانات!$C:$C,$C304,البيانات!$I:$I)</f>
        <v>0</v>
      </c>
      <c r="I304" s="8" t="str">
        <f t="shared" si="12"/>
        <v/>
      </c>
      <c r="J304" s="8" t="str">
        <f t="shared" si="13"/>
        <v/>
      </c>
      <c r="K304" s="21" t="str">
        <f t="shared" ca="1" si="14"/>
        <v/>
      </c>
    </row>
    <row r="305" spans="3:11" x14ac:dyDescent="0.25">
      <c r="C305" s="20" t="str">
        <f>IFERROR(INDEX(البيانات!$C:$C,MATCH(B305,البيانات!$B:$B,0)),"")</f>
        <v/>
      </c>
      <c r="D305" s="8" t="str">
        <f>IFERROR(INDEX(البيانات!$D:$D,MATCH($B305,البيانات!$B:$B,0)),"")</f>
        <v/>
      </c>
      <c r="E305" s="8" t="str">
        <f>IFERROR(INDEX(البيانات!$E:$E,MATCH($B305,البيانات!$B:$B,0)),"")</f>
        <v/>
      </c>
      <c r="H305" s="8">
        <f>SUMIF(البيانات!$C:$C,$C305,البيانات!$I:$I)</f>
        <v>0</v>
      </c>
      <c r="I305" s="8" t="str">
        <f t="shared" si="12"/>
        <v/>
      </c>
      <c r="J305" s="8" t="str">
        <f t="shared" si="13"/>
        <v/>
      </c>
      <c r="K305" s="21" t="str">
        <f t="shared" ca="1" si="14"/>
        <v/>
      </c>
    </row>
    <row r="306" spans="3:11" x14ac:dyDescent="0.25">
      <c r="C306" s="20" t="str">
        <f>IFERROR(INDEX(البيانات!$C:$C,MATCH(B306,البيانات!$B:$B,0)),"")</f>
        <v/>
      </c>
      <c r="D306" s="8" t="str">
        <f>IFERROR(INDEX(البيانات!$D:$D,MATCH($B306,البيانات!$B:$B,0)),"")</f>
        <v/>
      </c>
      <c r="E306" s="8" t="str">
        <f>IFERROR(INDEX(البيانات!$E:$E,MATCH($B306,البيانات!$B:$B,0)),"")</f>
        <v/>
      </c>
      <c r="H306" s="8">
        <f>SUMIF(البيانات!$C:$C,$C306,البيانات!$I:$I)</f>
        <v>0</v>
      </c>
      <c r="I306" s="8" t="str">
        <f t="shared" si="12"/>
        <v/>
      </c>
      <c r="J306" s="8" t="str">
        <f t="shared" si="13"/>
        <v/>
      </c>
      <c r="K306" s="21" t="str">
        <f t="shared" ca="1" si="14"/>
        <v/>
      </c>
    </row>
    <row r="307" spans="3:11" x14ac:dyDescent="0.25">
      <c r="C307" s="20" t="str">
        <f>IFERROR(INDEX(البيانات!$C:$C,MATCH(B307,البيانات!$B:$B,0)),"")</f>
        <v/>
      </c>
      <c r="D307" s="8" t="str">
        <f>IFERROR(INDEX(البيانات!$D:$D,MATCH($B307,البيانات!$B:$B,0)),"")</f>
        <v/>
      </c>
      <c r="E307" s="8" t="str">
        <f>IFERROR(INDEX(البيانات!$E:$E,MATCH($B307,البيانات!$B:$B,0)),"")</f>
        <v/>
      </c>
      <c r="H307" s="8">
        <f>SUMIF(البيانات!$C:$C,$C307,البيانات!$I:$I)</f>
        <v>0</v>
      </c>
      <c r="I307" s="8" t="str">
        <f t="shared" si="12"/>
        <v/>
      </c>
      <c r="J307" s="8" t="str">
        <f t="shared" si="13"/>
        <v/>
      </c>
      <c r="K307" s="21" t="str">
        <f t="shared" ca="1" si="14"/>
        <v/>
      </c>
    </row>
    <row r="308" spans="3:11" x14ac:dyDescent="0.25">
      <c r="C308" s="20" t="str">
        <f>IFERROR(INDEX(البيانات!$C:$C,MATCH(B308,البيانات!$B:$B,0)),"")</f>
        <v/>
      </c>
      <c r="D308" s="8" t="str">
        <f>IFERROR(INDEX(البيانات!$D:$D,MATCH($B308,البيانات!$B:$B,0)),"")</f>
        <v/>
      </c>
      <c r="E308" s="8" t="str">
        <f>IFERROR(INDEX(البيانات!$E:$E,MATCH($B308,البيانات!$B:$B,0)),"")</f>
        <v/>
      </c>
      <c r="H308" s="8">
        <f>SUMIF(البيانات!$C:$C,$C308,البيانات!$I:$I)</f>
        <v>0</v>
      </c>
      <c r="I308" s="8" t="str">
        <f t="shared" si="12"/>
        <v/>
      </c>
      <c r="J308" s="8" t="str">
        <f t="shared" si="13"/>
        <v/>
      </c>
      <c r="K308" s="21" t="str">
        <f t="shared" ca="1" si="14"/>
        <v/>
      </c>
    </row>
    <row r="309" spans="3:11" x14ac:dyDescent="0.25">
      <c r="C309" s="20" t="str">
        <f>IFERROR(INDEX(البيانات!$C:$C,MATCH(B309,البيانات!$B:$B,0)),"")</f>
        <v/>
      </c>
      <c r="D309" s="8" t="str">
        <f>IFERROR(INDEX(البيانات!$D:$D,MATCH($B309,البيانات!$B:$B,0)),"")</f>
        <v/>
      </c>
      <c r="E309" s="8" t="str">
        <f>IFERROR(INDEX(البيانات!$E:$E,MATCH($B309,البيانات!$B:$B,0)),"")</f>
        <v/>
      </c>
      <c r="H309" s="8">
        <f>SUMIF(البيانات!$C:$C,$C309,البيانات!$I:$I)</f>
        <v>0</v>
      </c>
      <c r="I309" s="8" t="str">
        <f t="shared" si="12"/>
        <v/>
      </c>
      <c r="J309" s="8" t="str">
        <f t="shared" si="13"/>
        <v/>
      </c>
      <c r="K309" s="21" t="str">
        <f t="shared" ca="1" si="14"/>
        <v/>
      </c>
    </row>
    <row r="310" spans="3:11" x14ac:dyDescent="0.25">
      <c r="C310" s="20" t="str">
        <f>IFERROR(INDEX(البيانات!$C:$C,MATCH(B310,البيانات!$B:$B,0)),"")</f>
        <v/>
      </c>
      <c r="D310" s="8" t="str">
        <f>IFERROR(INDEX(البيانات!$D:$D,MATCH($B310,البيانات!$B:$B,0)),"")</f>
        <v/>
      </c>
      <c r="E310" s="8" t="str">
        <f>IFERROR(INDEX(البيانات!$E:$E,MATCH($B310,البيانات!$B:$B,0)),"")</f>
        <v/>
      </c>
      <c r="H310" s="8">
        <f>SUMIF(البيانات!$C:$C,$C310,البيانات!$I:$I)</f>
        <v>0</v>
      </c>
      <c r="I310" s="8" t="str">
        <f t="shared" si="12"/>
        <v/>
      </c>
      <c r="J310" s="8" t="str">
        <f t="shared" si="13"/>
        <v/>
      </c>
      <c r="K310" s="21" t="str">
        <f t="shared" ca="1" si="14"/>
        <v/>
      </c>
    </row>
    <row r="311" spans="3:11" x14ac:dyDescent="0.25">
      <c r="C311" s="20" t="str">
        <f>IFERROR(INDEX(البيانات!$C:$C,MATCH(B311,البيانات!$B:$B,0)),"")</f>
        <v/>
      </c>
      <c r="D311" s="8" t="str">
        <f>IFERROR(INDEX(البيانات!$D:$D,MATCH($B311,البيانات!$B:$B,0)),"")</f>
        <v/>
      </c>
      <c r="E311" s="8" t="str">
        <f>IFERROR(INDEX(البيانات!$E:$E,MATCH($B311,البيانات!$B:$B,0)),"")</f>
        <v/>
      </c>
      <c r="H311" s="8">
        <f>SUMIF(البيانات!$C:$C,$C311,البيانات!$I:$I)</f>
        <v>0</v>
      </c>
      <c r="I311" s="8" t="str">
        <f t="shared" si="12"/>
        <v/>
      </c>
      <c r="J311" s="8" t="str">
        <f t="shared" si="13"/>
        <v/>
      </c>
      <c r="K311" s="21" t="str">
        <f t="shared" ca="1" si="14"/>
        <v/>
      </c>
    </row>
    <row r="312" spans="3:11" x14ac:dyDescent="0.25">
      <c r="C312" s="20" t="str">
        <f>IFERROR(INDEX(البيانات!$C:$C,MATCH(B312,البيانات!$B:$B,0)),"")</f>
        <v/>
      </c>
      <c r="D312" s="8" t="str">
        <f>IFERROR(INDEX(البيانات!$D:$D,MATCH($B312,البيانات!$B:$B,0)),"")</f>
        <v/>
      </c>
      <c r="E312" s="8" t="str">
        <f>IFERROR(INDEX(البيانات!$E:$E,MATCH($B312,البيانات!$B:$B,0)),"")</f>
        <v/>
      </c>
      <c r="H312" s="8">
        <f>SUMIF(البيانات!$C:$C,$C312,البيانات!$I:$I)</f>
        <v>0</v>
      </c>
      <c r="I312" s="8" t="str">
        <f t="shared" si="12"/>
        <v/>
      </c>
      <c r="J312" s="8" t="str">
        <f t="shared" si="13"/>
        <v/>
      </c>
      <c r="K312" s="21" t="str">
        <f t="shared" ca="1" si="14"/>
        <v/>
      </c>
    </row>
    <row r="313" spans="3:11" x14ac:dyDescent="0.25">
      <c r="C313" s="20" t="str">
        <f>IFERROR(INDEX(البيانات!$C:$C,MATCH(B313,البيانات!$B:$B,0)),"")</f>
        <v/>
      </c>
      <c r="D313" s="8" t="str">
        <f>IFERROR(INDEX(البيانات!$D:$D,MATCH($B313,البيانات!$B:$B,0)),"")</f>
        <v/>
      </c>
      <c r="E313" s="8" t="str">
        <f>IFERROR(INDEX(البيانات!$E:$E,MATCH($B313,البيانات!$B:$B,0)),"")</f>
        <v/>
      </c>
      <c r="H313" s="8">
        <f>SUMIF(البيانات!$C:$C,$C313,البيانات!$I:$I)</f>
        <v>0</v>
      </c>
      <c r="I313" s="8" t="str">
        <f t="shared" si="12"/>
        <v/>
      </c>
      <c r="J313" s="8" t="str">
        <f t="shared" si="13"/>
        <v/>
      </c>
      <c r="K313" s="21" t="str">
        <f t="shared" ca="1" si="14"/>
        <v/>
      </c>
    </row>
    <row r="314" spans="3:11" x14ac:dyDescent="0.25">
      <c r="C314" s="20" t="str">
        <f>IFERROR(INDEX(البيانات!$C:$C,MATCH(B314,البيانات!$B:$B,0)),"")</f>
        <v/>
      </c>
      <c r="D314" s="8" t="str">
        <f>IFERROR(INDEX(البيانات!$D:$D,MATCH($B314,البيانات!$B:$B,0)),"")</f>
        <v/>
      </c>
      <c r="E314" s="8" t="str">
        <f>IFERROR(INDEX(البيانات!$E:$E,MATCH($B314,البيانات!$B:$B,0)),"")</f>
        <v/>
      </c>
      <c r="H314" s="8">
        <f>SUMIF(البيانات!$C:$C,$C314,البيانات!$I:$I)</f>
        <v>0</v>
      </c>
      <c r="I314" s="8" t="str">
        <f t="shared" si="12"/>
        <v/>
      </c>
      <c r="J314" s="8" t="str">
        <f t="shared" si="13"/>
        <v/>
      </c>
      <c r="K314" s="21" t="str">
        <f t="shared" ca="1" si="14"/>
        <v/>
      </c>
    </row>
    <row r="315" spans="3:11" x14ac:dyDescent="0.25">
      <c r="C315" s="20" t="str">
        <f>IFERROR(INDEX(البيانات!$C:$C,MATCH(B315,البيانات!$B:$B,0)),"")</f>
        <v/>
      </c>
      <c r="D315" s="8" t="str">
        <f>IFERROR(INDEX(البيانات!$D:$D,MATCH($B315,البيانات!$B:$B,0)),"")</f>
        <v/>
      </c>
      <c r="E315" s="8" t="str">
        <f>IFERROR(INDEX(البيانات!$E:$E,MATCH($B315,البيانات!$B:$B,0)),"")</f>
        <v/>
      </c>
      <c r="H315" s="8">
        <f>SUMIF(البيانات!$C:$C,$C315,البيانات!$I:$I)</f>
        <v>0</v>
      </c>
      <c r="I315" s="8" t="str">
        <f t="shared" si="12"/>
        <v/>
      </c>
      <c r="J315" s="8" t="str">
        <f t="shared" si="13"/>
        <v/>
      </c>
      <c r="K315" s="21" t="str">
        <f t="shared" ca="1" si="14"/>
        <v/>
      </c>
    </row>
    <row r="316" spans="3:11" x14ac:dyDescent="0.25">
      <c r="C316" s="20" t="str">
        <f>IFERROR(INDEX(البيانات!$C:$C,MATCH(B316,البيانات!$B:$B,0)),"")</f>
        <v/>
      </c>
      <c r="D316" s="8" t="str">
        <f>IFERROR(INDEX(البيانات!$D:$D,MATCH($B316,البيانات!$B:$B,0)),"")</f>
        <v/>
      </c>
      <c r="E316" s="8" t="str">
        <f>IFERROR(INDEX(البيانات!$E:$E,MATCH($B316,البيانات!$B:$B,0)),"")</f>
        <v/>
      </c>
      <c r="H316" s="8">
        <f>SUMIF(البيانات!$C:$C,$C316,البيانات!$I:$I)</f>
        <v>0</v>
      </c>
      <c r="I316" s="8" t="str">
        <f t="shared" si="12"/>
        <v/>
      </c>
      <c r="J316" s="8" t="str">
        <f t="shared" si="13"/>
        <v/>
      </c>
      <c r="K316" s="21" t="str">
        <f t="shared" ca="1" si="14"/>
        <v/>
      </c>
    </row>
    <row r="317" spans="3:11" x14ac:dyDescent="0.25">
      <c r="C317" s="20" t="str">
        <f>IFERROR(INDEX(البيانات!$C:$C,MATCH(B317,البيانات!$B:$B,0)),"")</f>
        <v/>
      </c>
      <c r="D317" s="8" t="str">
        <f>IFERROR(INDEX(البيانات!$D:$D,MATCH($B317,البيانات!$B:$B,0)),"")</f>
        <v/>
      </c>
      <c r="E317" s="8" t="str">
        <f>IFERROR(INDEX(البيانات!$E:$E,MATCH($B317,البيانات!$B:$B,0)),"")</f>
        <v/>
      </c>
      <c r="H317" s="8">
        <f>SUMIF(البيانات!$C:$C,$C317,البيانات!$I:$I)</f>
        <v>0</v>
      </c>
      <c r="I317" s="8" t="str">
        <f t="shared" si="12"/>
        <v/>
      </c>
      <c r="J317" s="8" t="str">
        <f t="shared" si="13"/>
        <v/>
      </c>
      <c r="K317" s="21" t="str">
        <f t="shared" ca="1" si="14"/>
        <v/>
      </c>
    </row>
    <row r="318" spans="3:11" x14ac:dyDescent="0.25">
      <c r="C318" s="20" t="str">
        <f>IFERROR(INDEX(البيانات!$C:$C,MATCH(B318,البيانات!$B:$B,0)),"")</f>
        <v/>
      </c>
      <c r="D318" s="8" t="str">
        <f>IFERROR(INDEX(البيانات!$D:$D,MATCH($B318,البيانات!$B:$B,0)),"")</f>
        <v/>
      </c>
      <c r="E318" s="8" t="str">
        <f>IFERROR(INDEX(البيانات!$E:$E,MATCH($B318,البيانات!$B:$B,0)),"")</f>
        <v/>
      </c>
      <c r="H318" s="8">
        <f>SUMIF(البيانات!$C:$C,$C318,البيانات!$I:$I)</f>
        <v>0</v>
      </c>
      <c r="I318" s="8" t="str">
        <f t="shared" si="12"/>
        <v/>
      </c>
      <c r="J318" s="8" t="str">
        <f t="shared" si="13"/>
        <v/>
      </c>
      <c r="K318" s="21" t="str">
        <f t="shared" ca="1" si="14"/>
        <v/>
      </c>
    </row>
    <row r="319" spans="3:11" x14ac:dyDescent="0.25">
      <c r="C319" s="20" t="str">
        <f>IFERROR(INDEX(البيانات!$C:$C,MATCH(B319,البيانات!$B:$B,0)),"")</f>
        <v/>
      </c>
      <c r="D319" s="8" t="str">
        <f>IFERROR(INDEX(البيانات!$D:$D,MATCH($B319,البيانات!$B:$B,0)),"")</f>
        <v/>
      </c>
      <c r="E319" s="8" t="str">
        <f>IFERROR(INDEX(البيانات!$E:$E,MATCH($B319,البيانات!$B:$B,0)),"")</f>
        <v/>
      </c>
      <c r="H319" s="8">
        <f>SUMIF(البيانات!$C:$C,$C319,البيانات!$I:$I)</f>
        <v>0</v>
      </c>
      <c r="I319" s="8" t="str">
        <f t="shared" si="12"/>
        <v/>
      </c>
      <c r="J319" s="8" t="str">
        <f t="shared" si="13"/>
        <v/>
      </c>
      <c r="K319" s="21" t="str">
        <f t="shared" ca="1" si="14"/>
        <v/>
      </c>
    </row>
    <row r="320" spans="3:11" x14ac:dyDescent="0.25">
      <c r="C320" s="20" t="str">
        <f>IFERROR(INDEX(البيانات!$C:$C,MATCH(B320,البيانات!$B:$B,0)),"")</f>
        <v/>
      </c>
      <c r="D320" s="8" t="str">
        <f>IFERROR(INDEX(البيانات!$D:$D,MATCH($B320,البيانات!$B:$B,0)),"")</f>
        <v/>
      </c>
      <c r="E320" s="8" t="str">
        <f>IFERROR(INDEX(البيانات!$E:$E,MATCH($B320,البيانات!$B:$B,0)),"")</f>
        <v/>
      </c>
      <c r="H320" s="8">
        <f>SUMIF(البيانات!$C:$C,$C320,البيانات!$I:$I)</f>
        <v>0</v>
      </c>
      <c r="I320" s="8" t="str">
        <f t="shared" si="12"/>
        <v/>
      </c>
      <c r="J320" s="8" t="str">
        <f t="shared" si="13"/>
        <v/>
      </c>
      <c r="K320" s="21" t="str">
        <f t="shared" ca="1" si="14"/>
        <v/>
      </c>
    </row>
    <row r="321" spans="3:11" x14ac:dyDescent="0.25">
      <c r="C321" s="20" t="str">
        <f>IFERROR(INDEX(البيانات!$C:$C,MATCH(B321,البيانات!$B:$B,0)),"")</f>
        <v/>
      </c>
      <c r="D321" s="8" t="str">
        <f>IFERROR(INDEX(البيانات!$D:$D,MATCH($B321,البيانات!$B:$B,0)),"")</f>
        <v/>
      </c>
      <c r="E321" s="8" t="str">
        <f>IFERROR(INDEX(البيانات!$E:$E,MATCH($B321,البيانات!$B:$B,0)),"")</f>
        <v/>
      </c>
      <c r="H321" s="8">
        <f>SUMIF(البيانات!$C:$C,$C321,البيانات!$I:$I)</f>
        <v>0</v>
      </c>
      <c r="I321" s="8" t="str">
        <f t="shared" si="12"/>
        <v/>
      </c>
      <c r="J321" s="8" t="str">
        <f t="shared" si="13"/>
        <v/>
      </c>
      <c r="K321" s="21" t="str">
        <f t="shared" ca="1" si="14"/>
        <v/>
      </c>
    </row>
    <row r="322" spans="3:11" x14ac:dyDescent="0.25">
      <c r="C322" s="20" t="str">
        <f>IFERROR(INDEX(البيانات!$C:$C,MATCH(B322,البيانات!$B:$B,0)),"")</f>
        <v/>
      </c>
      <c r="D322" s="8" t="str">
        <f>IFERROR(INDEX(البيانات!$D:$D,MATCH($B322,البيانات!$B:$B,0)),"")</f>
        <v/>
      </c>
      <c r="E322" s="8" t="str">
        <f>IFERROR(INDEX(البيانات!$E:$E,MATCH($B322,البيانات!$B:$B,0)),"")</f>
        <v/>
      </c>
      <c r="H322" s="8">
        <f>SUMIF(البيانات!$C:$C,$C322,البيانات!$I:$I)</f>
        <v>0</v>
      </c>
      <c r="I322" s="8" t="str">
        <f t="shared" si="12"/>
        <v/>
      </c>
      <c r="J322" s="8" t="str">
        <f t="shared" si="13"/>
        <v/>
      </c>
      <c r="K322" s="21" t="str">
        <f t="shared" ca="1" si="14"/>
        <v/>
      </c>
    </row>
    <row r="323" spans="3:11" x14ac:dyDescent="0.25">
      <c r="C323" s="20" t="str">
        <f>IFERROR(INDEX(البيانات!$C:$C,MATCH(B323,البيانات!$B:$B,0)),"")</f>
        <v/>
      </c>
      <c r="D323" s="8" t="str">
        <f>IFERROR(INDEX(البيانات!$D:$D,MATCH($B323,البيانات!$B:$B,0)),"")</f>
        <v/>
      </c>
      <c r="E323" s="8" t="str">
        <f>IFERROR(INDEX(البيانات!$E:$E,MATCH($B323,البيانات!$B:$B,0)),"")</f>
        <v/>
      </c>
      <c r="H323" s="8">
        <f>SUMIF(البيانات!$C:$C,$C323,البيانات!$I:$I)</f>
        <v>0</v>
      </c>
      <c r="I323" s="8" t="str">
        <f t="shared" ref="I323:I386" si="15">IF(AND(F323&lt;&gt;"",G323&lt;&gt;""),(F323*E323)+(G323*D323),IF(F323&lt;&gt;"",F323*E323,IF(G323&lt;&gt;"",G323*D323,"")))</f>
        <v/>
      </c>
      <c r="J323" s="8" t="str">
        <f t="shared" ref="J323:J386" si="16">IFERROR(D323*G323-E323*F323,"")</f>
        <v/>
      </c>
      <c r="K323" s="21" t="str">
        <f t="shared" ref="K323:K386" ca="1" si="17">IF(C323&lt;&gt;"",TODAY(),"")</f>
        <v/>
      </c>
    </row>
    <row r="324" spans="3:11" x14ac:dyDescent="0.25">
      <c r="C324" s="20" t="str">
        <f>IFERROR(INDEX(البيانات!$C:$C,MATCH(B324,البيانات!$B:$B,0)),"")</f>
        <v/>
      </c>
      <c r="D324" s="8" t="str">
        <f>IFERROR(INDEX(البيانات!$D:$D,MATCH($B324,البيانات!$B:$B,0)),"")</f>
        <v/>
      </c>
      <c r="E324" s="8" t="str">
        <f>IFERROR(INDEX(البيانات!$E:$E,MATCH($B324,البيانات!$B:$B,0)),"")</f>
        <v/>
      </c>
      <c r="H324" s="8">
        <f>SUMIF(البيانات!$C:$C,$C324,البيانات!$I:$I)</f>
        <v>0</v>
      </c>
      <c r="I324" s="8" t="str">
        <f t="shared" si="15"/>
        <v/>
      </c>
      <c r="J324" s="8" t="str">
        <f t="shared" si="16"/>
        <v/>
      </c>
      <c r="K324" s="21" t="str">
        <f t="shared" ca="1" si="17"/>
        <v/>
      </c>
    </row>
    <row r="325" spans="3:11" x14ac:dyDescent="0.25">
      <c r="C325" s="20" t="str">
        <f>IFERROR(INDEX(البيانات!$C:$C,MATCH(B325,البيانات!$B:$B,0)),"")</f>
        <v/>
      </c>
      <c r="D325" s="8" t="str">
        <f>IFERROR(INDEX(البيانات!$D:$D,MATCH($B325,البيانات!$B:$B,0)),"")</f>
        <v/>
      </c>
      <c r="E325" s="8" t="str">
        <f>IFERROR(INDEX(البيانات!$E:$E,MATCH($B325,البيانات!$B:$B,0)),"")</f>
        <v/>
      </c>
      <c r="H325" s="8">
        <f>SUMIF(البيانات!$C:$C,$C325,البيانات!$I:$I)</f>
        <v>0</v>
      </c>
      <c r="I325" s="8" t="str">
        <f t="shared" si="15"/>
        <v/>
      </c>
      <c r="J325" s="8" t="str">
        <f t="shared" si="16"/>
        <v/>
      </c>
      <c r="K325" s="21" t="str">
        <f t="shared" ca="1" si="17"/>
        <v/>
      </c>
    </row>
    <row r="326" spans="3:11" x14ac:dyDescent="0.25">
      <c r="C326" s="20" t="str">
        <f>IFERROR(INDEX(البيانات!$C:$C,MATCH(B326,البيانات!$B:$B,0)),"")</f>
        <v/>
      </c>
      <c r="D326" s="8" t="str">
        <f>IFERROR(INDEX(البيانات!$D:$D,MATCH($B326,البيانات!$B:$B,0)),"")</f>
        <v/>
      </c>
      <c r="E326" s="8" t="str">
        <f>IFERROR(INDEX(البيانات!$E:$E,MATCH($B326,البيانات!$B:$B,0)),"")</f>
        <v/>
      </c>
      <c r="H326" s="8">
        <f>SUMIF(البيانات!$C:$C,$C326,البيانات!$I:$I)</f>
        <v>0</v>
      </c>
      <c r="I326" s="8" t="str">
        <f t="shared" si="15"/>
        <v/>
      </c>
      <c r="J326" s="8" t="str">
        <f t="shared" si="16"/>
        <v/>
      </c>
      <c r="K326" s="21" t="str">
        <f t="shared" ca="1" si="17"/>
        <v/>
      </c>
    </row>
    <row r="327" spans="3:11" x14ac:dyDescent="0.25">
      <c r="C327" s="20" t="str">
        <f>IFERROR(INDEX(البيانات!$C:$C,MATCH(B327,البيانات!$B:$B,0)),"")</f>
        <v/>
      </c>
      <c r="D327" s="8" t="str">
        <f>IFERROR(INDEX(البيانات!$D:$D,MATCH($B327,البيانات!$B:$B,0)),"")</f>
        <v/>
      </c>
      <c r="E327" s="8" t="str">
        <f>IFERROR(INDEX(البيانات!$E:$E,MATCH($B327,البيانات!$B:$B,0)),"")</f>
        <v/>
      </c>
      <c r="H327" s="8">
        <f>SUMIF(البيانات!$C:$C,$C327,البيانات!$I:$I)</f>
        <v>0</v>
      </c>
      <c r="I327" s="8" t="str">
        <f t="shared" si="15"/>
        <v/>
      </c>
      <c r="J327" s="8" t="str">
        <f t="shared" si="16"/>
        <v/>
      </c>
      <c r="K327" s="21" t="str">
        <f t="shared" ca="1" si="17"/>
        <v/>
      </c>
    </row>
    <row r="328" spans="3:11" x14ac:dyDescent="0.25">
      <c r="C328" s="20" t="str">
        <f>IFERROR(INDEX(البيانات!$C:$C,MATCH(B328,البيانات!$B:$B,0)),"")</f>
        <v/>
      </c>
      <c r="D328" s="8" t="str">
        <f>IFERROR(INDEX(البيانات!$D:$D,MATCH($B328,البيانات!$B:$B,0)),"")</f>
        <v/>
      </c>
      <c r="E328" s="8" t="str">
        <f>IFERROR(INDEX(البيانات!$E:$E,MATCH($B328,البيانات!$B:$B,0)),"")</f>
        <v/>
      </c>
      <c r="H328" s="8">
        <f>SUMIF(البيانات!$C:$C,$C328,البيانات!$I:$I)</f>
        <v>0</v>
      </c>
      <c r="I328" s="8" t="str">
        <f t="shared" si="15"/>
        <v/>
      </c>
      <c r="J328" s="8" t="str">
        <f t="shared" si="16"/>
        <v/>
      </c>
      <c r="K328" s="21" t="str">
        <f t="shared" ca="1" si="17"/>
        <v/>
      </c>
    </row>
    <row r="329" spans="3:11" x14ac:dyDescent="0.25">
      <c r="C329" s="20" t="str">
        <f>IFERROR(INDEX(البيانات!$C:$C,MATCH(B329,البيانات!$B:$B,0)),"")</f>
        <v/>
      </c>
      <c r="D329" s="8" t="str">
        <f>IFERROR(INDEX(البيانات!$D:$D,MATCH($B329,البيانات!$B:$B,0)),"")</f>
        <v/>
      </c>
      <c r="E329" s="8" t="str">
        <f>IFERROR(INDEX(البيانات!$E:$E,MATCH($B329,البيانات!$B:$B,0)),"")</f>
        <v/>
      </c>
      <c r="H329" s="8">
        <f>SUMIF(البيانات!$C:$C,$C329,البيانات!$I:$I)</f>
        <v>0</v>
      </c>
      <c r="I329" s="8" t="str">
        <f t="shared" si="15"/>
        <v/>
      </c>
      <c r="J329" s="8" t="str">
        <f t="shared" si="16"/>
        <v/>
      </c>
      <c r="K329" s="21" t="str">
        <f t="shared" ca="1" si="17"/>
        <v/>
      </c>
    </row>
    <row r="330" spans="3:11" x14ac:dyDescent="0.25">
      <c r="C330" s="20" t="str">
        <f>IFERROR(INDEX(البيانات!$C:$C,MATCH(B330,البيانات!$B:$B,0)),"")</f>
        <v/>
      </c>
      <c r="D330" s="8" t="str">
        <f>IFERROR(INDEX(البيانات!$D:$D,MATCH($B330,البيانات!$B:$B,0)),"")</f>
        <v/>
      </c>
      <c r="E330" s="8" t="str">
        <f>IFERROR(INDEX(البيانات!$E:$E,MATCH($B330,البيانات!$B:$B,0)),"")</f>
        <v/>
      </c>
      <c r="H330" s="8">
        <f>SUMIF(البيانات!$C:$C,$C330,البيانات!$I:$I)</f>
        <v>0</v>
      </c>
      <c r="I330" s="8" t="str">
        <f t="shared" si="15"/>
        <v/>
      </c>
      <c r="J330" s="8" t="str">
        <f t="shared" si="16"/>
        <v/>
      </c>
      <c r="K330" s="21" t="str">
        <f t="shared" ca="1" si="17"/>
        <v/>
      </c>
    </row>
    <row r="331" spans="3:11" x14ac:dyDescent="0.25">
      <c r="C331" s="20" t="str">
        <f>IFERROR(INDEX(البيانات!$C:$C,MATCH(B331,البيانات!$B:$B,0)),"")</f>
        <v/>
      </c>
      <c r="D331" s="8" t="str">
        <f>IFERROR(INDEX(البيانات!$D:$D,MATCH($B331,البيانات!$B:$B,0)),"")</f>
        <v/>
      </c>
      <c r="E331" s="8" t="str">
        <f>IFERROR(INDEX(البيانات!$E:$E,MATCH($B331,البيانات!$B:$B,0)),"")</f>
        <v/>
      </c>
      <c r="H331" s="8">
        <f>SUMIF(البيانات!$C:$C,$C331,البيانات!$I:$I)</f>
        <v>0</v>
      </c>
      <c r="I331" s="8" t="str">
        <f t="shared" si="15"/>
        <v/>
      </c>
      <c r="J331" s="8" t="str">
        <f t="shared" si="16"/>
        <v/>
      </c>
      <c r="K331" s="21" t="str">
        <f t="shared" ca="1" si="17"/>
        <v/>
      </c>
    </row>
    <row r="332" spans="3:11" x14ac:dyDescent="0.25">
      <c r="C332" s="20" t="str">
        <f>IFERROR(INDEX(البيانات!$C:$C,MATCH(B332,البيانات!$B:$B,0)),"")</f>
        <v/>
      </c>
      <c r="D332" s="8" t="str">
        <f>IFERROR(INDEX(البيانات!$D:$D,MATCH($B332,البيانات!$B:$B,0)),"")</f>
        <v/>
      </c>
      <c r="E332" s="8" t="str">
        <f>IFERROR(INDEX(البيانات!$E:$E,MATCH($B332,البيانات!$B:$B,0)),"")</f>
        <v/>
      </c>
      <c r="H332" s="8">
        <f>SUMIF(البيانات!$C:$C,$C332,البيانات!$I:$I)</f>
        <v>0</v>
      </c>
      <c r="I332" s="8" t="str">
        <f t="shared" si="15"/>
        <v/>
      </c>
      <c r="J332" s="8" t="str">
        <f t="shared" si="16"/>
        <v/>
      </c>
      <c r="K332" s="21" t="str">
        <f t="shared" ca="1" si="17"/>
        <v/>
      </c>
    </row>
    <row r="333" spans="3:11" x14ac:dyDescent="0.25">
      <c r="C333" s="20" t="str">
        <f>IFERROR(INDEX(البيانات!$C:$C,MATCH(B333,البيانات!$B:$B,0)),"")</f>
        <v/>
      </c>
      <c r="D333" s="8" t="str">
        <f>IFERROR(INDEX(البيانات!$D:$D,MATCH($B333,البيانات!$B:$B,0)),"")</f>
        <v/>
      </c>
      <c r="E333" s="8" t="str">
        <f>IFERROR(INDEX(البيانات!$E:$E,MATCH($B333,البيانات!$B:$B,0)),"")</f>
        <v/>
      </c>
      <c r="H333" s="8">
        <f>SUMIF(البيانات!$C:$C,$C333,البيانات!$I:$I)</f>
        <v>0</v>
      </c>
      <c r="I333" s="8" t="str">
        <f t="shared" si="15"/>
        <v/>
      </c>
      <c r="J333" s="8" t="str">
        <f t="shared" si="16"/>
        <v/>
      </c>
      <c r="K333" s="21" t="str">
        <f t="shared" ca="1" si="17"/>
        <v/>
      </c>
    </row>
    <row r="334" spans="3:11" x14ac:dyDescent="0.25">
      <c r="C334" s="20" t="str">
        <f>IFERROR(INDEX(البيانات!$C:$C,MATCH(B334,البيانات!$B:$B,0)),"")</f>
        <v/>
      </c>
      <c r="D334" s="8" t="str">
        <f>IFERROR(INDEX(البيانات!$D:$D,MATCH($B334,البيانات!$B:$B,0)),"")</f>
        <v/>
      </c>
      <c r="E334" s="8" t="str">
        <f>IFERROR(INDEX(البيانات!$E:$E,MATCH($B334,البيانات!$B:$B,0)),"")</f>
        <v/>
      </c>
      <c r="H334" s="8">
        <f>SUMIF(البيانات!$C:$C,$C334,البيانات!$I:$I)</f>
        <v>0</v>
      </c>
      <c r="I334" s="8" t="str">
        <f t="shared" si="15"/>
        <v/>
      </c>
      <c r="J334" s="8" t="str">
        <f t="shared" si="16"/>
        <v/>
      </c>
      <c r="K334" s="21" t="str">
        <f t="shared" ca="1" si="17"/>
        <v/>
      </c>
    </row>
    <row r="335" spans="3:11" x14ac:dyDescent="0.25">
      <c r="C335" s="20" t="str">
        <f>IFERROR(INDEX(البيانات!$C:$C,MATCH(B335,البيانات!$B:$B,0)),"")</f>
        <v/>
      </c>
      <c r="D335" s="8" t="str">
        <f>IFERROR(INDEX(البيانات!$D:$D,MATCH($B335,البيانات!$B:$B,0)),"")</f>
        <v/>
      </c>
      <c r="E335" s="8" t="str">
        <f>IFERROR(INDEX(البيانات!$E:$E,MATCH($B335,البيانات!$B:$B,0)),"")</f>
        <v/>
      </c>
      <c r="H335" s="8">
        <f>SUMIF(البيانات!$C:$C,$C335,البيانات!$I:$I)</f>
        <v>0</v>
      </c>
      <c r="I335" s="8" t="str">
        <f t="shared" si="15"/>
        <v/>
      </c>
      <c r="J335" s="8" t="str">
        <f t="shared" si="16"/>
        <v/>
      </c>
      <c r="K335" s="21" t="str">
        <f t="shared" ca="1" si="17"/>
        <v/>
      </c>
    </row>
    <row r="336" spans="3:11" x14ac:dyDescent="0.25">
      <c r="C336" s="20" t="str">
        <f>IFERROR(INDEX(البيانات!$C:$C,MATCH(B336,البيانات!$B:$B,0)),"")</f>
        <v/>
      </c>
      <c r="D336" s="8" t="str">
        <f>IFERROR(INDEX(البيانات!$D:$D,MATCH($B336,البيانات!$B:$B,0)),"")</f>
        <v/>
      </c>
      <c r="E336" s="8" t="str">
        <f>IFERROR(INDEX(البيانات!$E:$E,MATCH($B336,البيانات!$B:$B,0)),"")</f>
        <v/>
      </c>
      <c r="H336" s="8">
        <f>SUMIF(البيانات!$C:$C,$C336,البيانات!$I:$I)</f>
        <v>0</v>
      </c>
      <c r="I336" s="8" t="str">
        <f t="shared" si="15"/>
        <v/>
      </c>
      <c r="J336" s="8" t="str">
        <f t="shared" si="16"/>
        <v/>
      </c>
      <c r="K336" s="21" t="str">
        <f t="shared" ca="1" si="17"/>
        <v/>
      </c>
    </row>
    <row r="337" spans="3:11" x14ac:dyDescent="0.25">
      <c r="C337" s="20" t="str">
        <f>IFERROR(INDEX(البيانات!$C:$C,MATCH(B337,البيانات!$B:$B,0)),"")</f>
        <v/>
      </c>
      <c r="D337" s="8" t="str">
        <f>IFERROR(INDEX(البيانات!$D:$D,MATCH($B337,البيانات!$B:$B,0)),"")</f>
        <v/>
      </c>
      <c r="E337" s="8" t="str">
        <f>IFERROR(INDEX(البيانات!$E:$E,MATCH($B337,البيانات!$B:$B,0)),"")</f>
        <v/>
      </c>
      <c r="H337" s="8">
        <f>SUMIF(البيانات!$C:$C,$C337,البيانات!$I:$I)</f>
        <v>0</v>
      </c>
      <c r="I337" s="8" t="str">
        <f t="shared" si="15"/>
        <v/>
      </c>
      <c r="J337" s="8" t="str">
        <f t="shared" si="16"/>
        <v/>
      </c>
      <c r="K337" s="21" t="str">
        <f t="shared" ca="1" si="17"/>
        <v/>
      </c>
    </row>
    <row r="338" spans="3:11" x14ac:dyDescent="0.25">
      <c r="C338" s="20" t="str">
        <f>IFERROR(INDEX(البيانات!$C:$C,MATCH(B338,البيانات!$B:$B,0)),"")</f>
        <v/>
      </c>
      <c r="D338" s="8" t="str">
        <f>IFERROR(INDEX(البيانات!$D:$D,MATCH($B338,البيانات!$B:$B,0)),"")</f>
        <v/>
      </c>
      <c r="E338" s="8" t="str">
        <f>IFERROR(INDEX(البيانات!$E:$E,MATCH($B338,البيانات!$B:$B,0)),"")</f>
        <v/>
      </c>
      <c r="H338" s="8">
        <f>SUMIF(البيانات!$C:$C,$C338,البيانات!$I:$I)</f>
        <v>0</v>
      </c>
      <c r="I338" s="8" t="str">
        <f t="shared" si="15"/>
        <v/>
      </c>
      <c r="J338" s="8" t="str">
        <f t="shared" si="16"/>
        <v/>
      </c>
      <c r="K338" s="21" t="str">
        <f t="shared" ca="1" si="17"/>
        <v/>
      </c>
    </row>
    <row r="339" spans="3:11" x14ac:dyDescent="0.25">
      <c r="C339" s="20" t="str">
        <f>IFERROR(INDEX(البيانات!$C:$C,MATCH(B339,البيانات!$B:$B,0)),"")</f>
        <v/>
      </c>
      <c r="D339" s="8" t="str">
        <f>IFERROR(INDEX(البيانات!$D:$D,MATCH($B339,البيانات!$B:$B,0)),"")</f>
        <v/>
      </c>
      <c r="E339" s="8" t="str">
        <f>IFERROR(INDEX(البيانات!$E:$E,MATCH($B339,البيانات!$B:$B,0)),"")</f>
        <v/>
      </c>
      <c r="H339" s="8">
        <f>SUMIF(البيانات!$C:$C,$C339,البيانات!$I:$I)</f>
        <v>0</v>
      </c>
      <c r="I339" s="8" t="str">
        <f t="shared" si="15"/>
        <v/>
      </c>
      <c r="J339" s="8" t="str">
        <f t="shared" si="16"/>
        <v/>
      </c>
      <c r="K339" s="21" t="str">
        <f t="shared" ca="1" si="17"/>
        <v/>
      </c>
    </row>
    <row r="340" spans="3:11" x14ac:dyDescent="0.25">
      <c r="C340" s="20" t="str">
        <f>IFERROR(INDEX(البيانات!$C:$C,MATCH(B340,البيانات!$B:$B,0)),"")</f>
        <v/>
      </c>
      <c r="D340" s="8" t="str">
        <f>IFERROR(INDEX(البيانات!$D:$D,MATCH($B340,البيانات!$B:$B,0)),"")</f>
        <v/>
      </c>
      <c r="E340" s="8" t="str">
        <f>IFERROR(INDEX(البيانات!$E:$E,MATCH($B340,البيانات!$B:$B,0)),"")</f>
        <v/>
      </c>
      <c r="H340" s="8">
        <f>SUMIF(البيانات!$C:$C,$C340,البيانات!$I:$I)</f>
        <v>0</v>
      </c>
      <c r="I340" s="8" t="str">
        <f t="shared" si="15"/>
        <v/>
      </c>
      <c r="J340" s="8" t="str">
        <f t="shared" si="16"/>
        <v/>
      </c>
      <c r="K340" s="21" t="str">
        <f t="shared" ca="1" si="17"/>
        <v/>
      </c>
    </row>
    <row r="341" spans="3:11" x14ac:dyDescent="0.25">
      <c r="C341" s="20" t="str">
        <f>IFERROR(INDEX(البيانات!$C:$C,MATCH(B341,البيانات!$B:$B,0)),"")</f>
        <v/>
      </c>
      <c r="D341" s="8" t="str">
        <f>IFERROR(INDEX(البيانات!$D:$D,MATCH($B341,البيانات!$B:$B,0)),"")</f>
        <v/>
      </c>
      <c r="E341" s="8" t="str">
        <f>IFERROR(INDEX(البيانات!$E:$E,MATCH($B341,البيانات!$B:$B,0)),"")</f>
        <v/>
      </c>
      <c r="H341" s="8">
        <f>SUMIF(البيانات!$C:$C,$C341,البيانات!$I:$I)</f>
        <v>0</v>
      </c>
      <c r="I341" s="8" t="str">
        <f t="shared" si="15"/>
        <v/>
      </c>
      <c r="J341" s="8" t="str">
        <f t="shared" si="16"/>
        <v/>
      </c>
      <c r="K341" s="21" t="str">
        <f t="shared" ca="1" si="17"/>
        <v/>
      </c>
    </row>
    <row r="342" spans="3:11" x14ac:dyDescent="0.25">
      <c r="C342" s="20" t="str">
        <f>IFERROR(INDEX(البيانات!$C:$C,MATCH(B342,البيانات!$B:$B,0)),"")</f>
        <v/>
      </c>
      <c r="D342" s="8" t="str">
        <f>IFERROR(INDEX(البيانات!$D:$D,MATCH($B342,البيانات!$B:$B,0)),"")</f>
        <v/>
      </c>
      <c r="E342" s="8" t="str">
        <f>IFERROR(INDEX(البيانات!$E:$E,MATCH($B342,البيانات!$B:$B,0)),"")</f>
        <v/>
      </c>
      <c r="H342" s="8">
        <f>SUMIF(البيانات!$C:$C,$C342,البيانات!$I:$I)</f>
        <v>0</v>
      </c>
      <c r="I342" s="8" t="str">
        <f t="shared" si="15"/>
        <v/>
      </c>
      <c r="J342" s="8" t="str">
        <f t="shared" si="16"/>
        <v/>
      </c>
      <c r="K342" s="21" t="str">
        <f t="shared" ca="1" si="17"/>
        <v/>
      </c>
    </row>
    <row r="343" spans="3:11" x14ac:dyDescent="0.25">
      <c r="C343" s="20" t="str">
        <f>IFERROR(INDEX(البيانات!$C:$C,MATCH(B343,البيانات!$B:$B,0)),"")</f>
        <v/>
      </c>
      <c r="D343" s="8" t="str">
        <f>IFERROR(INDEX(البيانات!$D:$D,MATCH($B343,البيانات!$B:$B,0)),"")</f>
        <v/>
      </c>
      <c r="E343" s="8" t="str">
        <f>IFERROR(INDEX(البيانات!$E:$E,MATCH($B343,البيانات!$B:$B,0)),"")</f>
        <v/>
      </c>
      <c r="H343" s="8">
        <f>SUMIF(البيانات!$C:$C,$C343,البيانات!$I:$I)</f>
        <v>0</v>
      </c>
      <c r="I343" s="8" t="str">
        <f t="shared" si="15"/>
        <v/>
      </c>
      <c r="J343" s="8" t="str">
        <f t="shared" si="16"/>
        <v/>
      </c>
      <c r="K343" s="21" t="str">
        <f t="shared" ca="1" si="17"/>
        <v/>
      </c>
    </row>
    <row r="344" spans="3:11" x14ac:dyDescent="0.25">
      <c r="C344" s="20" t="str">
        <f>IFERROR(INDEX(البيانات!$C:$C,MATCH(B344,البيانات!$B:$B,0)),"")</f>
        <v/>
      </c>
      <c r="D344" s="8" t="str">
        <f>IFERROR(INDEX(البيانات!$D:$D,MATCH($B344,البيانات!$B:$B,0)),"")</f>
        <v/>
      </c>
      <c r="E344" s="8" t="str">
        <f>IFERROR(INDEX(البيانات!$E:$E,MATCH($B344,البيانات!$B:$B,0)),"")</f>
        <v/>
      </c>
      <c r="H344" s="8">
        <f>SUMIF(البيانات!$C:$C,$C344,البيانات!$I:$I)</f>
        <v>0</v>
      </c>
      <c r="I344" s="8" t="str">
        <f t="shared" si="15"/>
        <v/>
      </c>
      <c r="J344" s="8" t="str">
        <f t="shared" si="16"/>
        <v/>
      </c>
      <c r="K344" s="21" t="str">
        <f t="shared" ca="1" si="17"/>
        <v/>
      </c>
    </row>
    <row r="345" spans="3:11" x14ac:dyDescent="0.25">
      <c r="C345" s="20" t="str">
        <f>IFERROR(INDEX(البيانات!$C:$C,MATCH(B345,البيانات!$B:$B,0)),"")</f>
        <v/>
      </c>
      <c r="D345" s="8" t="str">
        <f>IFERROR(INDEX(البيانات!$D:$D,MATCH($B345,البيانات!$B:$B,0)),"")</f>
        <v/>
      </c>
      <c r="E345" s="8" t="str">
        <f>IFERROR(INDEX(البيانات!$E:$E,MATCH($B345,البيانات!$B:$B,0)),"")</f>
        <v/>
      </c>
      <c r="H345" s="8">
        <f>SUMIF(البيانات!$C:$C,$C345,البيانات!$I:$I)</f>
        <v>0</v>
      </c>
      <c r="I345" s="8" t="str">
        <f t="shared" si="15"/>
        <v/>
      </c>
      <c r="J345" s="8" t="str">
        <f t="shared" si="16"/>
        <v/>
      </c>
      <c r="K345" s="21" t="str">
        <f t="shared" ca="1" si="17"/>
        <v/>
      </c>
    </row>
    <row r="346" spans="3:11" x14ac:dyDescent="0.25">
      <c r="C346" s="20" t="str">
        <f>IFERROR(INDEX(البيانات!$C:$C,MATCH(B346,البيانات!$B:$B,0)),"")</f>
        <v/>
      </c>
      <c r="D346" s="8" t="str">
        <f>IFERROR(INDEX(البيانات!$D:$D,MATCH($B346,البيانات!$B:$B,0)),"")</f>
        <v/>
      </c>
      <c r="E346" s="8" t="str">
        <f>IFERROR(INDEX(البيانات!$E:$E,MATCH($B346,البيانات!$B:$B,0)),"")</f>
        <v/>
      </c>
      <c r="H346" s="8">
        <f>SUMIF(البيانات!$C:$C,$C346,البيانات!$I:$I)</f>
        <v>0</v>
      </c>
      <c r="I346" s="8" t="str">
        <f t="shared" si="15"/>
        <v/>
      </c>
      <c r="J346" s="8" t="str">
        <f t="shared" si="16"/>
        <v/>
      </c>
      <c r="K346" s="21" t="str">
        <f t="shared" ca="1" si="17"/>
        <v/>
      </c>
    </row>
    <row r="347" spans="3:11" x14ac:dyDescent="0.25">
      <c r="C347" s="20" t="str">
        <f>IFERROR(INDEX(البيانات!$C:$C,MATCH(B347,البيانات!$B:$B,0)),"")</f>
        <v/>
      </c>
      <c r="D347" s="8" t="str">
        <f>IFERROR(INDEX(البيانات!$D:$D,MATCH($B347,البيانات!$B:$B,0)),"")</f>
        <v/>
      </c>
      <c r="E347" s="8" t="str">
        <f>IFERROR(INDEX(البيانات!$E:$E,MATCH($B347,البيانات!$B:$B,0)),"")</f>
        <v/>
      </c>
      <c r="H347" s="8">
        <f>SUMIF(البيانات!$C:$C,$C347,البيانات!$I:$I)</f>
        <v>0</v>
      </c>
      <c r="I347" s="8" t="str">
        <f t="shared" si="15"/>
        <v/>
      </c>
      <c r="J347" s="8" t="str">
        <f t="shared" si="16"/>
        <v/>
      </c>
      <c r="K347" s="21" t="str">
        <f t="shared" ca="1" si="17"/>
        <v/>
      </c>
    </row>
    <row r="348" spans="3:11" x14ac:dyDescent="0.25">
      <c r="C348" s="20" t="str">
        <f>IFERROR(INDEX(البيانات!$C:$C,MATCH(B348,البيانات!$B:$B,0)),"")</f>
        <v/>
      </c>
      <c r="D348" s="8" t="str">
        <f>IFERROR(INDEX(البيانات!$D:$D,MATCH($B348,البيانات!$B:$B,0)),"")</f>
        <v/>
      </c>
      <c r="E348" s="8" t="str">
        <f>IFERROR(INDEX(البيانات!$E:$E,MATCH($B348,البيانات!$B:$B,0)),"")</f>
        <v/>
      </c>
      <c r="H348" s="8">
        <f>SUMIF(البيانات!$C:$C,$C348,البيانات!$I:$I)</f>
        <v>0</v>
      </c>
      <c r="I348" s="8" t="str">
        <f t="shared" si="15"/>
        <v/>
      </c>
      <c r="J348" s="8" t="str">
        <f t="shared" si="16"/>
        <v/>
      </c>
      <c r="K348" s="21" t="str">
        <f t="shared" ca="1" si="17"/>
        <v/>
      </c>
    </row>
    <row r="349" spans="3:11" x14ac:dyDescent="0.25">
      <c r="C349" s="20" t="str">
        <f>IFERROR(INDEX(البيانات!$C:$C,MATCH(B349,البيانات!$B:$B,0)),"")</f>
        <v/>
      </c>
      <c r="D349" s="8" t="str">
        <f>IFERROR(INDEX(البيانات!$D:$D,MATCH($B349,البيانات!$B:$B,0)),"")</f>
        <v/>
      </c>
      <c r="E349" s="8" t="str">
        <f>IFERROR(INDEX(البيانات!$E:$E,MATCH($B349,البيانات!$B:$B,0)),"")</f>
        <v/>
      </c>
      <c r="H349" s="8">
        <f>SUMIF(البيانات!$C:$C,$C349,البيانات!$I:$I)</f>
        <v>0</v>
      </c>
      <c r="I349" s="8" t="str">
        <f t="shared" si="15"/>
        <v/>
      </c>
      <c r="J349" s="8" t="str">
        <f t="shared" si="16"/>
        <v/>
      </c>
      <c r="K349" s="21" t="str">
        <f t="shared" ca="1" si="17"/>
        <v/>
      </c>
    </row>
    <row r="350" spans="3:11" x14ac:dyDescent="0.25">
      <c r="C350" s="20" t="str">
        <f>IFERROR(INDEX(البيانات!$C:$C,MATCH(B350,البيانات!$B:$B,0)),"")</f>
        <v/>
      </c>
      <c r="D350" s="8" t="str">
        <f>IFERROR(INDEX(البيانات!$D:$D,MATCH($B350,البيانات!$B:$B,0)),"")</f>
        <v/>
      </c>
      <c r="E350" s="8" t="str">
        <f>IFERROR(INDEX(البيانات!$E:$E,MATCH($B350,البيانات!$B:$B,0)),"")</f>
        <v/>
      </c>
      <c r="H350" s="8">
        <f>SUMIF(البيانات!$C:$C,$C350,البيانات!$I:$I)</f>
        <v>0</v>
      </c>
      <c r="I350" s="8" t="str">
        <f t="shared" si="15"/>
        <v/>
      </c>
      <c r="J350" s="8" t="str">
        <f t="shared" si="16"/>
        <v/>
      </c>
      <c r="K350" s="21" t="str">
        <f t="shared" ca="1" si="17"/>
        <v/>
      </c>
    </row>
    <row r="351" spans="3:11" x14ac:dyDescent="0.25">
      <c r="C351" s="20" t="str">
        <f>IFERROR(INDEX(البيانات!$C:$C,MATCH(B351,البيانات!$B:$B,0)),"")</f>
        <v/>
      </c>
      <c r="D351" s="8" t="str">
        <f>IFERROR(INDEX(البيانات!$D:$D,MATCH($B351,البيانات!$B:$B,0)),"")</f>
        <v/>
      </c>
      <c r="E351" s="8" t="str">
        <f>IFERROR(INDEX(البيانات!$E:$E,MATCH($B351,البيانات!$B:$B,0)),"")</f>
        <v/>
      </c>
      <c r="H351" s="8">
        <f>SUMIF(البيانات!$C:$C,$C351,البيانات!$I:$I)</f>
        <v>0</v>
      </c>
      <c r="I351" s="8" t="str">
        <f t="shared" si="15"/>
        <v/>
      </c>
      <c r="J351" s="8" t="str">
        <f t="shared" si="16"/>
        <v/>
      </c>
      <c r="K351" s="21" t="str">
        <f t="shared" ca="1" si="17"/>
        <v/>
      </c>
    </row>
    <row r="352" spans="3:11" x14ac:dyDescent="0.25">
      <c r="C352" s="20" t="str">
        <f>IFERROR(INDEX(البيانات!$C:$C,MATCH(B352,البيانات!$B:$B,0)),"")</f>
        <v/>
      </c>
      <c r="D352" s="8" t="str">
        <f>IFERROR(INDEX(البيانات!$D:$D,MATCH($B352,البيانات!$B:$B,0)),"")</f>
        <v/>
      </c>
      <c r="E352" s="8" t="str">
        <f>IFERROR(INDEX(البيانات!$E:$E,MATCH($B352,البيانات!$B:$B,0)),"")</f>
        <v/>
      </c>
      <c r="H352" s="8">
        <f>SUMIF(البيانات!$C:$C,$C352,البيانات!$I:$I)</f>
        <v>0</v>
      </c>
      <c r="I352" s="8" t="str">
        <f t="shared" si="15"/>
        <v/>
      </c>
      <c r="J352" s="8" t="str">
        <f t="shared" si="16"/>
        <v/>
      </c>
      <c r="K352" s="21" t="str">
        <f t="shared" ca="1" si="17"/>
        <v/>
      </c>
    </row>
    <row r="353" spans="3:11" x14ac:dyDescent="0.25">
      <c r="C353" s="20" t="str">
        <f>IFERROR(INDEX(البيانات!$C:$C,MATCH(B353,البيانات!$B:$B,0)),"")</f>
        <v/>
      </c>
      <c r="D353" s="8" t="str">
        <f>IFERROR(INDEX(البيانات!$D:$D,MATCH($B353,البيانات!$B:$B,0)),"")</f>
        <v/>
      </c>
      <c r="E353" s="8" t="str">
        <f>IFERROR(INDEX(البيانات!$E:$E,MATCH($B353,البيانات!$B:$B,0)),"")</f>
        <v/>
      </c>
      <c r="H353" s="8">
        <f>SUMIF(البيانات!$C:$C,$C353,البيانات!$I:$I)</f>
        <v>0</v>
      </c>
      <c r="I353" s="8" t="str">
        <f t="shared" si="15"/>
        <v/>
      </c>
      <c r="J353" s="8" t="str">
        <f t="shared" si="16"/>
        <v/>
      </c>
      <c r="K353" s="21" t="str">
        <f t="shared" ca="1" si="17"/>
        <v/>
      </c>
    </row>
    <row r="354" spans="3:11" x14ac:dyDescent="0.25">
      <c r="C354" s="20" t="str">
        <f>IFERROR(INDEX(البيانات!$C:$C,MATCH(B354,البيانات!$B:$B,0)),"")</f>
        <v/>
      </c>
      <c r="D354" s="8" t="str">
        <f>IFERROR(INDEX(البيانات!$D:$D,MATCH($B354,البيانات!$B:$B,0)),"")</f>
        <v/>
      </c>
      <c r="E354" s="8" t="str">
        <f>IFERROR(INDEX(البيانات!$E:$E,MATCH($B354,البيانات!$B:$B,0)),"")</f>
        <v/>
      </c>
      <c r="H354" s="8">
        <f>SUMIF(البيانات!$C:$C,$C354,البيانات!$I:$I)</f>
        <v>0</v>
      </c>
      <c r="I354" s="8" t="str">
        <f t="shared" si="15"/>
        <v/>
      </c>
      <c r="J354" s="8" t="str">
        <f t="shared" si="16"/>
        <v/>
      </c>
      <c r="K354" s="21" t="str">
        <f t="shared" ca="1" si="17"/>
        <v/>
      </c>
    </row>
    <row r="355" spans="3:11" x14ac:dyDescent="0.25">
      <c r="C355" s="20" t="str">
        <f>IFERROR(INDEX(البيانات!$C:$C,MATCH(B355,البيانات!$B:$B,0)),"")</f>
        <v/>
      </c>
      <c r="D355" s="8" t="str">
        <f>IFERROR(INDEX(البيانات!$D:$D,MATCH($B355,البيانات!$B:$B,0)),"")</f>
        <v/>
      </c>
      <c r="E355" s="8" t="str">
        <f>IFERROR(INDEX(البيانات!$E:$E,MATCH($B355,البيانات!$B:$B,0)),"")</f>
        <v/>
      </c>
      <c r="H355" s="8">
        <f>SUMIF(البيانات!$C:$C,$C355,البيانات!$I:$I)</f>
        <v>0</v>
      </c>
      <c r="I355" s="8" t="str">
        <f t="shared" si="15"/>
        <v/>
      </c>
      <c r="J355" s="8" t="str">
        <f t="shared" si="16"/>
        <v/>
      </c>
      <c r="K355" s="21" t="str">
        <f t="shared" ca="1" si="17"/>
        <v/>
      </c>
    </row>
    <row r="356" spans="3:11" x14ac:dyDescent="0.25">
      <c r="C356" s="20" t="str">
        <f>IFERROR(INDEX(البيانات!$C:$C,MATCH(B356,البيانات!$B:$B,0)),"")</f>
        <v/>
      </c>
      <c r="D356" s="8" t="str">
        <f>IFERROR(INDEX(البيانات!$D:$D,MATCH($B356,البيانات!$B:$B,0)),"")</f>
        <v/>
      </c>
      <c r="E356" s="8" t="str">
        <f>IFERROR(INDEX(البيانات!$E:$E,MATCH($B356,البيانات!$B:$B,0)),"")</f>
        <v/>
      </c>
      <c r="H356" s="8">
        <f>SUMIF(البيانات!$C:$C,$C356,البيانات!$I:$I)</f>
        <v>0</v>
      </c>
      <c r="I356" s="8" t="str">
        <f t="shared" si="15"/>
        <v/>
      </c>
      <c r="J356" s="8" t="str">
        <f t="shared" si="16"/>
        <v/>
      </c>
      <c r="K356" s="21" t="str">
        <f t="shared" ca="1" si="17"/>
        <v/>
      </c>
    </row>
    <row r="357" spans="3:11" x14ac:dyDescent="0.25">
      <c r="C357" s="20" t="str">
        <f>IFERROR(INDEX(البيانات!$C:$C,MATCH(B357,البيانات!$B:$B,0)),"")</f>
        <v/>
      </c>
      <c r="D357" s="8" t="str">
        <f>IFERROR(INDEX(البيانات!$D:$D,MATCH($B357,البيانات!$B:$B,0)),"")</f>
        <v/>
      </c>
      <c r="E357" s="8" t="str">
        <f>IFERROR(INDEX(البيانات!$E:$E,MATCH($B357,البيانات!$B:$B,0)),"")</f>
        <v/>
      </c>
      <c r="H357" s="8">
        <f>SUMIF(البيانات!$C:$C,$C357,البيانات!$I:$I)</f>
        <v>0</v>
      </c>
      <c r="I357" s="8" t="str">
        <f t="shared" si="15"/>
        <v/>
      </c>
      <c r="J357" s="8" t="str">
        <f t="shared" si="16"/>
        <v/>
      </c>
      <c r="K357" s="21" t="str">
        <f t="shared" ca="1" si="17"/>
        <v/>
      </c>
    </row>
    <row r="358" spans="3:11" x14ac:dyDescent="0.25">
      <c r="C358" s="20" t="str">
        <f>IFERROR(INDEX(البيانات!$C:$C,MATCH(B358,البيانات!$B:$B,0)),"")</f>
        <v/>
      </c>
      <c r="D358" s="8" t="str">
        <f>IFERROR(INDEX(البيانات!$D:$D,MATCH($B358,البيانات!$B:$B,0)),"")</f>
        <v/>
      </c>
      <c r="E358" s="8" t="str">
        <f>IFERROR(INDEX(البيانات!$E:$E,MATCH($B358,البيانات!$B:$B,0)),"")</f>
        <v/>
      </c>
      <c r="H358" s="8">
        <f>SUMIF(البيانات!$C:$C,$C358,البيانات!$I:$I)</f>
        <v>0</v>
      </c>
      <c r="I358" s="8" t="str">
        <f t="shared" si="15"/>
        <v/>
      </c>
      <c r="J358" s="8" t="str">
        <f t="shared" si="16"/>
        <v/>
      </c>
      <c r="K358" s="21" t="str">
        <f t="shared" ca="1" si="17"/>
        <v/>
      </c>
    </row>
    <row r="359" spans="3:11" x14ac:dyDescent="0.25">
      <c r="C359" s="20" t="str">
        <f>IFERROR(INDEX(البيانات!$C:$C,MATCH(B359,البيانات!$B:$B,0)),"")</f>
        <v/>
      </c>
      <c r="D359" s="8" t="str">
        <f>IFERROR(INDEX(البيانات!$D:$D,MATCH($B359,البيانات!$B:$B,0)),"")</f>
        <v/>
      </c>
      <c r="E359" s="8" t="str">
        <f>IFERROR(INDEX(البيانات!$E:$E,MATCH($B359,البيانات!$B:$B,0)),"")</f>
        <v/>
      </c>
      <c r="H359" s="8">
        <f>SUMIF(البيانات!$C:$C,$C359,البيانات!$I:$I)</f>
        <v>0</v>
      </c>
      <c r="I359" s="8" t="str">
        <f t="shared" si="15"/>
        <v/>
      </c>
      <c r="J359" s="8" t="str">
        <f t="shared" si="16"/>
        <v/>
      </c>
      <c r="K359" s="21" t="str">
        <f t="shared" ca="1" si="17"/>
        <v/>
      </c>
    </row>
    <row r="360" spans="3:11" x14ac:dyDescent="0.25">
      <c r="C360" s="20" t="str">
        <f>IFERROR(INDEX(البيانات!$C:$C,MATCH(B360,البيانات!$B:$B,0)),"")</f>
        <v/>
      </c>
      <c r="D360" s="8" t="str">
        <f>IFERROR(INDEX(البيانات!$D:$D,MATCH($B360,البيانات!$B:$B,0)),"")</f>
        <v/>
      </c>
      <c r="E360" s="8" t="str">
        <f>IFERROR(INDEX(البيانات!$E:$E,MATCH($B360,البيانات!$B:$B,0)),"")</f>
        <v/>
      </c>
      <c r="H360" s="8">
        <f>SUMIF(البيانات!$C:$C,$C360,البيانات!$I:$I)</f>
        <v>0</v>
      </c>
      <c r="I360" s="8" t="str">
        <f t="shared" si="15"/>
        <v/>
      </c>
      <c r="J360" s="8" t="str">
        <f t="shared" si="16"/>
        <v/>
      </c>
      <c r="K360" s="21" t="str">
        <f t="shared" ca="1" si="17"/>
        <v/>
      </c>
    </row>
    <row r="361" spans="3:11" x14ac:dyDescent="0.25">
      <c r="C361" s="20" t="str">
        <f>IFERROR(INDEX(البيانات!$C:$C,MATCH(B361,البيانات!$B:$B,0)),"")</f>
        <v/>
      </c>
      <c r="D361" s="8" t="str">
        <f>IFERROR(INDEX(البيانات!$D:$D,MATCH($B361,البيانات!$B:$B,0)),"")</f>
        <v/>
      </c>
      <c r="E361" s="8" t="str">
        <f>IFERROR(INDEX(البيانات!$E:$E,MATCH($B361,البيانات!$B:$B,0)),"")</f>
        <v/>
      </c>
      <c r="H361" s="8">
        <f>SUMIF(البيانات!$C:$C,$C361,البيانات!$I:$I)</f>
        <v>0</v>
      </c>
      <c r="I361" s="8" t="str">
        <f t="shared" si="15"/>
        <v/>
      </c>
      <c r="J361" s="8" t="str">
        <f t="shared" si="16"/>
        <v/>
      </c>
      <c r="K361" s="21" t="str">
        <f t="shared" ca="1" si="17"/>
        <v/>
      </c>
    </row>
    <row r="362" spans="3:11" x14ac:dyDescent="0.25">
      <c r="C362" s="20" t="str">
        <f>IFERROR(INDEX(البيانات!$C:$C,MATCH(B362,البيانات!$B:$B,0)),"")</f>
        <v/>
      </c>
      <c r="D362" s="8" t="str">
        <f>IFERROR(INDEX(البيانات!$D:$D,MATCH($B362,البيانات!$B:$B,0)),"")</f>
        <v/>
      </c>
      <c r="E362" s="8" t="str">
        <f>IFERROR(INDEX(البيانات!$E:$E,MATCH($B362,البيانات!$B:$B,0)),"")</f>
        <v/>
      </c>
      <c r="H362" s="8">
        <f>SUMIF(البيانات!$C:$C,$C362,البيانات!$I:$I)</f>
        <v>0</v>
      </c>
      <c r="I362" s="8" t="str">
        <f t="shared" si="15"/>
        <v/>
      </c>
      <c r="J362" s="8" t="str">
        <f t="shared" si="16"/>
        <v/>
      </c>
      <c r="K362" s="21" t="str">
        <f t="shared" ca="1" si="17"/>
        <v/>
      </c>
    </row>
    <row r="363" spans="3:11" x14ac:dyDescent="0.25">
      <c r="C363" s="20" t="str">
        <f>IFERROR(INDEX(البيانات!$C:$C,MATCH(B363,البيانات!$B:$B,0)),"")</f>
        <v/>
      </c>
      <c r="D363" s="8" t="str">
        <f>IFERROR(INDEX(البيانات!$D:$D,MATCH($B363,البيانات!$B:$B,0)),"")</f>
        <v/>
      </c>
      <c r="E363" s="8" t="str">
        <f>IFERROR(INDEX(البيانات!$E:$E,MATCH($B363,البيانات!$B:$B,0)),"")</f>
        <v/>
      </c>
      <c r="H363" s="8">
        <f>SUMIF(البيانات!$C:$C,$C363,البيانات!$I:$I)</f>
        <v>0</v>
      </c>
      <c r="I363" s="8" t="str">
        <f t="shared" si="15"/>
        <v/>
      </c>
      <c r="J363" s="8" t="str">
        <f t="shared" si="16"/>
        <v/>
      </c>
      <c r="K363" s="21" t="str">
        <f t="shared" ca="1" si="17"/>
        <v/>
      </c>
    </row>
    <row r="364" spans="3:11" x14ac:dyDescent="0.25">
      <c r="C364" s="20" t="str">
        <f>IFERROR(INDEX(البيانات!$C:$C,MATCH(B364,البيانات!$B:$B,0)),"")</f>
        <v/>
      </c>
      <c r="D364" s="8" t="str">
        <f>IFERROR(INDEX(البيانات!$D:$D,MATCH($B364,البيانات!$B:$B,0)),"")</f>
        <v/>
      </c>
      <c r="E364" s="8" t="str">
        <f>IFERROR(INDEX(البيانات!$E:$E,MATCH($B364,البيانات!$B:$B,0)),"")</f>
        <v/>
      </c>
      <c r="H364" s="8">
        <f>SUMIF(البيانات!$C:$C,$C364,البيانات!$I:$I)</f>
        <v>0</v>
      </c>
      <c r="I364" s="8" t="str">
        <f t="shared" si="15"/>
        <v/>
      </c>
      <c r="J364" s="8" t="str">
        <f t="shared" si="16"/>
        <v/>
      </c>
      <c r="K364" s="21" t="str">
        <f t="shared" ca="1" si="17"/>
        <v/>
      </c>
    </row>
    <row r="365" spans="3:11" x14ac:dyDescent="0.25">
      <c r="C365" s="20" t="str">
        <f>IFERROR(INDEX(البيانات!$C:$C,MATCH(B365,البيانات!$B:$B,0)),"")</f>
        <v/>
      </c>
      <c r="D365" s="8" t="str">
        <f>IFERROR(INDEX(البيانات!$D:$D,MATCH($B365,البيانات!$B:$B,0)),"")</f>
        <v/>
      </c>
      <c r="E365" s="8" t="str">
        <f>IFERROR(INDEX(البيانات!$E:$E,MATCH($B365,البيانات!$B:$B,0)),"")</f>
        <v/>
      </c>
      <c r="H365" s="8">
        <f>SUMIF(البيانات!$C:$C,$C365,البيانات!$I:$I)</f>
        <v>0</v>
      </c>
      <c r="I365" s="8" t="str">
        <f t="shared" si="15"/>
        <v/>
      </c>
      <c r="J365" s="8" t="str">
        <f t="shared" si="16"/>
        <v/>
      </c>
      <c r="K365" s="21" t="str">
        <f t="shared" ca="1" si="17"/>
        <v/>
      </c>
    </row>
    <row r="366" spans="3:11" x14ac:dyDescent="0.25">
      <c r="C366" s="20" t="str">
        <f>IFERROR(INDEX(البيانات!$C:$C,MATCH(B366,البيانات!$B:$B,0)),"")</f>
        <v/>
      </c>
      <c r="D366" s="8" t="str">
        <f>IFERROR(INDEX(البيانات!$D:$D,MATCH($B366,البيانات!$B:$B,0)),"")</f>
        <v/>
      </c>
      <c r="E366" s="8" t="str">
        <f>IFERROR(INDEX(البيانات!$E:$E,MATCH($B366,البيانات!$B:$B,0)),"")</f>
        <v/>
      </c>
      <c r="H366" s="8">
        <f>SUMIF(البيانات!$C:$C,$C366,البيانات!$I:$I)</f>
        <v>0</v>
      </c>
      <c r="I366" s="8" t="str">
        <f t="shared" si="15"/>
        <v/>
      </c>
      <c r="J366" s="8" t="str">
        <f t="shared" si="16"/>
        <v/>
      </c>
      <c r="K366" s="21" t="str">
        <f t="shared" ca="1" si="17"/>
        <v/>
      </c>
    </row>
    <row r="367" spans="3:11" x14ac:dyDescent="0.25">
      <c r="C367" s="20" t="str">
        <f>IFERROR(INDEX(البيانات!$C:$C,MATCH(B367,البيانات!$B:$B,0)),"")</f>
        <v/>
      </c>
      <c r="D367" s="8" t="str">
        <f>IFERROR(INDEX(البيانات!$D:$D,MATCH($B367,البيانات!$B:$B,0)),"")</f>
        <v/>
      </c>
      <c r="E367" s="8" t="str">
        <f>IFERROR(INDEX(البيانات!$E:$E,MATCH($B367,البيانات!$B:$B,0)),"")</f>
        <v/>
      </c>
      <c r="H367" s="8">
        <f>SUMIF(البيانات!$C:$C,$C367,البيانات!$I:$I)</f>
        <v>0</v>
      </c>
      <c r="I367" s="8" t="str">
        <f t="shared" si="15"/>
        <v/>
      </c>
      <c r="J367" s="8" t="str">
        <f t="shared" si="16"/>
        <v/>
      </c>
      <c r="K367" s="21" t="str">
        <f t="shared" ca="1" si="17"/>
        <v/>
      </c>
    </row>
    <row r="368" spans="3:11" x14ac:dyDescent="0.25">
      <c r="C368" s="20" t="str">
        <f>IFERROR(INDEX(البيانات!$C:$C,MATCH(B368,البيانات!$B:$B,0)),"")</f>
        <v/>
      </c>
      <c r="D368" s="8" t="str">
        <f>IFERROR(INDEX(البيانات!$D:$D,MATCH($B368,البيانات!$B:$B,0)),"")</f>
        <v/>
      </c>
      <c r="E368" s="8" t="str">
        <f>IFERROR(INDEX(البيانات!$E:$E,MATCH($B368,البيانات!$B:$B,0)),"")</f>
        <v/>
      </c>
      <c r="H368" s="8">
        <f>SUMIF(البيانات!$C:$C,$C368,البيانات!$I:$I)</f>
        <v>0</v>
      </c>
      <c r="I368" s="8" t="str">
        <f t="shared" si="15"/>
        <v/>
      </c>
      <c r="J368" s="8" t="str">
        <f t="shared" si="16"/>
        <v/>
      </c>
      <c r="K368" s="21" t="str">
        <f t="shared" ca="1" si="17"/>
        <v/>
      </c>
    </row>
    <row r="369" spans="3:11" x14ac:dyDescent="0.25">
      <c r="C369" s="20" t="str">
        <f>IFERROR(INDEX(البيانات!$C:$C,MATCH(B369,البيانات!$B:$B,0)),"")</f>
        <v/>
      </c>
      <c r="D369" s="8" t="str">
        <f>IFERROR(INDEX(البيانات!$D:$D,MATCH($B369,البيانات!$B:$B,0)),"")</f>
        <v/>
      </c>
      <c r="E369" s="8" t="str">
        <f>IFERROR(INDEX(البيانات!$E:$E,MATCH($B369,البيانات!$B:$B,0)),"")</f>
        <v/>
      </c>
      <c r="H369" s="8">
        <f>SUMIF(البيانات!$C:$C,$C369,البيانات!$I:$I)</f>
        <v>0</v>
      </c>
      <c r="I369" s="8" t="str">
        <f t="shared" si="15"/>
        <v/>
      </c>
      <c r="J369" s="8" t="str">
        <f t="shared" si="16"/>
        <v/>
      </c>
      <c r="K369" s="21" t="str">
        <f t="shared" ca="1" si="17"/>
        <v/>
      </c>
    </row>
    <row r="370" spans="3:11" x14ac:dyDescent="0.25">
      <c r="C370" s="20" t="str">
        <f>IFERROR(INDEX(البيانات!$C:$C,MATCH(B370,البيانات!$B:$B,0)),"")</f>
        <v/>
      </c>
      <c r="D370" s="8" t="str">
        <f>IFERROR(INDEX(البيانات!$D:$D,MATCH($B370,البيانات!$B:$B,0)),"")</f>
        <v/>
      </c>
      <c r="E370" s="8" t="str">
        <f>IFERROR(INDEX(البيانات!$E:$E,MATCH($B370,البيانات!$B:$B,0)),"")</f>
        <v/>
      </c>
      <c r="H370" s="8">
        <f>SUMIF(البيانات!$C:$C,$C370,البيانات!$I:$I)</f>
        <v>0</v>
      </c>
      <c r="I370" s="8" t="str">
        <f t="shared" si="15"/>
        <v/>
      </c>
      <c r="J370" s="8" t="str">
        <f t="shared" si="16"/>
        <v/>
      </c>
      <c r="K370" s="21" t="str">
        <f t="shared" ca="1" si="17"/>
        <v/>
      </c>
    </row>
    <row r="371" spans="3:11" x14ac:dyDescent="0.25">
      <c r="C371" s="20" t="str">
        <f>IFERROR(INDEX(البيانات!$C:$C,MATCH(B371,البيانات!$B:$B,0)),"")</f>
        <v/>
      </c>
      <c r="D371" s="8" t="str">
        <f>IFERROR(INDEX(البيانات!$D:$D,MATCH($B371,البيانات!$B:$B,0)),"")</f>
        <v/>
      </c>
      <c r="E371" s="8" t="str">
        <f>IFERROR(INDEX(البيانات!$E:$E,MATCH($B371,البيانات!$B:$B,0)),"")</f>
        <v/>
      </c>
      <c r="H371" s="8">
        <f>SUMIF(البيانات!$C:$C,$C371,البيانات!$I:$I)</f>
        <v>0</v>
      </c>
      <c r="I371" s="8" t="str">
        <f t="shared" si="15"/>
        <v/>
      </c>
      <c r="J371" s="8" t="str">
        <f t="shared" si="16"/>
        <v/>
      </c>
      <c r="K371" s="21" t="str">
        <f t="shared" ca="1" si="17"/>
        <v/>
      </c>
    </row>
    <row r="372" spans="3:11" x14ac:dyDescent="0.25">
      <c r="C372" s="20" t="str">
        <f>IFERROR(INDEX(البيانات!$C:$C,MATCH(B372,البيانات!$B:$B,0)),"")</f>
        <v/>
      </c>
      <c r="D372" s="8" t="str">
        <f>IFERROR(INDEX(البيانات!$D:$D,MATCH($B372,البيانات!$B:$B,0)),"")</f>
        <v/>
      </c>
      <c r="E372" s="8" t="str">
        <f>IFERROR(INDEX(البيانات!$E:$E,MATCH($B372,البيانات!$B:$B,0)),"")</f>
        <v/>
      </c>
      <c r="H372" s="8">
        <f>SUMIF(البيانات!$C:$C,$C372,البيانات!$I:$I)</f>
        <v>0</v>
      </c>
      <c r="I372" s="8" t="str">
        <f t="shared" si="15"/>
        <v/>
      </c>
      <c r="J372" s="8" t="str">
        <f t="shared" si="16"/>
        <v/>
      </c>
      <c r="K372" s="21" t="str">
        <f t="shared" ca="1" si="17"/>
        <v/>
      </c>
    </row>
    <row r="373" spans="3:11" x14ac:dyDescent="0.25">
      <c r="C373" s="20" t="str">
        <f>IFERROR(INDEX(البيانات!$C:$C,MATCH(B373,البيانات!$B:$B,0)),"")</f>
        <v/>
      </c>
      <c r="D373" s="8" t="str">
        <f>IFERROR(INDEX(البيانات!$D:$D,MATCH($B373,البيانات!$B:$B,0)),"")</f>
        <v/>
      </c>
      <c r="E373" s="8" t="str">
        <f>IFERROR(INDEX(البيانات!$E:$E,MATCH($B373,البيانات!$B:$B,0)),"")</f>
        <v/>
      </c>
      <c r="H373" s="8">
        <f>SUMIF(البيانات!$C:$C,$C373,البيانات!$I:$I)</f>
        <v>0</v>
      </c>
      <c r="I373" s="8" t="str">
        <f t="shared" si="15"/>
        <v/>
      </c>
      <c r="J373" s="8" t="str">
        <f t="shared" si="16"/>
        <v/>
      </c>
      <c r="K373" s="21" t="str">
        <f t="shared" ca="1" si="17"/>
        <v/>
      </c>
    </row>
    <row r="374" spans="3:11" x14ac:dyDescent="0.25">
      <c r="C374" s="20" t="str">
        <f>IFERROR(INDEX(البيانات!$C:$C,MATCH(B374,البيانات!$B:$B,0)),"")</f>
        <v/>
      </c>
      <c r="D374" s="8" t="str">
        <f>IFERROR(INDEX(البيانات!$D:$D,MATCH($B374,البيانات!$B:$B,0)),"")</f>
        <v/>
      </c>
      <c r="E374" s="8" t="str">
        <f>IFERROR(INDEX(البيانات!$E:$E,MATCH($B374,البيانات!$B:$B,0)),"")</f>
        <v/>
      </c>
      <c r="H374" s="8">
        <f>SUMIF(البيانات!$C:$C,$C374,البيانات!$I:$I)</f>
        <v>0</v>
      </c>
      <c r="I374" s="8" t="str">
        <f t="shared" si="15"/>
        <v/>
      </c>
      <c r="J374" s="8" t="str">
        <f t="shared" si="16"/>
        <v/>
      </c>
      <c r="K374" s="21" t="str">
        <f t="shared" ca="1" si="17"/>
        <v/>
      </c>
    </row>
    <row r="375" spans="3:11" x14ac:dyDescent="0.25">
      <c r="C375" s="20" t="str">
        <f>IFERROR(INDEX(البيانات!$C:$C,MATCH(B375,البيانات!$B:$B,0)),"")</f>
        <v/>
      </c>
      <c r="D375" s="8" t="str">
        <f>IFERROR(INDEX(البيانات!$D:$D,MATCH($B375,البيانات!$B:$B,0)),"")</f>
        <v/>
      </c>
      <c r="E375" s="8" t="str">
        <f>IFERROR(INDEX(البيانات!$E:$E,MATCH($B375,البيانات!$B:$B,0)),"")</f>
        <v/>
      </c>
      <c r="H375" s="8">
        <f>SUMIF(البيانات!$C:$C,$C375,البيانات!$I:$I)</f>
        <v>0</v>
      </c>
      <c r="I375" s="8" t="str">
        <f t="shared" si="15"/>
        <v/>
      </c>
      <c r="J375" s="8" t="str">
        <f t="shared" si="16"/>
        <v/>
      </c>
      <c r="K375" s="21" t="str">
        <f t="shared" ca="1" si="17"/>
        <v/>
      </c>
    </row>
    <row r="376" spans="3:11" x14ac:dyDescent="0.25">
      <c r="C376" s="20" t="str">
        <f>IFERROR(INDEX(البيانات!$C:$C,MATCH(B376,البيانات!$B:$B,0)),"")</f>
        <v/>
      </c>
      <c r="D376" s="8" t="str">
        <f>IFERROR(INDEX(البيانات!$D:$D,MATCH($B376,البيانات!$B:$B,0)),"")</f>
        <v/>
      </c>
      <c r="E376" s="8" t="str">
        <f>IFERROR(INDEX(البيانات!$E:$E,MATCH($B376,البيانات!$B:$B,0)),"")</f>
        <v/>
      </c>
      <c r="H376" s="8">
        <f>SUMIF(البيانات!$C:$C,$C376,البيانات!$I:$I)</f>
        <v>0</v>
      </c>
      <c r="I376" s="8" t="str">
        <f t="shared" si="15"/>
        <v/>
      </c>
      <c r="J376" s="8" t="str">
        <f t="shared" si="16"/>
        <v/>
      </c>
      <c r="K376" s="21" t="str">
        <f t="shared" ca="1" si="17"/>
        <v/>
      </c>
    </row>
    <row r="377" spans="3:11" x14ac:dyDescent="0.25">
      <c r="C377" s="20" t="str">
        <f>IFERROR(INDEX(البيانات!$C:$C,MATCH(B377,البيانات!$B:$B,0)),"")</f>
        <v/>
      </c>
      <c r="D377" s="8" t="str">
        <f>IFERROR(INDEX(البيانات!$D:$D,MATCH($B377,البيانات!$B:$B,0)),"")</f>
        <v/>
      </c>
      <c r="E377" s="8" t="str">
        <f>IFERROR(INDEX(البيانات!$E:$E,MATCH($B377,البيانات!$B:$B,0)),"")</f>
        <v/>
      </c>
      <c r="H377" s="8">
        <f>SUMIF(البيانات!$C:$C,$C377,البيانات!$I:$I)</f>
        <v>0</v>
      </c>
      <c r="I377" s="8" t="str">
        <f t="shared" si="15"/>
        <v/>
      </c>
      <c r="J377" s="8" t="str">
        <f t="shared" si="16"/>
        <v/>
      </c>
      <c r="K377" s="21" t="str">
        <f t="shared" ca="1" si="17"/>
        <v/>
      </c>
    </row>
    <row r="378" spans="3:11" x14ac:dyDescent="0.25">
      <c r="C378" s="20" t="str">
        <f>IFERROR(INDEX(البيانات!$C:$C,MATCH(B378,البيانات!$B:$B,0)),"")</f>
        <v/>
      </c>
      <c r="D378" s="8" t="str">
        <f>IFERROR(INDEX(البيانات!$D:$D,MATCH($B378,البيانات!$B:$B,0)),"")</f>
        <v/>
      </c>
      <c r="E378" s="8" t="str">
        <f>IFERROR(INDEX(البيانات!$E:$E,MATCH($B378,البيانات!$B:$B,0)),"")</f>
        <v/>
      </c>
      <c r="H378" s="8">
        <f>SUMIF(البيانات!$C:$C,$C378,البيانات!$I:$I)</f>
        <v>0</v>
      </c>
      <c r="I378" s="8" t="str">
        <f t="shared" si="15"/>
        <v/>
      </c>
      <c r="J378" s="8" t="str">
        <f t="shared" si="16"/>
        <v/>
      </c>
      <c r="K378" s="21" t="str">
        <f t="shared" ca="1" si="17"/>
        <v/>
      </c>
    </row>
    <row r="379" spans="3:11" x14ac:dyDescent="0.25">
      <c r="C379" s="20" t="str">
        <f>IFERROR(INDEX(البيانات!$C:$C,MATCH(B379,البيانات!$B:$B,0)),"")</f>
        <v/>
      </c>
      <c r="D379" s="8" t="str">
        <f>IFERROR(INDEX(البيانات!$D:$D,MATCH($B379,البيانات!$B:$B,0)),"")</f>
        <v/>
      </c>
      <c r="E379" s="8" t="str">
        <f>IFERROR(INDEX(البيانات!$E:$E,MATCH($B379,البيانات!$B:$B,0)),"")</f>
        <v/>
      </c>
      <c r="H379" s="8">
        <f>SUMIF(البيانات!$C:$C,$C379,البيانات!$I:$I)</f>
        <v>0</v>
      </c>
      <c r="I379" s="8" t="str">
        <f t="shared" si="15"/>
        <v/>
      </c>
      <c r="J379" s="8" t="str">
        <f t="shared" si="16"/>
        <v/>
      </c>
      <c r="K379" s="21" t="str">
        <f t="shared" ca="1" si="17"/>
        <v/>
      </c>
    </row>
    <row r="380" spans="3:11" x14ac:dyDescent="0.25">
      <c r="C380" s="20" t="str">
        <f>IFERROR(INDEX(البيانات!$C:$C,MATCH(B380,البيانات!$B:$B,0)),"")</f>
        <v/>
      </c>
      <c r="D380" s="8" t="str">
        <f>IFERROR(INDEX(البيانات!$D:$D,MATCH($B380,البيانات!$B:$B,0)),"")</f>
        <v/>
      </c>
      <c r="E380" s="8" t="str">
        <f>IFERROR(INDEX(البيانات!$E:$E,MATCH($B380,البيانات!$B:$B,0)),"")</f>
        <v/>
      </c>
      <c r="H380" s="8">
        <f>SUMIF(البيانات!$C:$C,$C380,البيانات!$I:$I)</f>
        <v>0</v>
      </c>
      <c r="I380" s="8" t="str">
        <f t="shared" si="15"/>
        <v/>
      </c>
      <c r="J380" s="8" t="str">
        <f t="shared" si="16"/>
        <v/>
      </c>
      <c r="K380" s="21" t="str">
        <f t="shared" ca="1" si="17"/>
        <v/>
      </c>
    </row>
    <row r="381" spans="3:11" x14ac:dyDescent="0.25">
      <c r="C381" s="20" t="str">
        <f>IFERROR(INDEX(البيانات!$C:$C,MATCH(B381,البيانات!$B:$B,0)),"")</f>
        <v/>
      </c>
      <c r="D381" s="8" t="str">
        <f>IFERROR(INDEX(البيانات!$D:$D,MATCH($B381,البيانات!$B:$B,0)),"")</f>
        <v/>
      </c>
      <c r="E381" s="8" t="str">
        <f>IFERROR(INDEX(البيانات!$E:$E,MATCH($B381,البيانات!$B:$B,0)),"")</f>
        <v/>
      </c>
      <c r="H381" s="8">
        <f>SUMIF(البيانات!$C:$C,$C381,البيانات!$I:$I)</f>
        <v>0</v>
      </c>
      <c r="I381" s="8" t="str">
        <f t="shared" si="15"/>
        <v/>
      </c>
      <c r="J381" s="8" t="str">
        <f t="shared" si="16"/>
        <v/>
      </c>
      <c r="K381" s="21" t="str">
        <f t="shared" ca="1" si="17"/>
        <v/>
      </c>
    </row>
    <row r="382" spans="3:11" x14ac:dyDescent="0.25">
      <c r="C382" s="20" t="str">
        <f>IFERROR(INDEX(البيانات!$C:$C,MATCH(B382,البيانات!$B:$B,0)),"")</f>
        <v/>
      </c>
      <c r="D382" s="8" t="str">
        <f>IFERROR(INDEX(البيانات!$D:$D,MATCH($B382,البيانات!$B:$B,0)),"")</f>
        <v/>
      </c>
      <c r="E382" s="8" t="str">
        <f>IFERROR(INDEX(البيانات!$E:$E,MATCH($B382,البيانات!$B:$B,0)),"")</f>
        <v/>
      </c>
      <c r="H382" s="8">
        <f>SUMIF(البيانات!$C:$C,$C382,البيانات!$I:$I)</f>
        <v>0</v>
      </c>
      <c r="I382" s="8" t="str">
        <f t="shared" si="15"/>
        <v/>
      </c>
      <c r="J382" s="8" t="str">
        <f t="shared" si="16"/>
        <v/>
      </c>
      <c r="K382" s="21" t="str">
        <f t="shared" ca="1" si="17"/>
        <v/>
      </c>
    </row>
    <row r="383" spans="3:11" x14ac:dyDescent="0.25">
      <c r="C383" s="20" t="str">
        <f>IFERROR(INDEX(البيانات!$C:$C,MATCH(B383,البيانات!$B:$B,0)),"")</f>
        <v/>
      </c>
      <c r="D383" s="8" t="str">
        <f>IFERROR(INDEX(البيانات!$D:$D,MATCH($B383,البيانات!$B:$B,0)),"")</f>
        <v/>
      </c>
      <c r="E383" s="8" t="str">
        <f>IFERROR(INDEX(البيانات!$E:$E,MATCH($B383,البيانات!$B:$B,0)),"")</f>
        <v/>
      </c>
      <c r="H383" s="8">
        <f>SUMIF(البيانات!$C:$C,$C383,البيانات!$I:$I)</f>
        <v>0</v>
      </c>
      <c r="I383" s="8" t="str">
        <f t="shared" si="15"/>
        <v/>
      </c>
      <c r="J383" s="8" t="str">
        <f t="shared" si="16"/>
        <v/>
      </c>
      <c r="K383" s="21" t="str">
        <f t="shared" ca="1" si="17"/>
        <v/>
      </c>
    </row>
    <row r="384" spans="3:11" x14ac:dyDescent="0.25">
      <c r="C384" s="20" t="str">
        <f>IFERROR(INDEX(البيانات!$C:$C,MATCH(B384,البيانات!$B:$B,0)),"")</f>
        <v/>
      </c>
      <c r="D384" s="8" t="str">
        <f>IFERROR(INDEX(البيانات!$D:$D,MATCH($B384,البيانات!$B:$B,0)),"")</f>
        <v/>
      </c>
      <c r="E384" s="8" t="str">
        <f>IFERROR(INDEX(البيانات!$E:$E,MATCH($B384,البيانات!$B:$B,0)),"")</f>
        <v/>
      </c>
      <c r="H384" s="8">
        <f>SUMIF(البيانات!$C:$C,$C384,البيانات!$I:$I)</f>
        <v>0</v>
      </c>
      <c r="I384" s="8" t="str">
        <f t="shared" si="15"/>
        <v/>
      </c>
      <c r="J384" s="8" t="str">
        <f t="shared" si="16"/>
        <v/>
      </c>
      <c r="K384" s="21" t="str">
        <f t="shared" ca="1" si="17"/>
        <v/>
      </c>
    </row>
    <row r="385" spans="3:11" x14ac:dyDescent="0.25">
      <c r="C385" s="20" t="str">
        <f>IFERROR(INDEX(البيانات!$C:$C,MATCH(B385,البيانات!$B:$B,0)),"")</f>
        <v/>
      </c>
      <c r="D385" s="8" t="str">
        <f>IFERROR(INDEX(البيانات!$D:$D,MATCH($B385,البيانات!$B:$B,0)),"")</f>
        <v/>
      </c>
      <c r="E385" s="8" t="str">
        <f>IFERROR(INDEX(البيانات!$E:$E,MATCH($B385,البيانات!$B:$B,0)),"")</f>
        <v/>
      </c>
      <c r="H385" s="8">
        <f>SUMIF(البيانات!$C:$C,$C385,البيانات!$I:$I)</f>
        <v>0</v>
      </c>
      <c r="I385" s="8" t="str">
        <f t="shared" si="15"/>
        <v/>
      </c>
      <c r="J385" s="8" t="str">
        <f t="shared" si="16"/>
        <v/>
      </c>
      <c r="K385" s="21" t="str">
        <f t="shared" ca="1" si="17"/>
        <v/>
      </c>
    </row>
    <row r="386" spans="3:11" x14ac:dyDescent="0.25">
      <c r="C386" s="20" t="str">
        <f>IFERROR(INDEX(البيانات!$C:$C,MATCH(B386,البيانات!$B:$B,0)),"")</f>
        <v/>
      </c>
      <c r="D386" s="8" t="str">
        <f>IFERROR(INDEX(البيانات!$D:$D,MATCH($B386,البيانات!$B:$B,0)),"")</f>
        <v/>
      </c>
      <c r="E386" s="8" t="str">
        <f>IFERROR(INDEX(البيانات!$E:$E,MATCH($B386,البيانات!$B:$B,0)),"")</f>
        <v/>
      </c>
      <c r="H386" s="8">
        <f>SUMIF(البيانات!$C:$C,$C386,البيانات!$I:$I)</f>
        <v>0</v>
      </c>
      <c r="I386" s="8" t="str">
        <f t="shared" si="15"/>
        <v/>
      </c>
      <c r="J386" s="8" t="str">
        <f t="shared" si="16"/>
        <v/>
      </c>
      <c r="K386" s="21" t="str">
        <f t="shared" ca="1" si="17"/>
        <v/>
      </c>
    </row>
    <row r="387" spans="3:11" x14ac:dyDescent="0.25">
      <c r="C387" s="20" t="str">
        <f>IFERROR(INDEX(البيانات!$C:$C,MATCH(B387,البيانات!$B:$B,0)),"")</f>
        <v/>
      </c>
      <c r="D387" s="8" t="str">
        <f>IFERROR(INDEX(البيانات!$D:$D,MATCH($B387,البيانات!$B:$B,0)),"")</f>
        <v/>
      </c>
      <c r="E387" s="8" t="str">
        <f>IFERROR(INDEX(البيانات!$E:$E,MATCH($B387,البيانات!$B:$B,0)),"")</f>
        <v/>
      </c>
      <c r="H387" s="8">
        <f>SUMIF(البيانات!$C:$C,$C387,البيانات!$I:$I)</f>
        <v>0</v>
      </c>
      <c r="I387" s="8" t="str">
        <f t="shared" ref="I387:I450" si="18">IF(AND(F387&lt;&gt;"",G387&lt;&gt;""),(F387*E387)+(G387*D387),IF(F387&lt;&gt;"",F387*E387,IF(G387&lt;&gt;"",G387*D387,"")))</f>
        <v/>
      </c>
      <c r="J387" s="8" t="str">
        <f t="shared" ref="J387:J450" si="19">IFERROR(D387*G387-E387*F387,"")</f>
        <v/>
      </c>
      <c r="K387" s="21" t="str">
        <f t="shared" ref="K387:K450" ca="1" si="20">IF(C387&lt;&gt;"",TODAY(),"")</f>
        <v/>
      </c>
    </row>
    <row r="388" spans="3:11" x14ac:dyDescent="0.25">
      <c r="C388" s="20" t="str">
        <f>IFERROR(INDEX(البيانات!$C:$C,MATCH(B388,البيانات!$B:$B,0)),"")</f>
        <v/>
      </c>
      <c r="D388" s="8" t="str">
        <f>IFERROR(INDEX(البيانات!$D:$D,MATCH($B388,البيانات!$B:$B,0)),"")</f>
        <v/>
      </c>
      <c r="E388" s="8" t="str">
        <f>IFERROR(INDEX(البيانات!$E:$E,MATCH($B388,البيانات!$B:$B,0)),"")</f>
        <v/>
      </c>
      <c r="H388" s="8">
        <f>SUMIF(البيانات!$C:$C,$C388,البيانات!$I:$I)</f>
        <v>0</v>
      </c>
      <c r="I388" s="8" t="str">
        <f t="shared" si="18"/>
        <v/>
      </c>
      <c r="J388" s="8" t="str">
        <f t="shared" si="19"/>
        <v/>
      </c>
      <c r="K388" s="21" t="str">
        <f t="shared" ca="1" si="20"/>
        <v/>
      </c>
    </row>
    <row r="389" spans="3:11" x14ac:dyDescent="0.25">
      <c r="C389" s="20" t="str">
        <f>IFERROR(INDEX(البيانات!$C:$C,MATCH(B389,البيانات!$B:$B,0)),"")</f>
        <v/>
      </c>
      <c r="D389" s="8" t="str">
        <f>IFERROR(INDEX(البيانات!$D:$D,MATCH($B389,البيانات!$B:$B,0)),"")</f>
        <v/>
      </c>
      <c r="E389" s="8" t="str">
        <f>IFERROR(INDEX(البيانات!$E:$E,MATCH($B389,البيانات!$B:$B,0)),"")</f>
        <v/>
      </c>
      <c r="H389" s="8">
        <f>SUMIF(البيانات!$C:$C,$C389,البيانات!$I:$I)</f>
        <v>0</v>
      </c>
      <c r="I389" s="8" t="str">
        <f t="shared" si="18"/>
        <v/>
      </c>
      <c r="J389" s="8" t="str">
        <f t="shared" si="19"/>
        <v/>
      </c>
      <c r="K389" s="21" t="str">
        <f t="shared" ca="1" si="20"/>
        <v/>
      </c>
    </row>
    <row r="390" spans="3:11" x14ac:dyDescent="0.25">
      <c r="C390" s="20" t="str">
        <f>IFERROR(INDEX(البيانات!$C:$C,MATCH(B390,البيانات!$B:$B,0)),"")</f>
        <v/>
      </c>
      <c r="D390" s="8" t="str">
        <f>IFERROR(INDEX(البيانات!$D:$D,MATCH($B390,البيانات!$B:$B,0)),"")</f>
        <v/>
      </c>
      <c r="E390" s="8" t="str">
        <f>IFERROR(INDEX(البيانات!$E:$E,MATCH($B390,البيانات!$B:$B,0)),"")</f>
        <v/>
      </c>
      <c r="H390" s="8">
        <f>SUMIF(البيانات!$C:$C,$C390,البيانات!$I:$I)</f>
        <v>0</v>
      </c>
      <c r="I390" s="8" t="str">
        <f t="shared" si="18"/>
        <v/>
      </c>
      <c r="J390" s="8" t="str">
        <f t="shared" si="19"/>
        <v/>
      </c>
      <c r="K390" s="21" t="str">
        <f t="shared" ca="1" si="20"/>
        <v/>
      </c>
    </row>
    <row r="391" spans="3:11" x14ac:dyDescent="0.25">
      <c r="C391" s="20" t="str">
        <f>IFERROR(INDEX(البيانات!$C:$C,MATCH(B391,البيانات!$B:$B,0)),"")</f>
        <v/>
      </c>
      <c r="D391" s="8" t="str">
        <f>IFERROR(INDEX(البيانات!$D:$D,MATCH($B391,البيانات!$B:$B,0)),"")</f>
        <v/>
      </c>
      <c r="E391" s="8" t="str">
        <f>IFERROR(INDEX(البيانات!$E:$E,MATCH($B391,البيانات!$B:$B,0)),"")</f>
        <v/>
      </c>
      <c r="H391" s="8">
        <f>SUMIF(البيانات!$C:$C,$C391,البيانات!$I:$I)</f>
        <v>0</v>
      </c>
      <c r="I391" s="8" t="str">
        <f t="shared" si="18"/>
        <v/>
      </c>
      <c r="J391" s="8" t="str">
        <f t="shared" si="19"/>
        <v/>
      </c>
      <c r="K391" s="21" t="str">
        <f t="shared" ca="1" si="20"/>
        <v/>
      </c>
    </row>
    <row r="392" spans="3:11" x14ac:dyDescent="0.25">
      <c r="C392" s="20" t="str">
        <f>IFERROR(INDEX(البيانات!$C:$C,MATCH(B392,البيانات!$B:$B,0)),"")</f>
        <v/>
      </c>
      <c r="D392" s="8" t="str">
        <f>IFERROR(INDEX(البيانات!$D:$D,MATCH($B392,البيانات!$B:$B,0)),"")</f>
        <v/>
      </c>
      <c r="E392" s="8" t="str">
        <f>IFERROR(INDEX(البيانات!$E:$E,MATCH($B392,البيانات!$B:$B,0)),"")</f>
        <v/>
      </c>
      <c r="H392" s="8">
        <f>SUMIF(البيانات!$C:$C,$C392,البيانات!$I:$I)</f>
        <v>0</v>
      </c>
      <c r="I392" s="8" t="str">
        <f t="shared" si="18"/>
        <v/>
      </c>
      <c r="J392" s="8" t="str">
        <f t="shared" si="19"/>
        <v/>
      </c>
      <c r="K392" s="21" t="str">
        <f t="shared" ca="1" si="20"/>
        <v/>
      </c>
    </row>
    <row r="393" spans="3:11" x14ac:dyDescent="0.25">
      <c r="C393" s="20" t="str">
        <f>IFERROR(INDEX(البيانات!$C:$C,MATCH(B393,البيانات!$B:$B,0)),"")</f>
        <v/>
      </c>
      <c r="D393" s="8" t="str">
        <f>IFERROR(INDEX(البيانات!$D:$D,MATCH($B393,البيانات!$B:$B,0)),"")</f>
        <v/>
      </c>
      <c r="E393" s="8" t="str">
        <f>IFERROR(INDEX(البيانات!$E:$E,MATCH($B393,البيانات!$B:$B,0)),"")</f>
        <v/>
      </c>
      <c r="H393" s="8">
        <f>SUMIF(البيانات!$C:$C,$C393,البيانات!$I:$I)</f>
        <v>0</v>
      </c>
      <c r="I393" s="8" t="str">
        <f t="shared" si="18"/>
        <v/>
      </c>
      <c r="J393" s="8" t="str">
        <f t="shared" si="19"/>
        <v/>
      </c>
      <c r="K393" s="21" t="str">
        <f t="shared" ca="1" si="20"/>
        <v/>
      </c>
    </row>
    <row r="394" spans="3:11" x14ac:dyDescent="0.25">
      <c r="C394" s="20" t="str">
        <f>IFERROR(INDEX(البيانات!$C:$C,MATCH(B394,البيانات!$B:$B,0)),"")</f>
        <v/>
      </c>
      <c r="D394" s="8" t="str">
        <f>IFERROR(INDEX(البيانات!$D:$D,MATCH($B394,البيانات!$B:$B,0)),"")</f>
        <v/>
      </c>
      <c r="E394" s="8" t="str">
        <f>IFERROR(INDEX(البيانات!$E:$E,MATCH($B394,البيانات!$B:$B,0)),"")</f>
        <v/>
      </c>
      <c r="H394" s="8">
        <f>SUMIF(البيانات!$C:$C,$C394,البيانات!$I:$I)</f>
        <v>0</v>
      </c>
      <c r="I394" s="8" t="str">
        <f t="shared" si="18"/>
        <v/>
      </c>
      <c r="J394" s="8" t="str">
        <f t="shared" si="19"/>
        <v/>
      </c>
      <c r="K394" s="21" t="str">
        <f t="shared" ca="1" si="20"/>
        <v/>
      </c>
    </row>
    <row r="395" spans="3:11" x14ac:dyDescent="0.25">
      <c r="C395" s="20" t="str">
        <f>IFERROR(INDEX(البيانات!$C:$C,MATCH(B395,البيانات!$B:$B,0)),"")</f>
        <v/>
      </c>
      <c r="D395" s="8" t="str">
        <f>IFERROR(INDEX(البيانات!$D:$D,MATCH($B395,البيانات!$B:$B,0)),"")</f>
        <v/>
      </c>
      <c r="E395" s="8" t="str">
        <f>IFERROR(INDEX(البيانات!$E:$E,MATCH($B395,البيانات!$B:$B,0)),"")</f>
        <v/>
      </c>
      <c r="H395" s="8">
        <f>SUMIF(البيانات!$C:$C,$C395,البيانات!$I:$I)</f>
        <v>0</v>
      </c>
      <c r="I395" s="8" t="str">
        <f t="shared" si="18"/>
        <v/>
      </c>
      <c r="J395" s="8" t="str">
        <f t="shared" si="19"/>
        <v/>
      </c>
      <c r="K395" s="21" t="str">
        <f t="shared" ca="1" si="20"/>
        <v/>
      </c>
    </row>
    <row r="396" spans="3:11" x14ac:dyDescent="0.25">
      <c r="C396" s="20" t="str">
        <f>IFERROR(INDEX(البيانات!$C:$C,MATCH(B396,البيانات!$B:$B,0)),"")</f>
        <v/>
      </c>
      <c r="D396" s="8" t="str">
        <f>IFERROR(INDEX(البيانات!$D:$D,MATCH($B396,البيانات!$B:$B,0)),"")</f>
        <v/>
      </c>
      <c r="E396" s="8" t="str">
        <f>IFERROR(INDEX(البيانات!$E:$E,MATCH($B396,البيانات!$B:$B,0)),"")</f>
        <v/>
      </c>
      <c r="H396" s="8">
        <f>SUMIF(البيانات!$C:$C,$C396,البيانات!$I:$I)</f>
        <v>0</v>
      </c>
      <c r="I396" s="8" t="str">
        <f t="shared" si="18"/>
        <v/>
      </c>
      <c r="J396" s="8" t="str">
        <f t="shared" si="19"/>
        <v/>
      </c>
      <c r="K396" s="21" t="str">
        <f t="shared" ca="1" si="20"/>
        <v/>
      </c>
    </row>
    <row r="397" spans="3:11" x14ac:dyDescent="0.25">
      <c r="C397" s="20" t="str">
        <f>IFERROR(INDEX(البيانات!$C:$C,MATCH(B397,البيانات!$B:$B,0)),"")</f>
        <v/>
      </c>
      <c r="D397" s="8" t="str">
        <f>IFERROR(INDEX(البيانات!$D:$D,MATCH($B397,البيانات!$B:$B,0)),"")</f>
        <v/>
      </c>
      <c r="E397" s="8" t="str">
        <f>IFERROR(INDEX(البيانات!$E:$E,MATCH($B397,البيانات!$B:$B,0)),"")</f>
        <v/>
      </c>
      <c r="H397" s="8">
        <f>SUMIF(البيانات!$C:$C,$C397,البيانات!$I:$I)</f>
        <v>0</v>
      </c>
      <c r="I397" s="8" t="str">
        <f t="shared" si="18"/>
        <v/>
      </c>
      <c r="J397" s="8" t="str">
        <f t="shared" si="19"/>
        <v/>
      </c>
      <c r="K397" s="21" t="str">
        <f t="shared" ca="1" si="20"/>
        <v/>
      </c>
    </row>
    <row r="398" spans="3:11" x14ac:dyDescent="0.25">
      <c r="C398" s="20" t="str">
        <f>IFERROR(INDEX(البيانات!$C:$C,MATCH(B398,البيانات!$B:$B,0)),"")</f>
        <v/>
      </c>
      <c r="D398" s="8" t="str">
        <f>IFERROR(INDEX(البيانات!$D:$D,MATCH($B398,البيانات!$B:$B,0)),"")</f>
        <v/>
      </c>
      <c r="E398" s="8" t="str">
        <f>IFERROR(INDEX(البيانات!$E:$E,MATCH($B398,البيانات!$B:$B,0)),"")</f>
        <v/>
      </c>
      <c r="H398" s="8">
        <f>SUMIF(البيانات!$C:$C,$C398,البيانات!$I:$I)</f>
        <v>0</v>
      </c>
      <c r="I398" s="8" t="str">
        <f t="shared" si="18"/>
        <v/>
      </c>
      <c r="J398" s="8" t="str">
        <f t="shared" si="19"/>
        <v/>
      </c>
      <c r="K398" s="21" t="str">
        <f t="shared" ca="1" si="20"/>
        <v/>
      </c>
    </row>
    <row r="399" spans="3:11" x14ac:dyDescent="0.25">
      <c r="C399" s="20" t="str">
        <f>IFERROR(INDEX(البيانات!$C:$C,MATCH(B399,البيانات!$B:$B,0)),"")</f>
        <v/>
      </c>
      <c r="D399" s="8" t="str">
        <f>IFERROR(INDEX(البيانات!$D:$D,MATCH($B399,البيانات!$B:$B,0)),"")</f>
        <v/>
      </c>
      <c r="E399" s="8" t="str">
        <f>IFERROR(INDEX(البيانات!$E:$E,MATCH($B399,البيانات!$B:$B,0)),"")</f>
        <v/>
      </c>
      <c r="H399" s="8">
        <f>SUMIF(البيانات!$C:$C,$C399,البيانات!$I:$I)</f>
        <v>0</v>
      </c>
      <c r="I399" s="8" t="str">
        <f t="shared" si="18"/>
        <v/>
      </c>
      <c r="J399" s="8" t="str">
        <f t="shared" si="19"/>
        <v/>
      </c>
      <c r="K399" s="21" t="str">
        <f t="shared" ca="1" si="20"/>
        <v/>
      </c>
    </row>
    <row r="400" spans="3:11" x14ac:dyDescent="0.25">
      <c r="C400" s="20" t="str">
        <f>IFERROR(INDEX(البيانات!$C:$C,MATCH(B400,البيانات!$B:$B,0)),"")</f>
        <v/>
      </c>
      <c r="D400" s="8" t="str">
        <f>IFERROR(INDEX(البيانات!$D:$D,MATCH($B400,البيانات!$B:$B,0)),"")</f>
        <v/>
      </c>
      <c r="E400" s="8" t="str">
        <f>IFERROR(INDEX(البيانات!$E:$E,MATCH($B400,البيانات!$B:$B,0)),"")</f>
        <v/>
      </c>
      <c r="H400" s="8">
        <f>SUMIF(البيانات!$C:$C,$C400,البيانات!$I:$I)</f>
        <v>0</v>
      </c>
      <c r="I400" s="8" t="str">
        <f t="shared" si="18"/>
        <v/>
      </c>
      <c r="J400" s="8" t="str">
        <f t="shared" si="19"/>
        <v/>
      </c>
      <c r="K400" s="21" t="str">
        <f t="shared" ca="1" si="20"/>
        <v/>
      </c>
    </row>
    <row r="401" spans="3:11" x14ac:dyDescent="0.25">
      <c r="C401" s="20" t="str">
        <f>IFERROR(INDEX(البيانات!$C:$C,MATCH(B401,البيانات!$B:$B,0)),"")</f>
        <v/>
      </c>
      <c r="D401" s="8" t="str">
        <f>IFERROR(INDEX(البيانات!$D:$D,MATCH($B401,البيانات!$B:$B,0)),"")</f>
        <v/>
      </c>
      <c r="E401" s="8" t="str">
        <f>IFERROR(INDEX(البيانات!$E:$E,MATCH($B401,البيانات!$B:$B,0)),"")</f>
        <v/>
      </c>
      <c r="H401" s="8">
        <f>SUMIF(البيانات!$C:$C,$C401,البيانات!$I:$I)</f>
        <v>0</v>
      </c>
      <c r="I401" s="8" t="str">
        <f t="shared" si="18"/>
        <v/>
      </c>
      <c r="J401" s="8" t="str">
        <f t="shared" si="19"/>
        <v/>
      </c>
      <c r="K401" s="21" t="str">
        <f t="shared" ca="1" si="20"/>
        <v/>
      </c>
    </row>
    <row r="402" spans="3:11" x14ac:dyDescent="0.25">
      <c r="C402" s="20" t="str">
        <f>IFERROR(INDEX(البيانات!$C:$C,MATCH(B402,البيانات!$B:$B,0)),"")</f>
        <v/>
      </c>
      <c r="D402" s="8" t="str">
        <f>IFERROR(INDEX(البيانات!$D:$D,MATCH($B402,البيانات!$B:$B,0)),"")</f>
        <v/>
      </c>
      <c r="E402" s="8" t="str">
        <f>IFERROR(INDEX(البيانات!$E:$E,MATCH($B402,البيانات!$B:$B,0)),"")</f>
        <v/>
      </c>
      <c r="H402" s="8">
        <f>SUMIF(البيانات!$C:$C,$C402,البيانات!$I:$I)</f>
        <v>0</v>
      </c>
      <c r="I402" s="8" t="str">
        <f t="shared" si="18"/>
        <v/>
      </c>
      <c r="J402" s="8" t="str">
        <f t="shared" si="19"/>
        <v/>
      </c>
      <c r="K402" s="21" t="str">
        <f t="shared" ca="1" si="20"/>
        <v/>
      </c>
    </row>
    <row r="403" spans="3:11" x14ac:dyDescent="0.25">
      <c r="C403" s="20" t="str">
        <f>IFERROR(INDEX(البيانات!$C:$C,MATCH(B403,البيانات!$B:$B,0)),"")</f>
        <v/>
      </c>
      <c r="D403" s="8" t="str">
        <f>IFERROR(INDEX(البيانات!$D:$D,MATCH($B403,البيانات!$B:$B,0)),"")</f>
        <v/>
      </c>
      <c r="E403" s="8" t="str">
        <f>IFERROR(INDEX(البيانات!$E:$E,MATCH($B403,البيانات!$B:$B,0)),"")</f>
        <v/>
      </c>
      <c r="H403" s="8">
        <f>SUMIF(البيانات!$C:$C,$C403,البيانات!$I:$I)</f>
        <v>0</v>
      </c>
      <c r="I403" s="8" t="str">
        <f t="shared" si="18"/>
        <v/>
      </c>
      <c r="J403" s="8" t="str">
        <f t="shared" si="19"/>
        <v/>
      </c>
      <c r="K403" s="21" t="str">
        <f t="shared" ca="1" si="20"/>
        <v/>
      </c>
    </row>
    <row r="404" spans="3:11" x14ac:dyDescent="0.25">
      <c r="C404" s="20" t="str">
        <f>IFERROR(INDEX(البيانات!$C:$C,MATCH(B404,البيانات!$B:$B,0)),"")</f>
        <v/>
      </c>
      <c r="D404" s="8" t="str">
        <f>IFERROR(INDEX(البيانات!$D:$D,MATCH($B404,البيانات!$B:$B,0)),"")</f>
        <v/>
      </c>
      <c r="E404" s="8" t="str">
        <f>IFERROR(INDEX(البيانات!$E:$E,MATCH($B404,البيانات!$B:$B,0)),"")</f>
        <v/>
      </c>
      <c r="H404" s="8">
        <f>SUMIF(البيانات!$C:$C,$C404,البيانات!$I:$I)</f>
        <v>0</v>
      </c>
      <c r="I404" s="8" t="str">
        <f t="shared" si="18"/>
        <v/>
      </c>
      <c r="J404" s="8" t="str">
        <f t="shared" si="19"/>
        <v/>
      </c>
      <c r="K404" s="21" t="str">
        <f t="shared" ca="1" si="20"/>
        <v/>
      </c>
    </row>
    <row r="405" spans="3:11" x14ac:dyDescent="0.25">
      <c r="C405" s="20" t="str">
        <f>IFERROR(INDEX(البيانات!$C:$C,MATCH(B405,البيانات!$B:$B,0)),"")</f>
        <v/>
      </c>
      <c r="D405" s="8" t="str">
        <f>IFERROR(INDEX(البيانات!$D:$D,MATCH($B405,البيانات!$B:$B,0)),"")</f>
        <v/>
      </c>
      <c r="E405" s="8" t="str">
        <f>IFERROR(INDEX(البيانات!$E:$E,MATCH($B405,البيانات!$B:$B,0)),"")</f>
        <v/>
      </c>
      <c r="H405" s="8">
        <f>SUMIF(البيانات!$C:$C,$C405,البيانات!$I:$I)</f>
        <v>0</v>
      </c>
      <c r="I405" s="8" t="str">
        <f t="shared" si="18"/>
        <v/>
      </c>
      <c r="J405" s="8" t="str">
        <f t="shared" si="19"/>
        <v/>
      </c>
      <c r="K405" s="21" t="str">
        <f t="shared" ca="1" si="20"/>
        <v/>
      </c>
    </row>
    <row r="406" spans="3:11" x14ac:dyDescent="0.25">
      <c r="C406" s="20" t="str">
        <f>IFERROR(INDEX(البيانات!$C:$C,MATCH(B406,البيانات!$B:$B,0)),"")</f>
        <v/>
      </c>
      <c r="D406" s="8" t="str">
        <f>IFERROR(INDEX(البيانات!$D:$D,MATCH($B406,البيانات!$B:$B,0)),"")</f>
        <v/>
      </c>
      <c r="E406" s="8" t="str">
        <f>IFERROR(INDEX(البيانات!$E:$E,MATCH($B406,البيانات!$B:$B,0)),"")</f>
        <v/>
      </c>
      <c r="H406" s="8">
        <f>SUMIF(البيانات!$C:$C,$C406,البيانات!$I:$I)</f>
        <v>0</v>
      </c>
      <c r="I406" s="8" t="str">
        <f t="shared" si="18"/>
        <v/>
      </c>
      <c r="J406" s="8" t="str">
        <f t="shared" si="19"/>
        <v/>
      </c>
      <c r="K406" s="21" t="str">
        <f t="shared" ca="1" si="20"/>
        <v/>
      </c>
    </row>
    <row r="407" spans="3:11" x14ac:dyDescent="0.25">
      <c r="C407" s="20" t="str">
        <f>IFERROR(INDEX(البيانات!$C:$C,MATCH(B407,البيانات!$B:$B,0)),"")</f>
        <v/>
      </c>
      <c r="D407" s="8" t="str">
        <f>IFERROR(INDEX(البيانات!$D:$D,MATCH($B407,البيانات!$B:$B,0)),"")</f>
        <v/>
      </c>
      <c r="E407" s="8" t="str">
        <f>IFERROR(INDEX(البيانات!$E:$E,MATCH($B407,البيانات!$B:$B,0)),"")</f>
        <v/>
      </c>
      <c r="H407" s="8">
        <f>SUMIF(البيانات!$C:$C,$C407,البيانات!$I:$I)</f>
        <v>0</v>
      </c>
      <c r="I407" s="8" t="str">
        <f t="shared" si="18"/>
        <v/>
      </c>
      <c r="J407" s="8" t="str">
        <f t="shared" si="19"/>
        <v/>
      </c>
      <c r="K407" s="21" t="str">
        <f t="shared" ca="1" si="20"/>
        <v/>
      </c>
    </row>
    <row r="408" spans="3:11" x14ac:dyDescent="0.25">
      <c r="C408" s="20" t="str">
        <f>IFERROR(INDEX(البيانات!$C:$C,MATCH(B408,البيانات!$B:$B,0)),"")</f>
        <v/>
      </c>
      <c r="D408" s="8" t="str">
        <f>IFERROR(INDEX(البيانات!$D:$D,MATCH($B408,البيانات!$B:$B,0)),"")</f>
        <v/>
      </c>
      <c r="E408" s="8" t="str">
        <f>IFERROR(INDEX(البيانات!$E:$E,MATCH($B408,البيانات!$B:$B,0)),"")</f>
        <v/>
      </c>
      <c r="H408" s="8">
        <f>SUMIF(البيانات!$C:$C,$C408,البيانات!$I:$I)</f>
        <v>0</v>
      </c>
      <c r="I408" s="8" t="str">
        <f t="shared" si="18"/>
        <v/>
      </c>
      <c r="J408" s="8" t="str">
        <f t="shared" si="19"/>
        <v/>
      </c>
      <c r="K408" s="21" t="str">
        <f t="shared" ca="1" si="20"/>
        <v/>
      </c>
    </row>
    <row r="409" spans="3:11" x14ac:dyDescent="0.25">
      <c r="C409" s="20" t="str">
        <f>IFERROR(INDEX(البيانات!$C:$C,MATCH(B409,البيانات!$B:$B,0)),"")</f>
        <v/>
      </c>
      <c r="D409" s="8" t="str">
        <f>IFERROR(INDEX(البيانات!$D:$D,MATCH($B409,البيانات!$B:$B,0)),"")</f>
        <v/>
      </c>
      <c r="E409" s="8" t="str">
        <f>IFERROR(INDEX(البيانات!$E:$E,MATCH($B409,البيانات!$B:$B,0)),"")</f>
        <v/>
      </c>
      <c r="H409" s="8">
        <f>SUMIF(البيانات!$C:$C,$C409,البيانات!$I:$I)</f>
        <v>0</v>
      </c>
      <c r="I409" s="8" t="str">
        <f t="shared" si="18"/>
        <v/>
      </c>
      <c r="J409" s="8" t="str">
        <f t="shared" si="19"/>
        <v/>
      </c>
      <c r="K409" s="21" t="str">
        <f t="shared" ca="1" si="20"/>
        <v/>
      </c>
    </row>
    <row r="410" spans="3:11" x14ac:dyDescent="0.25">
      <c r="C410" s="20" t="str">
        <f>IFERROR(INDEX(البيانات!$C:$C,MATCH(B410,البيانات!$B:$B,0)),"")</f>
        <v/>
      </c>
      <c r="D410" s="8" t="str">
        <f>IFERROR(INDEX(البيانات!$D:$D,MATCH($B410,البيانات!$B:$B,0)),"")</f>
        <v/>
      </c>
      <c r="E410" s="8" t="str">
        <f>IFERROR(INDEX(البيانات!$E:$E,MATCH($B410,البيانات!$B:$B,0)),"")</f>
        <v/>
      </c>
      <c r="H410" s="8">
        <f>SUMIF(البيانات!$C:$C,$C410,البيانات!$I:$I)</f>
        <v>0</v>
      </c>
      <c r="I410" s="8" t="str">
        <f t="shared" si="18"/>
        <v/>
      </c>
      <c r="J410" s="8" t="str">
        <f t="shared" si="19"/>
        <v/>
      </c>
      <c r="K410" s="21" t="str">
        <f t="shared" ca="1" si="20"/>
        <v/>
      </c>
    </row>
    <row r="411" spans="3:11" x14ac:dyDescent="0.25">
      <c r="C411" s="20" t="str">
        <f>IFERROR(INDEX(البيانات!$C:$C,MATCH(B411,البيانات!$B:$B,0)),"")</f>
        <v/>
      </c>
      <c r="D411" s="8" t="str">
        <f>IFERROR(INDEX(البيانات!$D:$D,MATCH($B411,البيانات!$B:$B,0)),"")</f>
        <v/>
      </c>
      <c r="E411" s="8" t="str">
        <f>IFERROR(INDEX(البيانات!$E:$E,MATCH($B411,البيانات!$B:$B,0)),"")</f>
        <v/>
      </c>
      <c r="H411" s="8">
        <f>SUMIF(البيانات!$C:$C,$C411,البيانات!$I:$I)</f>
        <v>0</v>
      </c>
      <c r="I411" s="8" t="str">
        <f t="shared" si="18"/>
        <v/>
      </c>
      <c r="J411" s="8" t="str">
        <f t="shared" si="19"/>
        <v/>
      </c>
      <c r="K411" s="21" t="str">
        <f t="shared" ca="1" si="20"/>
        <v/>
      </c>
    </row>
    <row r="412" spans="3:11" x14ac:dyDescent="0.25">
      <c r="C412" s="20" t="str">
        <f>IFERROR(INDEX(البيانات!$C:$C,MATCH(B412,البيانات!$B:$B,0)),"")</f>
        <v/>
      </c>
      <c r="D412" s="8" t="str">
        <f>IFERROR(INDEX(البيانات!$D:$D,MATCH($B412,البيانات!$B:$B,0)),"")</f>
        <v/>
      </c>
      <c r="E412" s="8" t="str">
        <f>IFERROR(INDEX(البيانات!$E:$E,MATCH($B412,البيانات!$B:$B,0)),"")</f>
        <v/>
      </c>
      <c r="H412" s="8">
        <f>SUMIF(البيانات!$C:$C,$C412,البيانات!$I:$I)</f>
        <v>0</v>
      </c>
      <c r="I412" s="8" t="str">
        <f t="shared" si="18"/>
        <v/>
      </c>
      <c r="J412" s="8" t="str">
        <f t="shared" si="19"/>
        <v/>
      </c>
      <c r="K412" s="21" t="str">
        <f t="shared" ca="1" si="20"/>
        <v/>
      </c>
    </row>
    <row r="413" spans="3:11" x14ac:dyDescent="0.25">
      <c r="C413" s="20" t="str">
        <f>IFERROR(INDEX(البيانات!$C:$C,MATCH(B413,البيانات!$B:$B,0)),"")</f>
        <v/>
      </c>
      <c r="D413" s="8" t="str">
        <f>IFERROR(INDEX(البيانات!$D:$D,MATCH($B413,البيانات!$B:$B,0)),"")</f>
        <v/>
      </c>
      <c r="E413" s="8" t="str">
        <f>IFERROR(INDEX(البيانات!$E:$E,MATCH($B413,البيانات!$B:$B,0)),"")</f>
        <v/>
      </c>
      <c r="H413" s="8">
        <f>SUMIF(البيانات!$C:$C,$C413,البيانات!$I:$I)</f>
        <v>0</v>
      </c>
      <c r="I413" s="8" t="str">
        <f t="shared" si="18"/>
        <v/>
      </c>
      <c r="J413" s="8" t="str">
        <f t="shared" si="19"/>
        <v/>
      </c>
      <c r="K413" s="21" t="str">
        <f t="shared" ca="1" si="20"/>
        <v/>
      </c>
    </row>
    <row r="414" spans="3:11" x14ac:dyDescent="0.25">
      <c r="C414" s="20" t="str">
        <f>IFERROR(INDEX(البيانات!$C:$C,MATCH(B414,البيانات!$B:$B,0)),"")</f>
        <v/>
      </c>
      <c r="D414" s="8" t="str">
        <f>IFERROR(INDEX(البيانات!$D:$D,MATCH($B414,البيانات!$B:$B,0)),"")</f>
        <v/>
      </c>
      <c r="E414" s="8" t="str">
        <f>IFERROR(INDEX(البيانات!$E:$E,MATCH($B414,البيانات!$B:$B,0)),"")</f>
        <v/>
      </c>
      <c r="H414" s="8">
        <f>SUMIF(البيانات!$C:$C,$C414,البيانات!$I:$I)</f>
        <v>0</v>
      </c>
      <c r="I414" s="8" t="str">
        <f t="shared" si="18"/>
        <v/>
      </c>
      <c r="J414" s="8" t="str">
        <f t="shared" si="19"/>
        <v/>
      </c>
      <c r="K414" s="21" t="str">
        <f t="shared" ca="1" si="20"/>
        <v/>
      </c>
    </row>
    <row r="415" spans="3:11" x14ac:dyDescent="0.25">
      <c r="C415" s="20" t="str">
        <f>IFERROR(INDEX(البيانات!$C:$C,MATCH(B415,البيانات!$B:$B,0)),"")</f>
        <v/>
      </c>
      <c r="D415" s="8" t="str">
        <f>IFERROR(INDEX(البيانات!$D:$D,MATCH($B415,البيانات!$B:$B,0)),"")</f>
        <v/>
      </c>
      <c r="E415" s="8" t="str">
        <f>IFERROR(INDEX(البيانات!$E:$E,MATCH($B415,البيانات!$B:$B,0)),"")</f>
        <v/>
      </c>
      <c r="H415" s="8">
        <f>SUMIF(البيانات!$C:$C,$C415,البيانات!$I:$I)</f>
        <v>0</v>
      </c>
      <c r="I415" s="8" t="str">
        <f t="shared" si="18"/>
        <v/>
      </c>
      <c r="J415" s="8" t="str">
        <f t="shared" si="19"/>
        <v/>
      </c>
      <c r="K415" s="21" t="str">
        <f t="shared" ca="1" si="20"/>
        <v/>
      </c>
    </row>
    <row r="416" spans="3:11" x14ac:dyDescent="0.25">
      <c r="C416" s="20" t="str">
        <f>IFERROR(INDEX(البيانات!$C:$C,MATCH(B416,البيانات!$B:$B,0)),"")</f>
        <v/>
      </c>
      <c r="D416" s="8" t="str">
        <f>IFERROR(INDEX(البيانات!$D:$D,MATCH($B416,البيانات!$B:$B,0)),"")</f>
        <v/>
      </c>
      <c r="E416" s="8" t="str">
        <f>IFERROR(INDEX(البيانات!$E:$E,MATCH($B416,البيانات!$B:$B,0)),"")</f>
        <v/>
      </c>
      <c r="H416" s="8">
        <f>SUMIF(البيانات!$C:$C,$C416,البيانات!$I:$I)</f>
        <v>0</v>
      </c>
      <c r="I416" s="8" t="str">
        <f t="shared" si="18"/>
        <v/>
      </c>
      <c r="J416" s="8" t="str">
        <f t="shared" si="19"/>
        <v/>
      </c>
      <c r="K416" s="21" t="str">
        <f t="shared" ca="1" si="20"/>
        <v/>
      </c>
    </row>
    <row r="417" spans="3:11" x14ac:dyDescent="0.25">
      <c r="C417" s="20" t="str">
        <f>IFERROR(INDEX(البيانات!$C:$C,MATCH(B417,البيانات!$B:$B,0)),"")</f>
        <v/>
      </c>
      <c r="D417" s="8" t="str">
        <f>IFERROR(INDEX(البيانات!$D:$D,MATCH($B417,البيانات!$B:$B,0)),"")</f>
        <v/>
      </c>
      <c r="E417" s="8" t="str">
        <f>IFERROR(INDEX(البيانات!$E:$E,MATCH($B417,البيانات!$B:$B,0)),"")</f>
        <v/>
      </c>
      <c r="H417" s="8">
        <f>SUMIF(البيانات!$C:$C,$C417,البيانات!$I:$I)</f>
        <v>0</v>
      </c>
      <c r="I417" s="8" t="str">
        <f t="shared" si="18"/>
        <v/>
      </c>
      <c r="J417" s="8" t="str">
        <f t="shared" si="19"/>
        <v/>
      </c>
      <c r="K417" s="21" t="str">
        <f t="shared" ca="1" si="20"/>
        <v/>
      </c>
    </row>
    <row r="418" spans="3:11" x14ac:dyDescent="0.25">
      <c r="C418" s="20" t="str">
        <f>IFERROR(INDEX(البيانات!$C:$C,MATCH(B418,البيانات!$B:$B,0)),"")</f>
        <v/>
      </c>
      <c r="D418" s="8" t="str">
        <f>IFERROR(INDEX(البيانات!$D:$D,MATCH($B418,البيانات!$B:$B,0)),"")</f>
        <v/>
      </c>
      <c r="E418" s="8" t="str">
        <f>IFERROR(INDEX(البيانات!$E:$E,MATCH($B418,البيانات!$B:$B,0)),"")</f>
        <v/>
      </c>
      <c r="H418" s="8">
        <f>SUMIF(البيانات!$C:$C,$C418,البيانات!$I:$I)</f>
        <v>0</v>
      </c>
      <c r="I418" s="8" t="str">
        <f t="shared" si="18"/>
        <v/>
      </c>
      <c r="J418" s="8" t="str">
        <f t="shared" si="19"/>
        <v/>
      </c>
      <c r="K418" s="21" t="str">
        <f t="shared" ca="1" si="20"/>
        <v/>
      </c>
    </row>
    <row r="419" spans="3:11" x14ac:dyDescent="0.25">
      <c r="C419" s="20" t="str">
        <f>IFERROR(INDEX(البيانات!$C:$C,MATCH(B419,البيانات!$B:$B,0)),"")</f>
        <v/>
      </c>
      <c r="D419" s="8" t="str">
        <f>IFERROR(INDEX(البيانات!$D:$D,MATCH($B419,البيانات!$B:$B,0)),"")</f>
        <v/>
      </c>
      <c r="E419" s="8" t="str">
        <f>IFERROR(INDEX(البيانات!$E:$E,MATCH($B419,البيانات!$B:$B,0)),"")</f>
        <v/>
      </c>
      <c r="H419" s="8">
        <f>SUMIF(البيانات!$C:$C,$C419,البيانات!$I:$I)</f>
        <v>0</v>
      </c>
      <c r="I419" s="8" t="str">
        <f t="shared" si="18"/>
        <v/>
      </c>
      <c r="J419" s="8" t="str">
        <f t="shared" si="19"/>
        <v/>
      </c>
      <c r="K419" s="21" t="str">
        <f t="shared" ca="1" si="20"/>
        <v/>
      </c>
    </row>
    <row r="420" spans="3:11" x14ac:dyDescent="0.25">
      <c r="C420" s="20" t="str">
        <f>IFERROR(INDEX(البيانات!$C:$C,MATCH(B420,البيانات!$B:$B,0)),"")</f>
        <v/>
      </c>
      <c r="D420" s="8" t="str">
        <f>IFERROR(INDEX(البيانات!$D:$D,MATCH($B420,البيانات!$B:$B,0)),"")</f>
        <v/>
      </c>
      <c r="E420" s="8" t="str">
        <f>IFERROR(INDEX(البيانات!$E:$E,MATCH($B420,البيانات!$B:$B,0)),"")</f>
        <v/>
      </c>
      <c r="H420" s="8">
        <f>SUMIF(البيانات!$C:$C,$C420,البيانات!$I:$I)</f>
        <v>0</v>
      </c>
      <c r="I420" s="8" t="str">
        <f t="shared" si="18"/>
        <v/>
      </c>
      <c r="J420" s="8" t="str">
        <f t="shared" si="19"/>
        <v/>
      </c>
      <c r="K420" s="21" t="str">
        <f t="shared" ca="1" si="20"/>
        <v/>
      </c>
    </row>
    <row r="421" spans="3:11" x14ac:dyDescent="0.25">
      <c r="C421" s="20" t="str">
        <f>IFERROR(INDEX(البيانات!$C:$C,MATCH(B421,البيانات!$B:$B,0)),"")</f>
        <v/>
      </c>
      <c r="D421" s="8" t="str">
        <f>IFERROR(INDEX(البيانات!$D:$D,MATCH($B421,البيانات!$B:$B,0)),"")</f>
        <v/>
      </c>
      <c r="E421" s="8" t="str">
        <f>IFERROR(INDEX(البيانات!$E:$E,MATCH($B421,البيانات!$B:$B,0)),"")</f>
        <v/>
      </c>
      <c r="H421" s="8">
        <f>SUMIF(البيانات!$C:$C,$C421,البيانات!$I:$I)</f>
        <v>0</v>
      </c>
      <c r="I421" s="8" t="str">
        <f t="shared" si="18"/>
        <v/>
      </c>
      <c r="J421" s="8" t="str">
        <f t="shared" si="19"/>
        <v/>
      </c>
      <c r="K421" s="21" t="str">
        <f t="shared" ca="1" si="20"/>
        <v/>
      </c>
    </row>
    <row r="422" spans="3:11" x14ac:dyDescent="0.25">
      <c r="C422" s="20" t="str">
        <f>IFERROR(INDEX(البيانات!$C:$C,MATCH(B422,البيانات!$B:$B,0)),"")</f>
        <v/>
      </c>
      <c r="D422" s="8" t="str">
        <f>IFERROR(INDEX(البيانات!$D:$D,MATCH($B422,البيانات!$B:$B,0)),"")</f>
        <v/>
      </c>
      <c r="E422" s="8" t="str">
        <f>IFERROR(INDEX(البيانات!$E:$E,MATCH($B422,البيانات!$B:$B,0)),"")</f>
        <v/>
      </c>
      <c r="H422" s="8">
        <f>SUMIF(البيانات!$C:$C,$C422,البيانات!$I:$I)</f>
        <v>0</v>
      </c>
      <c r="I422" s="8" t="str">
        <f t="shared" si="18"/>
        <v/>
      </c>
      <c r="J422" s="8" t="str">
        <f t="shared" si="19"/>
        <v/>
      </c>
      <c r="K422" s="21" t="str">
        <f t="shared" ca="1" si="20"/>
        <v/>
      </c>
    </row>
    <row r="423" spans="3:11" x14ac:dyDescent="0.25">
      <c r="C423" s="20" t="str">
        <f>IFERROR(INDEX(البيانات!$C:$C,MATCH(B423,البيانات!$B:$B,0)),"")</f>
        <v/>
      </c>
      <c r="D423" s="8" t="str">
        <f>IFERROR(INDEX(البيانات!$D:$D,MATCH($B423,البيانات!$B:$B,0)),"")</f>
        <v/>
      </c>
      <c r="E423" s="8" t="str">
        <f>IFERROR(INDEX(البيانات!$E:$E,MATCH($B423,البيانات!$B:$B,0)),"")</f>
        <v/>
      </c>
      <c r="H423" s="8">
        <f>SUMIF(البيانات!$C:$C,$C423,البيانات!$I:$I)</f>
        <v>0</v>
      </c>
      <c r="I423" s="8" t="str">
        <f t="shared" si="18"/>
        <v/>
      </c>
      <c r="J423" s="8" t="str">
        <f t="shared" si="19"/>
        <v/>
      </c>
      <c r="K423" s="21" t="str">
        <f t="shared" ca="1" si="20"/>
        <v/>
      </c>
    </row>
    <row r="424" spans="3:11" x14ac:dyDescent="0.25">
      <c r="C424" s="20" t="str">
        <f>IFERROR(INDEX(البيانات!$C:$C,MATCH(B424,البيانات!$B:$B,0)),"")</f>
        <v/>
      </c>
      <c r="D424" s="8" t="str">
        <f>IFERROR(INDEX(البيانات!$D:$D,MATCH($B424,البيانات!$B:$B,0)),"")</f>
        <v/>
      </c>
      <c r="E424" s="8" t="str">
        <f>IFERROR(INDEX(البيانات!$E:$E,MATCH($B424,البيانات!$B:$B,0)),"")</f>
        <v/>
      </c>
      <c r="H424" s="8">
        <f>SUMIF(البيانات!$C:$C,$C424,البيانات!$I:$I)</f>
        <v>0</v>
      </c>
      <c r="I424" s="8" t="str">
        <f t="shared" si="18"/>
        <v/>
      </c>
      <c r="J424" s="8" t="str">
        <f t="shared" si="19"/>
        <v/>
      </c>
      <c r="K424" s="21" t="str">
        <f t="shared" ca="1" si="20"/>
        <v/>
      </c>
    </row>
    <row r="425" spans="3:11" x14ac:dyDescent="0.25">
      <c r="C425" s="20" t="str">
        <f>IFERROR(INDEX(البيانات!$C:$C,MATCH(B425,البيانات!$B:$B,0)),"")</f>
        <v/>
      </c>
      <c r="D425" s="8" t="str">
        <f>IFERROR(INDEX(البيانات!$D:$D,MATCH($B425,البيانات!$B:$B,0)),"")</f>
        <v/>
      </c>
      <c r="E425" s="8" t="str">
        <f>IFERROR(INDEX(البيانات!$E:$E,MATCH($B425,البيانات!$B:$B,0)),"")</f>
        <v/>
      </c>
      <c r="H425" s="8">
        <f>SUMIF(البيانات!$C:$C,$C425,البيانات!$I:$I)</f>
        <v>0</v>
      </c>
      <c r="I425" s="8" t="str">
        <f t="shared" si="18"/>
        <v/>
      </c>
      <c r="J425" s="8" t="str">
        <f t="shared" si="19"/>
        <v/>
      </c>
      <c r="K425" s="21" t="str">
        <f t="shared" ca="1" si="20"/>
        <v/>
      </c>
    </row>
    <row r="426" spans="3:11" x14ac:dyDescent="0.25">
      <c r="C426" s="20" t="str">
        <f>IFERROR(INDEX(البيانات!$C:$C,MATCH(B426,البيانات!$B:$B,0)),"")</f>
        <v/>
      </c>
      <c r="D426" s="8" t="str">
        <f>IFERROR(INDEX(البيانات!$D:$D,MATCH($B426,البيانات!$B:$B,0)),"")</f>
        <v/>
      </c>
      <c r="E426" s="8" t="str">
        <f>IFERROR(INDEX(البيانات!$E:$E,MATCH($B426,البيانات!$B:$B,0)),"")</f>
        <v/>
      </c>
      <c r="H426" s="8">
        <f>SUMIF(البيانات!$C:$C,$C426,البيانات!$I:$I)</f>
        <v>0</v>
      </c>
      <c r="I426" s="8" t="str">
        <f t="shared" si="18"/>
        <v/>
      </c>
      <c r="J426" s="8" t="str">
        <f t="shared" si="19"/>
        <v/>
      </c>
      <c r="K426" s="21" t="str">
        <f t="shared" ca="1" si="20"/>
        <v/>
      </c>
    </row>
    <row r="427" spans="3:11" x14ac:dyDescent="0.25">
      <c r="C427" s="20" t="str">
        <f>IFERROR(INDEX(البيانات!$C:$C,MATCH(B427,البيانات!$B:$B,0)),"")</f>
        <v/>
      </c>
      <c r="D427" s="8" t="str">
        <f>IFERROR(INDEX(البيانات!$D:$D,MATCH($B427,البيانات!$B:$B,0)),"")</f>
        <v/>
      </c>
      <c r="E427" s="8" t="str">
        <f>IFERROR(INDEX(البيانات!$E:$E,MATCH($B427,البيانات!$B:$B,0)),"")</f>
        <v/>
      </c>
      <c r="H427" s="8">
        <f>SUMIF(البيانات!$C:$C,$C427,البيانات!$I:$I)</f>
        <v>0</v>
      </c>
      <c r="I427" s="8" t="str">
        <f t="shared" si="18"/>
        <v/>
      </c>
      <c r="J427" s="8" t="str">
        <f t="shared" si="19"/>
        <v/>
      </c>
      <c r="K427" s="21" t="str">
        <f t="shared" ca="1" si="20"/>
        <v/>
      </c>
    </row>
    <row r="428" spans="3:11" x14ac:dyDescent="0.25">
      <c r="C428" s="20" t="str">
        <f>IFERROR(INDEX(البيانات!$C:$C,MATCH(B428,البيانات!$B:$B,0)),"")</f>
        <v/>
      </c>
      <c r="D428" s="8" t="str">
        <f>IFERROR(INDEX(البيانات!$D:$D,MATCH($B428,البيانات!$B:$B,0)),"")</f>
        <v/>
      </c>
      <c r="E428" s="8" t="str">
        <f>IFERROR(INDEX(البيانات!$E:$E,MATCH($B428,البيانات!$B:$B,0)),"")</f>
        <v/>
      </c>
      <c r="H428" s="8">
        <f>SUMIF(البيانات!$C:$C,$C428,البيانات!$I:$I)</f>
        <v>0</v>
      </c>
      <c r="I428" s="8" t="str">
        <f t="shared" si="18"/>
        <v/>
      </c>
      <c r="J428" s="8" t="str">
        <f t="shared" si="19"/>
        <v/>
      </c>
      <c r="K428" s="21" t="str">
        <f t="shared" ca="1" si="20"/>
        <v/>
      </c>
    </row>
    <row r="429" spans="3:11" x14ac:dyDescent="0.25">
      <c r="C429" s="20" t="str">
        <f>IFERROR(INDEX(البيانات!$C:$C,MATCH(B429,البيانات!$B:$B,0)),"")</f>
        <v/>
      </c>
      <c r="D429" s="8" t="str">
        <f>IFERROR(INDEX(البيانات!$D:$D,MATCH($B429,البيانات!$B:$B,0)),"")</f>
        <v/>
      </c>
      <c r="E429" s="8" t="str">
        <f>IFERROR(INDEX(البيانات!$E:$E,MATCH($B429,البيانات!$B:$B,0)),"")</f>
        <v/>
      </c>
      <c r="H429" s="8">
        <f>SUMIF(البيانات!$C:$C,$C429,البيانات!$I:$I)</f>
        <v>0</v>
      </c>
      <c r="I429" s="8" t="str">
        <f t="shared" si="18"/>
        <v/>
      </c>
      <c r="J429" s="8" t="str">
        <f t="shared" si="19"/>
        <v/>
      </c>
      <c r="K429" s="21" t="str">
        <f t="shared" ca="1" si="20"/>
        <v/>
      </c>
    </row>
    <row r="430" spans="3:11" x14ac:dyDescent="0.25">
      <c r="C430" s="20" t="str">
        <f>IFERROR(INDEX(البيانات!$C:$C,MATCH(B430,البيانات!$B:$B,0)),"")</f>
        <v/>
      </c>
      <c r="D430" s="8" t="str">
        <f>IFERROR(INDEX(البيانات!$D:$D,MATCH($B430,البيانات!$B:$B,0)),"")</f>
        <v/>
      </c>
      <c r="E430" s="8" t="str">
        <f>IFERROR(INDEX(البيانات!$E:$E,MATCH($B430,البيانات!$B:$B,0)),"")</f>
        <v/>
      </c>
      <c r="H430" s="8">
        <f>SUMIF(البيانات!$C:$C,$C430,البيانات!$I:$I)</f>
        <v>0</v>
      </c>
      <c r="I430" s="8" t="str">
        <f t="shared" si="18"/>
        <v/>
      </c>
      <c r="J430" s="8" t="str">
        <f t="shared" si="19"/>
        <v/>
      </c>
      <c r="K430" s="21" t="str">
        <f t="shared" ca="1" si="20"/>
        <v/>
      </c>
    </row>
    <row r="431" spans="3:11" x14ac:dyDescent="0.25">
      <c r="C431" s="20" t="str">
        <f>IFERROR(INDEX(البيانات!$C:$C,MATCH(B431,البيانات!$B:$B,0)),"")</f>
        <v/>
      </c>
      <c r="D431" s="8" t="str">
        <f>IFERROR(INDEX(البيانات!$D:$D,MATCH($B431,البيانات!$B:$B,0)),"")</f>
        <v/>
      </c>
      <c r="E431" s="8" t="str">
        <f>IFERROR(INDEX(البيانات!$E:$E,MATCH($B431,البيانات!$B:$B,0)),"")</f>
        <v/>
      </c>
      <c r="H431" s="8">
        <f>SUMIF(البيانات!$C:$C,$C431,البيانات!$I:$I)</f>
        <v>0</v>
      </c>
      <c r="I431" s="8" t="str">
        <f t="shared" si="18"/>
        <v/>
      </c>
      <c r="J431" s="8" t="str">
        <f t="shared" si="19"/>
        <v/>
      </c>
      <c r="K431" s="21" t="str">
        <f t="shared" ca="1" si="20"/>
        <v/>
      </c>
    </row>
    <row r="432" spans="3:11" x14ac:dyDescent="0.25">
      <c r="C432" s="20" t="str">
        <f>IFERROR(INDEX(البيانات!$C:$C,MATCH(B432,البيانات!$B:$B,0)),"")</f>
        <v/>
      </c>
      <c r="D432" s="8" t="str">
        <f>IFERROR(INDEX(البيانات!$D:$D,MATCH($B432,البيانات!$B:$B,0)),"")</f>
        <v/>
      </c>
      <c r="E432" s="8" t="str">
        <f>IFERROR(INDEX(البيانات!$E:$E,MATCH($B432,البيانات!$B:$B,0)),"")</f>
        <v/>
      </c>
      <c r="H432" s="8">
        <f>SUMIF(البيانات!$C:$C,$C432,البيانات!$I:$I)</f>
        <v>0</v>
      </c>
      <c r="I432" s="8" t="str">
        <f t="shared" si="18"/>
        <v/>
      </c>
      <c r="J432" s="8" t="str">
        <f t="shared" si="19"/>
        <v/>
      </c>
      <c r="K432" s="21" t="str">
        <f t="shared" ca="1" si="20"/>
        <v/>
      </c>
    </row>
    <row r="433" spans="3:11" x14ac:dyDescent="0.25">
      <c r="C433" s="20" t="str">
        <f>IFERROR(INDEX(البيانات!$C:$C,MATCH(B433,البيانات!$B:$B,0)),"")</f>
        <v/>
      </c>
      <c r="D433" s="8" t="str">
        <f>IFERROR(INDEX(البيانات!$D:$D,MATCH($B433,البيانات!$B:$B,0)),"")</f>
        <v/>
      </c>
      <c r="E433" s="8" t="str">
        <f>IFERROR(INDEX(البيانات!$E:$E,MATCH($B433,البيانات!$B:$B,0)),"")</f>
        <v/>
      </c>
      <c r="H433" s="8">
        <f>SUMIF(البيانات!$C:$C,$C433,البيانات!$I:$I)</f>
        <v>0</v>
      </c>
      <c r="I433" s="8" t="str">
        <f t="shared" si="18"/>
        <v/>
      </c>
      <c r="J433" s="8" t="str">
        <f t="shared" si="19"/>
        <v/>
      </c>
      <c r="K433" s="21" t="str">
        <f t="shared" ca="1" si="20"/>
        <v/>
      </c>
    </row>
    <row r="434" spans="3:11" x14ac:dyDescent="0.25">
      <c r="C434" s="20" t="str">
        <f>IFERROR(INDEX(البيانات!$C:$C,MATCH(B434,البيانات!$B:$B,0)),"")</f>
        <v/>
      </c>
      <c r="D434" s="8" t="str">
        <f>IFERROR(INDEX(البيانات!$D:$D,MATCH($B434,البيانات!$B:$B,0)),"")</f>
        <v/>
      </c>
      <c r="E434" s="8" t="str">
        <f>IFERROR(INDEX(البيانات!$E:$E,MATCH($B434,البيانات!$B:$B,0)),"")</f>
        <v/>
      </c>
      <c r="H434" s="8">
        <f>SUMIF(البيانات!$C:$C,$C434,البيانات!$I:$I)</f>
        <v>0</v>
      </c>
      <c r="I434" s="8" t="str">
        <f t="shared" si="18"/>
        <v/>
      </c>
      <c r="J434" s="8" t="str">
        <f t="shared" si="19"/>
        <v/>
      </c>
      <c r="K434" s="21" t="str">
        <f t="shared" ca="1" si="20"/>
        <v/>
      </c>
    </row>
    <row r="435" spans="3:11" x14ac:dyDescent="0.25">
      <c r="C435" s="20" t="str">
        <f>IFERROR(INDEX(البيانات!$C:$C,MATCH(B435,البيانات!$B:$B,0)),"")</f>
        <v/>
      </c>
      <c r="D435" s="8" t="str">
        <f>IFERROR(INDEX(البيانات!$D:$D,MATCH($B435,البيانات!$B:$B,0)),"")</f>
        <v/>
      </c>
      <c r="E435" s="8" t="str">
        <f>IFERROR(INDEX(البيانات!$E:$E,MATCH($B435,البيانات!$B:$B,0)),"")</f>
        <v/>
      </c>
      <c r="H435" s="8">
        <f>SUMIF(البيانات!$C:$C,$C435,البيانات!$I:$I)</f>
        <v>0</v>
      </c>
      <c r="I435" s="8" t="str">
        <f t="shared" si="18"/>
        <v/>
      </c>
      <c r="J435" s="8" t="str">
        <f t="shared" si="19"/>
        <v/>
      </c>
      <c r="K435" s="21" t="str">
        <f t="shared" ca="1" si="20"/>
        <v/>
      </c>
    </row>
    <row r="436" spans="3:11" x14ac:dyDescent="0.25">
      <c r="C436" s="20" t="str">
        <f>IFERROR(INDEX(البيانات!$C:$C,MATCH(B436,البيانات!$B:$B,0)),"")</f>
        <v/>
      </c>
      <c r="D436" s="8" t="str">
        <f>IFERROR(INDEX(البيانات!$D:$D,MATCH($B436,البيانات!$B:$B,0)),"")</f>
        <v/>
      </c>
      <c r="E436" s="8" t="str">
        <f>IFERROR(INDEX(البيانات!$E:$E,MATCH($B436,البيانات!$B:$B,0)),"")</f>
        <v/>
      </c>
      <c r="H436" s="8">
        <f>SUMIF(البيانات!$C:$C,$C436,البيانات!$I:$I)</f>
        <v>0</v>
      </c>
      <c r="I436" s="8" t="str">
        <f t="shared" si="18"/>
        <v/>
      </c>
      <c r="J436" s="8" t="str">
        <f t="shared" si="19"/>
        <v/>
      </c>
      <c r="K436" s="21" t="str">
        <f t="shared" ca="1" si="20"/>
        <v/>
      </c>
    </row>
    <row r="437" spans="3:11" x14ac:dyDescent="0.25">
      <c r="C437" s="20" t="str">
        <f>IFERROR(INDEX(البيانات!$C:$C,MATCH(B437,البيانات!$B:$B,0)),"")</f>
        <v/>
      </c>
      <c r="D437" s="8" t="str">
        <f>IFERROR(INDEX(البيانات!$D:$D,MATCH($B437,البيانات!$B:$B,0)),"")</f>
        <v/>
      </c>
      <c r="E437" s="8" t="str">
        <f>IFERROR(INDEX(البيانات!$E:$E,MATCH($B437,البيانات!$B:$B,0)),"")</f>
        <v/>
      </c>
      <c r="H437" s="8">
        <f>SUMIF(البيانات!$C:$C,$C437,البيانات!$I:$I)</f>
        <v>0</v>
      </c>
      <c r="I437" s="8" t="str">
        <f t="shared" si="18"/>
        <v/>
      </c>
      <c r="J437" s="8" t="str">
        <f t="shared" si="19"/>
        <v/>
      </c>
      <c r="K437" s="21" t="str">
        <f t="shared" ca="1" si="20"/>
        <v/>
      </c>
    </row>
    <row r="438" spans="3:11" x14ac:dyDescent="0.25">
      <c r="C438" s="20" t="str">
        <f>IFERROR(INDEX(البيانات!$C:$C,MATCH(B438,البيانات!$B:$B,0)),"")</f>
        <v/>
      </c>
      <c r="D438" s="8" t="str">
        <f>IFERROR(INDEX(البيانات!$D:$D,MATCH($B438,البيانات!$B:$B,0)),"")</f>
        <v/>
      </c>
      <c r="E438" s="8" t="str">
        <f>IFERROR(INDEX(البيانات!$E:$E,MATCH($B438,البيانات!$B:$B,0)),"")</f>
        <v/>
      </c>
      <c r="H438" s="8">
        <f>SUMIF(البيانات!$C:$C,$C438,البيانات!$I:$I)</f>
        <v>0</v>
      </c>
      <c r="I438" s="8" t="str">
        <f t="shared" si="18"/>
        <v/>
      </c>
      <c r="J438" s="8" t="str">
        <f t="shared" si="19"/>
        <v/>
      </c>
      <c r="K438" s="21" t="str">
        <f t="shared" ca="1" si="20"/>
        <v/>
      </c>
    </row>
    <row r="439" spans="3:11" x14ac:dyDescent="0.25">
      <c r="C439" s="20" t="str">
        <f>IFERROR(INDEX(البيانات!$C:$C,MATCH(B439,البيانات!$B:$B,0)),"")</f>
        <v/>
      </c>
      <c r="D439" s="8" t="str">
        <f>IFERROR(INDEX(البيانات!$D:$D,MATCH($B439,البيانات!$B:$B,0)),"")</f>
        <v/>
      </c>
      <c r="E439" s="8" t="str">
        <f>IFERROR(INDEX(البيانات!$E:$E,MATCH($B439,البيانات!$B:$B,0)),"")</f>
        <v/>
      </c>
      <c r="H439" s="8">
        <f>SUMIF(البيانات!$C:$C,$C439,البيانات!$I:$I)</f>
        <v>0</v>
      </c>
      <c r="I439" s="8" t="str">
        <f t="shared" si="18"/>
        <v/>
      </c>
      <c r="J439" s="8" t="str">
        <f t="shared" si="19"/>
        <v/>
      </c>
      <c r="K439" s="21" t="str">
        <f t="shared" ca="1" si="20"/>
        <v/>
      </c>
    </row>
    <row r="440" spans="3:11" x14ac:dyDescent="0.25">
      <c r="C440" s="20" t="str">
        <f>IFERROR(INDEX(البيانات!$C:$C,MATCH(B440,البيانات!$B:$B,0)),"")</f>
        <v/>
      </c>
      <c r="D440" s="8" t="str">
        <f>IFERROR(INDEX(البيانات!$D:$D,MATCH($B440,البيانات!$B:$B,0)),"")</f>
        <v/>
      </c>
      <c r="E440" s="8" t="str">
        <f>IFERROR(INDEX(البيانات!$E:$E,MATCH($B440,البيانات!$B:$B,0)),"")</f>
        <v/>
      </c>
      <c r="H440" s="8">
        <f>SUMIF(البيانات!$C:$C,$C440,البيانات!$I:$I)</f>
        <v>0</v>
      </c>
      <c r="I440" s="8" t="str">
        <f t="shared" si="18"/>
        <v/>
      </c>
      <c r="J440" s="8" t="str">
        <f t="shared" si="19"/>
        <v/>
      </c>
      <c r="K440" s="21" t="str">
        <f t="shared" ca="1" si="20"/>
        <v/>
      </c>
    </row>
    <row r="441" spans="3:11" x14ac:dyDescent="0.25">
      <c r="C441" s="20" t="str">
        <f>IFERROR(INDEX(البيانات!$C:$C,MATCH(B441,البيانات!$B:$B,0)),"")</f>
        <v/>
      </c>
      <c r="D441" s="8" t="str">
        <f>IFERROR(INDEX(البيانات!$D:$D,MATCH($B441,البيانات!$B:$B,0)),"")</f>
        <v/>
      </c>
      <c r="E441" s="8" t="str">
        <f>IFERROR(INDEX(البيانات!$E:$E,MATCH($B441,البيانات!$B:$B,0)),"")</f>
        <v/>
      </c>
      <c r="H441" s="8">
        <f>SUMIF(البيانات!$C:$C,$C441,البيانات!$I:$I)</f>
        <v>0</v>
      </c>
      <c r="I441" s="8" t="str">
        <f t="shared" si="18"/>
        <v/>
      </c>
      <c r="J441" s="8" t="str">
        <f t="shared" si="19"/>
        <v/>
      </c>
      <c r="K441" s="21" t="str">
        <f t="shared" ca="1" si="20"/>
        <v/>
      </c>
    </row>
    <row r="442" spans="3:11" x14ac:dyDescent="0.25">
      <c r="C442" s="20" t="str">
        <f>IFERROR(INDEX(البيانات!$C:$C,MATCH(B442,البيانات!$B:$B,0)),"")</f>
        <v/>
      </c>
      <c r="D442" s="8" t="str">
        <f>IFERROR(INDEX(البيانات!$D:$D,MATCH($B442,البيانات!$B:$B,0)),"")</f>
        <v/>
      </c>
      <c r="E442" s="8" t="str">
        <f>IFERROR(INDEX(البيانات!$E:$E,MATCH($B442,البيانات!$B:$B,0)),"")</f>
        <v/>
      </c>
      <c r="H442" s="8">
        <f>SUMIF(البيانات!$C:$C,$C442,البيانات!$I:$I)</f>
        <v>0</v>
      </c>
      <c r="I442" s="8" t="str">
        <f t="shared" si="18"/>
        <v/>
      </c>
      <c r="J442" s="8" t="str">
        <f t="shared" si="19"/>
        <v/>
      </c>
      <c r="K442" s="21" t="str">
        <f t="shared" ca="1" si="20"/>
        <v/>
      </c>
    </row>
    <row r="443" spans="3:11" x14ac:dyDescent="0.25">
      <c r="C443" s="20" t="str">
        <f>IFERROR(INDEX(البيانات!$C:$C,MATCH(B443,البيانات!$B:$B,0)),"")</f>
        <v/>
      </c>
      <c r="D443" s="8" t="str">
        <f>IFERROR(INDEX(البيانات!$D:$D,MATCH($B443,البيانات!$B:$B,0)),"")</f>
        <v/>
      </c>
      <c r="E443" s="8" t="str">
        <f>IFERROR(INDEX(البيانات!$E:$E,MATCH($B443,البيانات!$B:$B,0)),"")</f>
        <v/>
      </c>
      <c r="H443" s="8">
        <f>SUMIF(البيانات!$C:$C,$C443,البيانات!$I:$I)</f>
        <v>0</v>
      </c>
      <c r="I443" s="8" t="str">
        <f t="shared" si="18"/>
        <v/>
      </c>
      <c r="J443" s="8" t="str">
        <f t="shared" si="19"/>
        <v/>
      </c>
      <c r="K443" s="21" t="str">
        <f t="shared" ca="1" si="20"/>
        <v/>
      </c>
    </row>
    <row r="444" spans="3:11" x14ac:dyDescent="0.25">
      <c r="C444" s="20" t="str">
        <f>IFERROR(INDEX(البيانات!$C:$C,MATCH(B444,البيانات!$B:$B,0)),"")</f>
        <v/>
      </c>
      <c r="D444" s="8" t="str">
        <f>IFERROR(INDEX(البيانات!$D:$D,MATCH($B444,البيانات!$B:$B,0)),"")</f>
        <v/>
      </c>
      <c r="E444" s="8" t="str">
        <f>IFERROR(INDEX(البيانات!$E:$E,MATCH($B444,البيانات!$B:$B,0)),"")</f>
        <v/>
      </c>
      <c r="H444" s="8">
        <f>SUMIF(البيانات!$C:$C,$C444,البيانات!$I:$I)</f>
        <v>0</v>
      </c>
      <c r="I444" s="8" t="str">
        <f t="shared" si="18"/>
        <v/>
      </c>
      <c r="J444" s="8" t="str">
        <f t="shared" si="19"/>
        <v/>
      </c>
      <c r="K444" s="21" t="str">
        <f t="shared" ca="1" si="20"/>
        <v/>
      </c>
    </row>
    <row r="445" spans="3:11" x14ac:dyDescent="0.25">
      <c r="C445" s="20" t="str">
        <f>IFERROR(INDEX(البيانات!$C:$C,MATCH(B445,البيانات!$B:$B,0)),"")</f>
        <v/>
      </c>
      <c r="D445" s="8" t="str">
        <f>IFERROR(INDEX(البيانات!$D:$D,MATCH($B445,البيانات!$B:$B,0)),"")</f>
        <v/>
      </c>
      <c r="E445" s="8" t="str">
        <f>IFERROR(INDEX(البيانات!$E:$E,MATCH($B445,البيانات!$B:$B,0)),"")</f>
        <v/>
      </c>
      <c r="H445" s="8">
        <f>SUMIF(البيانات!$C:$C,$C445,البيانات!$I:$I)</f>
        <v>0</v>
      </c>
      <c r="I445" s="8" t="str">
        <f t="shared" si="18"/>
        <v/>
      </c>
      <c r="J445" s="8" t="str">
        <f t="shared" si="19"/>
        <v/>
      </c>
      <c r="K445" s="21" t="str">
        <f t="shared" ca="1" si="20"/>
        <v/>
      </c>
    </row>
    <row r="446" spans="3:11" x14ac:dyDescent="0.25">
      <c r="C446" s="20" t="str">
        <f>IFERROR(INDEX(البيانات!$C:$C,MATCH(B446,البيانات!$B:$B,0)),"")</f>
        <v/>
      </c>
      <c r="D446" s="8" t="str">
        <f>IFERROR(INDEX(البيانات!$D:$D,MATCH($B446,البيانات!$B:$B,0)),"")</f>
        <v/>
      </c>
      <c r="E446" s="8" t="str">
        <f>IFERROR(INDEX(البيانات!$E:$E,MATCH($B446,البيانات!$B:$B,0)),"")</f>
        <v/>
      </c>
      <c r="H446" s="8">
        <f>SUMIF(البيانات!$C:$C,$C446,البيانات!$I:$I)</f>
        <v>0</v>
      </c>
      <c r="I446" s="8" t="str">
        <f t="shared" si="18"/>
        <v/>
      </c>
      <c r="J446" s="8" t="str">
        <f t="shared" si="19"/>
        <v/>
      </c>
      <c r="K446" s="21" t="str">
        <f t="shared" ca="1" si="20"/>
        <v/>
      </c>
    </row>
    <row r="447" spans="3:11" x14ac:dyDescent="0.25">
      <c r="C447" s="20" t="str">
        <f>IFERROR(INDEX(البيانات!$C:$C,MATCH(B447,البيانات!$B:$B,0)),"")</f>
        <v/>
      </c>
      <c r="D447" s="8" t="str">
        <f>IFERROR(INDEX(البيانات!$D:$D,MATCH($B447,البيانات!$B:$B,0)),"")</f>
        <v/>
      </c>
      <c r="E447" s="8" t="str">
        <f>IFERROR(INDEX(البيانات!$E:$E,MATCH($B447,البيانات!$B:$B,0)),"")</f>
        <v/>
      </c>
      <c r="H447" s="8">
        <f>SUMIF(البيانات!$C:$C,$C447,البيانات!$I:$I)</f>
        <v>0</v>
      </c>
      <c r="I447" s="8" t="str">
        <f t="shared" si="18"/>
        <v/>
      </c>
      <c r="J447" s="8" t="str">
        <f t="shared" si="19"/>
        <v/>
      </c>
      <c r="K447" s="21" t="str">
        <f t="shared" ca="1" si="20"/>
        <v/>
      </c>
    </row>
    <row r="448" spans="3:11" x14ac:dyDescent="0.25">
      <c r="C448" s="20" t="str">
        <f>IFERROR(INDEX(البيانات!$C:$C,MATCH(B448,البيانات!$B:$B,0)),"")</f>
        <v/>
      </c>
      <c r="D448" s="8" t="str">
        <f>IFERROR(INDEX(البيانات!$D:$D,MATCH($B448,البيانات!$B:$B,0)),"")</f>
        <v/>
      </c>
      <c r="E448" s="8" t="str">
        <f>IFERROR(INDEX(البيانات!$E:$E,MATCH($B448,البيانات!$B:$B,0)),"")</f>
        <v/>
      </c>
      <c r="H448" s="8">
        <f>SUMIF(البيانات!$C:$C,$C448,البيانات!$I:$I)</f>
        <v>0</v>
      </c>
      <c r="I448" s="8" t="str">
        <f t="shared" si="18"/>
        <v/>
      </c>
      <c r="J448" s="8" t="str">
        <f t="shared" si="19"/>
        <v/>
      </c>
      <c r="K448" s="21" t="str">
        <f t="shared" ca="1" si="20"/>
        <v/>
      </c>
    </row>
    <row r="449" spans="3:11" x14ac:dyDescent="0.25">
      <c r="C449" s="20" t="str">
        <f>IFERROR(INDEX(البيانات!$C:$C,MATCH(B449,البيانات!$B:$B,0)),"")</f>
        <v/>
      </c>
      <c r="D449" s="8" t="str">
        <f>IFERROR(INDEX(البيانات!$D:$D,MATCH($B449,البيانات!$B:$B,0)),"")</f>
        <v/>
      </c>
      <c r="E449" s="8" t="str">
        <f>IFERROR(INDEX(البيانات!$E:$E,MATCH($B449,البيانات!$B:$B,0)),"")</f>
        <v/>
      </c>
      <c r="H449" s="8">
        <f>SUMIF(البيانات!$C:$C,$C449,البيانات!$I:$I)</f>
        <v>0</v>
      </c>
      <c r="I449" s="8" t="str">
        <f t="shared" si="18"/>
        <v/>
      </c>
      <c r="J449" s="8" t="str">
        <f t="shared" si="19"/>
        <v/>
      </c>
      <c r="K449" s="21" t="str">
        <f t="shared" ca="1" si="20"/>
        <v/>
      </c>
    </row>
    <row r="450" spans="3:11" x14ac:dyDescent="0.25">
      <c r="C450" s="20" t="str">
        <f>IFERROR(INDEX(البيانات!$C:$C,MATCH(B450,البيانات!$B:$B,0)),"")</f>
        <v/>
      </c>
      <c r="D450" s="8" t="str">
        <f>IFERROR(INDEX(البيانات!$D:$D,MATCH($B450,البيانات!$B:$B,0)),"")</f>
        <v/>
      </c>
      <c r="E450" s="8" t="str">
        <f>IFERROR(INDEX(البيانات!$E:$E,MATCH($B450,البيانات!$B:$B,0)),"")</f>
        <v/>
      </c>
      <c r="H450" s="8">
        <f>SUMIF(البيانات!$C:$C,$C450,البيانات!$I:$I)</f>
        <v>0</v>
      </c>
      <c r="I450" s="8" t="str">
        <f t="shared" si="18"/>
        <v/>
      </c>
      <c r="J450" s="8" t="str">
        <f t="shared" si="19"/>
        <v/>
      </c>
      <c r="K450" s="21" t="str">
        <f t="shared" ca="1" si="20"/>
        <v/>
      </c>
    </row>
    <row r="451" spans="3:11" x14ac:dyDescent="0.25">
      <c r="C451" s="20" t="str">
        <f>IFERROR(INDEX(البيانات!$C:$C,MATCH(B451,البيانات!$B:$B,0)),"")</f>
        <v/>
      </c>
      <c r="D451" s="8" t="str">
        <f>IFERROR(INDEX(البيانات!$D:$D,MATCH($B451,البيانات!$B:$B,0)),"")</f>
        <v/>
      </c>
      <c r="E451" s="8" t="str">
        <f>IFERROR(INDEX(البيانات!$E:$E,MATCH($B451,البيانات!$B:$B,0)),"")</f>
        <v/>
      </c>
      <c r="H451" s="8">
        <f>SUMIF(البيانات!$C:$C,$C451,البيانات!$I:$I)</f>
        <v>0</v>
      </c>
      <c r="I451" s="8" t="str">
        <f t="shared" ref="I451:I514" si="21">IF(AND(F451&lt;&gt;"",G451&lt;&gt;""),(F451*E451)+(G451*D451),IF(F451&lt;&gt;"",F451*E451,IF(G451&lt;&gt;"",G451*D451,"")))</f>
        <v/>
      </c>
      <c r="J451" s="8" t="str">
        <f t="shared" ref="J451:J514" si="22">IFERROR(D451*G451-E451*F451,"")</f>
        <v/>
      </c>
      <c r="K451" s="21" t="str">
        <f t="shared" ref="K451:K514" ca="1" si="23">IF(C451&lt;&gt;"",TODAY(),"")</f>
        <v/>
      </c>
    </row>
    <row r="452" spans="3:11" x14ac:dyDescent="0.25">
      <c r="C452" s="20" t="str">
        <f>IFERROR(INDEX(البيانات!$C:$C,MATCH(B452,البيانات!$B:$B,0)),"")</f>
        <v/>
      </c>
      <c r="D452" s="8" t="str">
        <f>IFERROR(INDEX(البيانات!$D:$D,MATCH($B452,البيانات!$B:$B,0)),"")</f>
        <v/>
      </c>
      <c r="E452" s="8" t="str">
        <f>IFERROR(INDEX(البيانات!$E:$E,MATCH($B452,البيانات!$B:$B,0)),"")</f>
        <v/>
      </c>
      <c r="H452" s="8">
        <f>SUMIF(البيانات!$C:$C,$C452,البيانات!$I:$I)</f>
        <v>0</v>
      </c>
      <c r="I452" s="8" t="str">
        <f t="shared" si="21"/>
        <v/>
      </c>
      <c r="J452" s="8" t="str">
        <f t="shared" si="22"/>
        <v/>
      </c>
      <c r="K452" s="21" t="str">
        <f t="shared" ca="1" si="23"/>
        <v/>
      </c>
    </row>
    <row r="453" spans="3:11" x14ac:dyDescent="0.25">
      <c r="C453" s="20" t="str">
        <f>IFERROR(INDEX(البيانات!$C:$C,MATCH(B453,البيانات!$B:$B,0)),"")</f>
        <v/>
      </c>
      <c r="D453" s="8" t="str">
        <f>IFERROR(INDEX(البيانات!$D:$D,MATCH($B453,البيانات!$B:$B,0)),"")</f>
        <v/>
      </c>
      <c r="E453" s="8" t="str">
        <f>IFERROR(INDEX(البيانات!$E:$E,MATCH($B453,البيانات!$B:$B,0)),"")</f>
        <v/>
      </c>
      <c r="H453" s="8">
        <f>SUMIF(البيانات!$C:$C,$C453,البيانات!$I:$I)</f>
        <v>0</v>
      </c>
      <c r="I453" s="8" t="str">
        <f t="shared" si="21"/>
        <v/>
      </c>
      <c r="J453" s="8" t="str">
        <f t="shared" si="22"/>
        <v/>
      </c>
      <c r="K453" s="21" t="str">
        <f t="shared" ca="1" si="23"/>
        <v/>
      </c>
    </row>
    <row r="454" spans="3:11" x14ac:dyDescent="0.25">
      <c r="C454" s="20" t="str">
        <f>IFERROR(INDEX(البيانات!$C:$C,MATCH(B454,البيانات!$B:$B,0)),"")</f>
        <v/>
      </c>
      <c r="D454" s="8" t="str">
        <f>IFERROR(INDEX(البيانات!$D:$D,MATCH($B454,البيانات!$B:$B,0)),"")</f>
        <v/>
      </c>
      <c r="E454" s="8" t="str">
        <f>IFERROR(INDEX(البيانات!$E:$E,MATCH($B454,البيانات!$B:$B,0)),"")</f>
        <v/>
      </c>
      <c r="H454" s="8">
        <f>SUMIF(البيانات!$C:$C,$C454,البيانات!$I:$I)</f>
        <v>0</v>
      </c>
      <c r="I454" s="8" t="str">
        <f t="shared" si="21"/>
        <v/>
      </c>
      <c r="J454" s="8" t="str">
        <f t="shared" si="22"/>
        <v/>
      </c>
      <c r="K454" s="21" t="str">
        <f t="shared" ca="1" si="23"/>
        <v/>
      </c>
    </row>
    <row r="455" spans="3:11" x14ac:dyDescent="0.25">
      <c r="C455" s="20" t="str">
        <f>IFERROR(INDEX(البيانات!$C:$C,MATCH(B455,البيانات!$B:$B,0)),"")</f>
        <v/>
      </c>
      <c r="D455" s="8" t="str">
        <f>IFERROR(INDEX(البيانات!$D:$D,MATCH($B455,البيانات!$B:$B,0)),"")</f>
        <v/>
      </c>
      <c r="E455" s="8" t="str">
        <f>IFERROR(INDEX(البيانات!$E:$E,MATCH($B455,البيانات!$B:$B,0)),"")</f>
        <v/>
      </c>
      <c r="H455" s="8">
        <f>SUMIF(البيانات!$C:$C,$C455,البيانات!$I:$I)</f>
        <v>0</v>
      </c>
      <c r="I455" s="8" t="str">
        <f t="shared" si="21"/>
        <v/>
      </c>
      <c r="J455" s="8" t="str">
        <f t="shared" si="22"/>
        <v/>
      </c>
      <c r="K455" s="21" t="str">
        <f t="shared" ca="1" si="23"/>
        <v/>
      </c>
    </row>
    <row r="456" spans="3:11" x14ac:dyDescent="0.25">
      <c r="C456" s="20" t="str">
        <f>IFERROR(INDEX(البيانات!$C:$C,MATCH(B456,البيانات!$B:$B,0)),"")</f>
        <v/>
      </c>
      <c r="D456" s="8" t="str">
        <f>IFERROR(INDEX(البيانات!$D:$D,MATCH($B456,البيانات!$B:$B,0)),"")</f>
        <v/>
      </c>
      <c r="E456" s="8" t="str">
        <f>IFERROR(INDEX(البيانات!$E:$E,MATCH($B456,البيانات!$B:$B,0)),"")</f>
        <v/>
      </c>
      <c r="H456" s="8">
        <f>SUMIF(البيانات!$C:$C,$C456,البيانات!$I:$I)</f>
        <v>0</v>
      </c>
      <c r="I456" s="8" t="str">
        <f t="shared" si="21"/>
        <v/>
      </c>
      <c r="J456" s="8" t="str">
        <f t="shared" si="22"/>
        <v/>
      </c>
      <c r="K456" s="21" t="str">
        <f t="shared" ca="1" si="23"/>
        <v/>
      </c>
    </row>
    <row r="457" spans="3:11" x14ac:dyDescent="0.25">
      <c r="C457" s="20" t="str">
        <f>IFERROR(INDEX(البيانات!$C:$C,MATCH(B457,البيانات!$B:$B,0)),"")</f>
        <v/>
      </c>
      <c r="D457" s="8" t="str">
        <f>IFERROR(INDEX(البيانات!$D:$D,MATCH($B457,البيانات!$B:$B,0)),"")</f>
        <v/>
      </c>
      <c r="E457" s="8" t="str">
        <f>IFERROR(INDEX(البيانات!$E:$E,MATCH($B457,البيانات!$B:$B,0)),"")</f>
        <v/>
      </c>
      <c r="H457" s="8">
        <f>SUMIF(البيانات!$C:$C,$C457,البيانات!$I:$I)</f>
        <v>0</v>
      </c>
      <c r="I457" s="8" t="str">
        <f t="shared" si="21"/>
        <v/>
      </c>
      <c r="J457" s="8" t="str">
        <f t="shared" si="22"/>
        <v/>
      </c>
      <c r="K457" s="21" t="str">
        <f t="shared" ca="1" si="23"/>
        <v/>
      </c>
    </row>
    <row r="458" spans="3:11" x14ac:dyDescent="0.25">
      <c r="C458" s="20" t="str">
        <f>IFERROR(INDEX(البيانات!$C:$C,MATCH(B458,البيانات!$B:$B,0)),"")</f>
        <v/>
      </c>
      <c r="D458" s="8" t="str">
        <f>IFERROR(INDEX(البيانات!$D:$D,MATCH($B458,البيانات!$B:$B,0)),"")</f>
        <v/>
      </c>
      <c r="E458" s="8" t="str">
        <f>IFERROR(INDEX(البيانات!$E:$E,MATCH($B458,البيانات!$B:$B,0)),"")</f>
        <v/>
      </c>
      <c r="H458" s="8">
        <f>SUMIF(البيانات!$C:$C,$C458,البيانات!$I:$I)</f>
        <v>0</v>
      </c>
      <c r="I458" s="8" t="str">
        <f t="shared" si="21"/>
        <v/>
      </c>
      <c r="J458" s="8" t="str">
        <f t="shared" si="22"/>
        <v/>
      </c>
      <c r="K458" s="21" t="str">
        <f t="shared" ca="1" si="23"/>
        <v/>
      </c>
    </row>
    <row r="459" spans="3:11" x14ac:dyDescent="0.25">
      <c r="C459" s="20" t="str">
        <f>IFERROR(INDEX(البيانات!$C:$C,MATCH(B459,البيانات!$B:$B,0)),"")</f>
        <v/>
      </c>
      <c r="D459" s="8" t="str">
        <f>IFERROR(INDEX(البيانات!$D:$D,MATCH($B459,البيانات!$B:$B,0)),"")</f>
        <v/>
      </c>
      <c r="E459" s="8" t="str">
        <f>IFERROR(INDEX(البيانات!$E:$E,MATCH($B459,البيانات!$B:$B,0)),"")</f>
        <v/>
      </c>
      <c r="H459" s="8">
        <f>SUMIF(البيانات!$C:$C,$C459,البيانات!$I:$I)</f>
        <v>0</v>
      </c>
      <c r="I459" s="8" t="str">
        <f t="shared" si="21"/>
        <v/>
      </c>
      <c r="J459" s="8" t="str">
        <f t="shared" si="22"/>
        <v/>
      </c>
      <c r="K459" s="21" t="str">
        <f t="shared" ca="1" si="23"/>
        <v/>
      </c>
    </row>
    <row r="460" spans="3:11" x14ac:dyDescent="0.25">
      <c r="C460" s="20" t="str">
        <f>IFERROR(INDEX(البيانات!$C:$C,MATCH(B460,البيانات!$B:$B,0)),"")</f>
        <v/>
      </c>
      <c r="D460" s="8" t="str">
        <f>IFERROR(INDEX(البيانات!$D:$D,MATCH($B460,البيانات!$B:$B,0)),"")</f>
        <v/>
      </c>
      <c r="E460" s="8" t="str">
        <f>IFERROR(INDEX(البيانات!$E:$E,MATCH($B460,البيانات!$B:$B,0)),"")</f>
        <v/>
      </c>
      <c r="H460" s="8">
        <f>SUMIF(البيانات!$C:$C,$C460,البيانات!$I:$I)</f>
        <v>0</v>
      </c>
      <c r="I460" s="8" t="str">
        <f t="shared" si="21"/>
        <v/>
      </c>
      <c r="J460" s="8" t="str">
        <f t="shared" si="22"/>
        <v/>
      </c>
      <c r="K460" s="21" t="str">
        <f t="shared" ca="1" si="23"/>
        <v/>
      </c>
    </row>
    <row r="461" spans="3:11" x14ac:dyDescent="0.25">
      <c r="C461" s="20" t="str">
        <f>IFERROR(INDEX(البيانات!$C:$C,MATCH(B461,البيانات!$B:$B,0)),"")</f>
        <v/>
      </c>
      <c r="D461" s="8" t="str">
        <f>IFERROR(INDEX(البيانات!$D:$D,MATCH($B461,البيانات!$B:$B,0)),"")</f>
        <v/>
      </c>
      <c r="E461" s="8" t="str">
        <f>IFERROR(INDEX(البيانات!$E:$E,MATCH($B461,البيانات!$B:$B,0)),"")</f>
        <v/>
      </c>
      <c r="H461" s="8">
        <f>SUMIF(البيانات!$C:$C,$C461,البيانات!$I:$I)</f>
        <v>0</v>
      </c>
      <c r="I461" s="8" t="str">
        <f t="shared" si="21"/>
        <v/>
      </c>
      <c r="J461" s="8" t="str">
        <f t="shared" si="22"/>
        <v/>
      </c>
      <c r="K461" s="21" t="str">
        <f t="shared" ca="1" si="23"/>
        <v/>
      </c>
    </row>
    <row r="462" spans="3:11" x14ac:dyDescent="0.25">
      <c r="C462" s="20" t="str">
        <f>IFERROR(INDEX(البيانات!$C:$C,MATCH(B462,البيانات!$B:$B,0)),"")</f>
        <v/>
      </c>
      <c r="D462" s="8" t="str">
        <f>IFERROR(INDEX(البيانات!$D:$D,MATCH($B462,البيانات!$B:$B,0)),"")</f>
        <v/>
      </c>
      <c r="E462" s="8" t="str">
        <f>IFERROR(INDEX(البيانات!$E:$E,MATCH($B462,البيانات!$B:$B,0)),"")</f>
        <v/>
      </c>
      <c r="H462" s="8">
        <f>SUMIF(البيانات!$C:$C,$C462,البيانات!$I:$I)</f>
        <v>0</v>
      </c>
      <c r="I462" s="8" t="str">
        <f t="shared" si="21"/>
        <v/>
      </c>
      <c r="J462" s="8" t="str">
        <f t="shared" si="22"/>
        <v/>
      </c>
      <c r="K462" s="21" t="str">
        <f t="shared" ca="1" si="23"/>
        <v/>
      </c>
    </row>
    <row r="463" spans="3:11" x14ac:dyDescent="0.25">
      <c r="C463" s="20" t="str">
        <f>IFERROR(INDEX(البيانات!$C:$C,MATCH(B463,البيانات!$B:$B,0)),"")</f>
        <v/>
      </c>
      <c r="D463" s="8" t="str">
        <f>IFERROR(INDEX(البيانات!$D:$D,MATCH($B463,البيانات!$B:$B,0)),"")</f>
        <v/>
      </c>
      <c r="E463" s="8" t="str">
        <f>IFERROR(INDEX(البيانات!$E:$E,MATCH($B463,البيانات!$B:$B,0)),"")</f>
        <v/>
      </c>
      <c r="H463" s="8">
        <f>SUMIF(البيانات!$C:$C,$C463,البيانات!$I:$I)</f>
        <v>0</v>
      </c>
      <c r="I463" s="8" t="str">
        <f t="shared" si="21"/>
        <v/>
      </c>
      <c r="J463" s="8" t="str">
        <f t="shared" si="22"/>
        <v/>
      </c>
      <c r="K463" s="21" t="str">
        <f t="shared" ca="1" si="23"/>
        <v/>
      </c>
    </row>
    <row r="464" spans="3:11" x14ac:dyDescent="0.25">
      <c r="C464" s="20" t="str">
        <f>IFERROR(INDEX(البيانات!$C:$C,MATCH(B464,البيانات!$B:$B,0)),"")</f>
        <v/>
      </c>
      <c r="D464" s="8" t="str">
        <f>IFERROR(INDEX(البيانات!$D:$D,MATCH($B464,البيانات!$B:$B,0)),"")</f>
        <v/>
      </c>
      <c r="E464" s="8" t="str">
        <f>IFERROR(INDEX(البيانات!$E:$E,MATCH($B464,البيانات!$B:$B,0)),"")</f>
        <v/>
      </c>
      <c r="H464" s="8">
        <f>SUMIF(البيانات!$C:$C,$C464,البيانات!$I:$I)</f>
        <v>0</v>
      </c>
      <c r="I464" s="8" t="str">
        <f t="shared" si="21"/>
        <v/>
      </c>
      <c r="J464" s="8" t="str">
        <f t="shared" si="22"/>
        <v/>
      </c>
      <c r="K464" s="21" t="str">
        <f t="shared" ca="1" si="23"/>
        <v/>
      </c>
    </row>
    <row r="465" spans="3:11" x14ac:dyDescent="0.25">
      <c r="C465" s="20" t="str">
        <f>IFERROR(INDEX(البيانات!$C:$C,MATCH(B465,البيانات!$B:$B,0)),"")</f>
        <v/>
      </c>
      <c r="D465" s="8" t="str">
        <f>IFERROR(INDEX(البيانات!$D:$D,MATCH($B465,البيانات!$B:$B,0)),"")</f>
        <v/>
      </c>
      <c r="E465" s="8" t="str">
        <f>IFERROR(INDEX(البيانات!$E:$E,MATCH($B465,البيانات!$B:$B,0)),"")</f>
        <v/>
      </c>
      <c r="H465" s="8">
        <f>SUMIF(البيانات!$C:$C,$C465,البيانات!$I:$I)</f>
        <v>0</v>
      </c>
      <c r="I465" s="8" t="str">
        <f t="shared" si="21"/>
        <v/>
      </c>
      <c r="J465" s="8" t="str">
        <f t="shared" si="22"/>
        <v/>
      </c>
      <c r="K465" s="21" t="str">
        <f t="shared" ca="1" si="23"/>
        <v/>
      </c>
    </row>
    <row r="466" spans="3:11" x14ac:dyDescent="0.25">
      <c r="C466" s="20" t="str">
        <f>IFERROR(INDEX(البيانات!$C:$C,MATCH(B466,البيانات!$B:$B,0)),"")</f>
        <v/>
      </c>
      <c r="D466" s="8" t="str">
        <f>IFERROR(INDEX(البيانات!$D:$D,MATCH($B466,البيانات!$B:$B,0)),"")</f>
        <v/>
      </c>
      <c r="E466" s="8" t="str">
        <f>IFERROR(INDEX(البيانات!$E:$E,MATCH($B466,البيانات!$B:$B,0)),"")</f>
        <v/>
      </c>
      <c r="H466" s="8">
        <f>SUMIF(البيانات!$C:$C,$C466,البيانات!$I:$I)</f>
        <v>0</v>
      </c>
      <c r="I466" s="8" t="str">
        <f t="shared" si="21"/>
        <v/>
      </c>
      <c r="J466" s="8" t="str">
        <f t="shared" si="22"/>
        <v/>
      </c>
      <c r="K466" s="21" t="str">
        <f t="shared" ca="1" si="23"/>
        <v/>
      </c>
    </row>
    <row r="467" spans="3:11" x14ac:dyDescent="0.25">
      <c r="C467" s="20" t="str">
        <f>IFERROR(INDEX(البيانات!$C:$C,MATCH(B467,البيانات!$B:$B,0)),"")</f>
        <v/>
      </c>
      <c r="D467" s="8" t="str">
        <f>IFERROR(INDEX(البيانات!$D:$D,MATCH($B467,البيانات!$B:$B,0)),"")</f>
        <v/>
      </c>
      <c r="E467" s="8" t="str">
        <f>IFERROR(INDEX(البيانات!$E:$E,MATCH($B467,البيانات!$B:$B,0)),"")</f>
        <v/>
      </c>
      <c r="H467" s="8">
        <f>SUMIF(البيانات!$C:$C,$C467,البيانات!$I:$I)</f>
        <v>0</v>
      </c>
      <c r="I467" s="8" t="str">
        <f t="shared" si="21"/>
        <v/>
      </c>
      <c r="J467" s="8" t="str">
        <f t="shared" si="22"/>
        <v/>
      </c>
      <c r="K467" s="21" t="str">
        <f t="shared" ca="1" si="23"/>
        <v/>
      </c>
    </row>
    <row r="468" spans="3:11" x14ac:dyDescent="0.25">
      <c r="C468" s="20" t="str">
        <f>IFERROR(INDEX(البيانات!$C:$C,MATCH(B468,البيانات!$B:$B,0)),"")</f>
        <v/>
      </c>
      <c r="D468" s="8" t="str">
        <f>IFERROR(INDEX(البيانات!$D:$D,MATCH($B468,البيانات!$B:$B,0)),"")</f>
        <v/>
      </c>
      <c r="E468" s="8" t="str">
        <f>IFERROR(INDEX(البيانات!$E:$E,MATCH($B468,البيانات!$B:$B,0)),"")</f>
        <v/>
      </c>
      <c r="H468" s="8">
        <f>SUMIF(البيانات!$C:$C,$C468,البيانات!$I:$I)</f>
        <v>0</v>
      </c>
      <c r="I468" s="8" t="str">
        <f t="shared" si="21"/>
        <v/>
      </c>
      <c r="J468" s="8" t="str">
        <f t="shared" si="22"/>
        <v/>
      </c>
      <c r="K468" s="21" t="str">
        <f t="shared" ca="1" si="23"/>
        <v/>
      </c>
    </row>
    <row r="469" spans="3:11" x14ac:dyDescent="0.25">
      <c r="C469" s="20" t="str">
        <f>IFERROR(INDEX(البيانات!$C:$C,MATCH(B469,البيانات!$B:$B,0)),"")</f>
        <v/>
      </c>
      <c r="D469" s="8" t="str">
        <f>IFERROR(INDEX(البيانات!$D:$D,MATCH($B469,البيانات!$B:$B,0)),"")</f>
        <v/>
      </c>
      <c r="E469" s="8" t="str">
        <f>IFERROR(INDEX(البيانات!$E:$E,MATCH($B469,البيانات!$B:$B,0)),"")</f>
        <v/>
      </c>
      <c r="H469" s="8">
        <f>SUMIF(البيانات!$C:$C,$C469,البيانات!$I:$I)</f>
        <v>0</v>
      </c>
      <c r="I469" s="8" t="str">
        <f t="shared" si="21"/>
        <v/>
      </c>
      <c r="J469" s="8" t="str">
        <f t="shared" si="22"/>
        <v/>
      </c>
      <c r="K469" s="21" t="str">
        <f t="shared" ca="1" si="23"/>
        <v/>
      </c>
    </row>
    <row r="470" spans="3:11" x14ac:dyDescent="0.25">
      <c r="C470" s="20" t="str">
        <f>IFERROR(INDEX(البيانات!$C:$C,MATCH(B470,البيانات!$B:$B,0)),"")</f>
        <v/>
      </c>
      <c r="D470" s="8" t="str">
        <f>IFERROR(INDEX(البيانات!$D:$D,MATCH($B470,البيانات!$B:$B,0)),"")</f>
        <v/>
      </c>
      <c r="E470" s="8" t="str">
        <f>IFERROR(INDEX(البيانات!$E:$E,MATCH($B470,البيانات!$B:$B,0)),"")</f>
        <v/>
      </c>
      <c r="H470" s="8">
        <f>SUMIF(البيانات!$C:$C,$C470,البيانات!$I:$I)</f>
        <v>0</v>
      </c>
      <c r="I470" s="8" t="str">
        <f t="shared" si="21"/>
        <v/>
      </c>
      <c r="J470" s="8" t="str">
        <f t="shared" si="22"/>
        <v/>
      </c>
      <c r="K470" s="21" t="str">
        <f t="shared" ca="1" si="23"/>
        <v/>
      </c>
    </row>
    <row r="471" spans="3:11" x14ac:dyDescent="0.25">
      <c r="C471" s="20" t="str">
        <f>IFERROR(INDEX(البيانات!$C:$C,MATCH(B471,البيانات!$B:$B,0)),"")</f>
        <v/>
      </c>
      <c r="D471" s="8" t="str">
        <f>IFERROR(INDEX(البيانات!$D:$D,MATCH($B471,البيانات!$B:$B,0)),"")</f>
        <v/>
      </c>
      <c r="E471" s="8" t="str">
        <f>IFERROR(INDEX(البيانات!$E:$E,MATCH($B471,البيانات!$B:$B,0)),"")</f>
        <v/>
      </c>
      <c r="H471" s="8">
        <f>SUMIF(البيانات!$C:$C,$C471,البيانات!$I:$I)</f>
        <v>0</v>
      </c>
      <c r="I471" s="8" t="str">
        <f t="shared" si="21"/>
        <v/>
      </c>
      <c r="J471" s="8" t="str">
        <f t="shared" si="22"/>
        <v/>
      </c>
      <c r="K471" s="21" t="str">
        <f t="shared" ca="1" si="23"/>
        <v/>
      </c>
    </row>
    <row r="472" spans="3:11" x14ac:dyDescent="0.25">
      <c r="C472" s="20" t="str">
        <f>IFERROR(INDEX(البيانات!$C:$C,MATCH(B472,البيانات!$B:$B,0)),"")</f>
        <v/>
      </c>
      <c r="D472" s="8" t="str">
        <f>IFERROR(INDEX(البيانات!$D:$D,MATCH($B472,البيانات!$B:$B,0)),"")</f>
        <v/>
      </c>
      <c r="E472" s="8" t="str">
        <f>IFERROR(INDEX(البيانات!$E:$E,MATCH($B472,البيانات!$B:$B,0)),"")</f>
        <v/>
      </c>
      <c r="H472" s="8">
        <f>SUMIF(البيانات!$C:$C,$C472,البيانات!$I:$I)</f>
        <v>0</v>
      </c>
      <c r="I472" s="8" t="str">
        <f t="shared" si="21"/>
        <v/>
      </c>
      <c r="J472" s="8" t="str">
        <f t="shared" si="22"/>
        <v/>
      </c>
      <c r="K472" s="21" t="str">
        <f t="shared" ca="1" si="23"/>
        <v/>
      </c>
    </row>
    <row r="473" spans="3:11" x14ac:dyDescent="0.25">
      <c r="C473" s="20" t="str">
        <f>IFERROR(INDEX(البيانات!$C:$C,MATCH(B473,البيانات!$B:$B,0)),"")</f>
        <v/>
      </c>
      <c r="D473" s="8" t="str">
        <f>IFERROR(INDEX(البيانات!$D:$D,MATCH($B473,البيانات!$B:$B,0)),"")</f>
        <v/>
      </c>
      <c r="E473" s="8" t="str">
        <f>IFERROR(INDEX(البيانات!$E:$E,MATCH($B473,البيانات!$B:$B,0)),"")</f>
        <v/>
      </c>
      <c r="H473" s="8">
        <f>SUMIF(البيانات!$C:$C,$C473,البيانات!$I:$I)</f>
        <v>0</v>
      </c>
      <c r="I473" s="8" t="str">
        <f t="shared" si="21"/>
        <v/>
      </c>
      <c r="J473" s="8" t="str">
        <f t="shared" si="22"/>
        <v/>
      </c>
      <c r="K473" s="21" t="str">
        <f t="shared" ca="1" si="23"/>
        <v/>
      </c>
    </row>
    <row r="474" spans="3:11" x14ac:dyDescent="0.25">
      <c r="C474" s="20" t="str">
        <f>IFERROR(INDEX(البيانات!$C:$C,MATCH(B474,البيانات!$B:$B,0)),"")</f>
        <v/>
      </c>
      <c r="D474" s="8" t="str">
        <f>IFERROR(INDEX(البيانات!$D:$D,MATCH($B474,البيانات!$B:$B,0)),"")</f>
        <v/>
      </c>
      <c r="E474" s="8" t="str">
        <f>IFERROR(INDEX(البيانات!$E:$E,MATCH($B474,البيانات!$B:$B,0)),"")</f>
        <v/>
      </c>
      <c r="H474" s="8">
        <f>SUMIF(البيانات!$C:$C,$C474,البيانات!$I:$I)</f>
        <v>0</v>
      </c>
      <c r="I474" s="8" t="str">
        <f t="shared" si="21"/>
        <v/>
      </c>
      <c r="J474" s="8" t="str">
        <f t="shared" si="22"/>
        <v/>
      </c>
      <c r="K474" s="21" t="str">
        <f t="shared" ca="1" si="23"/>
        <v/>
      </c>
    </row>
    <row r="475" spans="3:11" x14ac:dyDescent="0.25">
      <c r="C475" s="20" t="str">
        <f>IFERROR(INDEX(البيانات!$C:$C,MATCH(B475,البيانات!$B:$B,0)),"")</f>
        <v/>
      </c>
      <c r="D475" s="8" t="str">
        <f>IFERROR(INDEX(البيانات!$D:$D,MATCH($B475,البيانات!$B:$B,0)),"")</f>
        <v/>
      </c>
      <c r="E475" s="8" t="str">
        <f>IFERROR(INDEX(البيانات!$E:$E,MATCH($B475,البيانات!$B:$B,0)),"")</f>
        <v/>
      </c>
      <c r="H475" s="8">
        <f>SUMIF(البيانات!$C:$C,$C475,البيانات!$I:$I)</f>
        <v>0</v>
      </c>
      <c r="I475" s="8" t="str">
        <f t="shared" si="21"/>
        <v/>
      </c>
      <c r="J475" s="8" t="str">
        <f t="shared" si="22"/>
        <v/>
      </c>
      <c r="K475" s="21" t="str">
        <f t="shared" ca="1" si="23"/>
        <v/>
      </c>
    </row>
    <row r="476" spans="3:11" x14ac:dyDescent="0.25">
      <c r="C476" s="20" t="str">
        <f>IFERROR(INDEX(البيانات!$C:$C,MATCH(B476,البيانات!$B:$B,0)),"")</f>
        <v/>
      </c>
      <c r="D476" s="8" t="str">
        <f>IFERROR(INDEX(البيانات!$D:$D,MATCH($B476,البيانات!$B:$B,0)),"")</f>
        <v/>
      </c>
      <c r="E476" s="8" t="str">
        <f>IFERROR(INDEX(البيانات!$E:$E,MATCH($B476,البيانات!$B:$B,0)),"")</f>
        <v/>
      </c>
      <c r="H476" s="8">
        <f>SUMIF(البيانات!$C:$C,$C476,البيانات!$I:$I)</f>
        <v>0</v>
      </c>
      <c r="I476" s="8" t="str">
        <f t="shared" si="21"/>
        <v/>
      </c>
      <c r="J476" s="8" t="str">
        <f t="shared" si="22"/>
        <v/>
      </c>
      <c r="K476" s="21" t="str">
        <f t="shared" ca="1" si="23"/>
        <v/>
      </c>
    </row>
    <row r="477" spans="3:11" x14ac:dyDescent="0.25">
      <c r="C477" s="20" t="str">
        <f>IFERROR(INDEX(البيانات!$C:$C,MATCH(B477,البيانات!$B:$B,0)),"")</f>
        <v/>
      </c>
      <c r="D477" s="8" t="str">
        <f>IFERROR(INDEX(البيانات!$D:$D,MATCH($B477,البيانات!$B:$B,0)),"")</f>
        <v/>
      </c>
      <c r="E477" s="8" t="str">
        <f>IFERROR(INDEX(البيانات!$E:$E,MATCH($B477,البيانات!$B:$B,0)),"")</f>
        <v/>
      </c>
      <c r="H477" s="8">
        <f>SUMIF(البيانات!$C:$C,$C477,البيانات!$I:$I)</f>
        <v>0</v>
      </c>
      <c r="I477" s="8" t="str">
        <f t="shared" si="21"/>
        <v/>
      </c>
      <c r="J477" s="8" t="str">
        <f t="shared" si="22"/>
        <v/>
      </c>
      <c r="K477" s="21" t="str">
        <f t="shared" ca="1" si="23"/>
        <v/>
      </c>
    </row>
    <row r="478" spans="3:11" x14ac:dyDescent="0.25">
      <c r="C478" s="20" t="str">
        <f>IFERROR(INDEX(البيانات!$C:$C,MATCH(B478,البيانات!$B:$B,0)),"")</f>
        <v/>
      </c>
      <c r="D478" s="8" t="str">
        <f>IFERROR(INDEX(البيانات!$D:$D,MATCH($B478,البيانات!$B:$B,0)),"")</f>
        <v/>
      </c>
      <c r="E478" s="8" t="str">
        <f>IFERROR(INDEX(البيانات!$E:$E,MATCH($B478,البيانات!$B:$B,0)),"")</f>
        <v/>
      </c>
      <c r="H478" s="8">
        <f>SUMIF(البيانات!$C:$C,$C478,البيانات!$I:$I)</f>
        <v>0</v>
      </c>
      <c r="I478" s="8" t="str">
        <f t="shared" si="21"/>
        <v/>
      </c>
      <c r="J478" s="8" t="str">
        <f t="shared" si="22"/>
        <v/>
      </c>
      <c r="K478" s="21" t="str">
        <f t="shared" ca="1" si="23"/>
        <v/>
      </c>
    </row>
    <row r="479" spans="3:11" x14ac:dyDescent="0.25">
      <c r="C479" s="20" t="str">
        <f>IFERROR(INDEX(البيانات!$C:$C,MATCH(B479,البيانات!$B:$B,0)),"")</f>
        <v/>
      </c>
      <c r="D479" s="8" t="str">
        <f>IFERROR(INDEX(البيانات!$D:$D,MATCH($B479,البيانات!$B:$B,0)),"")</f>
        <v/>
      </c>
      <c r="E479" s="8" t="str">
        <f>IFERROR(INDEX(البيانات!$E:$E,MATCH($B479,البيانات!$B:$B,0)),"")</f>
        <v/>
      </c>
      <c r="H479" s="8">
        <f>SUMIF(البيانات!$C:$C,$C479,البيانات!$I:$I)</f>
        <v>0</v>
      </c>
      <c r="I479" s="8" t="str">
        <f t="shared" si="21"/>
        <v/>
      </c>
      <c r="J479" s="8" t="str">
        <f t="shared" si="22"/>
        <v/>
      </c>
      <c r="K479" s="21" t="str">
        <f t="shared" ca="1" si="23"/>
        <v/>
      </c>
    </row>
    <row r="480" spans="3:11" x14ac:dyDescent="0.25">
      <c r="C480" s="20" t="str">
        <f>IFERROR(INDEX(البيانات!$C:$C,MATCH(B480,البيانات!$B:$B,0)),"")</f>
        <v/>
      </c>
      <c r="D480" s="8" t="str">
        <f>IFERROR(INDEX(البيانات!$D:$D,MATCH($B480,البيانات!$B:$B,0)),"")</f>
        <v/>
      </c>
      <c r="E480" s="8" t="str">
        <f>IFERROR(INDEX(البيانات!$E:$E,MATCH($B480,البيانات!$B:$B,0)),"")</f>
        <v/>
      </c>
      <c r="H480" s="8">
        <f>SUMIF(البيانات!$C:$C,$C480,البيانات!$I:$I)</f>
        <v>0</v>
      </c>
      <c r="I480" s="8" t="str">
        <f t="shared" si="21"/>
        <v/>
      </c>
      <c r="J480" s="8" t="str">
        <f t="shared" si="22"/>
        <v/>
      </c>
      <c r="K480" s="21" t="str">
        <f t="shared" ca="1" si="23"/>
        <v/>
      </c>
    </row>
    <row r="481" spans="3:11" x14ac:dyDescent="0.25">
      <c r="C481" s="20" t="str">
        <f>IFERROR(INDEX(البيانات!$C:$C,MATCH(B481,البيانات!$B:$B,0)),"")</f>
        <v/>
      </c>
      <c r="D481" s="8" t="str">
        <f>IFERROR(INDEX(البيانات!$D:$D,MATCH($B481,البيانات!$B:$B,0)),"")</f>
        <v/>
      </c>
      <c r="E481" s="8" t="str">
        <f>IFERROR(INDEX(البيانات!$E:$E,MATCH($B481,البيانات!$B:$B,0)),"")</f>
        <v/>
      </c>
      <c r="H481" s="8">
        <f>SUMIF(البيانات!$C:$C,$C481,البيانات!$I:$I)</f>
        <v>0</v>
      </c>
      <c r="I481" s="8" t="str">
        <f t="shared" si="21"/>
        <v/>
      </c>
      <c r="J481" s="8" t="str">
        <f t="shared" si="22"/>
        <v/>
      </c>
      <c r="K481" s="21" t="str">
        <f t="shared" ca="1" si="23"/>
        <v/>
      </c>
    </row>
    <row r="482" spans="3:11" x14ac:dyDescent="0.25">
      <c r="C482" s="20" t="str">
        <f>IFERROR(INDEX(البيانات!$C:$C,MATCH(B482,البيانات!$B:$B,0)),"")</f>
        <v/>
      </c>
      <c r="D482" s="8" t="str">
        <f>IFERROR(INDEX(البيانات!$D:$D,MATCH($B482,البيانات!$B:$B,0)),"")</f>
        <v/>
      </c>
      <c r="E482" s="8" t="str">
        <f>IFERROR(INDEX(البيانات!$E:$E,MATCH($B482,البيانات!$B:$B,0)),"")</f>
        <v/>
      </c>
      <c r="H482" s="8">
        <f>SUMIF(البيانات!$C:$C,$C482,البيانات!$I:$I)</f>
        <v>0</v>
      </c>
      <c r="I482" s="8" t="str">
        <f t="shared" si="21"/>
        <v/>
      </c>
      <c r="J482" s="8" t="str">
        <f t="shared" si="22"/>
        <v/>
      </c>
      <c r="K482" s="21" t="str">
        <f t="shared" ca="1" si="23"/>
        <v/>
      </c>
    </row>
    <row r="483" spans="3:11" x14ac:dyDescent="0.25">
      <c r="C483" s="20" t="str">
        <f>IFERROR(INDEX(البيانات!$C:$C,MATCH(B483,البيانات!$B:$B,0)),"")</f>
        <v/>
      </c>
      <c r="D483" s="8" t="str">
        <f>IFERROR(INDEX(البيانات!$D:$D,MATCH($B483,البيانات!$B:$B,0)),"")</f>
        <v/>
      </c>
      <c r="E483" s="8" t="str">
        <f>IFERROR(INDEX(البيانات!$E:$E,MATCH($B483,البيانات!$B:$B,0)),"")</f>
        <v/>
      </c>
      <c r="H483" s="8">
        <f>SUMIF(البيانات!$C:$C,$C483,البيانات!$I:$I)</f>
        <v>0</v>
      </c>
      <c r="I483" s="8" t="str">
        <f t="shared" si="21"/>
        <v/>
      </c>
      <c r="J483" s="8" t="str">
        <f t="shared" si="22"/>
        <v/>
      </c>
      <c r="K483" s="21" t="str">
        <f t="shared" ca="1" si="23"/>
        <v/>
      </c>
    </row>
    <row r="484" spans="3:11" x14ac:dyDescent="0.25">
      <c r="C484" s="20" t="str">
        <f>IFERROR(INDEX(البيانات!$C:$C,MATCH(B484,البيانات!$B:$B,0)),"")</f>
        <v/>
      </c>
      <c r="D484" s="8" t="str">
        <f>IFERROR(INDEX(البيانات!$D:$D,MATCH($B484,البيانات!$B:$B,0)),"")</f>
        <v/>
      </c>
      <c r="E484" s="8" t="str">
        <f>IFERROR(INDEX(البيانات!$E:$E,MATCH($B484,البيانات!$B:$B,0)),"")</f>
        <v/>
      </c>
      <c r="H484" s="8">
        <f>SUMIF(البيانات!$C:$C,$C484,البيانات!$I:$I)</f>
        <v>0</v>
      </c>
      <c r="I484" s="8" t="str">
        <f t="shared" si="21"/>
        <v/>
      </c>
      <c r="J484" s="8" t="str">
        <f t="shared" si="22"/>
        <v/>
      </c>
      <c r="K484" s="21" t="str">
        <f t="shared" ca="1" si="23"/>
        <v/>
      </c>
    </row>
    <row r="485" spans="3:11" x14ac:dyDescent="0.25">
      <c r="C485" s="20" t="str">
        <f>IFERROR(INDEX(البيانات!$C:$C,MATCH(B485,البيانات!$B:$B,0)),"")</f>
        <v/>
      </c>
      <c r="D485" s="8" t="str">
        <f>IFERROR(INDEX(البيانات!$D:$D,MATCH($B485,البيانات!$B:$B,0)),"")</f>
        <v/>
      </c>
      <c r="E485" s="8" t="str">
        <f>IFERROR(INDEX(البيانات!$E:$E,MATCH($B485,البيانات!$B:$B,0)),"")</f>
        <v/>
      </c>
      <c r="H485" s="8">
        <f>SUMIF(البيانات!$C:$C,$C485,البيانات!$I:$I)</f>
        <v>0</v>
      </c>
      <c r="I485" s="8" t="str">
        <f t="shared" si="21"/>
        <v/>
      </c>
      <c r="J485" s="8" t="str">
        <f t="shared" si="22"/>
        <v/>
      </c>
      <c r="K485" s="21" t="str">
        <f t="shared" ca="1" si="23"/>
        <v/>
      </c>
    </row>
    <row r="486" spans="3:11" x14ac:dyDescent="0.25">
      <c r="C486" s="20" t="str">
        <f>IFERROR(INDEX(البيانات!$C:$C,MATCH(B486,البيانات!$B:$B,0)),"")</f>
        <v/>
      </c>
      <c r="D486" s="8" t="str">
        <f>IFERROR(INDEX(البيانات!$D:$D,MATCH($B486,البيانات!$B:$B,0)),"")</f>
        <v/>
      </c>
      <c r="E486" s="8" t="str">
        <f>IFERROR(INDEX(البيانات!$E:$E,MATCH($B486,البيانات!$B:$B,0)),"")</f>
        <v/>
      </c>
      <c r="H486" s="8">
        <f>SUMIF(البيانات!$C:$C,$C486,البيانات!$I:$I)</f>
        <v>0</v>
      </c>
      <c r="I486" s="8" t="str">
        <f t="shared" si="21"/>
        <v/>
      </c>
      <c r="J486" s="8" t="str">
        <f t="shared" si="22"/>
        <v/>
      </c>
      <c r="K486" s="21" t="str">
        <f t="shared" ca="1" si="23"/>
        <v/>
      </c>
    </row>
    <row r="487" spans="3:11" x14ac:dyDescent="0.25">
      <c r="C487" s="20" t="str">
        <f>IFERROR(INDEX(البيانات!$C:$C,MATCH(B487,البيانات!$B:$B,0)),"")</f>
        <v/>
      </c>
      <c r="D487" s="8" t="str">
        <f>IFERROR(INDEX(البيانات!$D:$D,MATCH($B487,البيانات!$B:$B,0)),"")</f>
        <v/>
      </c>
      <c r="E487" s="8" t="str">
        <f>IFERROR(INDEX(البيانات!$E:$E,MATCH($B487,البيانات!$B:$B,0)),"")</f>
        <v/>
      </c>
      <c r="H487" s="8">
        <f>SUMIF(البيانات!$C:$C,$C487,البيانات!$I:$I)</f>
        <v>0</v>
      </c>
      <c r="I487" s="8" t="str">
        <f t="shared" si="21"/>
        <v/>
      </c>
      <c r="J487" s="8" t="str">
        <f t="shared" si="22"/>
        <v/>
      </c>
      <c r="K487" s="21" t="str">
        <f t="shared" ca="1" si="23"/>
        <v/>
      </c>
    </row>
    <row r="488" spans="3:11" x14ac:dyDescent="0.25">
      <c r="C488" s="20" t="str">
        <f>IFERROR(INDEX(البيانات!$C:$C,MATCH(B488,البيانات!$B:$B,0)),"")</f>
        <v/>
      </c>
      <c r="D488" s="8" t="str">
        <f>IFERROR(INDEX(البيانات!$D:$D,MATCH($B488,البيانات!$B:$B,0)),"")</f>
        <v/>
      </c>
      <c r="E488" s="8" t="str">
        <f>IFERROR(INDEX(البيانات!$E:$E,MATCH($B488,البيانات!$B:$B,0)),"")</f>
        <v/>
      </c>
      <c r="H488" s="8">
        <f>SUMIF(البيانات!$C:$C,$C488,البيانات!$I:$I)</f>
        <v>0</v>
      </c>
      <c r="I488" s="8" t="str">
        <f t="shared" si="21"/>
        <v/>
      </c>
      <c r="J488" s="8" t="str">
        <f t="shared" si="22"/>
        <v/>
      </c>
      <c r="K488" s="21" t="str">
        <f t="shared" ca="1" si="23"/>
        <v/>
      </c>
    </row>
    <row r="489" spans="3:11" x14ac:dyDescent="0.25">
      <c r="C489" s="20" t="str">
        <f>IFERROR(INDEX(البيانات!$C:$C,MATCH(B489,البيانات!$B:$B,0)),"")</f>
        <v/>
      </c>
      <c r="D489" s="8" t="str">
        <f>IFERROR(INDEX(البيانات!$D:$D,MATCH($B489,البيانات!$B:$B,0)),"")</f>
        <v/>
      </c>
      <c r="E489" s="8" t="str">
        <f>IFERROR(INDEX(البيانات!$E:$E,MATCH($B489,البيانات!$B:$B,0)),"")</f>
        <v/>
      </c>
      <c r="H489" s="8">
        <f>SUMIF(البيانات!$C:$C,$C489,البيانات!$I:$I)</f>
        <v>0</v>
      </c>
      <c r="I489" s="8" t="str">
        <f t="shared" si="21"/>
        <v/>
      </c>
      <c r="J489" s="8" t="str">
        <f t="shared" si="22"/>
        <v/>
      </c>
      <c r="K489" s="21" t="str">
        <f t="shared" ca="1" si="23"/>
        <v/>
      </c>
    </row>
    <row r="490" spans="3:11" x14ac:dyDescent="0.25">
      <c r="C490" s="20" t="str">
        <f>IFERROR(INDEX(البيانات!$C:$C,MATCH(B490,البيانات!$B:$B,0)),"")</f>
        <v/>
      </c>
      <c r="D490" s="8" t="str">
        <f>IFERROR(INDEX(البيانات!$D:$D,MATCH($B490,البيانات!$B:$B,0)),"")</f>
        <v/>
      </c>
      <c r="E490" s="8" t="str">
        <f>IFERROR(INDEX(البيانات!$E:$E,MATCH($B490,البيانات!$B:$B,0)),"")</f>
        <v/>
      </c>
      <c r="H490" s="8">
        <f>SUMIF(البيانات!$C:$C,$C490,البيانات!$I:$I)</f>
        <v>0</v>
      </c>
      <c r="I490" s="8" t="str">
        <f t="shared" si="21"/>
        <v/>
      </c>
      <c r="J490" s="8" t="str">
        <f t="shared" si="22"/>
        <v/>
      </c>
      <c r="K490" s="21" t="str">
        <f t="shared" ca="1" si="23"/>
        <v/>
      </c>
    </row>
    <row r="491" spans="3:11" x14ac:dyDescent="0.25">
      <c r="C491" s="20" t="str">
        <f>IFERROR(INDEX(البيانات!$C:$C,MATCH(B491,البيانات!$B:$B,0)),"")</f>
        <v/>
      </c>
      <c r="D491" s="8" t="str">
        <f>IFERROR(INDEX(البيانات!$D:$D,MATCH($B491,البيانات!$B:$B,0)),"")</f>
        <v/>
      </c>
      <c r="E491" s="8" t="str">
        <f>IFERROR(INDEX(البيانات!$E:$E,MATCH($B491,البيانات!$B:$B,0)),"")</f>
        <v/>
      </c>
      <c r="H491" s="8">
        <f>SUMIF(البيانات!$C:$C,$C491,البيانات!$I:$I)</f>
        <v>0</v>
      </c>
      <c r="I491" s="8" t="str">
        <f t="shared" si="21"/>
        <v/>
      </c>
      <c r="J491" s="8" t="str">
        <f t="shared" si="22"/>
        <v/>
      </c>
      <c r="K491" s="21" t="str">
        <f t="shared" ca="1" si="23"/>
        <v/>
      </c>
    </row>
    <row r="492" spans="3:11" x14ac:dyDescent="0.25">
      <c r="C492" s="20" t="str">
        <f>IFERROR(INDEX(البيانات!$C:$C,MATCH(B492,البيانات!$B:$B,0)),"")</f>
        <v/>
      </c>
      <c r="D492" s="8" t="str">
        <f>IFERROR(INDEX(البيانات!$D:$D,MATCH($B492,البيانات!$B:$B,0)),"")</f>
        <v/>
      </c>
      <c r="E492" s="8" t="str">
        <f>IFERROR(INDEX(البيانات!$E:$E,MATCH($B492,البيانات!$B:$B,0)),"")</f>
        <v/>
      </c>
      <c r="H492" s="8">
        <f>SUMIF(البيانات!$C:$C,$C492,البيانات!$I:$I)</f>
        <v>0</v>
      </c>
      <c r="I492" s="8" t="str">
        <f t="shared" si="21"/>
        <v/>
      </c>
      <c r="J492" s="8" t="str">
        <f t="shared" si="22"/>
        <v/>
      </c>
      <c r="K492" s="21" t="str">
        <f t="shared" ca="1" si="23"/>
        <v/>
      </c>
    </row>
    <row r="493" spans="3:11" x14ac:dyDescent="0.25">
      <c r="C493" s="20" t="str">
        <f>IFERROR(INDEX(البيانات!$C:$C,MATCH(B493,البيانات!$B:$B,0)),"")</f>
        <v/>
      </c>
      <c r="D493" s="8" t="str">
        <f>IFERROR(INDEX(البيانات!$D:$D,MATCH($B493,البيانات!$B:$B,0)),"")</f>
        <v/>
      </c>
      <c r="E493" s="8" t="str">
        <f>IFERROR(INDEX(البيانات!$E:$E,MATCH($B493,البيانات!$B:$B,0)),"")</f>
        <v/>
      </c>
      <c r="H493" s="8">
        <f>SUMIF(البيانات!$C:$C,$C493,البيانات!$I:$I)</f>
        <v>0</v>
      </c>
      <c r="I493" s="8" t="str">
        <f t="shared" si="21"/>
        <v/>
      </c>
      <c r="J493" s="8" t="str">
        <f t="shared" si="22"/>
        <v/>
      </c>
      <c r="K493" s="21" t="str">
        <f t="shared" ca="1" si="23"/>
        <v/>
      </c>
    </row>
    <row r="494" spans="3:11" x14ac:dyDescent="0.25">
      <c r="C494" s="20" t="str">
        <f>IFERROR(INDEX(البيانات!$C:$C,MATCH(B494,البيانات!$B:$B,0)),"")</f>
        <v/>
      </c>
      <c r="D494" s="8" t="str">
        <f>IFERROR(INDEX(البيانات!$D:$D,MATCH($B494,البيانات!$B:$B,0)),"")</f>
        <v/>
      </c>
      <c r="E494" s="8" t="str">
        <f>IFERROR(INDEX(البيانات!$E:$E,MATCH($B494,البيانات!$B:$B,0)),"")</f>
        <v/>
      </c>
      <c r="H494" s="8">
        <f>SUMIF(البيانات!$C:$C,$C494,البيانات!$I:$I)</f>
        <v>0</v>
      </c>
      <c r="I494" s="8" t="str">
        <f t="shared" si="21"/>
        <v/>
      </c>
      <c r="J494" s="8" t="str">
        <f t="shared" si="22"/>
        <v/>
      </c>
      <c r="K494" s="21" t="str">
        <f t="shared" ca="1" si="23"/>
        <v/>
      </c>
    </row>
    <row r="495" spans="3:11" x14ac:dyDescent="0.25">
      <c r="C495" s="20" t="str">
        <f>IFERROR(INDEX(البيانات!$C:$C,MATCH(B495,البيانات!$B:$B,0)),"")</f>
        <v/>
      </c>
      <c r="D495" s="8" t="str">
        <f>IFERROR(INDEX(البيانات!$D:$D,MATCH($B495,البيانات!$B:$B,0)),"")</f>
        <v/>
      </c>
      <c r="E495" s="8" t="str">
        <f>IFERROR(INDEX(البيانات!$E:$E,MATCH($B495,البيانات!$B:$B,0)),"")</f>
        <v/>
      </c>
      <c r="H495" s="8">
        <f>SUMIF(البيانات!$C:$C,$C495,البيانات!$I:$I)</f>
        <v>0</v>
      </c>
      <c r="I495" s="8" t="str">
        <f t="shared" si="21"/>
        <v/>
      </c>
      <c r="J495" s="8" t="str">
        <f t="shared" si="22"/>
        <v/>
      </c>
      <c r="K495" s="21" t="str">
        <f t="shared" ca="1" si="23"/>
        <v/>
      </c>
    </row>
    <row r="496" spans="3:11" x14ac:dyDescent="0.25">
      <c r="C496" s="20" t="str">
        <f>IFERROR(INDEX(البيانات!$C:$C,MATCH(B496,البيانات!$B:$B,0)),"")</f>
        <v/>
      </c>
      <c r="D496" s="8" t="str">
        <f>IFERROR(INDEX(البيانات!$D:$D,MATCH($B496,البيانات!$B:$B,0)),"")</f>
        <v/>
      </c>
      <c r="E496" s="8" t="str">
        <f>IFERROR(INDEX(البيانات!$E:$E,MATCH($B496,البيانات!$B:$B,0)),"")</f>
        <v/>
      </c>
      <c r="H496" s="8">
        <f>SUMIF(البيانات!$C:$C,$C496,البيانات!$I:$I)</f>
        <v>0</v>
      </c>
      <c r="I496" s="8" t="str">
        <f t="shared" si="21"/>
        <v/>
      </c>
      <c r="J496" s="8" t="str">
        <f t="shared" si="22"/>
        <v/>
      </c>
      <c r="K496" s="21" t="str">
        <f t="shared" ca="1" si="23"/>
        <v/>
      </c>
    </row>
    <row r="497" spans="3:11" x14ac:dyDescent="0.25">
      <c r="C497" s="20" t="str">
        <f>IFERROR(INDEX(البيانات!$C:$C,MATCH(B497,البيانات!$B:$B,0)),"")</f>
        <v/>
      </c>
      <c r="D497" s="8" t="str">
        <f>IFERROR(INDEX(البيانات!$D:$D,MATCH($B497,البيانات!$B:$B,0)),"")</f>
        <v/>
      </c>
      <c r="E497" s="8" t="str">
        <f>IFERROR(INDEX(البيانات!$E:$E,MATCH($B497,البيانات!$B:$B,0)),"")</f>
        <v/>
      </c>
      <c r="H497" s="8">
        <f>SUMIF(البيانات!$C:$C,$C497,البيانات!$I:$I)</f>
        <v>0</v>
      </c>
      <c r="I497" s="8" t="str">
        <f t="shared" si="21"/>
        <v/>
      </c>
      <c r="J497" s="8" t="str">
        <f t="shared" si="22"/>
        <v/>
      </c>
      <c r="K497" s="21" t="str">
        <f t="shared" ca="1" si="23"/>
        <v/>
      </c>
    </row>
    <row r="498" spans="3:11" x14ac:dyDescent="0.25">
      <c r="C498" s="20" t="str">
        <f>IFERROR(INDEX(البيانات!$C:$C,MATCH(B498,البيانات!$B:$B,0)),"")</f>
        <v/>
      </c>
      <c r="D498" s="8" t="str">
        <f>IFERROR(INDEX(البيانات!$D:$D,MATCH($B498,البيانات!$B:$B,0)),"")</f>
        <v/>
      </c>
      <c r="E498" s="8" t="str">
        <f>IFERROR(INDEX(البيانات!$E:$E,MATCH($B498,البيانات!$B:$B,0)),"")</f>
        <v/>
      </c>
      <c r="H498" s="8">
        <f>SUMIF(البيانات!$C:$C,$C498,البيانات!$I:$I)</f>
        <v>0</v>
      </c>
      <c r="I498" s="8" t="str">
        <f t="shared" si="21"/>
        <v/>
      </c>
      <c r="J498" s="8" t="str">
        <f t="shared" si="22"/>
        <v/>
      </c>
      <c r="K498" s="21" t="str">
        <f t="shared" ca="1" si="23"/>
        <v/>
      </c>
    </row>
    <row r="499" spans="3:11" x14ac:dyDescent="0.25">
      <c r="C499" s="20" t="str">
        <f>IFERROR(INDEX(البيانات!$C:$C,MATCH(B499,البيانات!$B:$B,0)),"")</f>
        <v/>
      </c>
      <c r="D499" s="8" t="str">
        <f>IFERROR(INDEX(البيانات!$D:$D,MATCH($B499,البيانات!$B:$B,0)),"")</f>
        <v/>
      </c>
      <c r="E499" s="8" t="str">
        <f>IFERROR(INDEX(البيانات!$E:$E,MATCH($B499,البيانات!$B:$B,0)),"")</f>
        <v/>
      </c>
      <c r="H499" s="8">
        <f>SUMIF(البيانات!$C:$C,$C499,البيانات!$I:$I)</f>
        <v>0</v>
      </c>
      <c r="I499" s="8" t="str">
        <f t="shared" si="21"/>
        <v/>
      </c>
      <c r="J499" s="8" t="str">
        <f t="shared" si="22"/>
        <v/>
      </c>
      <c r="K499" s="21" t="str">
        <f t="shared" ca="1" si="23"/>
        <v/>
      </c>
    </row>
    <row r="500" spans="3:11" x14ac:dyDescent="0.25">
      <c r="C500" s="20" t="str">
        <f>IFERROR(INDEX(البيانات!$C:$C,MATCH(B500,البيانات!$B:$B,0)),"")</f>
        <v/>
      </c>
      <c r="D500" s="8" t="str">
        <f>IFERROR(INDEX(البيانات!$D:$D,MATCH($B500,البيانات!$B:$B,0)),"")</f>
        <v/>
      </c>
      <c r="E500" s="8" t="str">
        <f>IFERROR(INDEX(البيانات!$E:$E,MATCH($B500,البيانات!$B:$B,0)),"")</f>
        <v/>
      </c>
      <c r="H500" s="8">
        <f>SUMIF(البيانات!$C:$C,$C500,البيانات!$I:$I)</f>
        <v>0</v>
      </c>
      <c r="I500" s="8" t="str">
        <f t="shared" si="21"/>
        <v/>
      </c>
      <c r="J500" s="8" t="str">
        <f t="shared" si="22"/>
        <v/>
      </c>
      <c r="K500" s="21" t="str">
        <f t="shared" ca="1" si="23"/>
        <v/>
      </c>
    </row>
    <row r="501" spans="3:11" x14ac:dyDescent="0.25">
      <c r="C501" s="20" t="str">
        <f>IFERROR(INDEX(البيانات!$C:$C,MATCH(B501,البيانات!$B:$B,0)),"")</f>
        <v/>
      </c>
      <c r="D501" s="8" t="str">
        <f>IFERROR(INDEX(البيانات!$D:$D,MATCH($B501,البيانات!$B:$B,0)),"")</f>
        <v/>
      </c>
      <c r="E501" s="8" t="str">
        <f>IFERROR(INDEX(البيانات!$E:$E,MATCH($B501,البيانات!$B:$B,0)),"")</f>
        <v/>
      </c>
      <c r="H501" s="8">
        <f>SUMIF(البيانات!$C:$C,$C501,البيانات!$I:$I)</f>
        <v>0</v>
      </c>
      <c r="I501" s="8" t="str">
        <f t="shared" si="21"/>
        <v/>
      </c>
      <c r="J501" s="8" t="str">
        <f t="shared" si="22"/>
        <v/>
      </c>
      <c r="K501" s="21" t="str">
        <f t="shared" ca="1" si="23"/>
        <v/>
      </c>
    </row>
    <row r="502" spans="3:11" x14ac:dyDescent="0.25">
      <c r="C502" s="20" t="str">
        <f>IFERROR(INDEX(البيانات!$C:$C,MATCH(B502,البيانات!$B:$B,0)),"")</f>
        <v/>
      </c>
      <c r="D502" s="8" t="str">
        <f>IFERROR(INDEX(البيانات!$D:$D,MATCH($B502,البيانات!$B:$B,0)),"")</f>
        <v/>
      </c>
      <c r="E502" s="8" t="str">
        <f>IFERROR(INDEX(البيانات!$E:$E,MATCH($B502,البيانات!$B:$B,0)),"")</f>
        <v/>
      </c>
      <c r="H502" s="8">
        <f>SUMIF(البيانات!$C:$C,$C502,البيانات!$I:$I)</f>
        <v>0</v>
      </c>
      <c r="I502" s="8" t="str">
        <f t="shared" si="21"/>
        <v/>
      </c>
      <c r="J502" s="8" t="str">
        <f t="shared" si="22"/>
        <v/>
      </c>
      <c r="K502" s="21" t="str">
        <f t="shared" ca="1" si="23"/>
        <v/>
      </c>
    </row>
    <row r="503" spans="3:11" x14ac:dyDescent="0.25">
      <c r="C503" s="20" t="str">
        <f>IFERROR(INDEX(البيانات!$C:$C,MATCH(B503,البيانات!$B:$B,0)),"")</f>
        <v/>
      </c>
      <c r="D503" s="8" t="str">
        <f>IFERROR(INDEX(البيانات!$D:$D,MATCH($B503,البيانات!$B:$B,0)),"")</f>
        <v/>
      </c>
      <c r="E503" s="8" t="str">
        <f>IFERROR(INDEX(البيانات!$E:$E,MATCH($B503,البيانات!$B:$B,0)),"")</f>
        <v/>
      </c>
      <c r="H503" s="8">
        <f>SUMIF(البيانات!$C:$C,$C503,البيانات!$I:$I)</f>
        <v>0</v>
      </c>
      <c r="I503" s="8" t="str">
        <f t="shared" si="21"/>
        <v/>
      </c>
      <c r="J503" s="8" t="str">
        <f t="shared" si="22"/>
        <v/>
      </c>
      <c r="K503" s="21" t="str">
        <f t="shared" ca="1" si="23"/>
        <v/>
      </c>
    </row>
    <row r="504" spans="3:11" x14ac:dyDescent="0.25">
      <c r="C504" s="20" t="str">
        <f>IFERROR(INDEX(البيانات!$C:$C,MATCH(B504,البيانات!$B:$B,0)),"")</f>
        <v/>
      </c>
      <c r="D504" s="8" t="str">
        <f>IFERROR(INDEX(البيانات!$D:$D,MATCH($B504,البيانات!$B:$B,0)),"")</f>
        <v/>
      </c>
      <c r="E504" s="8" t="str">
        <f>IFERROR(INDEX(البيانات!$E:$E,MATCH($B504,البيانات!$B:$B,0)),"")</f>
        <v/>
      </c>
      <c r="H504" s="8">
        <f>SUMIF(البيانات!$C:$C,$C504,البيانات!$I:$I)</f>
        <v>0</v>
      </c>
      <c r="I504" s="8" t="str">
        <f t="shared" si="21"/>
        <v/>
      </c>
      <c r="J504" s="8" t="str">
        <f t="shared" si="22"/>
        <v/>
      </c>
      <c r="K504" s="21" t="str">
        <f t="shared" ca="1" si="23"/>
        <v/>
      </c>
    </row>
    <row r="505" spans="3:11" x14ac:dyDescent="0.25">
      <c r="C505" s="20" t="str">
        <f>IFERROR(INDEX(البيانات!$C:$C,MATCH(B505,البيانات!$B:$B,0)),"")</f>
        <v/>
      </c>
      <c r="D505" s="8" t="str">
        <f>IFERROR(INDEX(البيانات!$D:$D,MATCH($B505,البيانات!$B:$B,0)),"")</f>
        <v/>
      </c>
      <c r="E505" s="8" t="str">
        <f>IFERROR(INDEX(البيانات!$E:$E,MATCH($B505,البيانات!$B:$B,0)),"")</f>
        <v/>
      </c>
      <c r="H505" s="8">
        <f>SUMIF(البيانات!$C:$C,$C505,البيانات!$I:$I)</f>
        <v>0</v>
      </c>
      <c r="I505" s="8" t="str">
        <f t="shared" si="21"/>
        <v/>
      </c>
      <c r="J505" s="8" t="str">
        <f t="shared" si="22"/>
        <v/>
      </c>
      <c r="K505" s="21" t="str">
        <f t="shared" ca="1" si="23"/>
        <v/>
      </c>
    </row>
    <row r="506" spans="3:11" x14ac:dyDescent="0.25">
      <c r="C506" s="20" t="str">
        <f>IFERROR(INDEX(البيانات!$C:$C,MATCH(B506,البيانات!$B:$B,0)),"")</f>
        <v/>
      </c>
      <c r="D506" s="8" t="str">
        <f>IFERROR(INDEX(البيانات!$D:$D,MATCH($B506,البيانات!$B:$B,0)),"")</f>
        <v/>
      </c>
      <c r="E506" s="8" t="str">
        <f>IFERROR(INDEX(البيانات!$E:$E,MATCH($B506,البيانات!$B:$B,0)),"")</f>
        <v/>
      </c>
      <c r="H506" s="8">
        <f>SUMIF(البيانات!$C:$C,$C506,البيانات!$I:$I)</f>
        <v>0</v>
      </c>
      <c r="I506" s="8" t="str">
        <f t="shared" si="21"/>
        <v/>
      </c>
      <c r="J506" s="8" t="str">
        <f t="shared" si="22"/>
        <v/>
      </c>
      <c r="K506" s="21" t="str">
        <f t="shared" ca="1" si="23"/>
        <v/>
      </c>
    </row>
    <row r="507" spans="3:11" x14ac:dyDescent="0.25">
      <c r="C507" s="20" t="str">
        <f>IFERROR(INDEX(البيانات!$C:$C,MATCH(B507,البيانات!$B:$B,0)),"")</f>
        <v/>
      </c>
      <c r="D507" s="8" t="str">
        <f>IFERROR(INDEX(البيانات!$D:$D,MATCH($B507,البيانات!$B:$B,0)),"")</f>
        <v/>
      </c>
      <c r="E507" s="8" t="str">
        <f>IFERROR(INDEX(البيانات!$E:$E,MATCH($B507,البيانات!$B:$B,0)),"")</f>
        <v/>
      </c>
      <c r="H507" s="8">
        <f>SUMIF(البيانات!$C:$C,$C507,البيانات!$I:$I)</f>
        <v>0</v>
      </c>
      <c r="I507" s="8" t="str">
        <f t="shared" si="21"/>
        <v/>
      </c>
      <c r="J507" s="8" t="str">
        <f t="shared" si="22"/>
        <v/>
      </c>
      <c r="K507" s="21" t="str">
        <f t="shared" ca="1" si="23"/>
        <v/>
      </c>
    </row>
    <row r="508" spans="3:11" x14ac:dyDescent="0.25">
      <c r="C508" s="20" t="str">
        <f>IFERROR(INDEX(البيانات!$C:$C,MATCH(B508,البيانات!$B:$B,0)),"")</f>
        <v/>
      </c>
      <c r="D508" s="8" t="str">
        <f>IFERROR(INDEX(البيانات!$D:$D,MATCH($B508,البيانات!$B:$B,0)),"")</f>
        <v/>
      </c>
      <c r="E508" s="8" t="str">
        <f>IFERROR(INDEX(البيانات!$E:$E,MATCH($B508,البيانات!$B:$B,0)),"")</f>
        <v/>
      </c>
      <c r="H508" s="8">
        <f>SUMIF(البيانات!$C:$C,$C508,البيانات!$I:$I)</f>
        <v>0</v>
      </c>
      <c r="I508" s="8" t="str">
        <f t="shared" si="21"/>
        <v/>
      </c>
      <c r="J508" s="8" t="str">
        <f t="shared" si="22"/>
        <v/>
      </c>
      <c r="K508" s="21" t="str">
        <f t="shared" ca="1" si="23"/>
        <v/>
      </c>
    </row>
    <row r="509" spans="3:11" x14ac:dyDescent="0.25">
      <c r="C509" s="20" t="str">
        <f>IFERROR(INDEX(البيانات!$C:$C,MATCH(B509,البيانات!$B:$B,0)),"")</f>
        <v/>
      </c>
      <c r="D509" s="8" t="str">
        <f>IFERROR(INDEX(البيانات!$D:$D,MATCH($B509,البيانات!$B:$B,0)),"")</f>
        <v/>
      </c>
      <c r="E509" s="8" t="str">
        <f>IFERROR(INDEX(البيانات!$E:$E,MATCH($B509,البيانات!$B:$B,0)),"")</f>
        <v/>
      </c>
      <c r="H509" s="8">
        <f>SUMIF(البيانات!$C:$C,$C509,البيانات!$I:$I)</f>
        <v>0</v>
      </c>
      <c r="I509" s="8" t="str">
        <f t="shared" si="21"/>
        <v/>
      </c>
      <c r="J509" s="8" t="str">
        <f t="shared" si="22"/>
        <v/>
      </c>
      <c r="K509" s="21" t="str">
        <f t="shared" ca="1" si="23"/>
        <v/>
      </c>
    </row>
    <row r="510" spans="3:11" x14ac:dyDescent="0.25">
      <c r="C510" s="20" t="str">
        <f>IFERROR(INDEX(البيانات!$C:$C,MATCH(B510,البيانات!$B:$B,0)),"")</f>
        <v/>
      </c>
      <c r="D510" s="8" t="str">
        <f>IFERROR(INDEX(البيانات!$D:$D,MATCH($B510,البيانات!$B:$B,0)),"")</f>
        <v/>
      </c>
      <c r="E510" s="8" t="str">
        <f>IFERROR(INDEX(البيانات!$E:$E,MATCH($B510,البيانات!$B:$B,0)),"")</f>
        <v/>
      </c>
      <c r="H510" s="8">
        <f>SUMIF(البيانات!$C:$C,$C510,البيانات!$I:$I)</f>
        <v>0</v>
      </c>
      <c r="I510" s="8" t="str">
        <f t="shared" si="21"/>
        <v/>
      </c>
      <c r="J510" s="8" t="str">
        <f t="shared" si="22"/>
        <v/>
      </c>
      <c r="K510" s="21" t="str">
        <f t="shared" ca="1" si="23"/>
        <v/>
      </c>
    </row>
    <row r="511" spans="3:11" x14ac:dyDescent="0.25">
      <c r="C511" s="20" t="str">
        <f>IFERROR(INDEX(البيانات!$C:$C,MATCH(B511,البيانات!$B:$B,0)),"")</f>
        <v/>
      </c>
      <c r="D511" s="8" t="str">
        <f>IFERROR(INDEX(البيانات!$D:$D,MATCH($B511,البيانات!$B:$B,0)),"")</f>
        <v/>
      </c>
      <c r="E511" s="8" t="str">
        <f>IFERROR(INDEX(البيانات!$E:$E,MATCH($B511,البيانات!$B:$B,0)),"")</f>
        <v/>
      </c>
      <c r="H511" s="8">
        <f>SUMIF(البيانات!$C:$C,$C511,البيانات!$I:$I)</f>
        <v>0</v>
      </c>
      <c r="I511" s="8" t="str">
        <f t="shared" si="21"/>
        <v/>
      </c>
      <c r="J511" s="8" t="str">
        <f t="shared" si="22"/>
        <v/>
      </c>
      <c r="K511" s="21" t="str">
        <f t="shared" ca="1" si="23"/>
        <v/>
      </c>
    </row>
    <row r="512" spans="3:11" x14ac:dyDescent="0.25">
      <c r="C512" s="20" t="str">
        <f>IFERROR(INDEX(البيانات!$C:$C,MATCH(B512,البيانات!$B:$B,0)),"")</f>
        <v/>
      </c>
      <c r="D512" s="8" t="str">
        <f>IFERROR(INDEX(البيانات!$D:$D,MATCH($B512,البيانات!$B:$B,0)),"")</f>
        <v/>
      </c>
      <c r="E512" s="8" t="str">
        <f>IFERROR(INDEX(البيانات!$E:$E,MATCH($B512,البيانات!$B:$B,0)),"")</f>
        <v/>
      </c>
      <c r="H512" s="8">
        <f>SUMIF(البيانات!$C:$C,$C512,البيانات!$I:$I)</f>
        <v>0</v>
      </c>
      <c r="I512" s="8" t="str">
        <f t="shared" si="21"/>
        <v/>
      </c>
      <c r="J512" s="8" t="str">
        <f t="shared" si="22"/>
        <v/>
      </c>
      <c r="K512" s="21" t="str">
        <f t="shared" ca="1" si="23"/>
        <v/>
      </c>
    </row>
    <row r="513" spans="3:11" x14ac:dyDescent="0.25">
      <c r="C513" s="20" t="str">
        <f>IFERROR(INDEX(البيانات!$C:$C,MATCH(B513,البيانات!$B:$B,0)),"")</f>
        <v/>
      </c>
      <c r="D513" s="8" t="str">
        <f>IFERROR(INDEX(البيانات!$D:$D,MATCH($B513,البيانات!$B:$B,0)),"")</f>
        <v/>
      </c>
      <c r="E513" s="8" t="str">
        <f>IFERROR(INDEX(البيانات!$E:$E,MATCH($B513,البيانات!$B:$B,0)),"")</f>
        <v/>
      </c>
      <c r="H513" s="8">
        <f>SUMIF(البيانات!$C:$C,$C513,البيانات!$I:$I)</f>
        <v>0</v>
      </c>
      <c r="I513" s="8" t="str">
        <f t="shared" si="21"/>
        <v/>
      </c>
      <c r="J513" s="8" t="str">
        <f t="shared" si="22"/>
        <v/>
      </c>
      <c r="K513" s="21" t="str">
        <f t="shared" ca="1" si="23"/>
        <v/>
      </c>
    </row>
    <row r="514" spans="3:11" x14ac:dyDescent="0.25">
      <c r="C514" s="20" t="str">
        <f>IFERROR(INDEX(البيانات!$C:$C,MATCH(B514,البيانات!$B:$B,0)),"")</f>
        <v/>
      </c>
      <c r="D514" s="8" t="str">
        <f>IFERROR(INDEX(البيانات!$D:$D,MATCH($B514,البيانات!$B:$B,0)),"")</f>
        <v/>
      </c>
      <c r="E514" s="8" t="str">
        <f>IFERROR(INDEX(البيانات!$E:$E,MATCH($B514,البيانات!$B:$B,0)),"")</f>
        <v/>
      </c>
      <c r="H514" s="8">
        <f>SUMIF(البيانات!$C:$C,$C514,البيانات!$I:$I)</f>
        <v>0</v>
      </c>
      <c r="I514" s="8" t="str">
        <f t="shared" si="21"/>
        <v/>
      </c>
      <c r="J514" s="8" t="str">
        <f t="shared" si="22"/>
        <v/>
      </c>
      <c r="K514" s="21" t="str">
        <f t="shared" ca="1" si="23"/>
        <v/>
      </c>
    </row>
    <row r="515" spans="3:11" x14ac:dyDescent="0.25">
      <c r="C515" s="20" t="str">
        <f>IFERROR(INDEX(البيانات!$C:$C,MATCH(B515,البيانات!$B:$B,0)),"")</f>
        <v/>
      </c>
      <c r="D515" s="8" t="str">
        <f>IFERROR(INDEX(البيانات!$D:$D,MATCH($B515,البيانات!$B:$B,0)),"")</f>
        <v/>
      </c>
      <c r="E515" s="8" t="str">
        <f>IFERROR(INDEX(البيانات!$E:$E,MATCH($B515,البيانات!$B:$B,0)),"")</f>
        <v/>
      </c>
      <c r="H515" s="8">
        <f>SUMIF(البيانات!$C:$C,$C515,البيانات!$I:$I)</f>
        <v>0</v>
      </c>
      <c r="I515" s="8" t="str">
        <f t="shared" ref="I515:I578" si="24">IF(AND(F515&lt;&gt;"",G515&lt;&gt;""),(F515*E515)+(G515*D515),IF(F515&lt;&gt;"",F515*E515,IF(G515&lt;&gt;"",G515*D515,"")))</f>
        <v/>
      </c>
      <c r="J515" s="8" t="str">
        <f t="shared" ref="J515:J578" si="25">IFERROR(D515*G515-E515*F515,"")</f>
        <v/>
      </c>
      <c r="K515" s="21" t="str">
        <f t="shared" ref="K515:K578" ca="1" si="26">IF(C515&lt;&gt;"",TODAY(),"")</f>
        <v/>
      </c>
    </row>
    <row r="516" spans="3:11" x14ac:dyDescent="0.25">
      <c r="C516" s="20" t="str">
        <f>IFERROR(INDEX(البيانات!$C:$C,MATCH(B516,البيانات!$B:$B,0)),"")</f>
        <v/>
      </c>
      <c r="D516" s="8" t="str">
        <f>IFERROR(INDEX(البيانات!$D:$D,MATCH($B516,البيانات!$B:$B,0)),"")</f>
        <v/>
      </c>
      <c r="E516" s="8" t="str">
        <f>IFERROR(INDEX(البيانات!$E:$E,MATCH($B516,البيانات!$B:$B,0)),"")</f>
        <v/>
      </c>
      <c r="H516" s="8">
        <f>SUMIF(البيانات!$C:$C,$C516,البيانات!$I:$I)</f>
        <v>0</v>
      </c>
      <c r="I516" s="8" t="str">
        <f t="shared" si="24"/>
        <v/>
      </c>
      <c r="J516" s="8" t="str">
        <f t="shared" si="25"/>
        <v/>
      </c>
      <c r="K516" s="21" t="str">
        <f t="shared" ca="1" si="26"/>
        <v/>
      </c>
    </row>
    <row r="517" spans="3:11" x14ac:dyDescent="0.25">
      <c r="C517" s="20" t="str">
        <f>IFERROR(INDEX(البيانات!$C:$C,MATCH(B517,البيانات!$B:$B,0)),"")</f>
        <v/>
      </c>
      <c r="D517" s="8" t="str">
        <f>IFERROR(INDEX(البيانات!$D:$D,MATCH($B517,البيانات!$B:$B,0)),"")</f>
        <v/>
      </c>
      <c r="E517" s="8" t="str">
        <f>IFERROR(INDEX(البيانات!$E:$E,MATCH($B517,البيانات!$B:$B,0)),"")</f>
        <v/>
      </c>
      <c r="H517" s="8">
        <f>SUMIF(البيانات!$C:$C,$C517,البيانات!$I:$I)</f>
        <v>0</v>
      </c>
      <c r="I517" s="8" t="str">
        <f t="shared" si="24"/>
        <v/>
      </c>
      <c r="J517" s="8" t="str">
        <f t="shared" si="25"/>
        <v/>
      </c>
      <c r="K517" s="21" t="str">
        <f t="shared" ca="1" si="26"/>
        <v/>
      </c>
    </row>
    <row r="518" spans="3:11" x14ac:dyDescent="0.25">
      <c r="C518" s="20" t="str">
        <f>IFERROR(INDEX(البيانات!$C:$C,MATCH(B518,البيانات!$B:$B,0)),"")</f>
        <v/>
      </c>
      <c r="D518" s="8" t="str">
        <f>IFERROR(INDEX(البيانات!$D:$D,MATCH($B518,البيانات!$B:$B,0)),"")</f>
        <v/>
      </c>
      <c r="E518" s="8" t="str">
        <f>IFERROR(INDEX(البيانات!$E:$E,MATCH($B518,البيانات!$B:$B,0)),"")</f>
        <v/>
      </c>
      <c r="H518" s="8">
        <f>SUMIF(البيانات!$C:$C,$C518,البيانات!$I:$I)</f>
        <v>0</v>
      </c>
      <c r="I518" s="8" t="str">
        <f t="shared" si="24"/>
        <v/>
      </c>
      <c r="J518" s="8" t="str">
        <f t="shared" si="25"/>
        <v/>
      </c>
      <c r="K518" s="21" t="str">
        <f t="shared" ca="1" si="26"/>
        <v/>
      </c>
    </row>
    <row r="519" spans="3:11" x14ac:dyDescent="0.25">
      <c r="C519" s="20" t="str">
        <f>IFERROR(INDEX(البيانات!$C:$C,MATCH(B519,البيانات!$B:$B,0)),"")</f>
        <v/>
      </c>
      <c r="D519" s="8" t="str">
        <f>IFERROR(INDEX(البيانات!$D:$D,MATCH($B519,البيانات!$B:$B,0)),"")</f>
        <v/>
      </c>
      <c r="E519" s="8" t="str">
        <f>IFERROR(INDEX(البيانات!$E:$E,MATCH($B519,البيانات!$B:$B,0)),"")</f>
        <v/>
      </c>
      <c r="H519" s="8">
        <f>SUMIF(البيانات!$C:$C,$C519,البيانات!$I:$I)</f>
        <v>0</v>
      </c>
      <c r="I519" s="8" t="str">
        <f t="shared" si="24"/>
        <v/>
      </c>
      <c r="J519" s="8" t="str">
        <f t="shared" si="25"/>
        <v/>
      </c>
      <c r="K519" s="21" t="str">
        <f t="shared" ca="1" si="26"/>
        <v/>
      </c>
    </row>
    <row r="520" spans="3:11" x14ac:dyDescent="0.25">
      <c r="C520" s="20" t="str">
        <f>IFERROR(INDEX(البيانات!$C:$C,MATCH(B520,البيانات!$B:$B,0)),"")</f>
        <v/>
      </c>
      <c r="D520" s="8" t="str">
        <f>IFERROR(INDEX(البيانات!$D:$D,MATCH($B520,البيانات!$B:$B,0)),"")</f>
        <v/>
      </c>
      <c r="E520" s="8" t="str">
        <f>IFERROR(INDEX(البيانات!$E:$E,MATCH($B520,البيانات!$B:$B,0)),"")</f>
        <v/>
      </c>
      <c r="H520" s="8">
        <f>SUMIF(البيانات!$C:$C,$C520,البيانات!$I:$I)</f>
        <v>0</v>
      </c>
      <c r="I520" s="8" t="str">
        <f t="shared" si="24"/>
        <v/>
      </c>
      <c r="J520" s="8" t="str">
        <f t="shared" si="25"/>
        <v/>
      </c>
      <c r="K520" s="21" t="str">
        <f t="shared" ca="1" si="26"/>
        <v/>
      </c>
    </row>
    <row r="521" spans="3:11" x14ac:dyDescent="0.25">
      <c r="C521" s="20" t="str">
        <f>IFERROR(INDEX(البيانات!$C:$C,MATCH(B521,البيانات!$B:$B,0)),"")</f>
        <v/>
      </c>
      <c r="D521" s="8" t="str">
        <f>IFERROR(INDEX(البيانات!$D:$D,MATCH($B521,البيانات!$B:$B,0)),"")</f>
        <v/>
      </c>
      <c r="E521" s="8" t="str">
        <f>IFERROR(INDEX(البيانات!$E:$E,MATCH($B521,البيانات!$B:$B,0)),"")</f>
        <v/>
      </c>
      <c r="H521" s="8">
        <f>SUMIF(البيانات!$C:$C,$C521,البيانات!$I:$I)</f>
        <v>0</v>
      </c>
      <c r="I521" s="8" t="str">
        <f t="shared" si="24"/>
        <v/>
      </c>
      <c r="J521" s="8" t="str">
        <f t="shared" si="25"/>
        <v/>
      </c>
      <c r="K521" s="21" t="str">
        <f t="shared" ca="1" si="26"/>
        <v/>
      </c>
    </row>
    <row r="522" spans="3:11" x14ac:dyDescent="0.25">
      <c r="C522" s="20" t="str">
        <f>IFERROR(INDEX(البيانات!$C:$C,MATCH(B522,البيانات!$B:$B,0)),"")</f>
        <v/>
      </c>
      <c r="D522" s="8" t="str">
        <f>IFERROR(INDEX(البيانات!$D:$D,MATCH($B522,البيانات!$B:$B,0)),"")</f>
        <v/>
      </c>
      <c r="E522" s="8" t="str">
        <f>IFERROR(INDEX(البيانات!$E:$E,MATCH($B522,البيانات!$B:$B,0)),"")</f>
        <v/>
      </c>
      <c r="H522" s="8">
        <f>SUMIF(البيانات!$C:$C,$C522,البيانات!$I:$I)</f>
        <v>0</v>
      </c>
      <c r="I522" s="8" t="str">
        <f t="shared" si="24"/>
        <v/>
      </c>
      <c r="J522" s="8" t="str">
        <f t="shared" si="25"/>
        <v/>
      </c>
      <c r="K522" s="21" t="str">
        <f t="shared" ca="1" si="26"/>
        <v/>
      </c>
    </row>
    <row r="523" spans="3:11" x14ac:dyDescent="0.25">
      <c r="C523" s="20" t="str">
        <f>IFERROR(INDEX(البيانات!$C:$C,MATCH(B523,البيانات!$B:$B,0)),"")</f>
        <v/>
      </c>
      <c r="D523" s="8" t="str">
        <f>IFERROR(INDEX(البيانات!$D:$D,MATCH($B523,البيانات!$B:$B,0)),"")</f>
        <v/>
      </c>
      <c r="E523" s="8" t="str">
        <f>IFERROR(INDEX(البيانات!$E:$E,MATCH($B523,البيانات!$B:$B,0)),"")</f>
        <v/>
      </c>
      <c r="H523" s="8">
        <f>SUMIF(البيانات!$C:$C,$C523,البيانات!$I:$I)</f>
        <v>0</v>
      </c>
      <c r="I523" s="8" t="str">
        <f t="shared" si="24"/>
        <v/>
      </c>
      <c r="J523" s="8" t="str">
        <f t="shared" si="25"/>
        <v/>
      </c>
      <c r="K523" s="21" t="str">
        <f t="shared" ca="1" si="26"/>
        <v/>
      </c>
    </row>
    <row r="524" spans="3:11" x14ac:dyDescent="0.25">
      <c r="C524" s="20" t="str">
        <f>IFERROR(INDEX(البيانات!$C:$C,MATCH(B524,البيانات!$B:$B,0)),"")</f>
        <v/>
      </c>
      <c r="D524" s="8" t="str">
        <f>IFERROR(INDEX(البيانات!$D:$D,MATCH($B524,البيانات!$B:$B,0)),"")</f>
        <v/>
      </c>
      <c r="E524" s="8" t="str">
        <f>IFERROR(INDEX(البيانات!$E:$E,MATCH($B524,البيانات!$B:$B,0)),"")</f>
        <v/>
      </c>
      <c r="H524" s="8">
        <f>SUMIF(البيانات!$C:$C,$C524,البيانات!$I:$I)</f>
        <v>0</v>
      </c>
      <c r="I524" s="8" t="str">
        <f t="shared" si="24"/>
        <v/>
      </c>
      <c r="J524" s="8" t="str">
        <f t="shared" si="25"/>
        <v/>
      </c>
      <c r="K524" s="21" t="str">
        <f t="shared" ca="1" si="26"/>
        <v/>
      </c>
    </row>
    <row r="525" spans="3:11" x14ac:dyDescent="0.25">
      <c r="C525" s="20" t="str">
        <f>IFERROR(INDEX(البيانات!$C:$C,MATCH(B525,البيانات!$B:$B,0)),"")</f>
        <v/>
      </c>
      <c r="D525" s="8" t="str">
        <f>IFERROR(INDEX(البيانات!$D:$D,MATCH($B525,البيانات!$B:$B,0)),"")</f>
        <v/>
      </c>
      <c r="E525" s="8" t="str">
        <f>IFERROR(INDEX(البيانات!$E:$E,MATCH($B525,البيانات!$B:$B,0)),"")</f>
        <v/>
      </c>
      <c r="H525" s="8">
        <f>SUMIF(البيانات!$C:$C,$C525,البيانات!$I:$I)</f>
        <v>0</v>
      </c>
      <c r="I525" s="8" t="str">
        <f t="shared" si="24"/>
        <v/>
      </c>
      <c r="J525" s="8" t="str">
        <f t="shared" si="25"/>
        <v/>
      </c>
      <c r="K525" s="21" t="str">
        <f t="shared" ca="1" si="26"/>
        <v/>
      </c>
    </row>
    <row r="526" spans="3:11" x14ac:dyDescent="0.25">
      <c r="C526" s="20" t="str">
        <f>IFERROR(INDEX(البيانات!$C:$C,MATCH(B526,البيانات!$B:$B,0)),"")</f>
        <v/>
      </c>
      <c r="D526" s="8" t="str">
        <f>IFERROR(INDEX(البيانات!$D:$D,MATCH($B526,البيانات!$B:$B,0)),"")</f>
        <v/>
      </c>
      <c r="E526" s="8" t="str">
        <f>IFERROR(INDEX(البيانات!$E:$E,MATCH($B526,البيانات!$B:$B,0)),"")</f>
        <v/>
      </c>
      <c r="H526" s="8">
        <f>SUMIF(البيانات!$C:$C,$C526,البيانات!$I:$I)</f>
        <v>0</v>
      </c>
      <c r="I526" s="8" t="str">
        <f t="shared" si="24"/>
        <v/>
      </c>
      <c r="J526" s="8" t="str">
        <f t="shared" si="25"/>
        <v/>
      </c>
      <c r="K526" s="21" t="str">
        <f t="shared" ca="1" si="26"/>
        <v/>
      </c>
    </row>
    <row r="527" spans="3:11" x14ac:dyDescent="0.25">
      <c r="C527" s="20" t="str">
        <f>IFERROR(INDEX(البيانات!$C:$C,MATCH(B527,البيانات!$B:$B,0)),"")</f>
        <v/>
      </c>
      <c r="D527" s="8" t="str">
        <f>IFERROR(INDEX(البيانات!$D:$D,MATCH($B527,البيانات!$B:$B,0)),"")</f>
        <v/>
      </c>
      <c r="E527" s="8" t="str">
        <f>IFERROR(INDEX(البيانات!$E:$E,MATCH($B527,البيانات!$B:$B,0)),"")</f>
        <v/>
      </c>
      <c r="H527" s="8">
        <f>SUMIF(البيانات!$C:$C,$C527,البيانات!$I:$I)</f>
        <v>0</v>
      </c>
      <c r="I527" s="8" t="str">
        <f t="shared" si="24"/>
        <v/>
      </c>
      <c r="J527" s="8" t="str">
        <f t="shared" si="25"/>
        <v/>
      </c>
      <c r="K527" s="21" t="str">
        <f t="shared" ca="1" si="26"/>
        <v/>
      </c>
    </row>
    <row r="528" spans="3:11" x14ac:dyDescent="0.25">
      <c r="C528" s="20" t="str">
        <f>IFERROR(INDEX(البيانات!$C:$C,MATCH(B528,البيانات!$B:$B,0)),"")</f>
        <v/>
      </c>
      <c r="D528" s="8" t="str">
        <f>IFERROR(INDEX(البيانات!$D:$D,MATCH($B528,البيانات!$B:$B,0)),"")</f>
        <v/>
      </c>
      <c r="E528" s="8" t="str">
        <f>IFERROR(INDEX(البيانات!$E:$E,MATCH($B528,البيانات!$B:$B,0)),"")</f>
        <v/>
      </c>
      <c r="H528" s="8">
        <f>SUMIF(البيانات!$C:$C,$C528,البيانات!$I:$I)</f>
        <v>0</v>
      </c>
      <c r="I528" s="8" t="str">
        <f t="shared" si="24"/>
        <v/>
      </c>
      <c r="J528" s="8" t="str">
        <f t="shared" si="25"/>
        <v/>
      </c>
      <c r="K528" s="21" t="str">
        <f t="shared" ca="1" si="26"/>
        <v/>
      </c>
    </row>
    <row r="529" spans="3:11" x14ac:dyDescent="0.25">
      <c r="C529" s="20" t="str">
        <f>IFERROR(INDEX(البيانات!$C:$C,MATCH(B529,البيانات!$B:$B,0)),"")</f>
        <v/>
      </c>
      <c r="D529" s="8" t="str">
        <f>IFERROR(INDEX(البيانات!$D:$D,MATCH($B529,البيانات!$B:$B,0)),"")</f>
        <v/>
      </c>
      <c r="E529" s="8" t="str">
        <f>IFERROR(INDEX(البيانات!$E:$E,MATCH($B529,البيانات!$B:$B,0)),"")</f>
        <v/>
      </c>
      <c r="H529" s="8">
        <f>SUMIF(البيانات!$C:$C,$C529,البيانات!$I:$I)</f>
        <v>0</v>
      </c>
      <c r="I529" s="8" t="str">
        <f t="shared" si="24"/>
        <v/>
      </c>
      <c r="J529" s="8" t="str">
        <f t="shared" si="25"/>
        <v/>
      </c>
      <c r="K529" s="21" t="str">
        <f t="shared" ca="1" si="26"/>
        <v/>
      </c>
    </row>
    <row r="530" spans="3:11" x14ac:dyDescent="0.25">
      <c r="C530" s="20" t="str">
        <f>IFERROR(INDEX(البيانات!$C:$C,MATCH(B530,البيانات!$B:$B,0)),"")</f>
        <v/>
      </c>
      <c r="D530" s="8" t="str">
        <f>IFERROR(INDEX(البيانات!$D:$D,MATCH($B530,البيانات!$B:$B,0)),"")</f>
        <v/>
      </c>
      <c r="E530" s="8" t="str">
        <f>IFERROR(INDEX(البيانات!$E:$E,MATCH($B530,البيانات!$B:$B,0)),"")</f>
        <v/>
      </c>
      <c r="H530" s="8">
        <f>SUMIF(البيانات!$C:$C,$C530,البيانات!$I:$I)</f>
        <v>0</v>
      </c>
      <c r="I530" s="8" t="str">
        <f t="shared" si="24"/>
        <v/>
      </c>
      <c r="J530" s="8" t="str">
        <f t="shared" si="25"/>
        <v/>
      </c>
      <c r="K530" s="21" t="str">
        <f t="shared" ca="1" si="26"/>
        <v/>
      </c>
    </row>
    <row r="531" spans="3:11" x14ac:dyDescent="0.25">
      <c r="C531" s="20" t="str">
        <f>IFERROR(INDEX(البيانات!$C:$C,MATCH(B531,البيانات!$B:$B,0)),"")</f>
        <v/>
      </c>
      <c r="D531" s="8" t="str">
        <f>IFERROR(INDEX(البيانات!$D:$D,MATCH($B531,البيانات!$B:$B,0)),"")</f>
        <v/>
      </c>
      <c r="E531" s="8" t="str">
        <f>IFERROR(INDEX(البيانات!$E:$E,MATCH($B531,البيانات!$B:$B,0)),"")</f>
        <v/>
      </c>
      <c r="H531" s="8">
        <f>SUMIF(البيانات!$C:$C,$C531,البيانات!$I:$I)</f>
        <v>0</v>
      </c>
      <c r="I531" s="8" t="str">
        <f t="shared" si="24"/>
        <v/>
      </c>
      <c r="J531" s="8" t="str">
        <f t="shared" si="25"/>
        <v/>
      </c>
      <c r="K531" s="21" t="str">
        <f t="shared" ca="1" si="26"/>
        <v/>
      </c>
    </row>
    <row r="532" spans="3:11" x14ac:dyDescent="0.25">
      <c r="C532" s="20" t="str">
        <f>IFERROR(INDEX(البيانات!$C:$C,MATCH(B532,البيانات!$B:$B,0)),"")</f>
        <v/>
      </c>
      <c r="D532" s="8" t="str">
        <f>IFERROR(INDEX(البيانات!$D:$D,MATCH($B532,البيانات!$B:$B,0)),"")</f>
        <v/>
      </c>
      <c r="E532" s="8" t="str">
        <f>IFERROR(INDEX(البيانات!$E:$E,MATCH($B532,البيانات!$B:$B,0)),"")</f>
        <v/>
      </c>
      <c r="H532" s="8">
        <f>SUMIF(البيانات!$C:$C,$C532,البيانات!$I:$I)</f>
        <v>0</v>
      </c>
      <c r="I532" s="8" t="str">
        <f t="shared" si="24"/>
        <v/>
      </c>
      <c r="J532" s="8" t="str">
        <f t="shared" si="25"/>
        <v/>
      </c>
      <c r="K532" s="21" t="str">
        <f t="shared" ca="1" si="26"/>
        <v/>
      </c>
    </row>
    <row r="533" spans="3:11" x14ac:dyDescent="0.25">
      <c r="C533" s="20" t="str">
        <f>IFERROR(INDEX(البيانات!$C:$C,MATCH(B533,البيانات!$B:$B,0)),"")</f>
        <v/>
      </c>
      <c r="D533" s="8" t="str">
        <f>IFERROR(INDEX(البيانات!$D:$D,MATCH($B533,البيانات!$B:$B,0)),"")</f>
        <v/>
      </c>
      <c r="E533" s="8" t="str">
        <f>IFERROR(INDEX(البيانات!$E:$E,MATCH($B533,البيانات!$B:$B,0)),"")</f>
        <v/>
      </c>
      <c r="H533" s="8">
        <f>SUMIF(البيانات!$C:$C,$C533,البيانات!$I:$I)</f>
        <v>0</v>
      </c>
      <c r="I533" s="8" t="str">
        <f t="shared" si="24"/>
        <v/>
      </c>
      <c r="J533" s="8" t="str">
        <f t="shared" si="25"/>
        <v/>
      </c>
      <c r="K533" s="21" t="str">
        <f t="shared" ca="1" si="26"/>
        <v/>
      </c>
    </row>
    <row r="534" spans="3:11" x14ac:dyDescent="0.25">
      <c r="C534" s="20" t="str">
        <f>IFERROR(INDEX(البيانات!$C:$C,MATCH(B534,البيانات!$B:$B,0)),"")</f>
        <v/>
      </c>
      <c r="D534" s="8" t="str">
        <f>IFERROR(INDEX(البيانات!$D:$D,MATCH($B534,البيانات!$B:$B,0)),"")</f>
        <v/>
      </c>
      <c r="E534" s="8" t="str">
        <f>IFERROR(INDEX(البيانات!$E:$E,MATCH($B534,البيانات!$B:$B,0)),"")</f>
        <v/>
      </c>
      <c r="H534" s="8">
        <f>SUMIF(البيانات!$C:$C,$C534,البيانات!$I:$I)</f>
        <v>0</v>
      </c>
      <c r="I534" s="8" t="str">
        <f t="shared" si="24"/>
        <v/>
      </c>
      <c r="J534" s="8" t="str">
        <f t="shared" si="25"/>
        <v/>
      </c>
      <c r="K534" s="21" t="str">
        <f t="shared" ca="1" si="26"/>
        <v/>
      </c>
    </row>
    <row r="535" spans="3:11" x14ac:dyDescent="0.25">
      <c r="C535" s="20" t="str">
        <f>IFERROR(INDEX(البيانات!$C:$C,MATCH(B535,البيانات!$B:$B,0)),"")</f>
        <v/>
      </c>
      <c r="D535" s="8" t="str">
        <f>IFERROR(INDEX(البيانات!$D:$D,MATCH($B535,البيانات!$B:$B,0)),"")</f>
        <v/>
      </c>
      <c r="E535" s="8" t="str">
        <f>IFERROR(INDEX(البيانات!$E:$E,MATCH($B535,البيانات!$B:$B,0)),"")</f>
        <v/>
      </c>
      <c r="H535" s="8">
        <f>SUMIF(البيانات!$C:$C,$C535,البيانات!$I:$I)</f>
        <v>0</v>
      </c>
      <c r="I535" s="8" t="str">
        <f t="shared" si="24"/>
        <v/>
      </c>
      <c r="J535" s="8" t="str">
        <f t="shared" si="25"/>
        <v/>
      </c>
      <c r="K535" s="21" t="str">
        <f t="shared" ca="1" si="26"/>
        <v/>
      </c>
    </row>
    <row r="536" spans="3:11" x14ac:dyDescent="0.25">
      <c r="C536" s="20" t="str">
        <f>IFERROR(INDEX(البيانات!$C:$C,MATCH(B536,البيانات!$B:$B,0)),"")</f>
        <v/>
      </c>
      <c r="D536" s="8" t="str">
        <f>IFERROR(INDEX(البيانات!$D:$D,MATCH($B536,البيانات!$B:$B,0)),"")</f>
        <v/>
      </c>
      <c r="E536" s="8" t="str">
        <f>IFERROR(INDEX(البيانات!$E:$E,MATCH($B536,البيانات!$B:$B,0)),"")</f>
        <v/>
      </c>
      <c r="H536" s="8">
        <f>SUMIF(البيانات!$C:$C,$C536,البيانات!$I:$I)</f>
        <v>0</v>
      </c>
      <c r="I536" s="8" t="str">
        <f t="shared" si="24"/>
        <v/>
      </c>
      <c r="J536" s="8" t="str">
        <f t="shared" si="25"/>
        <v/>
      </c>
      <c r="K536" s="21" t="str">
        <f t="shared" ca="1" si="26"/>
        <v/>
      </c>
    </row>
    <row r="537" spans="3:11" x14ac:dyDescent="0.25">
      <c r="C537" s="20" t="str">
        <f>IFERROR(INDEX(البيانات!$C:$C,MATCH(B537,البيانات!$B:$B,0)),"")</f>
        <v/>
      </c>
      <c r="D537" s="8" t="str">
        <f>IFERROR(INDEX(البيانات!$D:$D,MATCH($B537,البيانات!$B:$B,0)),"")</f>
        <v/>
      </c>
      <c r="E537" s="8" t="str">
        <f>IFERROR(INDEX(البيانات!$E:$E,MATCH($B537,البيانات!$B:$B,0)),"")</f>
        <v/>
      </c>
      <c r="H537" s="8">
        <f>SUMIF(البيانات!$C:$C,$C537,البيانات!$I:$I)</f>
        <v>0</v>
      </c>
      <c r="I537" s="8" t="str">
        <f t="shared" si="24"/>
        <v/>
      </c>
      <c r="J537" s="8" t="str">
        <f t="shared" si="25"/>
        <v/>
      </c>
      <c r="K537" s="21" t="str">
        <f t="shared" ca="1" si="26"/>
        <v/>
      </c>
    </row>
    <row r="538" spans="3:11" x14ac:dyDescent="0.25">
      <c r="C538" s="20" t="str">
        <f>IFERROR(INDEX(البيانات!$C:$C,MATCH(B538,البيانات!$B:$B,0)),"")</f>
        <v/>
      </c>
      <c r="D538" s="8" t="str">
        <f>IFERROR(INDEX(البيانات!$D:$D,MATCH($B538,البيانات!$B:$B,0)),"")</f>
        <v/>
      </c>
      <c r="E538" s="8" t="str">
        <f>IFERROR(INDEX(البيانات!$E:$E,MATCH($B538,البيانات!$B:$B,0)),"")</f>
        <v/>
      </c>
      <c r="H538" s="8">
        <f>SUMIF(البيانات!$C:$C,$C538,البيانات!$I:$I)</f>
        <v>0</v>
      </c>
      <c r="I538" s="8" t="str">
        <f t="shared" si="24"/>
        <v/>
      </c>
      <c r="J538" s="8" t="str">
        <f t="shared" si="25"/>
        <v/>
      </c>
      <c r="K538" s="21" t="str">
        <f t="shared" ca="1" si="26"/>
        <v/>
      </c>
    </row>
    <row r="539" spans="3:11" x14ac:dyDescent="0.25">
      <c r="C539" s="20" t="str">
        <f>IFERROR(INDEX(البيانات!$C:$C,MATCH(B539,البيانات!$B:$B,0)),"")</f>
        <v/>
      </c>
      <c r="D539" s="8" t="str">
        <f>IFERROR(INDEX(البيانات!$D:$D,MATCH($B539,البيانات!$B:$B,0)),"")</f>
        <v/>
      </c>
      <c r="E539" s="8" t="str">
        <f>IFERROR(INDEX(البيانات!$E:$E,MATCH($B539,البيانات!$B:$B,0)),"")</f>
        <v/>
      </c>
      <c r="H539" s="8">
        <f>SUMIF(البيانات!$C:$C,$C539,البيانات!$I:$I)</f>
        <v>0</v>
      </c>
      <c r="I539" s="8" t="str">
        <f t="shared" si="24"/>
        <v/>
      </c>
      <c r="J539" s="8" t="str">
        <f t="shared" si="25"/>
        <v/>
      </c>
      <c r="K539" s="21" t="str">
        <f t="shared" ca="1" si="26"/>
        <v/>
      </c>
    </row>
    <row r="540" spans="3:11" x14ac:dyDescent="0.25">
      <c r="C540" s="20" t="str">
        <f>IFERROR(INDEX(البيانات!$C:$C,MATCH(B540,البيانات!$B:$B,0)),"")</f>
        <v/>
      </c>
      <c r="D540" s="8" t="str">
        <f>IFERROR(INDEX(البيانات!$D:$D,MATCH($B540,البيانات!$B:$B,0)),"")</f>
        <v/>
      </c>
      <c r="E540" s="8" t="str">
        <f>IFERROR(INDEX(البيانات!$E:$E,MATCH($B540,البيانات!$B:$B,0)),"")</f>
        <v/>
      </c>
      <c r="H540" s="8">
        <f>SUMIF(البيانات!$C:$C,$C540,البيانات!$I:$I)</f>
        <v>0</v>
      </c>
      <c r="I540" s="8" t="str">
        <f t="shared" si="24"/>
        <v/>
      </c>
      <c r="J540" s="8" t="str">
        <f t="shared" si="25"/>
        <v/>
      </c>
      <c r="K540" s="21" t="str">
        <f t="shared" ca="1" si="26"/>
        <v/>
      </c>
    </row>
    <row r="541" spans="3:11" x14ac:dyDescent="0.25">
      <c r="C541" s="20" t="str">
        <f>IFERROR(INDEX(البيانات!$C:$C,MATCH(B541,البيانات!$B:$B,0)),"")</f>
        <v/>
      </c>
      <c r="D541" s="8" t="str">
        <f>IFERROR(INDEX(البيانات!$D:$D,MATCH($B541,البيانات!$B:$B,0)),"")</f>
        <v/>
      </c>
      <c r="E541" s="8" t="str">
        <f>IFERROR(INDEX(البيانات!$E:$E,MATCH($B541,البيانات!$B:$B,0)),"")</f>
        <v/>
      </c>
      <c r="H541" s="8">
        <f>SUMIF(البيانات!$C:$C,$C541,البيانات!$I:$I)</f>
        <v>0</v>
      </c>
      <c r="I541" s="8" t="str">
        <f t="shared" si="24"/>
        <v/>
      </c>
      <c r="J541" s="8" t="str">
        <f t="shared" si="25"/>
        <v/>
      </c>
      <c r="K541" s="21" t="str">
        <f t="shared" ca="1" si="26"/>
        <v/>
      </c>
    </row>
    <row r="542" spans="3:11" x14ac:dyDescent="0.25">
      <c r="C542" s="20" t="str">
        <f>IFERROR(INDEX(البيانات!$C:$C,MATCH(B542,البيانات!$B:$B,0)),"")</f>
        <v/>
      </c>
      <c r="D542" s="8" t="str">
        <f>IFERROR(INDEX(البيانات!$D:$D,MATCH($B542,البيانات!$B:$B,0)),"")</f>
        <v/>
      </c>
      <c r="E542" s="8" t="str">
        <f>IFERROR(INDEX(البيانات!$E:$E,MATCH($B542,البيانات!$B:$B,0)),"")</f>
        <v/>
      </c>
      <c r="H542" s="8">
        <f>SUMIF(البيانات!$C:$C,$C542,البيانات!$I:$I)</f>
        <v>0</v>
      </c>
      <c r="I542" s="8" t="str">
        <f t="shared" si="24"/>
        <v/>
      </c>
      <c r="J542" s="8" t="str">
        <f t="shared" si="25"/>
        <v/>
      </c>
      <c r="K542" s="21" t="str">
        <f t="shared" ca="1" si="26"/>
        <v/>
      </c>
    </row>
    <row r="543" spans="3:11" x14ac:dyDescent="0.25">
      <c r="C543" s="20" t="str">
        <f>IFERROR(INDEX(البيانات!$C:$C,MATCH(B543,البيانات!$B:$B,0)),"")</f>
        <v/>
      </c>
      <c r="D543" s="8" t="str">
        <f>IFERROR(INDEX(البيانات!$D:$D,MATCH($B543,البيانات!$B:$B,0)),"")</f>
        <v/>
      </c>
      <c r="E543" s="8" t="str">
        <f>IFERROR(INDEX(البيانات!$E:$E,MATCH($B543,البيانات!$B:$B,0)),"")</f>
        <v/>
      </c>
      <c r="H543" s="8">
        <f>SUMIF(البيانات!$C:$C,$C543,البيانات!$I:$I)</f>
        <v>0</v>
      </c>
      <c r="I543" s="8" t="str">
        <f t="shared" si="24"/>
        <v/>
      </c>
      <c r="J543" s="8" t="str">
        <f t="shared" si="25"/>
        <v/>
      </c>
      <c r="K543" s="21" t="str">
        <f t="shared" ca="1" si="26"/>
        <v/>
      </c>
    </row>
    <row r="544" spans="3:11" x14ac:dyDescent="0.25">
      <c r="C544" s="20" t="str">
        <f>IFERROR(INDEX(البيانات!$C:$C,MATCH(B544,البيانات!$B:$B,0)),"")</f>
        <v/>
      </c>
      <c r="D544" s="8" t="str">
        <f>IFERROR(INDEX(البيانات!$D:$D,MATCH($B544,البيانات!$B:$B,0)),"")</f>
        <v/>
      </c>
      <c r="E544" s="8" t="str">
        <f>IFERROR(INDEX(البيانات!$E:$E,MATCH($B544,البيانات!$B:$B,0)),"")</f>
        <v/>
      </c>
      <c r="H544" s="8">
        <f>SUMIF(البيانات!$C:$C,$C544,البيانات!$I:$I)</f>
        <v>0</v>
      </c>
      <c r="I544" s="8" t="str">
        <f t="shared" si="24"/>
        <v/>
      </c>
      <c r="J544" s="8" t="str">
        <f t="shared" si="25"/>
        <v/>
      </c>
      <c r="K544" s="21" t="str">
        <f t="shared" ca="1" si="26"/>
        <v/>
      </c>
    </row>
    <row r="545" spans="3:11" x14ac:dyDescent="0.25">
      <c r="C545" s="20" t="str">
        <f>IFERROR(INDEX(البيانات!$C:$C,MATCH(B545,البيانات!$B:$B,0)),"")</f>
        <v/>
      </c>
      <c r="D545" s="8" t="str">
        <f>IFERROR(INDEX(البيانات!$D:$D,MATCH($B545,البيانات!$B:$B,0)),"")</f>
        <v/>
      </c>
      <c r="E545" s="8" t="str">
        <f>IFERROR(INDEX(البيانات!$E:$E,MATCH($B545,البيانات!$B:$B,0)),"")</f>
        <v/>
      </c>
      <c r="H545" s="8">
        <f>SUMIF(البيانات!$C:$C,$C545,البيانات!$I:$I)</f>
        <v>0</v>
      </c>
      <c r="I545" s="8" t="str">
        <f t="shared" si="24"/>
        <v/>
      </c>
      <c r="J545" s="8" t="str">
        <f t="shared" si="25"/>
        <v/>
      </c>
      <c r="K545" s="21" t="str">
        <f t="shared" ca="1" si="26"/>
        <v/>
      </c>
    </row>
    <row r="546" spans="3:11" x14ac:dyDescent="0.25">
      <c r="C546" s="20" t="str">
        <f>IFERROR(INDEX(البيانات!$C:$C,MATCH(B546,البيانات!$B:$B,0)),"")</f>
        <v/>
      </c>
      <c r="D546" s="8" t="str">
        <f>IFERROR(INDEX(البيانات!$D:$D,MATCH($B546,البيانات!$B:$B,0)),"")</f>
        <v/>
      </c>
      <c r="E546" s="8" t="str">
        <f>IFERROR(INDEX(البيانات!$E:$E,MATCH($B546,البيانات!$B:$B,0)),"")</f>
        <v/>
      </c>
      <c r="H546" s="8">
        <f>SUMIF(البيانات!$C:$C,$C546,البيانات!$I:$I)</f>
        <v>0</v>
      </c>
      <c r="I546" s="8" t="str">
        <f t="shared" si="24"/>
        <v/>
      </c>
      <c r="J546" s="8" t="str">
        <f t="shared" si="25"/>
        <v/>
      </c>
      <c r="K546" s="21" t="str">
        <f t="shared" ca="1" si="26"/>
        <v/>
      </c>
    </row>
    <row r="547" spans="3:11" x14ac:dyDescent="0.25">
      <c r="C547" s="20" t="str">
        <f>IFERROR(INDEX(البيانات!$C:$C,MATCH(B547,البيانات!$B:$B,0)),"")</f>
        <v/>
      </c>
      <c r="D547" s="8" t="str">
        <f>IFERROR(INDEX(البيانات!$D:$D,MATCH($B547,البيانات!$B:$B,0)),"")</f>
        <v/>
      </c>
      <c r="E547" s="8" t="str">
        <f>IFERROR(INDEX(البيانات!$E:$E,MATCH($B547,البيانات!$B:$B,0)),"")</f>
        <v/>
      </c>
      <c r="H547" s="8">
        <f>SUMIF(البيانات!$C:$C,$C547,البيانات!$I:$I)</f>
        <v>0</v>
      </c>
      <c r="I547" s="8" t="str">
        <f t="shared" si="24"/>
        <v/>
      </c>
      <c r="J547" s="8" t="str">
        <f t="shared" si="25"/>
        <v/>
      </c>
      <c r="K547" s="21" t="str">
        <f t="shared" ca="1" si="26"/>
        <v/>
      </c>
    </row>
    <row r="548" spans="3:11" x14ac:dyDescent="0.25">
      <c r="C548" s="20" t="str">
        <f>IFERROR(INDEX(البيانات!$C:$C,MATCH(B548,البيانات!$B:$B,0)),"")</f>
        <v/>
      </c>
      <c r="D548" s="8" t="str">
        <f>IFERROR(INDEX(البيانات!$D:$D,MATCH($B548,البيانات!$B:$B,0)),"")</f>
        <v/>
      </c>
      <c r="E548" s="8" t="str">
        <f>IFERROR(INDEX(البيانات!$E:$E,MATCH($B548,البيانات!$B:$B,0)),"")</f>
        <v/>
      </c>
      <c r="H548" s="8">
        <f>SUMIF(البيانات!$C:$C,$C548,البيانات!$I:$I)</f>
        <v>0</v>
      </c>
      <c r="I548" s="8" t="str">
        <f t="shared" si="24"/>
        <v/>
      </c>
      <c r="J548" s="8" t="str">
        <f t="shared" si="25"/>
        <v/>
      </c>
      <c r="K548" s="21" t="str">
        <f t="shared" ca="1" si="26"/>
        <v/>
      </c>
    </row>
    <row r="549" spans="3:11" x14ac:dyDescent="0.25">
      <c r="C549" s="20" t="str">
        <f>IFERROR(INDEX(البيانات!$C:$C,MATCH(B549,البيانات!$B:$B,0)),"")</f>
        <v/>
      </c>
      <c r="D549" s="8" t="str">
        <f>IFERROR(INDEX(البيانات!$D:$D,MATCH($B549,البيانات!$B:$B,0)),"")</f>
        <v/>
      </c>
      <c r="E549" s="8" t="str">
        <f>IFERROR(INDEX(البيانات!$E:$E,MATCH($B549,البيانات!$B:$B,0)),"")</f>
        <v/>
      </c>
      <c r="H549" s="8">
        <f>SUMIF(البيانات!$C:$C,$C549,البيانات!$I:$I)</f>
        <v>0</v>
      </c>
      <c r="I549" s="8" t="str">
        <f t="shared" si="24"/>
        <v/>
      </c>
      <c r="J549" s="8" t="str">
        <f t="shared" si="25"/>
        <v/>
      </c>
      <c r="K549" s="21" t="str">
        <f t="shared" ca="1" si="26"/>
        <v/>
      </c>
    </row>
    <row r="550" spans="3:11" x14ac:dyDescent="0.25">
      <c r="C550" s="20" t="str">
        <f>IFERROR(INDEX(البيانات!$C:$C,MATCH(B550,البيانات!$B:$B,0)),"")</f>
        <v/>
      </c>
      <c r="D550" s="8" t="str">
        <f>IFERROR(INDEX(البيانات!$D:$D,MATCH($B550,البيانات!$B:$B,0)),"")</f>
        <v/>
      </c>
      <c r="E550" s="8" t="str">
        <f>IFERROR(INDEX(البيانات!$E:$E,MATCH($B550,البيانات!$B:$B,0)),"")</f>
        <v/>
      </c>
      <c r="H550" s="8">
        <f>SUMIF(البيانات!$C:$C,$C550,البيانات!$I:$I)</f>
        <v>0</v>
      </c>
      <c r="I550" s="8" t="str">
        <f t="shared" si="24"/>
        <v/>
      </c>
      <c r="J550" s="8" t="str">
        <f t="shared" si="25"/>
        <v/>
      </c>
      <c r="K550" s="21" t="str">
        <f t="shared" ca="1" si="26"/>
        <v/>
      </c>
    </row>
    <row r="551" spans="3:11" x14ac:dyDescent="0.25">
      <c r="C551" s="20" t="str">
        <f>IFERROR(INDEX(البيانات!$C:$C,MATCH(B551,البيانات!$B:$B,0)),"")</f>
        <v/>
      </c>
      <c r="D551" s="8" t="str">
        <f>IFERROR(INDEX(البيانات!$D:$D,MATCH($B551,البيانات!$B:$B,0)),"")</f>
        <v/>
      </c>
      <c r="E551" s="8" t="str">
        <f>IFERROR(INDEX(البيانات!$E:$E,MATCH($B551,البيانات!$B:$B,0)),"")</f>
        <v/>
      </c>
      <c r="H551" s="8">
        <f>SUMIF(البيانات!$C:$C,$C551,البيانات!$I:$I)</f>
        <v>0</v>
      </c>
      <c r="I551" s="8" t="str">
        <f t="shared" si="24"/>
        <v/>
      </c>
      <c r="J551" s="8" t="str">
        <f t="shared" si="25"/>
        <v/>
      </c>
      <c r="K551" s="21" t="str">
        <f t="shared" ca="1" si="26"/>
        <v/>
      </c>
    </row>
    <row r="552" spans="3:11" x14ac:dyDescent="0.25">
      <c r="C552" s="20" t="str">
        <f>IFERROR(INDEX(البيانات!$C:$C,MATCH(B552,البيانات!$B:$B,0)),"")</f>
        <v/>
      </c>
      <c r="D552" s="8" t="str">
        <f>IFERROR(INDEX(البيانات!$D:$D,MATCH($B552,البيانات!$B:$B,0)),"")</f>
        <v/>
      </c>
      <c r="E552" s="8" t="str">
        <f>IFERROR(INDEX(البيانات!$E:$E,MATCH($B552,البيانات!$B:$B,0)),"")</f>
        <v/>
      </c>
      <c r="H552" s="8">
        <f>SUMIF(البيانات!$C:$C,$C552,البيانات!$I:$I)</f>
        <v>0</v>
      </c>
      <c r="I552" s="8" t="str">
        <f t="shared" si="24"/>
        <v/>
      </c>
      <c r="J552" s="8" t="str">
        <f t="shared" si="25"/>
        <v/>
      </c>
      <c r="K552" s="21" t="str">
        <f t="shared" ca="1" si="26"/>
        <v/>
      </c>
    </row>
    <row r="553" spans="3:11" x14ac:dyDescent="0.25">
      <c r="C553" s="20" t="str">
        <f>IFERROR(INDEX(البيانات!$C:$C,MATCH(B553,البيانات!$B:$B,0)),"")</f>
        <v/>
      </c>
      <c r="D553" s="8" t="str">
        <f>IFERROR(INDEX(البيانات!$D:$D,MATCH($B553,البيانات!$B:$B,0)),"")</f>
        <v/>
      </c>
      <c r="E553" s="8" t="str">
        <f>IFERROR(INDEX(البيانات!$E:$E,MATCH($B553,البيانات!$B:$B,0)),"")</f>
        <v/>
      </c>
      <c r="H553" s="8">
        <f>SUMIF(البيانات!$C:$C,$C553,البيانات!$I:$I)</f>
        <v>0</v>
      </c>
      <c r="I553" s="8" t="str">
        <f t="shared" si="24"/>
        <v/>
      </c>
      <c r="J553" s="8" t="str">
        <f t="shared" si="25"/>
        <v/>
      </c>
      <c r="K553" s="21" t="str">
        <f t="shared" ca="1" si="26"/>
        <v/>
      </c>
    </row>
    <row r="554" spans="3:11" x14ac:dyDescent="0.25">
      <c r="C554" s="20" t="str">
        <f>IFERROR(INDEX(البيانات!$C:$C,MATCH(B554,البيانات!$B:$B,0)),"")</f>
        <v/>
      </c>
      <c r="D554" s="8" t="str">
        <f>IFERROR(INDEX(البيانات!$D:$D,MATCH($B554,البيانات!$B:$B,0)),"")</f>
        <v/>
      </c>
      <c r="E554" s="8" t="str">
        <f>IFERROR(INDEX(البيانات!$E:$E,MATCH($B554,البيانات!$B:$B,0)),"")</f>
        <v/>
      </c>
      <c r="H554" s="8">
        <f>SUMIF(البيانات!$C:$C,$C554,البيانات!$I:$I)</f>
        <v>0</v>
      </c>
      <c r="I554" s="8" t="str">
        <f t="shared" si="24"/>
        <v/>
      </c>
      <c r="J554" s="8" t="str">
        <f t="shared" si="25"/>
        <v/>
      </c>
      <c r="K554" s="21" t="str">
        <f t="shared" ca="1" si="26"/>
        <v/>
      </c>
    </row>
    <row r="555" spans="3:11" x14ac:dyDescent="0.25">
      <c r="C555" s="20" t="str">
        <f>IFERROR(INDEX(البيانات!$C:$C,MATCH(B555,البيانات!$B:$B,0)),"")</f>
        <v/>
      </c>
      <c r="D555" s="8" t="str">
        <f>IFERROR(INDEX(البيانات!$D:$D,MATCH($B555,البيانات!$B:$B,0)),"")</f>
        <v/>
      </c>
      <c r="E555" s="8" t="str">
        <f>IFERROR(INDEX(البيانات!$E:$E,MATCH($B555,البيانات!$B:$B,0)),"")</f>
        <v/>
      </c>
      <c r="H555" s="8">
        <f>SUMIF(البيانات!$C:$C,$C555,البيانات!$I:$I)</f>
        <v>0</v>
      </c>
      <c r="I555" s="8" t="str">
        <f t="shared" si="24"/>
        <v/>
      </c>
      <c r="J555" s="8" t="str">
        <f t="shared" si="25"/>
        <v/>
      </c>
      <c r="K555" s="21" t="str">
        <f t="shared" ca="1" si="26"/>
        <v/>
      </c>
    </row>
    <row r="556" spans="3:11" x14ac:dyDescent="0.25">
      <c r="C556" s="20" t="str">
        <f>IFERROR(INDEX(البيانات!$C:$C,MATCH(B556,البيانات!$B:$B,0)),"")</f>
        <v/>
      </c>
      <c r="D556" s="8" t="str">
        <f>IFERROR(INDEX(البيانات!$D:$D,MATCH($B556,البيانات!$B:$B,0)),"")</f>
        <v/>
      </c>
      <c r="E556" s="8" t="str">
        <f>IFERROR(INDEX(البيانات!$E:$E,MATCH($B556,البيانات!$B:$B,0)),"")</f>
        <v/>
      </c>
      <c r="H556" s="8">
        <f>SUMIF(البيانات!$C:$C,$C556,البيانات!$I:$I)</f>
        <v>0</v>
      </c>
      <c r="I556" s="8" t="str">
        <f t="shared" si="24"/>
        <v/>
      </c>
      <c r="J556" s="8" t="str">
        <f t="shared" si="25"/>
        <v/>
      </c>
      <c r="K556" s="21" t="str">
        <f t="shared" ca="1" si="26"/>
        <v/>
      </c>
    </row>
    <row r="557" spans="3:11" x14ac:dyDescent="0.25">
      <c r="C557" s="20" t="str">
        <f>IFERROR(INDEX(البيانات!$C:$C,MATCH(B557,البيانات!$B:$B,0)),"")</f>
        <v/>
      </c>
      <c r="D557" s="8" t="str">
        <f>IFERROR(INDEX(البيانات!$D:$D,MATCH($B557,البيانات!$B:$B,0)),"")</f>
        <v/>
      </c>
      <c r="E557" s="8" t="str">
        <f>IFERROR(INDEX(البيانات!$E:$E,MATCH($B557,البيانات!$B:$B,0)),"")</f>
        <v/>
      </c>
      <c r="H557" s="8">
        <f>SUMIF(البيانات!$C:$C,$C557,البيانات!$I:$I)</f>
        <v>0</v>
      </c>
      <c r="I557" s="8" t="str">
        <f t="shared" si="24"/>
        <v/>
      </c>
      <c r="J557" s="8" t="str">
        <f t="shared" si="25"/>
        <v/>
      </c>
      <c r="K557" s="21" t="str">
        <f t="shared" ca="1" si="26"/>
        <v/>
      </c>
    </row>
    <row r="558" spans="3:11" x14ac:dyDescent="0.25">
      <c r="C558" s="20" t="str">
        <f>IFERROR(INDEX(البيانات!$C:$C,MATCH(B558,البيانات!$B:$B,0)),"")</f>
        <v/>
      </c>
      <c r="D558" s="8" t="str">
        <f>IFERROR(INDEX(البيانات!$D:$D,MATCH($B558,البيانات!$B:$B,0)),"")</f>
        <v/>
      </c>
      <c r="E558" s="8" t="str">
        <f>IFERROR(INDEX(البيانات!$E:$E,MATCH($B558,البيانات!$B:$B,0)),"")</f>
        <v/>
      </c>
      <c r="H558" s="8">
        <f>SUMIF(البيانات!$C:$C,$C558,البيانات!$I:$I)</f>
        <v>0</v>
      </c>
      <c r="I558" s="8" t="str">
        <f t="shared" si="24"/>
        <v/>
      </c>
      <c r="J558" s="8" t="str">
        <f t="shared" si="25"/>
        <v/>
      </c>
      <c r="K558" s="21" t="str">
        <f t="shared" ca="1" si="26"/>
        <v/>
      </c>
    </row>
    <row r="559" spans="3:11" x14ac:dyDescent="0.25">
      <c r="C559" s="20" t="str">
        <f>IFERROR(INDEX(البيانات!$C:$C,MATCH(B559,البيانات!$B:$B,0)),"")</f>
        <v/>
      </c>
      <c r="D559" s="8" t="str">
        <f>IFERROR(INDEX(البيانات!$D:$D,MATCH($B559,البيانات!$B:$B,0)),"")</f>
        <v/>
      </c>
      <c r="E559" s="8" t="str">
        <f>IFERROR(INDEX(البيانات!$E:$E,MATCH($B559,البيانات!$B:$B,0)),"")</f>
        <v/>
      </c>
      <c r="H559" s="8">
        <f>SUMIF(البيانات!$C:$C,$C559,البيانات!$I:$I)</f>
        <v>0</v>
      </c>
      <c r="I559" s="8" t="str">
        <f t="shared" si="24"/>
        <v/>
      </c>
      <c r="J559" s="8" t="str">
        <f t="shared" si="25"/>
        <v/>
      </c>
      <c r="K559" s="21" t="str">
        <f t="shared" ca="1" si="26"/>
        <v/>
      </c>
    </row>
    <row r="560" spans="3:11" x14ac:dyDescent="0.25">
      <c r="C560" s="20" t="str">
        <f>IFERROR(INDEX(البيانات!$C:$C,MATCH(B560,البيانات!$B:$B,0)),"")</f>
        <v/>
      </c>
      <c r="D560" s="8" t="str">
        <f>IFERROR(INDEX(البيانات!$D:$D,MATCH($B560,البيانات!$B:$B,0)),"")</f>
        <v/>
      </c>
      <c r="E560" s="8" t="str">
        <f>IFERROR(INDEX(البيانات!$E:$E,MATCH($B560,البيانات!$B:$B,0)),"")</f>
        <v/>
      </c>
      <c r="H560" s="8">
        <f>SUMIF(البيانات!$C:$C,$C560,البيانات!$I:$I)</f>
        <v>0</v>
      </c>
      <c r="I560" s="8" t="str">
        <f t="shared" si="24"/>
        <v/>
      </c>
      <c r="J560" s="8" t="str">
        <f t="shared" si="25"/>
        <v/>
      </c>
      <c r="K560" s="21" t="str">
        <f t="shared" ca="1" si="26"/>
        <v/>
      </c>
    </row>
    <row r="561" spans="3:11" x14ac:dyDescent="0.25">
      <c r="C561" s="20" t="str">
        <f>IFERROR(INDEX(البيانات!$C:$C,MATCH(B561,البيانات!$B:$B,0)),"")</f>
        <v/>
      </c>
      <c r="D561" s="8" t="str">
        <f>IFERROR(INDEX(البيانات!$D:$D,MATCH($B561,البيانات!$B:$B,0)),"")</f>
        <v/>
      </c>
      <c r="E561" s="8" t="str">
        <f>IFERROR(INDEX(البيانات!$E:$E,MATCH($B561,البيانات!$B:$B,0)),"")</f>
        <v/>
      </c>
      <c r="H561" s="8">
        <f>SUMIF(البيانات!$C:$C,$C561,البيانات!$I:$I)</f>
        <v>0</v>
      </c>
      <c r="I561" s="8" t="str">
        <f t="shared" si="24"/>
        <v/>
      </c>
      <c r="J561" s="8" t="str">
        <f t="shared" si="25"/>
        <v/>
      </c>
      <c r="K561" s="21" t="str">
        <f t="shared" ca="1" si="26"/>
        <v/>
      </c>
    </row>
    <row r="562" spans="3:11" x14ac:dyDescent="0.25">
      <c r="C562" s="20" t="str">
        <f>IFERROR(INDEX(البيانات!$C:$C,MATCH(B562,البيانات!$B:$B,0)),"")</f>
        <v/>
      </c>
      <c r="D562" s="8" t="str">
        <f>IFERROR(INDEX(البيانات!$D:$D,MATCH($B562,البيانات!$B:$B,0)),"")</f>
        <v/>
      </c>
      <c r="E562" s="8" t="str">
        <f>IFERROR(INDEX(البيانات!$E:$E,MATCH($B562,البيانات!$B:$B,0)),"")</f>
        <v/>
      </c>
      <c r="H562" s="8">
        <f>SUMIF(البيانات!$C:$C,$C562,البيانات!$I:$I)</f>
        <v>0</v>
      </c>
      <c r="I562" s="8" t="str">
        <f t="shared" si="24"/>
        <v/>
      </c>
      <c r="J562" s="8" t="str">
        <f t="shared" si="25"/>
        <v/>
      </c>
      <c r="K562" s="21" t="str">
        <f t="shared" ca="1" si="26"/>
        <v/>
      </c>
    </row>
    <row r="563" spans="3:11" x14ac:dyDescent="0.25">
      <c r="C563" s="20" t="str">
        <f>IFERROR(INDEX(البيانات!$C:$C,MATCH(B563,البيانات!$B:$B,0)),"")</f>
        <v/>
      </c>
      <c r="D563" s="8" t="str">
        <f>IFERROR(INDEX(البيانات!$D:$D,MATCH($B563,البيانات!$B:$B,0)),"")</f>
        <v/>
      </c>
      <c r="E563" s="8" t="str">
        <f>IFERROR(INDEX(البيانات!$E:$E,MATCH($B563,البيانات!$B:$B,0)),"")</f>
        <v/>
      </c>
      <c r="H563" s="8">
        <f>SUMIF(البيانات!$C:$C,$C563,البيانات!$I:$I)</f>
        <v>0</v>
      </c>
      <c r="I563" s="8" t="str">
        <f t="shared" si="24"/>
        <v/>
      </c>
      <c r="J563" s="8" t="str">
        <f t="shared" si="25"/>
        <v/>
      </c>
      <c r="K563" s="21" t="str">
        <f t="shared" ca="1" si="26"/>
        <v/>
      </c>
    </row>
    <row r="564" spans="3:11" x14ac:dyDescent="0.25">
      <c r="C564" s="20" t="str">
        <f>IFERROR(INDEX(البيانات!$C:$C,MATCH(B564,البيانات!$B:$B,0)),"")</f>
        <v/>
      </c>
      <c r="D564" s="8" t="str">
        <f>IFERROR(INDEX(البيانات!$D:$D,MATCH($B564,البيانات!$B:$B,0)),"")</f>
        <v/>
      </c>
      <c r="E564" s="8" t="str">
        <f>IFERROR(INDEX(البيانات!$E:$E,MATCH($B564,البيانات!$B:$B,0)),"")</f>
        <v/>
      </c>
      <c r="H564" s="8">
        <f>SUMIF(البيانات!$C:$C,$C564,البيانات!$I:$I)</f>
        <v>0</v>
      </c>
      <c r="I564" s="8" t="str">
        <f t="shared" si="24"/>
        <v/>
      </c>
      <c r="J564" s="8" t="str">
        <f t="shared" si="25"/>
        <v/>
      </c>
      <c r="K564" s="21" t="str">
        <f t="shared" ca="1" si="26"/>
        <v/>
      </c>
    </row>
    <row r="565" spans="3:11" x14ac:dyDescent="0.25">
      <c r="C565" s="20" t="str">
        <f>IFERROR(INDEX(البيانات!$C:$C,MATCH(B565,البيانات!$B:$B,0)),"")</f>
        <v/>
      </c>
      <c r="D565" s="8" t="str">
        <f>IFERROR(INDEX(البيانات!$D:$D,MATCH($B565,البيانات!$B:$B,0)),"")</f>
        <v/>
      </c>
      <c r="E565" s="8" t="str">
        <f>IFERROR(INDEX(البيانات!$E:$E,MATCH($B565,البيانات!$B:$B,0)),"")</f>
        <v/>
      </c>
      <c r="H565" s="8">
        <f>SUMIF(البيانات!$C:$C,$C565,البيانات!$I:$I)</f>
        <v>0</v>
      </c>
      <c r="I565" s="8" t="str">
        <f t="shared" si="24"/>
        <v/>
      </c>
      <c r="J565" s="8" t="str">
        <f t="shared" si="25"/>
        <v/>
      </c>
      <c r="K565" s="21" t="str">
        <f t="shared" ca="1" si="26"/>
        <v/>
      </c>
    </row>
    <row r="566" spans="3:11" x14ac:dyDescent="0.25">
      <c r="C566" s="20" t="str">
        <f>IFERROR(INDEX(البيانات!$C:$C,MATCH(B566,البيانات!$B:$B,0)),"")</f>
        <v/>
      </c>
      <c r="D566" s="8" t="str">
        <f>IFERROR(INDEX(البيانات!$D:$D,MATCH($B566,البيانات!$B:$B,0)),"")</f>
        <v/>
      </c>
      <c r="E566" s="8" t="str">
        <f>IFERROR(INDEX(البيانات!$E:$E,MATCH($B566,البيانات!$B:$B,0)),"")</f>
        <v/>
      </c>
      <c r="H566" s="8">
        <f>SUMIF(البيانات!$C:$C,$C566,البيانات!$I:$I)</f>
        <v>0</v>
      </c>
      <c r="I566" s="8" t="str">
        <f t="shared" si="24"/>
        <v/>
      </c>
      <c r="J566" s="8" t="str">
        <f t="shared" si="25"/>
        <v/>
      </c>
      <c r="K566" s="21" t="str">
        <f t="shared" ca="1" si="26"/>
        <v/>
      </c>
    </row>
    <row r="567" spans="3:11" x14ac:dyDescent="0.25">
      <c r="C567" s="20" t="str">
        <f>IFERROR(INDEX(البيانات!$C:$C,MATCH(B567,البيانات!$B:$B,0)),"")</f>
        <v/>
      </c>
      <c r="D567" s="8" t="str">
        <f>IFERROR(INDEX(البيانات!$D:$D,MATCH($B567,البيانات!$B:$B,0)),"")</f>
        <v/>
      </c>
      <c r="E567" s="8" t="str">
        <f>IFERROR(INDEX(البيانات!$E:$E,MATCH($B567,البيانات!$B:$B,0)),"")</f>
        <v/>
      </c>
      <c r="H567" s="8">
        <f>SUMIF(البيانات!$C:$C,$C567,البيانات!$I:$I)</f>
        <v>0</v>
      </c>
      <c r="I567" s="8" t="str">
        <f t="shared" si="24"/>
        <v/>
      </c>
      <c r="J567" s="8" t="str">
        <f t="shared" si="25"/>
        <v/>
      </c>
      <c r="K567" s="21" t="str">
        <f t="shared" ca="1" si="26"/>
        <v/>
      </c>
    </row>
    <row r="568" spans="3:11" x14ac:dyDescent="0.25">
      <c r="C568" s="20" t="str">
        <f>IFERROR(INDEX(البيانات!$C:$C,MATCH(B568,البيانات!$B:$B,0)),"")</f>
        <v/>
      </c>
      <c r="D568" s="8" t="str">
        <f>IFERROR(INDEX(البيانات!$D:$D,MATCH($B568,البيانات!$B:$B,0)),"")</f>
        <v/>
      </c>
      <c r="E568" s="8" t="str">
        <f>IFERROR(INDEX(البيانات!$E:$E,MATCH($B568,البيانات!$B:$B,0)),"")</f>
        <v/>
      </c>
      <c r="H568" s="8">
        <f>SUMIF(البيانات!$C:$C,$C568,البيانات!$I:$I)</f>
        <v>0</v>
      </c>
      <c r="I568" s="8" t="str">
        <f t="shared" si="24"/>
        <v/>
      </c>
      <c r="J568" s="8" t="str">
        <f t="shared" si="25"/>
        <v/>
      </c>
      <c r="K568" s="21" t="str">
        <f t="shared" ca="1" si="26"/>
        <v/>
      </c>
    </row>
    <row r="569" spans="3:11" x14ac:dyDescent="0.25">
      <c r="C569" s="20" t="str">
        <f>IFERROR(INDEX(البيانات!$C:$C,MATCH(B569,البيانات!$B:$B,0)),"")</f>
        <v/>
      </c>
      <c r="D569" s="8" t="str">
        <f>IFERROR(INDEX(البيانات!$D:$D,MATCH($B569,البيانات!$B:$B,0)),"")</f>
        <v/>
      </c>
      <c r="E569" s="8" t="str">
        <f>IFERROR(INDEX(البيانات!$E:$E,MATCH($B569,البيانات!$B:$B,0)),"")</f>
        <v/>
      </c>
      <c r="H569" s="8">
        <f>SUMIF(البيانات!$C:$C,$C569,البيانات!$I:$I)</f>
        <v>0</v>
      </c>
      <c r="I569" s="8" t="str">
        <f t="shared" si="24"/>
        <v/>
      </c>
      <c r="J569" s="8" t="str">
        <f t="shared" si="25"/>
        <v/>
      </c>
      <c r="K569" s="21" t="str">
        <f t="shared" ca="1" si="26"/>
        <v/>
      </c>
    </row>
    <row r="570" spans="3:11" x14ac:dyDescent="0.25">
      <c r="C570" s="20" t="str">
        <f>IFERROR(INDEX(البيانات!$C:$C,MATCH(B570,البيانات!$B:$B,0)),"")</f>
        <v/>
      </c>
      <c r="D570" s="8" t="str">
        <f>IFERROR(INDEX(البيانات!$D:$D,MATCH($B570,البيانات!$B:$B,0)),"")</f>
        <v/>
      </c>
      <c r="E570" s="8" t="str">
        <f>IFERROR(INDEX(البيانات!$E:$E,MATCH($B570,البيانات!$B:$B,0)),"")</f>
        <v/>
      </c>
      <c r="H570" s="8">
        <f>SUMIF(البيانات!$C:$C,$C570,البيانات!$I:$I)</f>
        <v>0</v>
      </c>
      <c r="I570" s="8" t="str">
        <f t="shared" si="24"/>
        <v/>
      </c>
      <c r="J570" s="8" t="str">
        <f t="shared" si="25"/>
        <v/>
      </c>
      <c r="K570" s="21" t="str">
        <f t="shared" ca="1" si="26"/>
        <v/>
      </c>
    </row>
    <row r="571" spans="3:11" x14ac:dyDescent="0.25">
      <c r="C571" s="20" t="str">
        <f>IFERROR(INDEX(البيانات!$C:$C,MATCH(B571,البيانات!$B:$B,0)),"")</f>
        <v/>
      </c>
      <c r="D571" s="8" t="str">
        <f>IFERROR(INDEX(البيانات!$D:$D,MATCH($B571,البيانات!$B:$B,0)),"")</f>
        <v/>
      </c>
      <c r="E571" s="8" t="str">
        <f>IFERROR(INDEX(البيانات!$E:$E,MATCH($B571,البيانات!$B:$B,0)),"")</f>
        <v/>
      </c>
      <c r="H571" s="8">
        <f>SUMIF(البيانات!$C:$C,$C571,البيانات!$I:$I)</f>
        <v>0</v>
      </c>
      <c r="I571" s="8" t="str">
        <f t="shared" si="24"/>
        <v/>
      </c>
      <c r="J571" s="8" t="str">
        <f t="shared" si="25"/>
        <v/>
      </c>
      <c r="K571" s="21" t="str">
        <f t="shared" ca="1" si="26"/>
        <v/>
      </c>
    </row>
    <row r="572" spans="3:11" x14ac:dyDescent="0.25">
      <c r="C572" s="20" t="str">
        <f>IFERROR(INDEX(البيانات!$C:$C,MATCH(B572,البيانات!$B:$B,0)),"")</f>
        <v/>
      </c>
      <c r="D572" s="8" t="str">
        <f>IFERROR(INDEX(البيانات!$D:$D,MATCH($B572,البيانات!$B:$B,0)),"")</f>
        <v/>
      </c>
      <c r="E572" s="8" t="str">
        <f>IFERROR(INDEX(البيانات!$E:$E,MATCH($B572,البيانات!$B:$B,0)),"")</f>
        <v/>
      </c>
      <c r="H572" s="8">
        <f>SUMIF(البيانات!$C:$C,$C572,البيانات!$I:$I)</f>
        <v>0</v>
      </c>
      <c r="I572" s="8" t="str">
        <f t="shared" si="24"/>
        <v/>
      </c>
      <c r="J572" s="8" t="str">
        <f t="shared" si="25"/>
        <v/>
      </c>
      <c r="K572" s="21" t="str">
        <f t="shared" ca="1" si="26"/>
        <v/>
      </c>
    </row>
    <row r="573" spans="3:11" x14ac:dyDescent="0.25">
      <c r="C573" s="20" t="str">
        <f>IFERROR(INDEX(البيانات!$C:$C,MATCH(B573,البيانات!$B:$B,0)),"")</f>
        <v/>
      </c>
      <c r="D573" s="8" t="str">
        <f>IFERROR(INDEX(البيانات!$D:$D,MATCH($B573,البيانات!$B:$B,0)),"")</f>
        <v/>
      </c>
      <c r="E573" s="8" t="str">
        <f>IFERROR(INDEX(البيانات!$E:$E,MATCH($B573,البيانات!$B:$B,0)),"")</f>
        <v/>
      </c>
      <c r="H573" s="8">
        <f>SUMIF(البيانات!$C:$C,$C573,البيانات!$I:$I)</f>
        <v>0</v>
      </c>
      <c r="I573" s="8" t="str">
        <f t="shared" si="24"/>
        <v/>
      </c>
      <c r="J573" s="8" t="str">
        <f t="shared" si="25"/>
        <v/>
      </c>
      <c r="K573" s="21" t="str">
        <f t="shared" ca="1" si="26"/>
        <v/>
      </c>
    </row>
    <row r="574" spans="3:11" x14ac:dyDescent="0.25">
      <c r="C574" s="20" t="str">
        <f>IFERROR(INDEX(البيانات!$C:$C,MATCH(B574,البيانات!$B:$B,0)),"")</f>
        <v/>
      </c>
      <c r="D574" s="8" t="str">
        <f>IFERROR(INDEX(البيانات!$D:$D,MATCH($B574,البيانات!$B:$B,0)),"")</f>
        <v/>
      </c>
      <c r="E574" s="8" t="str">
        <f>IFERROR(INDEX(البيانات!$E:$E,MATCH($B574,البيانات!$B:$B,0)),"")</f>
        <v/>
      </c>
      <c r="H574" s="8">
        <f>SUMIF(البيانات!$C:$C,$C574,البيانات!$I:$I)</f>
        <v>0</v>
      </c>
      <c r="I574" s="8" t="str">
        <f t="shared" si="24"/>
        <v/>
      </c>
      <c r="J574" s="8" t="str">
        <f t="shared" si="25"/>
        <v/>
      </c>
      <c r="K574" s="21" t="str">
        <f t="shared" ca="1" si="26"/>
        <v/>
      </c>
    </row>
    <row r="575" spans="3:11" x14ac:dyDescent="0.25">
      <c r="C575" s="20" t="str">
        <f>IFERROR(INDEX(البيانات!$C:$C,MATCH(B575,البيانات!$B:$B,0)),"")</f>
        <v/>
      </c>
      <c r="D575" s="8" t="str">
        <f>IFERROR(INDEX(البيانات!$D:$D,MATCH($B575,البيانات!$B:$B,0)),"")</f>
        <v/>
      </c>
      <c r="E575" s="8" t="str">
        <f>IFERROR(INDEX(البيانات!$E:$E,MATCH($B575,البيانات!$B:$B,0)),"")</f>
        <v/>
      </c>
      <c r="H575" s="8">
        <f>SUMIF(البيانات!$C:$C,$C575,البيانات!$I:$I)</f>
        <v>0</v>
      </c>
      <c r="I575" s="8" t="str">
        <f t="shared" si="24"/>
        <v/>
      </c>
      <c r="J575" s="8" t="str">
        <f t="shared" si="25"/>
        <v/>
      </c>
      <c r="K575" s="21" t="str">
        <f t="shared" ca="1" si="26"/>
        <v/>
      </c>
    </row>
    <row r="576" spans="3:11" x14ac:dyDescent="0.25">
      <c r="C576" s="20" t="str">
        <f>IFERROR(INDEX(البيانات!$C:$C,MATCH(B576,البيانات!$B:$B,0)),"")</f>
        <v/>
      </c>
      <c r="D576" s="8" t="str">
        <f>IFERROR(INDEX(البيانات!$D:$D,MATCH($B576,البيانات!$B:$B,0)),"")</f>
        <v/>
      </c>
      <c r="E576" s="8" t="str">
        <f>IFERROR(INDEX(البيانات!$E:$E,MATCH($B576,البيانات!$B:$B,0)),"")</f>
        <v/>
      </c>
      <c r="H576" s="8">
        <f>SUMIF(البيانات!$C:$C,$C576,البيانات!$I:$I)</f>
        <v>0</v>
      </c>
      <c r="I576" s="8" t="str">
        <f t="shared" si="24"/>
        <v/>
      </c>
      <c r="J576" s="8" t="str">
        <f t="shared" si="25"/>
        <v/>
      </c>
      <c r="K576" s="21" t="str">
        <f t="shared" ca="1" si="26"/>
        <v/>
      </c>
    </row>
    <row r="577" spans="3:11" x14ac:dyDescent="0.25">
      <c r="C577" s="20" t="str">
        <f>IFERROR(INDEX(البيانات!$C:$C,MATCH(B577,البيانات!$B:$B,0)),"")</f>
        <v/>
      </c>
      <c r="D577" s="8" t="str">
        <f>IFERROR(INDEX(البيانات!$D:$D,MATCH($B577,البيانات!$B:$B,0)),"")</f>
        <v/>
      </c>
      <c r="E577" s="8" t="str">
        <f>IFERROR(INDEX(البيانات!$E:$E,MATCH($B577,البيانات!$B:$B,0)),"")</f>
        <v/>
      </c>
      <c r="H577" s="8">
        <f>SUMIF(البيانات!$C:$C,$C577,البيانات!$I:$I)</f>
        <v>0</v>
      </c>
      <c r="I577" s="8" t="str">
        <f t="shared" si="24"/>
        <v/>
      </c>
      <c r="J577" s="8" t="str">
        <f t="shared" si="25"/>
        <v/>
      </c>
      <c r="K577" s="21" t="str">
        <f t="shared" ca="1" si="26"/>
        <v/>
      </c>
    </row>
    <row r="578" spans="3:11" x14ac:dyDescent="0.25">
      <c r="C578" s="20" t="str">
        <f>IFERROR(INDEX(البيانات!$C:$C,MATCH(B578,البيانات!$B:$B,0)),"")</f>
        <v/>
      </c>
      <c r="D578" s="8" t="str">
        <f>IFERROR(INDEX(البيانات!$D:$D,MATCH($B578,البيانات!$B:$B,0)),"")</f>
        <v/>
      </c>
      <c r="E578" s="8" t="str">
        <f>IFERROR(INDEX(البيانات!$E:$E,MATCH($B578,البيانات!$B:$B,0)),"")</f>
        <v/>
      </c>
      <c r="H578" s="8">
        <f>SUMIF(البيانات!$C:$C,$C578,البيانات!$I:$I)</f>
        <v>0</v>
      </c>
      <c r="I578" s="8" t="str">
        <f t="shared" si="24"/>
        <v/>
      </c>
      <c r="J578" s="8" t="str">
        <f t="shared" si="25"/>
        <v/>
      </c>
      <c r="K578" s="21" t="str">
        <f t="shared" ca="1" si="26"/>
        <v/>
      </c>
    </row>
    <row r="579" spans="3:11" x14ac:dyDescent="0.25">
      <c r="C579" s="20" t="str">
        <f>IFERROR(INDEX(البيانات!$C:$C,MATCH(B579,البيانات!$B:$B,0)),"")</f>
        <v/>
      </c>
      <c r="D579" s="8" t="str">
        <f>IFERROR(INDEX(البيانات!$D:$D,MATCH($B579,البيانات!$B:$B,0)),"")</f>
        <v/>
      </c>
      <c r="E579" s="8" t="str">
        <f>IFERROR(INDEX(البيانات!$E:$E,MATCH($B579,البيانات!$B:$B,0)),"")</f>
        <v/>
      </c>
      <c r="H579" s="8">
        <f>SUMIF(البيانات!$C:$C,$C579,البيانات!$I:$I)</f>
        <v>0</v>
      </c>
      <c r="I579" s="8" t="str">
        <f t="shared" ref="I579:I610" si="27">IF(AND(F579&lt;&gt;"",G579&lt;&gt;""),(F579*E579)+(G579*D579),IF(F579&lt;&gt;"",F579*E579,IF(G579&lt;&gt;"",G579*D579,"")))</f>
        <v/>
      </c>
      <c r="J579" s="8" t="str">
        <f t="shared" ref="J579:J611" si="28">IFERROR(D579*G579-E579*F579,"")</f>
        <v/>
      </c>
      <c r="K579" s="21" t="str">
        <f t="shared" ref="K579:K605" ca="1" si="29">IF(C579&lt;&gt;"",TODAY(),"")</f>
        <v/>
      </c>
    </row>
    <row r="580" spans="3:11" x14ac:dyDescent="0.25">
      <c r="C580" s="20" t="str">
        <f>IFERROR(INDEX(البيانات!$C:$C,MATCH(B580,البيانات!$B:$B,0)),"")</f>
        <v/>
      </c>
      <c r="D580" s="8" t="str">
        <f>IFERROR(INDEX(البيانات!$D:$D,MATCH($B580,البيانات!$B:$B,0)),"")</f>
        <v/>
      </c>
      <c r="E580" s="8" t="str">
        <f>IFERROR(INDEX(البيانات!$E:$E,MATCH($B580,البيانات!$B:$B,0)),"")</f>
        <v/>
      </c>
      <c r="H580" s="8">
        <f>SUMIF(البيانات!$C:$C,$C580,البيانات!$I:$I)</f>
        <v>0</v>
      </c>
      <c r="I580" s="8" t="str">
        <f t="shared" si="27"/>
        <v/>
      </c>
      <c r="J580" s="8" t="str">
        <f t="shared" si="28"/>
        <v/>
      </c>
      <c r="K580" s="21" t="str">
        <f t="shared" ca="1" si="29"/>
        <v/>
      </c>
    </row>
    <row r="581" spans="3:11" x14ac:dyDescent="0.25">
      <c r="C581" s="20" t="str">
        <f>IFERROR(INDEX(البيانات!$C:$C,MATCH(B581,البيانات!$B:$B,0)),"")</f>
        <v/>
      </c>
      <c r="D581" s="8" t="str">
        <f>IFERROR(INDEX(البيانات!$D:$D,MATCH($B581,البيانات!$B:$B,0)),"")</f>
        <v/>
      </c>
      <c r="E581" s="8" t="str">
        <f>IFERROR(INDEX(البيانات!$E:$E,MATCH($B581,البيانات!$B:$B,0)),"")</f>
        <v/>
      </c>
      <c r="H581" s="8">
        <f>SUMIF(البيانات!$C:$C,$C581,البيانات!$I:$I)</f>
        <v>0</v>
      </c>
      <c r="I581" s="8" t="str">
        <f t="shared" si="27"/>
        <v/>
      </c>
      <c r="J581" s="8" t="str">
        <f t="shared" si="28"/>
        <v/>
      </c>
      <c r="K581" s="21" t="str">
        <f t="shared" ca="1" si="29"/>
        <v/>
      </c>
    </row>
    <row r="582" spans="3:11" x14ac:dyDescent="0.25">
      <c r="C582" s="20" t="str">
        <f>IFERROR(INDEX(البيانات!$C:$C,MATCH(B582,البيانات!$B:$B,0)),"")</f>
        <v/>
      </c>
      <c r="D582" s="8" t="str">
        <f>IFERROR(INDEX(البيانات!$D:$D,MATCH($B582,البيانات!$B:$B,0)),"")</f>
        <v/>
      </c>
      <c r="E582" s="8" t="str">
        <f>IFERROR(INDEX(البيانات!$E:$E,MATCH($B582,البيانات!$B:$B,0)),"")</f>
        <v/>
      </c>
      <c r="H582" s="8">
        <f>SUMIF(البيانات!$C:$C,$C582,البيانات!$I:$I)</f>
        <v>0</v>
      </c>
      <c r="I582" s="8" t="str">
        <f t="shared" si="27"/>
        <v/>
      </c>
      <c r="J582" s="8" t="str">
        <f t="shared" si="28"/>
        <v/>
      </c>
      <c r="K582" s="21" t="str">
        <f t="shared" ca="1" si="29"/>
        <v/>
      </c>
    </row>
    <row r="583" spans="3:11" x14ac:dyDescent="0.25">
      <c r="C583" s="20" t="str">
        <f>IFERROR(INDEX(البيانات!$C:$C,MATCH(B583,البيانات!$B:$B,0)),"")</f>
        <v/>
      </c>
      <c r="D583" s="8" t="str">
        <f>IFERROR(INDEX(البيانات!$D:$D,MATCH($B583,البيانات!$B:$B,0)),"")</f>
        <v/>
      </c>
      <c r="E583" s="8" t="str">
        <f>IFERROR(INDEX(البيانات!$E:$E,MATCH($B583,البيانات!$B:$B,0)),"")</f>
        <v/>
      </c>
      <c r="H583" s="8">
        <f>SUMIF(البيانات!$C:$C,$C583,البيانات!$I:$I)</f>
        <v>0</v>
      </c>
      <c r="I583" s="8" t="str">
        <f t="shared" si="27"/>
        <v/>
      </c>
      <c r="J583" s="8" t="str">
        <f t="shared" si="28"/>
        <v/>
      </c>
      <c r="K583" s="21" t="str">
        <f t="shared" ca="1" si="29"/>
        <v/>
      </c>
    </row>
    <row r="584" spans="3:11" x14ac:dyDescent="0.25">
      <c r="C584" s="20" t="str">
        <f>IFERROR(INDEX(البيانات!$C:$C,MATCH(B584,البيانات!$B:$B,0)),"")</f>
        <v/>
      </c>
      <c r="D584" s="8" t="str">
        <f>IFERROR(INDEX(البيانات!$D:$D,MATCH($B584,البيانات!$B:$B,0)),"")</f>
        <v/>
      </c>
      <c r="E584" s="8" t="str">
        <f>IFERROR(INDEX(البيانات!$E:$E,MATCH($B584,البيانات!$B:$B,0)),"")</f>
        <v/>
      </c>
      <c r="H584" s="8">
        <f>SUMIF(البيانات!$C:$C,$C584,البيانات!$I:$I)</f>
        <v>0</v>
      </c>
      <c r="I584" s="8" t="str">
        <f t="shared" si="27"/>
        <v/>
      </c>
      <c r="J584" s="8" t="str">
        <f t="shared" si="28"/>
        <v/>
      </c>
      <c r="K584" s="21" t="str">
        <f t="shared" ca="1" si="29"/>
        <v/>
      </c>
    </row>
    <row r="585" spans="3:11" x14ac:dyDescent="0.25">
      <c r="C585" s="20" t="str">
        <f>IFERROR(INDEX(البيانات!$C:$C,MATCH(B585,البيانات!$B:$B,0)),"")</f>
        <v/>
      </c>
      <c r="D585" s="8" t="str">
        <f>IFERROR(INDEX(البيانات!$D:$D,MATCH($B585,البيانات!$B:$B,0)),"")</f>
        <v/>
      </c>
      <c r="E585" s="8" t="str">
        <f>IFERROR(INDEX(البيانات!$E:$E,MATCH($B585,البيانات!$B:$B,0)),"")</f>
        <v/>
      </c>
      <c r="H585" s="8">
        <f>SUMIF(البيانات!$C:$C,$C585,البيانات!$I:$I)</f>
        <v>0</v>
      </c>
      <c r="I585" s="8" t="str">
        <f t="shared" si="27"/>
        <v/>
      </c>
      <c r="J585" s="8" t="str">
        <f t="shared" si="28"/>
        <v/>
      </c>
      <c r="K585" s="21" t="str">
        <f t="shared" ca="1" si="29"/>
        <v/>
      </c>
    </row>
    <row r="586" spans="3:11" x14ac:dyDescent="0.25">
      <c r="C586" s="20" t="str">
        <f>IFERROR(INDEX(البيانات!$C:$C,MATCH(B586,البيانات!$B:$B,0)),"")</f>
        <v/>
      </c>
      <c r="D586" s="8" t="str">
        <f>IFERROR(INDEX(البيانات!$D:$D,MATCH($B586,البيانات!$B:$B,0)),"")</f>
        <v/>
      </c>
      <c r="E586" s="8" t="str">
        <f>IFERROR(INDEX(البيانات!$E:$E,MATCH($B586,البيانات!$B:$B,0)),"")</f>
        <v/>
      </c>
      <c r="H586" s="8">
        <f>SUMIF(البيانات!$C:$C,$C586,البيانات!$I:$I)</f>
        <v>0</v>
      </c>
      <c r="I586" s="8" t="str">
        <f t="shared" si="27"/>
        <v/>
      </c>
      <c r="J586" s="8" t="str">
        <f t="shared" si="28"/>
        <v/>
      </c>
      <c r="K586" s="21" t="str">
        <f t="shared" ca="1" si="29"/>
        <v/>
      </c>
    </row>
    <row r="587" spans="3:11" x14ac:dyDescent="0.25">
      <c r="C587" s="20" t="str">
        <f>IFERROR(INDEX(البيانات!$C:$C,MATCH(B587,البيانات!$B:$B,0)),"")</f>
        <v/>
      </c>
      <c r="D587" s="8" t="str">
        <f>IFERROR(INDEX(البيانات!$D:$D,MATCH($B587,البيانات!$B:$B,0)),"")</f>
        <v/>
      </c>
      <c r="E587" s="8" t="str">
        <f>IFERROR(INDEX(البيانات!$E:$E,MATCH($B587,البيانات!$B:$B,0)),"")</f>
        <v/>
      </c>
      <c r="H587" s="8">
        <f>SUMIF(البيانات!$C:$C,$C587,البيانات!$I:$I)</f>
        <v>0</v>
      </c>
      <c r="I587" s="8" t="str">
        <f t="shared" si="27"/>
        <v/>
      </c>
      <c r="J587" s="8" t="str">
        <f t="shared" si="28"/>
        <v/>
      </c>
      <c r="K587" s="21" t="str">
        <f t="shared" ca="1" si="29"/>
        <v/>
      </c>
    </row>
    <row r="588" spans="3:11" x14ac:dyDescent="0.25">
      <c r="D588" s="8" t="str">
        <f>IFERROR(INDEX(البيانات!$D:$D,MATCH($B588,البيانات!$B:$B,0)),"")</f>
        <v/>
      </c>
      <c r="E588" s="8" t="str">
        <f>IFERROR(INDEX(البيانات!$E:$E,MATCH($B588,البيانات!$B:$B,0)),"")</f>
        <v/>
      </c>
      <c r="H588" s="8">
        <f>SUMIF(البيانات!$C:$C,$C588,البيانات!$I:$I)</f>
        <v>0</v>
      </c>
      <c r="I588" s="8" t="str">
        <f t="shared" si="27"/>
        <v/>
      </c>
      <c r="J588" s="8" t="str">
        <f t="shared" si="28"/>
        <v/>
      </c>
      <c r="K588" s="21" t="str">
        <f t="shared" ca="1" si="29"/>
        <v/>
      </c>
    </row>
    <row r="589" spans="3:11" x14ac:dyDescent="0.25">
      <c r="D589" s="8" t="str">
        <f>IFERROR(INDEX(البيانات!$D:$D,MATCH($B589,البيانات!$B:$B,0)),"")</f>
        <v/>
      </c>
      <c r="E589" s="8" t="str">
        <f>IFERROR(INDEX(البيانات!$E:$E,MATCH($B589,البيانات!$B:$B,0)),"")</f>
        <v/>
      </c>
      <c r="H589" s="8">
        <f>SUMIF(البيانات!$C:$C,$C589,البيانات!$I:$I)</f>
        <v>0</v>
      </c>
      <c r="I589" s="8" t="str">
        <f t="shared" si="27"/>
        <v/>
      </c>
      <c r="J589" s="8" t="str">
        <f t="shared" si="28"/>
        <v/>
      </c>
      <c r="K589" s="21" t="str">
        <f t="shared" ca="1" si="29"/>
        <v/>
      </c>
    </row>
    <row r="590" spans="3:11" x14ac:dyDescent="0.25">
      <c r="D590" s="8" t="str">
        <f>IFERROR(INDEX(البيانات!$D:$D,MATCH($B590,البيانات!$B:$B,0)),"")</f>
        <v/>
      </c>
      <c r="E590" s="8" t="str">
        <f>IFERROR(INDEX(البيانات!$E:$E,MATCH($B590,البيانات!$B:$B,0)),"")</f>
        <v/>
      </c>
      <c r="H590" s="8">
        <f>SUMIF(البيانات!$C:$C,$C590,البيانات!$I:$I)</f>
        <v>0</v>
      </c>
      <c r="I590" s="8" t="str">
        <f t="shared" si="27"/>
        <v/>
      </c>
      <c r="J590" s="8" t="str">
        <f t="shared" si="28"/>
        <v/>
      </c>
      <c r="K590" s="21" t="str">
        <f t="shared" ca="1" si="29"/>
        <v/>
      </c>
    </row>
    <row r="591" spans="3:11" x14ac:dyDescent="0.25">
      <c r="D591" s="8" t="str">
        <f>IFERROR(INDEX(البيانات!$D:$D,MATCH($B591,البيانات!$B:$B,0)),"")</f>
        <v/>
      </c>
      <c r="E591" s="8" t="str">
        <f>IFERROR(INDEX(البيانات!$E:$E,MATCH($B591,البيانات!$B:$B,0)),"")</f>
        <v/>
      </c>
      <c r="H591" s="8">
        <f>SUMIF(البيانات!$C:$C,$C591,البيانات!$I:$I)</f>
        <v>0</v>
      </c>
      <c r="I591" s="8" t="str">
        <f t="shared" si="27"/>
        <v/>
      </c>
      <c r="J591" s="8" t="str">
        <f t="shared" si="28"/>
        <v/>
      </c>
      <c r="K591" s="21" t="str">
        <f t="shared" ca="1" si="29"/>
        <v/>
      </c>
    </row>
    <row r="592" spans="3:11" x14ac:dyDescent="0.25">
      <c r="D592" s="8" t="str">
        <f>IFERROR(INDEX(البيانات!$D:$D,MATCH($B592,البيانات!$B:$B,0)),"")</f>
        <v/>
      </c>
      <c r="E592" s="8" t="str">
        <f>IFERROR(INDEX(البيانات!$E:$E,MATCH($B592,البيانات!$B:$B,0)),"")</f>
        <v/>
      </c>
      <c r="H592" s="8">
        <f>SUMIF(البيانات!$C:$C,$C592,البيانات!$I:$I)</f>
        <v>0</v>
      </c>
      <c r="I592" s="8" t="str">
        <f t="shared" si="27"/>
        <v/>
      </c>
      <c r="J592" s="8" t="str">
        <f t="shared" si="28"/>
        <v/>
      </c>
      <c r="K592" s="21" t="str">
        <f t="shared" ca="1" si="29"/>
        <v/>
      </c>
    </row>
    <row r="593" spans="4:11" x14ac:dyDescent="0.25">
      <c r="D593" s="8" t="str">
        <f>IFERROR(INDEX(البيانات!$D:$D,MATCH($B593,البيانات!$B:$B,0)),"")</f>
        <v/>
      </c>
      <c r="E593" s="8" t="str">
        <f>IFERROR(INDEX(البيانات!$E:$E,MATCH($B593,البيانات!$B:$B,0)),"")</f>
        <v/>
      </c>
      <c r="H593" s="8">
        <f>SUMIF(البيانات!$C:$C,$C593,البيانات!$I:$I)</f>
        <v>0</v>
      </c>
      <c r="I593" s="8" t="str">
        <f t="shared" si="27"/>
        <v/>
      </c>
      <c r="J593" s="8" t="str">
        <f t="shared" si="28"/>
        <v/>
      </c>
      <c r="K593" s="21" t="str">
        <f t="shared" ca="1" si="29"/>
        <v/>
      </c>
    </row>
    <row r="594" spans="4:11" x14ac:dyDescent="0.25">
      <c r="D594" s="8" t="str">
        <f>IFERROR(INDEX(البيانات!$D:$D,MATCH($B594,البيانات!$B:$B,0)),"")</f>
        <v/>
      </c>
      <c r="E594" s="8" t="str">
        <f>IFERROR(INDEX(البيانات!$E:$E,MATCH($B594,البيانات!$B:$B,0)),"")</f>
        <v/>
      </c>
      <c r="H594" s="8">
        <f>SUMIF(البيانات!$C:$C,$C594,البيانات!$I:$I)</f>
        <v>0</v>
      </c>
      <c r="I594" s="8" t="str">
        <f t="shared" si="27"/>
        <v/>
      </c>
      <c r="J594" s="8" t="str">
        <f t="shared" si="28"/>
        <v/>
      </c>
      <c r="K594" s="21" t="str">
        <f t="shared" ca="1" si="29"/>
        <v/>
      </c>
    </row>
    <row r="595" spans="4:11" x14ac:dyDescent="0.25">
      <c r="D595" s="8" t="str">
        <f>IFERROR(INDEX(البيانات!$D:$D,MATCH($B595,البيانات!$B:$B,0)),"")</f>
        <v/>
      </c>
      <c r="E595" s="8" t="str">
        <f>IFERROR(INDEX(البيانات!$E:$E,MATCH($B595,البيانات!$B:$B,0)),"")</f>
        <v/>
      </c>
      <c r="H595" s="8">
        <f>SUMIF(البيانات!$C:$C,$C595,البيانات!$I:$I)</f>
        <v>0</v>
      </c>
      <c r="I595" s="8" t="str">
        <f t="shared" si="27"/>
        <v/>
      </c>
      <c r="J595" s="8" t="str">
        <f t="shared" si="28"/>
        <v/>
      </c>
      <c r="K595" s="21" t="str">
        <f t="shared" ca="1" si="29"/>
        <v/>
      </c>
    </row>
    <row r="596" spans="4:11" x14ac:dyDescent="0.25">
      <c r="D596" s="8" t="str">
        <f>IFERROR(INDEX(البيانات!$D:$D,MATCH($B596,البيانات!$B:$B,0)),"")</f>
        <v/>
      </c>
      <c r="E596" s="8" t="str">
        <f>IFERROR(INDEX(البيانات!$E:$E,MATCH($B596,البيانات!$B:$B,0)),"")</f>
        <v/>
      </c>
      <c r="H596" s="8">
        <f>SUMIF(البيانات!$C:$C,$C596,البيانات!$I:$I)</f>
        <v>0</v>
      </c>
      <c r="I596" s="8" t="str">
        <f t="shared" si="27"/>
        <v/>
      </c>
      <c r="J596" s="8" t="str">
        <f t="shared" si="28"/>
        <v/>
      </c>
      <c r="K596" s="21" t="str">
        <f t="shared" ca="1" si="29"/>
        <v/>
      </c>
    </row>
    <row r="597" spans="4:11" x14ac:dyDescent="0.25">
      <c r="D597" s="8" t="str">
        <f>IFERROR(INDEX(البيانات!$D:$D,MATCH($B597,البيانات!$B:$B,0)),"")</f>
        <v/>
      </c>
      <c r="E597" s="8" t="str">
        <f>IFERROR(INDEX(البيانات!$E:$E,MATCH($B597,البيانات!$B:$B,0)),"")</f>
        <v/>
      </c>
      <c r="H597" s="8">
        <f>SUMIF(البيانات!$C:$C,$C597,البيانات!$I:$I)</f>
        <v>0</v>
      </c>
      <c r="I597" s="8" t="str">
        <f t="shared" si="27"/>
        <v/>
      </c>
      <c r="J597" s="8" t="str">
        <f t="shared" si="28"/>
        <v/>
      </c>
      <c r="K597" s="21" t="str">
        <f t="shared" ca="1" si="29"/>
        <v/>
      </c>
    </row>
    <row r="598" spans="4:11" x14ac:dyDescent="0.25">
      <c r="D598" s="8" t="str">
        <f>IFERROR(INDEX(البيانات!$D:$D,MATCH($B598,البيانات!$B:$B,0)),"")</f>
        <v/>
      </c>
      <c r="E598" s="8" t="str">
        <f>IFERROR(INDEX(البيانات!$E:$E,MATCH($B598,البيانات!$B:$B,0)),"")</f>
        <v/>
      </c>
      <c r="H598" s="8">
        <f>SUMIF(البيانات!$C:$C,$C598,البيانات!$I:$I)</f>
        <v>0</v>
      </c>
      <c r="I598" s="8" t="str">
        <f t="shared" si="27"/>
        <v/>
      </c>
      <c r="J598" s="8" t="str">
        <f t="shared" si="28"/>
        <v/>
      </c>
      <c r="K598" s="21" t="str">
        <f t="shared" ca="1" si="29"/>
        <v/>
      </c>
    </row>
    <row r="599" spans="4:11" x14ac:dyDescent="0.25">
      <c r="D599" s="8" t="str">
        <f>IFERROR(INDEX(البيانات!$D:$D,MATCH($B599,البيانات!$B:$B,0)),"")</f>
        <v/>
      </c>
      <c r="E599" s="8" t="str">
        <f>IFERROR(INDEX(البيانات!$E:$E,MATCH($B599,البيانات!$B:$B,0)),"")</f>
        <v/>
      </c>
      <c r="H599" s="8">
        <f>SUMIF(البيانات!$C:$C,$C599,البيانات!$I:$I)</f>
        <v>0</v>
      </c>
      <c r="I599" s="8" t="str">
        <f t="shared" si="27"/>
        <v/>
      </c>
      <c r="J599" s="8" t="str">
        <f t="shared" si="28"/>
        <v/>
      </c>
      <c r="K599" s="21" t="str">
        <f t="shared" ca="1" si="29"/>
        <v/>
      </c>
    </row>
    <row r="600" spans="4:11" x14ac:dyDescent="0.25">
      <c r="D600" s="8" t="str">
        <f>IFERROR(INDEX(البيانات!$D:$D,MATCH($B600,البيانات!$B:$B,0)),"")</f>
        <v/>
      </c>
      <c r="E600" s="8" t="str">
        <f>IFERROR(INDEX(البيانات!$E:$E,MATCH($B600,البيانات!$B:$B,0)),"")</f>
        <v/>
      </c>
      <c r="H600" s="8">
        <f>SUMIF(البيانات!$C:$C,$C600,البيانات!$I:$I)</f>
        <v>0</v>
      </c>
      <c r="I600" s="8" t="str">
        <f t="shared" si="27"/>
        <v/>
      </c>
      <c r="J600" s="8" t="str">
        <f t="shared" si="28"/>
        <v/>
      </c>
      <c r="K600" s="21" t="str">
        <f t="shared" ca="1" si="29"/>
        <v/>
      </c>
    </row>
    <row r="601" spans="4:11" x14ac:dyDescent="0.25">
      <c r="D601" s="8" t="str">
        <f>IFERROR(INDEX(البيانات!$D:$D,MATCH($B601,البيانات!$B:$B,0)),"")</f>
        <v/>
      </c>
      <c r="E601" s="8" t="str">
        <f>IFERROR(INDEX(البيانات!$E:$E,MATCH($B601,البيانات!$B:$B,0)),"")</f>
        <v/>
      </c>
      <c r="H601" s="8">
        <f>SUMIF(البيانات!$C:$C,$C601,البيانات!$I:$I)</f>
        <v>0</v>
      </c>
      <c r="I601" s="8" t="str">
        <f t="shared" si="27"/>
        <v/>
      </c>
      <c r="J601" s="8" t="str">
        <f t="shared" si="28"/>
        <v/>
      </c>
      <c r="K601" s="21" t="str">
        <f t="shared" ca="1" si="29"/>
        <v/>
      </c>
    </row>
    <row r="602" spans="4:11" x14ac:dyDescent="0.25">
      <c r="D602" s="8" t="str">
        <f>IFERROR(INDEX(البيانات!$D:$D,MATCH($B602,البيانات!$B:$B,0)),"")</f>
        <v/>
      </c>
      <c r="E602" s="8" t="str">
        <f>IFERROR(INDEX(البيانات!$E:$E,MATCH($B602,البيانات!$B:$B,0)),"")</f>
        <v/>
      </c>
      <c r="H602" s="8">
        <f>SUMIF(البيانات!$C:$C,$C602,البيانات!$I:$I)</f>
        <v>0</v>
      </c>
      <c r="I602" s="8" t="str">
        <f t="shared" si="27"/>
        <v/>
      </c>
      <c r="J602" s="8" t="str">
        <f t="shared" si="28"/>
        <v/>
      </c>
      <c r="K602" s="21" t="str">
        <f t="shared" ca="1" si="29"/>
        <v/>
      </c>
    </row>
    <row r="603" spans="4:11" x14ac:dyDescent="0.25">
      <c r="D603" s="8" t="str">
        <f>IFERROR(INDEX(البيانات!$D:$D,MATCH($B603,البيانات!$B:$B,0)),"")</f>
        <v/>
      </c>
      <c r="E603" s="8" t="str">
        <f>IFERROR(INDEX(البيانات!$E:$E,MATCH($B603,البيانات!$B:$B,0)),"")</f>
        <v/>
      </c>
      <c r="H603" s="8">
        <f>SUMIF(البيانات!$C:$C,$C603,البيانات!$I:$I)</f>
        <v>0</v>
      </c>
      <c r="I603" s="8" t="str">
        <f t="shared" si="27"/>
        <v/>
      </c>
      <c r="J603" s="8" t="str">
        <f t="shared" si="28"/>
        <v/>
      </c>
      <c r="K603" s="21" t="str">
        <f t="shared" ca="1" si="29"/>
        <v/>
      </c>
    </row>
    <row r="604" spans="4:11" x14ac:dyDescent="0.25">
      <c r="D604" s="8" t="str">
        <f>IFERROR(INDEX(البيانات!$D:$D,MATCH($B604,البيانات!$B:$B,0)),"")</f>
        <v/>
      </c>
      <c r="E604" s="8" t="str">
        <f>IFERROR(INDEX(البيانات!$E:$E,MATCH($B604,البيانات!$B:$B,0)),"")</f>
        <v/>
      </c>
      <c r="H604" s="8">
        <f>SUMIF(البيانات!$C:$C,$C604,البيانات!$I:$I)</f>
        <v>0</v>
      </c>
      <c r="I604" s="8" t="str">
        <f t="shared" si="27"/>
        <v/>
      </c>
      <c r="J604" s="8" t="str">
        <f t="shared" si="28"/>
        <v/>
      </c>
      <c r="K604" s="21" t="str">
        <f t="shared" ca="1" si="29"/>
        <v/>
      </c>
    </row>
    <row r="605" spans="4:11" x14ac:dyDescent="0.25">
      <c r="D605" s="8" t="str">
        <f>IFERROR(INDEX(البيانات!$D:$D,MATCH($B605,البيانات!$B:$B,0)),"")</f>
        <v/>
      </c>
      <c r="E605" s="8" t="str">
        <f>IFERROR(INDEX(البيانات!$E:$E,MATCH($B605,البيانات!$B:$B,0)),"")</f>
        <v/>
      </c>
      <c r="H605" s="8">
        <f>SUMIF(البيانات!$C:$C,$C605,البيانات!$I:$I)</f>
        <v>0</v>
      </c>
      <c r="I605" s="8" t="str">
        <f t="shared" si="27"/>
        <v/>
      </c>
      <c r="J605" s="8" t="str">
        <f t="shared" si="28"/>
        <v/>
      </c>
      <c r="K605" s="21" t="str">
        <f t="shared" ca="1" si="29"/>
        <v/>
      </c>
    </row>
    <row r="606" spans="4:11" x14ac:dyDescent="0.25">
      <c r="D606" s="8" t="str">
        <f>IFERROR(INDEX(البيانات!$D:$D,MATCH($B606,البيانات!$B:$B,0)),"")</f>
        <v/>
      </c>
      <c r="E606" s="8" t="str">
        <f>IFERROR(INDEX(البيانات!$E:$E,MATCH($B606,البيانات!$B:$B,0)),"")</f>
        <v/>
      </c>
      <c r="H606" s="8">
        <f>SUMIF(البيانات!$C:$C,$C606,البيانات!$I:$I)</f>
        <v>0</v>
      </c>
      <c r="I606" s="8" t="str">
        <f t="shared" si="27"/>
        <v/>
      </c>
      <c r="J606" s="8" t="str">
        <f t="shared" si="28"/>
        <v/>
      </c>
    </row>
    <row r="607" spans="4:11" x14ac:dyDescent="0.25">
      <c r="D607" s="8" t="str">
        <f>IFERROR(INDEX(البيانات!$D:$D,MATCH($B607,البيانات!$B:$B,0)),"")</f>
        <v/>
      </c>
      <c r="E607" s="8" t="str">
        <f>IFERROR(INDEX(البيانات!$E:$E,MATCH($B607,البيانات!$B:$B,0)),"")</f>
        <v/>
      </c>
      <c r="H607" s="8">
        <f>SUMIF(البيانات!$C:$C,$C607,البيانات!$I:$I)</f>
        <v>0</v>
      </c>
      <c r="I607" s="8" t="str">
        <f t="shared" si="27"/>
        <v/>
      </c>
      <c r="J607" s="8" t="str">
        <f t="shared" si="28"/>
        <v/>
      </c>
    </row>
    <row r="608" spans="4:11" x14ac:dyDescent="0.25">
      <c r="D608" s="8" t="str">
        <f>IFERROR(INDEX(البيانات!$D:$D,MATCH($B608,البيانات!$B:$B,0)),"")</f>
        <v/>
      </c>
      <c r="E608" s="8" t="str">
        <f>IFERROR(INDEX(البيانات!$E:$E,MATCH($B608,البيانات!$B:$B,0)),"")</f>
        <v/>
      </c>
      <c r="H608" s="8">
        <f>SUMIF(البيانات!$C:$C,$C608,البيانات!$I:$I)</f>
        <v>0</v>
      </c>
      <c r="I608" s="8" t="str">
        <f t="shared" si="27"/>
        <v/>
      </c>
      <c r="J608" s="8" t="str">
        <f t="shared" si="28"/>
        <v/>
      </c>
    </row>
    <row r="609" spans="4:10" x14ac:dyDescent="0.25">
      <c r="D609" s="8" t="str">
        <f>IFERROR(INDEX(البيانات!$D:$D,MATCH($B609,البيانات!$B:$B,0)),"")</f>
        <v/>
      </c>
      <c r="E609" s="8" t="str">
        <f>IFERROR(INDEX(البيانات!$E:$E,MATCH($B609,البيانات!$B:$B,0)),"")</f>
        <v/>
      </c>
      <c r="H609" s="8">
        <f>SUMIF(البيانات!$C:$C,$C609,البيانات!$I:$I)</f>
        <v>0</v>
      </c>
      <c r="I609" s="8" t="str">
        <f t="shared" si="27"/>
        <v/>
      </c>
      <c r="J609" s="8" t="str">
        <f t="shared" si="28"/>
        <v/>
      </c>
    </row>
    <row r="610" spans="4:10" x14ac:dyDescent="0.25">
      <c r="D610" s="8" t="str">
        <f>IFERROR(INDEX(البيانات!$D:$D,MATCH($B610,البيانات!$B:$B,0)),"")</f>
        <v/>
      </c>
      <c r="E610" s="8" t="str">
        <f>IFERROR(INDEX(البيانات!$E:$E,MATCH($B610,البيانات!$B:$B,0)),"")</f>
        <v/>
      </c>
      <c r="H610" s="8">
        <f>SUMIF(البيانات!$C:$C,$C610,البيانات!$I:$I)</f>
        <v>0</v>
      </c>
      <c r="I610" s="8" t="str">
        <f t="shared" si="27"/>
        <v/>
      </c>
      <c r="J610" s="8" t="str">
        <f t="shared" si="28"/>
        <v/>
      </c>
    </row>
    <row r="611" spans="4:10" x14ac:dyDescent="0.25">
      <c r="I611" s="8" t="str">
        <f t="shared" ref="I579:I611" si="30">IF(AND(F611&lt;&gt;"",G611&lt;&gt;""),(F611*E611)+(G611*D611),IF(F611&lt;&gt;"",F611*E611,IF(G611&lt;&gt;"",G611*D611,"")))</f>
        <v/>
      </c>
      <c r="J611" s="8">
        <f t="shared" si="28"/>
        <v>0</v>
      </c>
    </row>
  </sheetData>
  <autoFilter ref="A1:K1"/>
  <conditionalFormatting sqref="J2:J700">
    <cfRule type="expression" dxfId="1" priority="1">
      <formula>J2&lt;0</formula>
    </cfRule>
  </conditionalFormatting>
  <dataValidations count="1">
    <dataValidation type="list" allowBlank="1" showInputMessage="1" showErrorMessage="1" sqref="B2:B1048576">
      <formula1>Code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المدخلات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2018-08-31T08:10:33Z</dcterms:created>
  <dcterms:modified xsi:type="dcterms:W3CDTF">2018-08-31T09:06:35Z</dcterms:modified>
</cp:coreProperties>
</file>