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5600" windowHeight="100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4" i="1"/>
  <c r="D13"/>
  <c r="D12"/>
  <c r="I4"/>
  <c r="I5" s="1"/>
  <c r="I6" s="1"/>
  <c r="J6" s="1"/>
  <c r="I7" l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D11"/>
  <c r="D10"/>
  <c r="D5"/>
  <c r="D6"/>
  <c r="D7"/>
  <c r="G7" s="1"/>
  <c r="D8"/>
  <c r="D9"/>
  <c r="D4"/>
  <c r="H7" l="1"/>
  <c r="J7"/>
  <c r="G8"/>
  <c r="G4"/>
  <c r="N2"/>
  <c r="H8" l="1"/>
  <c r="J8"/>
  <c r="G9" s="1"/>
  <c r="H4"/>
  <c r="J4"/>
  <c r="G5" s="1"/>
  <c r="H9" l="1"/>
  <c r="J9"/>
  <c r="G10" s="1"/>
  <c r="J5"/>
  <c r="G6" s="1"/>
  <c r="H6" s="1"/>
  <c r="H5"/>
  <c r="H10" l="1"/>
  <c r="J10"/>
  <c r="G11" s="1"/>
  <c r="H11" l="1"/>
  <c r="J11"/>
  <c r="G12" s="1"/>
  <c r="H12" l="1"/>
  <c r="J12"/>
  <c r="G13" s="1"/>
  <c r="H13" l="1"/>
  <c r="J13"/>
  <c r="G14" s="1"/>
  <c r="H14" l="1"/>
  <c r="J14"/>
  <c r="G15" s="1"/>
  <c r="H15" l="1"/>
  <c r="J15"/>
  <c r="G16" s="1"/>
  <c r="H16" l="1"/>
  <c r="J16"/>
  <c r="G17" s="1"/>
  <c r="H17" l="1"/>
  <c r="J17"/>
  <c r="G18" s="1"/>
  <c r="H18" l="1"/>
  <c r="J18"/>
  <c r="G19" s="1"/>
  <c r="H19" l="1"/>
  <c r="J19"/>
  <c r="G20" s="1"/>
  <c r="H20" l="1"/>
  <c r="J20"/>
  <c r="G21" s="1"/>
  <c r="H21" l="1"/>
  <c r="J21"/>
  <c r="G22" s="1"/>
  <c r="H22" l="1"/>
  <c r="J22"/>
  <c r="G23" s="1"/>
  <c r="H23" l="1"/>
  <c r="J23"/>
  <c r="G24" s="1"/>
  <c r="H24" l="1"/>
  <c r="J24"/>
  <c r="G25" s="1"/>
  <c r="H25" l="1"/>
  <c r="J25"/>
  <c r="G26" s="1"/>
  <c r="H26" l="1"/>
  <c r="J26"/>
  <c r="G27" s="1"/>
  <c r="H27" l="1"/>
  <c r="J27"/>
  <c r="G28" s="1"/>
  <c r="H28" l="1"/>
  <c r="J28"/>
  <c r="G29" s="1"/>
  <c r="H29" l="1"/>
  <c r="J29"/>
  <c r="G30" s="1"/>
  <c r="H30" l="1"/>
  <c r="J30"/>
  <c r="G31" s="1"/>
  <c r="H31" l="1"/>
  <c r="J31"/>
  <c r="G32" s="1"/>
  <c r="H32" l="1"/>
  <c r="J32"/>
</calcChain>
</file>

<file path=xl/sharedStrings.xml><?xml version="1.0" encoding="utf-8"?>
<sst xmlns="http://schemas.openxmlformats.org/spreadsheetml/2006/main" count="13" uniqueCount="12">
  <si>
    <t>السعر</t>
  </si>
  <si>
    <t>الكمية</t>
  </si>
  <si>
    <t>الاجمالى</t>
  </si>
  <si>
    <t>الوارد</t>
  </si>
  <si>
    <t>المنصرف</t>
  </si>
  <si>
    <t xml:space="preserve">كمية </t>
  </si>
  <si>
    <t>تاريخ الصرف</t>
  </si>
  <si>
    <t>تاريخ الشراء</t>
  </si>
  <si>
    <t>اجمالى المنصرف</t>
  </si>
  <si>
    <t>كمية</t>
  </si>
  <si>
    <t>الرصيد</t>
  </si>
  <si>
    <t>سعر</t>
  </si>
</sst>
</file>

<file path=xl/styles.xml><?xml version="1.0" encoding="utf-8"?>
<styleSheet xmlns="http://schemas.openxmlformats.org/spreadsheetml/2006/main">
  <numFmts count="1">
    <numFmt numFmtId="167" formatCode="0.0"/>
  </numFmts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7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rightToLeft="1" tabSelected="1" workbookViewId="0">
      <selection activeCell="B15" sqref="B15"/>
    </sheetView>
  </sheetViews>
  <sheetFormatPr defaultRowHeight="14.25"/>
  <cols>
    <col min="1" max="3" width="9" style="1"/>
    <col min="4" max="4" width="9" style="5"/>
    <col min="5" max="6" width="9" style="1"/>
    <col min="7" max="7" width="9" style="8"/>
    <col min="8" max="8" width="11.375" style="1" bestFit="1" customWidth="1"/>
    <col min="9" max="9" width="14.875" style="8" bestFit="1" customWidth="1"/>
    <col min="10" max="10" width="13.625" style="8" customWidth="1"/>
    <col min="11" max="16384" width="9" style="1"/>
  </cols>
  <sheetData>
    <row r="1" spans="1:14">
      <c r="B1" s="4" t="s">
        <v>3</v>
      </c>
      <c r="C1" s="4"/>
      <c r="D1" s="4"/>
      <c r="F1" s="4" t="s">
        <v>4</v>
      </c>
      <c r="G1" s="4"/>
      <c r="H1" s="4"/>
      <c r="I1" s="4" t="s">
        <v>10</v>
      </c>
      <c r="J1" s="4"/>
    </row>
    <row r="2" spans="1:14">
      <c r="A2" s="1" t="s">
        <v>7</v>
      </c>
      <c r="B2" s="1" t="s">
        <v>0</v>
      </c>
      <c r="C2" s="1" t="s">
        <v>1</v>
      </c>
      <c r="D2" s="5" t="s">
        <v>2</v>
      </c>
      <c r="E2" s="1" t="s">
        <v>6</v>
      </c>
      <c r="F2" s="1" t="s">
        <v>5</v>
      </c>
      <c r="G2" s="8" t="s">
        <v>0</v>
      </c>
      <c r="H2" s="1" t="s">
        <v>8</v>
      </c>
      <c r="I2" s="6" t="s">
        <v>9</v>
      </c>
      <c r="J2" s="8" t="s">
        <v>11</v>
      </c>
      <c r="N2" s="1">
        <f>SUM(D4:D32)</f>
        <v>7095</v>
      </c>
    </row>
    <row r="3" spans="1:14">
      <c r="I3" s="6"/>
    </row>
    <row r="4" spans="1:14">
      <c r="A4" s="3">
        <v>43344</v>
      </c>
      <c r="B4" s="1">
        <v>41</v>
      </c>
      <c r="C4" s="1">
        <v>15</v>
      </c>
      <c r="D4" s="5">
        <f>B4*C4</f>
        <v>615</v>
      </c>
      <c r="E4" s="3">
        <v>43346</v>
      </c>
      <c r="F4" s="1">
        <v>10</v>
      </c>
      <c r="G4" s="6">
        <f>D4/C4</f>
        <v>41</v>
      </c>
      <c r="H4" s="1">
        <f>F4*G4</f>
        <v>410</v>
      </c>
      <c r="I4" s="7">
        <f>C4-F4</f>
        <v>5</v>
      </c>
      <c r="J4" s="8">
        <f>G4*I4</f>
        <v>205</v>
      </c>
    </row>
    <row r="5" spans="1:14">
      <c r="A5" s="3">
        <v>43345</v>
      </c>
      <c r="B5" s="1">
        <v>35</v>
      </c>
      <c r="C5" s="1">
        <v>20</v>
      </c>
      <c r="D5" s="5">
        <f t="shared" ref="D5:D14" si="0">B5*C5</f>
        <v>700</v>
      </c>
      <c r="E5" s="3">
        <v>43347</v>
      </c>
      <c r="F5" s="1">
        <v>15</v>
      </c>
      <c r="G5" s="6">
        <f>(J4+D5)/(I4+C5)</f>
        <v>36.200000000000003</v>
      </c>
      <c r="H5" s="1">
        <f t="shared" ref="H5:H32" si="1">F5*G5</f>
        <v>543</v>
      </c>
      <c r="I5" s="7">
        <f>C5+I4-F5</f>
        <v>10</v>
      </c>
      <c r="J5" s="8">
        <f>G5*I5</f>
        <v>362</v>
      </c>
    </row>
    <row r="6" spans="1:14">
      <c r="A6" s="3">
        <v>43346</v>
      </c>
      <c r="B6" s="1">
        <v>42</v>
      </c>
      <c r="C6" s="1">
        <v>20</v>
      </c>
      <c r="D6" s="5">
        <f t="shared" si="0"/>
        <v>840</v>
      </c>
      <c r="E6" s="3">
        <v>43348</v>
      </c>
      <c r="F6" s="1">
        <v>15</v>
      </c>
      <c r="G6" s="6">
        <f>(J5+D6)/(I5+C6)</f>
        <v>40.06666666666667</v>
      </c>
      <c r="H6" s="2">
        <f t="shared" si="1"/>
        <v>601</v>
      </c>
      <c r="I6" s="7">
        <f>C6+I5-F6</f>
        <v>15</v>
      </c>
      <c r="J6" s="9">
        <f t="shared" ref="J6:J32" si="2">G6*I6</f>
        <v>601</v>
      </c>
    </row>
    <row r="7" spans="1:14">
      <c r="B7" s="1">
        <v>41.5</v>
      </c>
      <c r="C7" s="1">
        <v>10</v>
      </c>
      <c r="D7" s="5">
        <f t="shared" si="0"/>
        <v>415</v>
      </c>
      <c r="F7" s="1">
        <v>10</v>
      </c>
      <c r="G7" s="6">
        <f t="shared" ref="G7:G32" si="3">(J6+D7)/(I6+C7)</f>
        <v>40.64</v>
      </c>
      <c r="H7" s="2">
        <f t="shared" si="1"/>
        <v>406.4</v>
      </c>
      <c r="I7" s="7">
        <f t="shared" ref="I7:I32" si="4">C7+I6-F7</f>
        <v>15</v>
      </c>
      <c r="J7" s="9">
        <f t="shared" si="2"/>
        <v>609.6</v>
      </c>
    </row>
    <row r="8" spans="1:14">
      <c r="B8" s="1">
        <v>43</v>
      </c>
      <c r="C8" s="1">
        <v>15</v>
      </c>
      <c r="D8" s="5">
        <f t="shared" si="0"/>
        <v>645</v>
      </c>
      <c r="F8" s="1">
        <v>15</v>
      </c>
      <c r="G8" s="6">
        <f t="shared" si="3"/>
        <v>41.82</v>
      </c>
      <c r="H8" s="2">
        <f t="shared" si="1"/>
        <v>627.29999999999995</v>
      </c>
      <c r="I8" s="7">
        <f t="shared" si="4"/>
        <v>15</v>
      </c>
      <c r="J8" s="9">
        <f t="shared" si="2"/>
        <v>627.29999999999995</v>
      </c>
    </row>
    <row r="9" spans="1:14">
      <c r="B9" s="1">
        <v>42</v>
      </c>
      <c r="C9" s="1">
        <v>20</v>
      </c>
      <c r="D9" s="5">
        <f t="shared" si="0"/>
        <v>840</v>
      </c>
      <c r="F9" s="1">
        <v>15</v>
      </c>
      <c r="G9" s="6">
        <f t="shared" si="3"/>
        <v>41.92285714285714</v>
      </c>
      <c r="H9" s="2">
        <f t="shared" si="1"/>
        <v>628.84285714285716</v>
      </c>
      <c r="I9" s="7">
        <f t="shared" si="4"/>
        <v>20</v>
      </c>
      <c r="J9" s="9">
        <f t="shared" si="2"/>
        <v>838.4571428571428</v>
      </c>
    </row>
    <row r="10" spans="1:14">
      <c r="B10" s="1">
        <v>42.5</v>
      </c>
      <c r="C10" s="1">
        <v>20</v>
      </c>
      <c r="D10" s="5">
        <f t="shared" si="0"/>
        <v>850</v>
      </c>
      <c r="F10" s="1">
        <v>10</v>
      </c>
      <c r="G10" s="6">
        <f t="shared" si="3"/>
        <v>42.21142857142857</v>
      </c>
      <c r="H10" s="2">
        <f t="shared" si="1"/>
        <v>422.1142857142857</v>
      </c>
      <c r="I10" s="7">
        <f t="shared" si="4"/>
        <v>30</v>
      </c>
      <c r="J10" s="9">
        <f t="shared" si="2"/>
        <v>1266.3428571428572</v>
      </c>
    </row>
    <row r="11" spans="1:14">
      <c r="B11" s="1">
        <v>42</v>
      </c>
      <c r="C11" s="1">
        <v>10</v>
      </c>
      <c r="D11" s="5">
        <f t="shared" si="0"/>
        <v>420</v>
      </c>
      <c r="F11" s="1">
        <v>5</v>
      </c>
      <c r="G11" s="6">
        <f t="shared" si="3"/>
        <v>42.158571428571427</v>
      </c>
      <c r="H11" s="2">
        <f t="shared" si="1"/>
        <v>210.79285714285714</v>
      </c>
      <c r="I11" s="7">
        <f t="shared" si="4"/>
        <v>35</v>
      </c>
      <c r="J11" s="9">
        <f t="shared" si="2"/>
        <v>1475.55</v>
      </c>
    </row>
    <row r="12" spans="1:14">
      <c r="B12" s="1">
        <v>45</v>
      </c>
      <c r="C12" s="1">
        <v>10</v>
      </c>
      <c r="D12" s="5">
        <f t="shared" si="0"/>
        <v>450</v>
      </c>
      <c r="F12" s="1">
        <v>15</v>
      </c>
      <c r="G12" s="6">
        <f t="shared" si="3"/>
        <v>42.79</v>
      </c>
      <c r="H12" s="2">
        <f t="shared" si="1"/>
        <v>641.85</v>
      </c>
      <c r="I12" s="7">
        <f t="shared" si="4"/>
        <v>30</v>
      </c>
      <c r="J12" s="9">
        <f t="shared" si="2"/>
        <v>1283.7</v>
      </c>
    </row>
    <row r="13" spans="1:14">
      <c r="B13" s="1">
        <v>44</v>
      </c>
      <c r="C13" s="1">
        <v>20</v>
      </c>
      <c r="D13" s="5">
        <f t="shared" si="0"/>
        <v>880</v>
      </c>
      <c r="F13" s="1">
        <v>15</v>
      </c>
      <c r="G13" s="6">
        <f t="shared" si="3"/>
        <v>43.273999999999994</v>
      </c>
      <c r="H13" s="2">
        <f t="shared" si="1"/>
        <v>649.1099999999999</v>
      </c>
      <c r="I13" s="7">
        <f t="shared" si="4"/>
        <v>35</v>
      </c>
      <c r="J13" s="9">
        <f t="shared" si="2"/>
        <v>1514.5899999999997</v>
      </c>
    </row>
    <row r="14" spans="1:14">
      <c r="B14" s="1">
        <v>44</v>
      </c>
      <c r="C14" s="1">
        <v>10</v>
      </c>
      <c r="D14" s="5">
        <f t="shared" si="0"/>
        <v>440</v>
      </c>
      <c r="E14" s="5"/>
      <c r="F14" s="1">
        <v>10</v>
      </c>
      <c r="G14" s="6">
        <f t="shared" si="3"/>
        <v>43.435333333333325</v>
      </c>
      <c r="H14" s="2">
        <f t="shared" si="1"/>
        <v>434.35333333333324</v>
      </c>
      <c r="I14" s="7">
        <f t="shared" si="4"/>
        <v>35</v>
      </c>
      <c r="J14" s="9">
        <f t="shared" si="2"/>
        <v>1520.2366666666665</v>
      </c>
    </row>
    <row r="15" spans="1:14">
      <c r="E15" s="5"/>
      <c r="G15" s="6">
        <f t="shared" si="3"/>
        <v>43.435333333333325</v>
      </c>
      <c r="H15" s="2">
        <f t="shared" si="1"/>
        <v>0</v>
      </c>
      <c r="I15" s="7">
        <f t="shared" si="4"/>
        <v>35</v>
      </c>
      <c r="J15" s="9">
        <f t="shared" si="2"/>
        <v>1520.2366666666665</v>
      </c>
    </row>
    <row r="16" spans="1:14">
      <c r="E16" s="5"/>
      <c r="G16" s="6">
        <f t="shared" si="3"/>
        <v>43.435333333333325</v>
      </c>
      <c r="H16" s="2">
        <f t="shared" si="1"/>
        <v>0</v>
      </c>
      <c r="I16" s="7">
        <f t="shared" si="4"/>
        <v>35</v>
      </c>
      <c r="J16" s="9">
        <f t="shared" si="2"/>
        <v>1520.2366666666665</v>
      </c>
    </row>
    <row r="17" spans="5:10">
      <c r="E17" s="5"/>
      <c r="G17" s="6">
        <f t="shared" si="3"/>
        <v>43.435333333333325</v>
      </c>
      <c r="H17" s="2">
        <f t="shared" si="1"/>
        <v>0</v>
      </c>
      <c r="I17" s="7">
        <f t="shared" si="4"/>
        <v>35</v>
      </c>
      <c r="J17" s="9">
        <f t="shared" si="2"/>
        <v>1520.2366666666665</v>
      </c>
    </row>
    <row r="18" spans="5:10">
      <c r="E18" s="5"/>
      <c r="G18" s="6">
        <f t="shared" si="3"/>
        <v>43.435333333333325</v>
      </c>
      <c r="H18" s="2">
        <f t="shared" si="1"/>
        <v>0</v>
      </c>
      <c r="I18" s="7">
        <f t="shared" si="4"/>
        <v>35</v>
      </c>
      <c r="J18" s="9">
        <f t="shared" si="2"/>
        <v>1520.2366666666665</v>
      </c>
    </row>
    <row r="19" spans="5:10">
      <c r="G19" s="6">
        <f t="shared" si="3"/>
        <v>43.435333333333325</v>
      </c>
      <c r="H19" s="2">
        <f t="shared" si="1"/>
        <v>0</v>
      </c>
      <c r="I19" s="7">
        <f t="shared" si="4"/>
        <v>35</v>
      </c>
      <c r="J19" s="9">
        <f t="shared" si="2"/>
        <v>1520.2366666666665</v>
      </c>
    </row>
    <row r="20" spans="5:10">
      <c r="G20" s="6">
        <f t="shared" si="3"/>
        <v>43.435333333333325</v>
      </c>
      <c r="H20" s="2">
        <f t="shared" si="1"/>
        <v>0</v>
      </c>
      <c r="I20" s="7">
        <f t="shared" si="4"/>
        <v>35</v>
      </c>
      <c r="J20" s="9">
        <f t="shared" si="2"/>
        <v>1520.2366666666665</v>
      </c>
    </row>
    <row r="21" spans="5:10">
      <c r="G21" s="6">
        <f t="shared" si="3"/>
        <v>43.435333333333325</v>
      </c>
      <c r="H21" s="2">
        <f t="shared" si="1"/>
        <v>0</v>
      </c>
      <c r="I21" s="7">
        <f t="shared" si="4"/>
        <v>35</v>
      </c>
      <c r="J21" s="9">
        <f t="shared" si="2"/>
        <v>1520.2366666666665</v>
      </c>
    </row>
    <row r="22" spans="5:10">
      <c r="G22" s="6">
        <f t="shared" si="3"/>
        <v>43.435333333333325</v>
      </c>
      <c r="H22" s="2">
        <f t="shared" si="1"/>
        <v>0</v>
      </c>
      <c r="I22" s="7">
        <f t="shared" si="4"/>
        <v>35</v>
      </c>
      <c r="J22" s="9">
        <f t="shared" si="2"/>
        <v>1520.2366666666665</v>
      </c>
    </row>
    <row r="23" spans="5:10">
      <c r="G23" s="6">
        <f t="shared" si="3"/>
        <v>43.435333333333325</v>
      </c>
      <c r="H23" s="2">
        <f t="shared" si="1"/>
        <v>0</v>
      </c>
      <c r="I23" s="7">
        <f t="shared" si="4"/>
        <v>35</v>
      </c>
      <c r="J23" s="9">
        <f t="shared" si="2"/>
        <v>1520.2366666666665</v>
      </c>
    </row>
    <row r="24" spans="5:10">
      <c r="G24" s="6">
        <f t="shared" si="3"/>
        <v>43.435333333333325</v>
      </c>
      <c r="H24" s="2">
        <f t="shared" si="1"/>
        <v>0</v>
      </c>
      <c r="I24" s="7">
        <f t="shared" si="4"/>
        <v>35</v>
      </c>
      <c r="J24" s="9">
        <f t="shared" si="2"/>
        <v>1520.2366666666665</v>
      </c>
    </row>
    <row r="25" spans="5:10">
      <c r="G25" s="6">
        <f t="shared" si="3"/>
        <v>43.435333333333325</v>
      </c>
      <c r="H25" s="2">
        <f t="shared" si="1"/>
        <v>0</v>
      </c>
      <c r="I25" s="7">
        <f t="shared" si="4"/>
        <v>35</v>
      </c>
      <c r="J25" s="9">
        <f t="shared" si="2"/>
        <v>1520.2366666666665</v>
      </c>
    </row>
    <row r="26" spans="5:10">
      <c r="G26" s="6">
        <f t="shared" si="3"/>
        <v>43.435333333333325</v>
      </c>
      <c r="H26" s="2">
        <f t="shared" si="1"/>
        <v>0</v>
      </c>
      <c r="I26" s="7">
        <f t="shared" si="4"/>
        <v>35</v>
      </c>
      <c r="J26" s="9">
        <f t="shared" si="2"/>
        <v>1520.2366666666665</v>
      </c>
    </row>
    <row r="27" spans="5:10">
      <c r="G27" s="6">
        <f t="shared" si="3"/>
        <v>43.435333333333325</v>
      </c>
      <c r="H27" s="2">
        <f t="shared" si="1"/>
        <v>0</v>
      </c>
      <c r="I27" s="7">
        <f t="shared" si="4"/>
        <v>35</v>
      </c>
      <c r="J27" s="9">
        <f t="shared" si="2"/>
        <v>1520.2366666666665</v>
      </c>
    </row>
    <row r="28" spans="5:10">
      <c r="G28" s="6">
        <f t="shared" si="3"/>
        <v>43.435333333333325</v>
      </c>
      <c r="H28" s="2">
        <f t="shared" si="1"/>
        <v>0</v>
      </c>
      <c r="I28" s="7">
        <f t="shared" si="4"/>
        <v>35</v>
      </c>
      <c r="J28" s="9">
        <f t="shared" si="2"/>
        <v>1520.2366666666665</v>
      </c>
    </row>
    <row r="29" spans="5:10">
      <c r="G29" s="6">
        <f t="shared" si="3"/>
        <v>43.435333333333325</v>
      </c>
      <c r="H29" s="2">
        <f t="shared" si="1"/>
        <v>0</v>
      </c>
      <c r="I29" s="7">
        <f t="shared" si="4"/>
        <v>35</v>
      </c>
      <c r="J29" s="9">
        <f t="shared" si="2"/>
        <v>1520.2366666666665</v>
      </c>
    </row>
    <row r="30" spans="5:10">
      <c r="G30" s="6">
        <f t="shared" si="3"/>
        <v>43.435333333333325</v>
      </c>
      <c r="H30" s="2">
        <f t="shared" si="1"/>
        <v>0</v>
      </c>
      <c r="I30" s="7">
        <f t="shared" si="4"/>
        <v>35</v>
      </c>
      <c r="J30" s="9">
        <f t="shared" si="2"/>
        <v>1520.2366666666665</v>
      </c>
    </row>
    <row r="31" spans="5:10">
      <c r="G31" s="6">
        <f t="shared" si="3"/>
        <v>43.435333333333325</v>
      </c>
      <c r="H31" s="2">
        <f t="shared" si="1"/>
        <v>0</v>
      </c>
      <c r="I31" s="7">
        <f t="shared" si="4"/>
        <v>35</v>
      </c>
      <c r="J31" s="9">
        <f t="shared" si="2"/>
        <v>1520.2366666666665</v>
      </c>
    </row>
    <row r="32" spans="5:10">
      <c r="G32" s="6">
        <f t="shared" si="3"/>
        <v>43.435333333333325</v>
      </c>
      <c r="H32" s="2">
        <f t="shared" si="1"/>
        <v>0</v>
      </c>
      <c r="I32" s="7">
        <f t="shared" si="4"/>
        <v>35</v>
      </c>
      <c r="J32" s="9">
        <f t="shared" si="2"/>
        <v>1520.2366666666665</v>
      </c>
    </row>
    <row r="33" spans="9:10">
      <c r="I33" s="7"/>
      <c r="J33" s="9"/>
    </row>
    <row r="34" spans="9:10">
      <c r="I34" s="7"/>
    </row>
  </sheetData>
  <mergeCells count="3">
    <mergeCell ref="B1:D1"/>
    <mergeCell ref="F1:H1"/>
    <mergeCell ref="I1:J1"/>
  </mergeCells>
  <pageMargins left="0.7" right="0.7" top="0.75" bottom="0.75" header="0.3" footer="0.3"/>
  <pageSetup paperSize="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 Ward Group</dc:creator>
  <cp:lastModifiedBy>computech</cp:lastModifiedBy>
  <dcterms:created xsi:type="dcterms:W3CDTF">2018-09-03T12:23:15Z</dcterms:created>
  <dcterms:modified xsi:type="dcterms:W3CDTF">2018-09-09T21:22:33Z</dcterms:modified>
</cp:coreProperties>
</file>