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mad\Desktop\"/>
    </mc:Choice>
  </mc:AlternateContent>
  <bookViews>
    <workbookView xWindow="0" yWindow="0" windowWidth="20490" windowHeight="595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2" i="1"/>
  <c r="N11" i="1"/>
  <c r="D2" i="1"/>
  <c r="C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D17" i="1" l="1"/>
  <c r="B17" i="1"/>
  <c r="B16" i="1"/>
  <c r="D16" i="1" s="1"/>
  <c r="B15" i="1"/>
  <c r="D15" i="1" s="1"/>
  <c r="D14" i="1"/>
  <c r="B14" i="1"/>
  <c r="D13" i="1"/>
  <c r="B13" i="1"/>
  <c r="B12" i="1"/>
  <c r="D12" i="1" s="1"/>
  <c r="B11" i="1"/>
  <c r="D11" i="1" s="1"/>
  <c r="A10" i="1"/>
  <c r="D9" i="1"/>
  <c r="B9" i="1"/>
  <c r="D8" i="1"/>
  <c r="B8" i="1"/>
  <c r="B7" i="1"/>
  <c r="D7" i="1" s="1"/>
  <c r="B6" i="1"/>
  <c r="D6" i="1" s="1"/>
  <c r="D5" i="1"/>
  <c r="B5" i="1"/>
  <c r="D4" i="1"/>
  <c r="B4" i="1"/>
  <c r="B3" i="1"/>
  <c r="D3" i="1" s="1"/>
  <c r="B2" i="1"/>
  <c r="B10" i="1" l="1"/>
  <c r="D10" i="1" s="1"/>
</calcChain>
</file>

<file path=xl/sharedStrings.xml><?xml version="1.0" encoding="utf-8"?>
<sst xmlns="http://schemas.openxmlformats.org/spreadsheetml/2006/main" count="4" uniqueCount="4">
  <si>
    <t>تاريخ مباشرة العمل</t>
  </si>
  <si>
    <t>السنة</t>
  </si>
  <si>
    <t>استحقاق الاجازة بالسنة</t>
  </si>
  <si>
    <t>الحل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</si>
</sst>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"/>
  </numFmts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2" borderId="1" xfId="0" applyFill="1" applyBorder="1" applyAlignment="1">
      <alignment horizontal="center"/>
    </xf>
    <xf numFmtId="0" fontId="0" fillId="3" borderId="0" xfId="0" applyFill="1" applyBorder="1" applyAlignment="1"/>
    <xf numFmtId="0" fontId="0" fillId="0" borderId="0" xfId="0" applyNumberFormat="1"/>
    <xf numFmtId="0" fontId="0" fillId="0" borderId="0" xfId="0" applyFill="1" applyBorder="1" applyAlignment="1"/>
    <xf numFmtId="0" fontId="0" fillId="0" borderId="0" xfId="0" applyFill="1"/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514350</xdr:colOff>
      <xdr:row>8</xdr:row>
      <xdr:rowOff>38100</xdr:rowOff>
    </xdr:from>
    <xdr:to>
      <xdr:col>17</xdr:col>
      <xdr:colOff>485775</xdr:colOff>
      <xdr:row>19</xdr:row>
      <xdr:rowOff>104775</xdr:rowOff>
    </xdr:to>
    <xdr:sp macro="" textlink="">
      <xdr:nvSpPr>
        <xdr:cNvPr id="2" name="وسيلة شرح بيضاوية 1"/>
        <xdr:cNvSpPr/>
      </xdr:nvSpPr>
      <xdr:spPr>
        <a:xfrm>
          <a:off x="9976837425" y="1562100"/>
          <a:ext cx="4314825" cy="2162175"/>
        </a:xfrm>
        <a:prstGeom prst="wedgeEllipseCallout">
          <a:avLst>
            <a:gd name="adj1" fmla="val 85685"/>
            <a:gd name="adj2" fmla="val -50009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SA" sz="11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اريد</a:t>
          </a:r>
          <a:r>
            <a:rPr lang="ar-SA" sz="1100" b="0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يتغير المعادلة في حالة تجاوز 5 سنوات يكون 21 حتى تاريخ23-4-2006</a:t>
          </a:r>
        </a:p>
        <a:p>
          <a:pPr algn="r" rtl="1"/>
          <a:r>
            <a:rPr lang="ar-SA" sz="1100" b="0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ثم بعد ذلك يتغير تلقائية الى 30 يوم</a:t>
          </a:r>
        </a:p>
        <a:p>
          <a:pPr algn="r" rtl="1"/>
          <a:r>
            <a:rPr lang="ar-SA" sz="1100" b="0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عند تاريخ 24-4-2006 </a:t>
          </a:r>
        </a:p>
        <a:p>
          <a:pPr algn="r" rtl="1"/>
          <a:endParaRPr lang="en-GB" sz="11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17"/>
  <sheetViews>
    <sheetView rightToLeft="1" tabSelected="1" workbookViewId="0">
      <selection activeCell="L2" sqref="L2"/>
    </sheetView>
  </sheetViews>
  <sheetFormatPr defaultRowHeight="15" x14ac:dyDescent="0.25"/>
  <cols>
    <col min="1" max="1" width="14.7109375" bestFit="1" customWidth="1"/>
    <col min="3" max="3" width="14.42578125" customWidth="1"/>
    <col min="4" max="4" width="12.28515625" customWidth="1"/>
    <col min="7" max="7" width="9.7109375" bestFit="1" customWidth="1"/>
    <col min="10" max="10" width="9.7109375" bestFit="1" customWidth="1"/>
    <col min="12" max="12" width="9.7109375" bestFit="1" customWidth="1"/>
    <col min="15" max="15" width="9.7109375" bestFit="1" customWidth="1"/>
  </cols>
  <sheetData>
    <row r="1" spans="1:15" x14ac:dyDescent="0.25">
      <c r="A1" t="s">
        <v>0</v>
      </c>
      <c r="B1" t="s">
        <v>1</v>
      </c>
      <c r="C1" t="s">
        <v>2</v>
      </c>
      <c r="G1" s="8" t="s">
        <v>3</v>
      </c>
    </row>
    <row r="2" spans="1:15" x14ac:dyDescent="0.25">
      <c r="A2" s="1">
        <v>36161</v>
      </c>
      <c r="B2" s="2">
        <f>A2</f>
        <v>36161</v>
      </c>
      <c r="C2" s="3">
        <f>IF(A2&lt;=DATE(2006,4,23),15,21)</f>
        <v>15</v>
      </c>
      <c r="D2" s="4">
        <f>IF(B2&lt;=DATE(2006,4,23),15,IF(B2&lt;=DATE(2006,4,24),21,30))</f>
        <v>15</v>
      </c>
      <c r="E2" s="6"/>
      <c r="F2" s="7"/>
      <c r="G2" s="5">
        <f>IF(DATE(2006,4,23)&gt;=A2,IF(AND(A2&lt;=DATE(2006,4,23),DATEDIF(A2,DATE(2006,4,23),"y")&gt;=5),21,15),IF(AND(A2&gt;=DATE(2006,4,24),DATEDIF(DATE(2006,4,24),A2,"y")&gt;=5),30,21))</f>
        <v>21</v>
      </c>
      <c r="J2" s="1"/>
      <c r="L2" s="1"/>
    </row>
    <row r="3" spans="1:15" x14ac:dyDescent="0.25">
      <c r="A3" s="1">
        <v>36526</v>
      </c>
      <c r="B3" s="2">
        <f t="shared" ref="B3:B17" si="0">A3</f>
        <v>36526</v>
      </c>
      <c r="C3" s="3">
        <f t="shared" ref="C3:C17" si="1">IF(A3&lt;=DATE(2006,4,23),15,21)</f>
        <v>15</v>
      </c>
      <c r="D3" s="4">
        <f t="shared" ref="D3:D17" si="2">IF(B3&lt;=DATE(2006,4,23),15,IF(B3&lt;=DATE(2006,4,24),21,30))</f>
        <v>15</v>
      </c>
      <c r="E3" s="6"/>
      <c r="F3" s="7"/>
      <c r="G3" s="5">
        <f t="shared" ref="G3:G17" si="3">IF(DATE(2006,4,23)&gt;=A3,IF(AND(A3&lt;=DATE(2006,4,23),DATEDIF(A3,DATE(2006,4,23),"y")&gt;=5),21,15),IF(AND(A3&gt;=DATE(2006,4,24),DATEDIF(DATE(2006,4,24),A3,"y")&gt;=5),30,21))</f>
        <v>21</v>
      </c>
      <c r="O3" s="1"/>
    </row>
    <row r="4" spans="1:15" x14ac:dyDescent="0.25">
      <c r="A4" s="1">
        <v>38718</v>
      </c>
      <c r="B4" s="2">
        <f t="shared" si="0"/>
        <v>38718</v>
      </c>
      <c r="C4" s="3">
        <f t="shared" si="1"/>
        <v>15</v>
      </c>
      <c r="D4" s="4">
        <f t="shared" si="2"/>
        <v>15</v>
      </c>
      <c r="E4" s="6"/>
      <c r="F4" s="7"/>
      <c r="G4" s="5">
        <f t="shared" si="3"/>
        <v>15</v>
      </c>
      <c r="O4" s="1"/>
    </row>
    <row r="5" spans="1:15" x14ac:dyDescent="0.25">
      <c r="A5" s="1">
        <v>37258</v>
      </c>
      <c r="B5" s="2">
        <f t="shared" si="0"/>
        <v>37258</v>
      </c>
      <c r="C5" s="3">
        <f t="shared" si="1"/>
        <v>15</v>
      </c>
      <c r="D5" s="4">
        <f t="shared" si="2"/>
        <v>15</v>
      </c>
      <c r="E5" s="6"/>
      <c r="F5" s="7"/>
      <c r="G5" s="5">
        <f t="shared" si="3"/>
        <v>15</v>
      </c>
    </row>
    <row r="6" spans="1:15" x14ac:dyDescent="0.25">
      <c r="A6" s="1">
        <v>37624</v>
      </c>
      <c r="B6" s="2">
        <f t="shared" si="0"/>
        <v>37624</v>
      </c>
      <c r="C6" s="3">
        <f t="shared" si="1"/>
        <v>15</v>
      </c>
      <c r="D6" s="4">
        <f t="shared" si="2"/>
        <v>15</v>
      </c>
      <c r="E6" s="6"/>
      <c r="F6" s="7"/>
      <c r="G6" s="5">
        <f t="shared" si="3"/>
        <v>15</v>
      </c>
    </row>
    <row r="7" spans="1:15" x14ac:dyDescent="0.25">
      <c r="A7" s="1">
        <v>37990</v>
      </c>
      <c r="B7" s="2">
        <f t="shared" si="0"/>
        <v>37990</v>
      </c>
      <c r="C7" s="3">
        <f t="shared" si="1"/>
        <v>15</v>
      </c>
      <c r="D7" s="4">
        <f t="shared" si="2"/>
        <v>15</v>
      </c>
      <c r="E7" s="6"/>
      <c r="F7" s="7"/>
      <c r="G7" s="5">
        <f t="shared" si="3"/>
        <v>15</v>
      </c>
    </row>
    <row r="8" spans="1:15" x14ac:dyDescent="0.25">
      <c r="A8" s="1">
        <v>38356</v>
      </c>
      <c r="B8" s="2">
        <f t="shared" si="0"/>
        <v>38356</v>
      </c>
      <c r="C8" s="3">
        <f t="shared" si="1"/>
        <v>15</v>
      </c>
      <c r="D8" s="4">
        <f t="shared" si="2"/>
        <v>15</v>
      </c>
      <c r="E8" s="6"/>
      <c r="F8" s="7"/>
      <c r="G8" s="5">
        <f t="shared" si="3"/>
        <v>15</v>
      </c>
    </row>
    <row r="9" spans="1:15" x14ac:dyDescent="0.25">
      <c r="A9" s="1">
        <v>38830</v>
      </c>
      <c r="B9" s="2">
        <f t="shared" si="0"/>
        <v>38830</v>
      </c>
      <c r="C9" s="3">
        <f t="shared" si="1"/>
        <v>15</v>
      </c>
      <c r="D9" s="4">
        <f t="shared" si="2"/>
        <v>15</v>
      </c>
      <c r="E9" s="6"/>
      <c r="F9" s="7"/>
      <c r="G9" s="5">
        <f t="shared" si="3"/>
        <v>15</v>
      </c>
    </row>
    <row r="10" spans="1:15" x14ac:dyDescent="0.25">
      <c r="A10" s="1">
        <f>A9+1</f>
        <v>38831</v>
      </c>
      <c r="B10" s="2">
        <f t="shared" si="0"/>
        <v>38831</v>
      </c>
      <c r="C10" s="3">
        <f t="shared" si="1"/>
        <v>21</v>
      </c>
      <c r="D10" s="4">
        <f t="shared" si="2"/>
        <v>21</v>
      </c>
      <c r="E10" s="6"/>
      <c r="F10" s="7"/>
      <c r="G10" s="5">
        <f t="shared" si="3"/>
        <v>21</v>
      </c>
    </row>
    <row r="11" spans="1:15" x14ac:dyDescent="0.25">
      <c r="A11" s="1">
        <v>39454</v>
      </c>
      <c r="B11" s="2">
        <f t="shared" si="0"/>
        <v>39454</v>
      </c>
      <c r="C11" s="3">
        <f t="shared" si="1"/>
        <v>21</v>
      </c>
      <c r="D11" s="4">
        <f t="shared" si="2"/>
        <v>30</v>
      </c>
      <c r="E11" s="6"/>
      <c r="F11" s="7"/>
      <c r="G11" s="5">
        <f t="shared" si="3"/>
        <v>21</v>
      </c>
      <c r="N11">
        <f>DATEDIF(A2,DATE(2006,4,23),"y")</f>
        <v>7</v>
      </c>
    </row>
    <row r="12" spans="1:15" x14ac:dyDescent="0.25">
      <c r="A12" s="1">
        <v>39820</v>
      </c>
      <c r="B12" s="2">
        <f t="shared" si="0"/>
        <v>39820</v>
      </c>
      <c r="C12" s="3">
        <f t="shared" si="1"/>
        <v>21</v>
      </c>
      <c r="D12" s="4">
        <f t="shared" si="2"/>
        <v>30</v>
      </c>
      <c r="E12" s="6"/>
      <c r="F12" s="7"/>
      <c r="G12" s="5">
        <f t="shared" si="3"/>
        <v>21</v>
      </c>
    </row>
    <row r="13" spans="1:15" x14ac:dyDescent="0.25">
      <c r="A13" s="1">
        <v>40186</v>
      </c>
      <c r="B13" s="2">
        <f t="shared" si="0"/>
        <v>40186</v>
      </c>
      <c r="C13" s="3">
        <f t="shared" si="1"/>
        <v>21</v>
      </c>
      <c r="D13" s="4">
        <f t="shared" si="2"/>
        <v>30</v>
      </c>
      <c r="E13" s="6"/>
      <c r="F13" s="7"/>
      <c r="G13" s="5">
        <f t="shared" si="3"/>
        <v>21</v>
      </c>
    </row>
    <row r="14" spans="1:15" x14ac:dyDescent="0.25">
      <c r="A14" s="1">
        <v>40552</v>
      </c>
      <c r="B14" s="2">
        <f t="shared" si="0"/>
        <v>40552</v>
      </c>
      <c r="C14" s="3">
        <f t="shared" si="1"/>
        <v>21</v>
      </c>
      <c r="D14" s="4">
        <f t="shared" si="2"/>
        <v>30</v>
      </c>
      <c r="E14" s="6"/>
      <c r="F14" s="7"/>
      <c r="G14" s="5">
        <f t="shared" si="3"/>
        <v>21</v>
      </c>
    </row>
    <row r="15" spans="1:15" x14ac:dyDescent="0.25">
      <c r="A15" s="1">
        <v>40918</v>
      </c>
      <c r="B15" s="2">
        <f t="shared" si="0"/>
        <v>40918</v>
      </c>
      <c r="C15" s="3">
        <f t="shared" si="1"/>
        <v>21</v>
      </c>
      <c r="D15" s="4">
        <f t="shared" si="2"/>
        <v>30</v>
      </c>
      <c r="E15" s="6"/>
      <c r="F15" s="7"/>
      <c r="G15" s="5">
        <f t="shared" si="3"/>
        <v>30</v>
      </c>
    </row>
    <row r="16" spans="1:15" x14ac:dyDescent="0.25">
      <c r="A16" s="1">
        <v>41284</v>
      </c>
      <c r="B16" s="2">
        <f t="shared" si="0"/>
        <v>41284</v>
      </c>
      <c r="C16" s="3">
        <f t="shared" si="1"/>
        <v>21</v>
      </c>
      <c r="D16" s="4">
        <f t="shared" si="2"/>
        <v>30</v>
      </c>
      <c r="E16" s="6"/>
      <c r="F16" s="7"/>
      <c r="G16" s="5">
        <f t="shared" si="3"/>
        <v>30</v>
      </c>
    </row>
    <row r="17" spans="1:7" x14ac:dyDescent="0.25">
      <c r="A17" s="1">
        <v>41650</v>
      </c>
      <c r="B17" s="2">
        <f t="shared" si="0"/>
        <v>41650</v>
      </c>
      <c r="C17" s="3">
        <f t="shared" si="1"/>
        <v>21</v>
      </c>
      <c r="D17" s="4">
        <f t="shared" si="2"/>
        <v>30</v>
      </c>
      <c r="E17" s="6"/>
      <c r="F17" s="7"/>
      <c r="G17" s="5">
        <f t="shared" si="3"/>
        <v>30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Abdo-allah</dc:creator>
  <cp:lastModifiedBy>Emad</cp:lastModifiedBy>
  <dcterms:created xsi:type="dcterms:W3CDTF">2018-09-12T12:01:39Z</dcterms:created>
  <dcterms:modified xsi:type="dcterms:W3CDTF">2018-09-13T10:01:05Z</dcterms:modified>
</cp:coreProperties>
</file>