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ed\Desktop\"/>
    </mc:Choice>
  </mc:AlternateContent>
  <bookViews>
    <workbookView xWindow="0" yWindow="0" windowWidth="28800" windowHeight="11895" activeTab="6"/>
  </bookViews>
  <sheets>
    <sheet name="الحساب العام " sheetId="12" r:id="rId1"/>
    <sheet name="السيارة الأولى " sheetId="2" r:id="rId2"/>
    <sheet name="السيارة الثانية " sheetId="3" r:id="rId3"/>
    <sheet name="السيارة الثالثة " sheetId="4" r:id="rId4"/>
    <sheet name="السيارة الرابعة " sheetId="5" r:id="rId5"/>
    <sheet name="السيارة الخامسة " sheetId="6" r:id="rId6"/>
    <sheet name="السيارة السادسة " sheetId="7" r:id="rId7"/>
    <sheet name="Sheet8" sheetId="8" r:id="rId8"/>
    <sheet name="Sheet9" sheetId="9" r:id="rId9"/>
    <sheet name="Sheet10" sheetId="10" r:id="rId10"/>
    <sheet name="Sheet11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9" i="12" l="1"/>
  <c r="AE10" i="12"/>
  <c r="AE11" i="12"/>
  <c r="AE12" i="12"/>
  <c r="AE13" i="12"/>
  <c r="AE14" i="12"/>
  <c r="AE15" i="12"/>
  <c r="AE16" i="12"/>
  <c r="AE17" i="12"/>
  <c r="AE18" i="12"/>
  <c r="AE8" i="12"/>
  <c r="AD9" i="12"/>
  <c r="AD10" i="12"/>
  <c r="AD11" i="12"/>
  <c r="AD12" i="12"/>
  <c r="AD13" i="12"/>
  <c r="AD14" i="12"/>
  <c r="AD15" i="12"/>
  <c r="AD16" i="12"/>
  <c r="AD17" i="12"/>
  <c r="AD18" i="12"/>
  <c r="AD8" i="12"/>
  <c r="O18" i="12"/>
  <c r="N18" i="12"/>
  <c r="N17" i="12"/>
  <c r="N16" i="12"/>
  <c r="N15" i="12"/>
  <c r="N14" i="12"/>
  <c r="N13" i="12"/>
  <c r="N11" i="12"/>
  <c r="N12" i="12"/>
  <c r="N9" i="12"/>
  <c r="N29" i="11"/>
  <c r="N28" i="11"/>
  <c r="N8" i="12"/>
  <c r="H9" i="2"/>
  <c r="H10" i="2" s="1"/>
  <c r="H11" i="2" s="1"/>
  <c r="H12" i="2" s="1"/>
  <c r="H13" i="2" s="1"/>
  <c r="G29" i="7"/>
  <c r="F29" i="7"/>
  <c r="H29" i="7" s="1"/>
  <c r="G29" i="6"/>
  <c r="F29" i="6"/>
  <c r="H29" i="6" s="1"/>
  <c r="G29" i="5"/>
  <c r="H29" i="5" s="1"/>
  <c r="F29" i="5"/>
  <c r="G29" i="4"/>
  <c r="F29" i="4"/>
  <c r="H29" i="4" s="1"/>
  <c r="G29" i="3"/>
  <c r="F29" i="3"/>
  <c r="H29" i="3" s="1"/>
  <c r="G29" i="2"/>
  <c r="F29" i="2"/>
  <c r="H29" i="2" l="1"/>
</calcChain>
</file>

<file path=xl/sharedStrings.xml><?xml version="1.0" encoding="utf-8"?>
<sst xmlns="http://schemas.openxmlformats.org/spreadsheetml/2006/main" count="243" uniqueCount="72">
  <si>
    <t xml:space="preserve">رقم الرحلة </t>
  </si>
  <si>
    <t xml:space="preserve">تاريخ الرحلة </t>
  </si>
  <si>
    <t>السائق</t>
  </si>
  <si>
    <t xml:space="preserve">تسلسل </t>
  </si>
  <si>
    <t xml:space="preserve">إيرادات </t>
  </si>
  <si>
    <t xml:space="preserve">مصروفات </t>
  </si>
  <si>
    <t xml:space="preserve">بيانات </t>
  </si>
  <si>
    <t xml:space="preserve">بيان </t>
  </si>
  <si>
    <t xml:space="preserve">صافي </t>
  </si>
  <si>
    <t>ملاحظات</t>
  </si>
  <si>
    <t>تاريخ</t>
  </si>
  <si>
    <t>بطاقة</t>
  </si>
  <si>
    <t>تصليح دبرياج</t>
  </si>
  <si>
    <t>ديزل</t>
  </si>
  <si>
    <t>مصاريف اخرى</t>
  </si>
  <si>
    <t>يف</t>
  </si>
  <si>
    <t>مصروف دبي</t>
  </si>
  <si>
    <t>تاشيرة عمان</t>
  </si>
  <si>
    <t>عمال شحن</t>
  </si>
  <si>
    <t>تشحيم السيارة</t>
  </si>
  <si>
    <t>دخول الساحة</t>
  </si>
  <si>
    <t>طربال</t>
  </si>
  <si>
    <t>زيت</t>
  </si>
  <si>
    <t xml:space="preserve">اجار السائق </t>
  </si>
  <si>
    <t>مخالفة جوازات</t>
  </si>
  <si>
    <t>اجمالي</t>
  </si>
  <si>
    <t>تسلسل</t>
  </si>
  <si>
    <t xml:space="preserve">رقم السيارة </t>
  </si>
  <si>
    <t xml:space="preserve">وجهة الرحلة </t>
  </si>
  <si>
    <t xml:space="preserve">اسم الزبون </t>
  </si>
  <si>
    <t>اسم السائق</t>
  </si>
  <si>
    <t>نوع الحمولة</t>
  </si>
  <si>
    <t>تكلفة الرحلة</t>
  </si>
  <si>
    <t xml:space="preserve">مصروفات الرحلة </t>
  </si>
  <si>
    <t xml:space="preserve">صافي الرحلة </t>
  </si>
  <si>
    <t>محروقات</t>
  </si>
  <si>
    <t>إطارات</t>
  </si>
  <si>
    <t xml:space="preserve">تأشيرة عمان </t>
  </si>
  <si>
    <t>صيانة و اصلاح</t>
  </si>
  <si>
    <t xml:space="preserve">راتب سائق </t>
  </si>
  <si>
    <t xml:space="preserve">مصاريف أخرى </t>
  </si>
  <si>
    <t>مصاريف متفرقة</t>
  </si>
  <si>
    <t xml:space="preserve">عمولة  شحن </t>
  </si>
  <si>
    <t>رقم الفاتورة</t>
  </si>
  <si>
    <t>أخضر</t>
  </si>
  <si>
    <t xml:space="preserve">نقل عام </t>
  </si>
  <si>
    <t>رقم السيارة</t>
  </si>
  <si>
    <t>S</t>
  </si>
  <si>
    <t>U</t>
  </si>
  <si>
    <t xml:space="preserve"> </t>
  </si>
  <si>
    <t>وزن الحمولة/كغ</t>
  </si>
  <si>
    <t>بيليت حديد</t>
  </si>
  <si>
    <t xml:space="preserve">جبل علي </t>
  </si>
  <si>
    <t xml:space="preserve">مخلص الوجاجة </t>
  </si>
  <si>
    <t>ختم الجواز</t>
  </si>
  <si>
    <t xml:space="preserve">تصريح دخول جبل علي </t>
  </si>
  <si>
    <t xml:space="preserve">تأمين </t>
  </si>
  <si>
    <t>اجمالي المصاريف</t>
  </si>
  <si>
    <t xml:space="preserve">سلفة </t>
  </si>
  <si>
    <t>محمد</t>
  </si>
  <si>
    <t xml:space="preserve">مخلص جواز </t>
  </si>
  <si>
    <t>صهر الحديد</t>
  </si>
  <si>
    <t>يوسف</t>
  </si>
  <si>
    <t xml:space="preserve">خان </t>
  </si>
  <si>
    <t xml:space="preserve">سهيل </t>
  </si>
  <si>
    <t xml:space="preserve">بخيت </t>
  </si>
  <si>
    <t xml:space="preserve"> بخيت </t>
  </si>
  <si>
    <t xml:space="preserve"> خان </t>
  </si>
  <si>
    <t xml:space="preserve"> سينغ </t>
  </si>
  <si>
    <t>محسن</t>
  </si>
  <si>
    <t>عمر</t>
  </si>
  <si>
    <t xml:space="preserve"> فيصل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</si>
</sst>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ر.ع.‏-2001];[Red]\-#,##0.00\ [$ر.ع.‏-2001]"/>
    <numFmt numFmtId="165" formatCode="[$-1010000]yyyy/mm/dd;@"/>
    <numFmt numFmtId="167" formatCode="#,##0.00\ [$د.إ.‏-3801];\-#,##0.00\ [$د.إ.‏-3801]"/>
    <numFmt numFmtId="168" formatCode="#,##0.00\ [$د.إ.‏-380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165" fontId="0" fillId="0" borderId="0" xfId="0" applyNumberFormat="1"/>
    <xf numFmtId="164" fontId="0" fillId="0" borderId="0" xfId="0" applyNumberFormat="1"/>
    <xf numFmtId="165" fontId="0" fillId="0" borderId="1" xfId="0" applyNumberForma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/>
    </xf>
    <xf numFmtId="164" fontId="0" fillId="0" borderId="0" xfId="0" applyNumberFormat="1" applyBorder="1"/>
    <xf numFmtId="167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68" fontId="0" fillId="0" borderId="0" xfId="0" applyNumberFormat="1"/>
    <xf numFmtId="16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AF47"/>
  <sheetViews>
    <sheetView rightToLeft="1" topLeftCell="A5" zoomScaleNormal="100" workbookViewId="0">
      <selection activeCell="K25" sqref="K25"/>
    </sheetView>
  </sheetViews>
  <sheetFormatPr defaultRowHeight="15" x14ac:dyDescent="0.25"/>
  <cols>
    <col min="3" max="3" width="9.140625" customWidth="1"/>
    <col min="4" max="4" width="6.28515625" bestFit="1" customWidth="1"/>
    <col min="5" max="5" width="12.7109375" customWidth="1"/>
    <col min="6" max="6" width="21.28515625" customWidth="1"/>
    <col min="7" max="8" width="12.7109375" customWidth="1"/>
    <col min="9" max="9" width="15.5703125" bestFit="1" customWidth="1"/>
    <col min="10" max="12" width="12.7109375" customWidth="1"/>
    <col min="13" max="13" width="24.42578125" customWidth="1"/>
    <col min="14" max="14" width="14" bestFit="1" customWidth="1"/>
    <col min="15" max="21" width="12.7109375" customWidth="1"/>
    <col min="22" max="22" width="18.85546875" bestFit="1" customWidth="1"/>
    <col min="23" max="23" width="18.85546875" customWidth="1"/>
    <col min="24" max="30" width="12.7109375" customWidth="1"/>
    <col min="31" max="31" width="14" bestFit="1" customWidth="1"/>
    <col min="32" max="32" width="12.7109375" customWidth="1"/>
  </cols>
  <sheetData>
    <row r="5" spans="4:32" x14ac:dyDescent="0.25">
      <c r="D5" s="21" t="s">
        <v>26</v>
      </c>
      <c r="E5" s="21" t="s">
        <v>27</v>
      </c>
      <c r="F5" s="21" t="s">
        <v>30</v>
      </c>
      <c r="G5" s="21" t="s">
        <v>0</v>
      </c>
      <c r="H5" s="21" t="s">
        <v>28</v>
      </c>
      <c r="I5" s="21" t="s">
        <v>29</v>
      </c>
      <c r="J5" s="21" t="s">
        <v>1</v>
      </c>
      <c r="K5" s="21" t="s">
        <v>50</v>
      </c>
      <c r="L5" s="21" t="s">
        <v>43</v>
      </c>
      <c r="M5" s="21" t="s">
        <v>31</v>
      </c>
      <c r="N5" s="21" t="s">
        <v>32</v>
      </c>
      <c r="O5" s="21" t="s">
        <v>33</v>
      </c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 t="s">
        <v>57</v>
      </c>
      <c r="AE5" s="23" t="s">
        <v>34</v>
      </c>
      <c r="AF5" s="24" t="s">
        <v>6</v>
      </c>
    </row>
    <row r="6" spans="4:32" x14ac:dyDescent="0.25">
      <c r="D6" s="21"/>
      <c r="E6" s="21"/>
      <c r="F6" s="21"/>
      <c r="G6" s="21"/>
      <c r="H6" s="21"/>
      <c r="I6" s="21"/>
      <c r="J6" s="21"/>
      <c r="K6" s="21"/>
      <c r="L6" s="22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2"/>
      <c r="AE6" s="23"/>
      <c r="AF6" s="24"/>
    </row>
    <row r="7" spans="4:32" x14ac:dyDescent="0.25">
      <c r="F7" t="s">
        <v>49</v>
      </c>
      <c r="O7" s="17" t="s">
        <v>35</v>
      </c>
      <c r="P7" s="17" t="s">
        <v>37</v>
      </c>
      <c r="Q7" s="17" t="s">
        <v>38</v>
      </c>
      <c r="R7" s="17" t="s">
        <v>39</v>
      </c>
      <c r="S7" s="17" t="s">
        <v>20</v>
      </c>
      <c r="T7" s="17" t="s">
        <v>40</v>
      </c>
      <c r="U7" s="17" t="s">
        <v>54</v>
      </c>
      <c r="V7" s="17" t="s">
        <v>55</v>
      </c>
      <c r="W7" s="17" t="s">
        <v>60</v>
      </c>
      <c r="X7" s="17" t="s">
        <v>56</v>
      </c>
      <c r="Y7" s="17" t="s">
        <v>58</v>
      </c>
      <c r="Z7" s="17" t="s">
        <v>42</v>
      </c>
      <c r="AA7" s="17" t="s">
        <v>36</v>
      </c>
      <c r="AB7" s="17" t="s">
        <v>53</v>
      </c>
      <c r="AC7" s="17" t="s">
        <v>41</v>
      </c>
      <c r="AD7" s="17"/>
    </row>
    <row r="8" spans="4:32" x14ac:dyDescent="0.25">
      <c r="D8" s="13">
        <v>1</v>
      </c>
      <c r="E8">
        <v>47880</v>
      </c>
      <c r="F8" t="s">
        <v>62</v>
      </c>
      <c r="G8">
        <v>113</v>
      </c>
      <c r="H8" t="s">
        <v>52</v>
      </c>
      <c r="I8" t="s">
        <v>61</v>
      </c>
      <c r="J8" s="7">
        <v>43314</v>
      </c>
      <c r="K8">
        <v>98230</v>
      </c>
      <c r="M8" t="s">
        <v>51</v>
      </c>
      <c r="N8" s="25">
        <f>K8/1000*5</f>
        <v>491.15000000000003</v>
      </c>
      <c r="O8" s="20">
        <v>1565</v>
      </c>
      <c r="P8" s="20">
        <v>200</v>
      </c>
      <c r="Q8" s="20"/>
      <c r="R8" s="20"/>
      <c r="S8" s="20"/>
      <c r="T8" s="20"/>
      <c r="U8" s="20">
        <v>35</v>
      </c>
      <c r="V8" s="20">
        <v>20</v>
      </c>
      <c r="W8" s="20"/>
      <c r="X8" s="20">
        <v>157</v>
      </c>
      <c r="Y8" s="20"/>
      <c r="Z8" s="20"/>
      <c r="AA8" s="20">
        <v>2870</v>
      </c>
      <c r="AB8" s="20">
        <v>360</v>
      </c>
      <c r="AC8" s="20">
        <v>157</v>
      </c>
      <c r="AD8" s="25">
        <f>SUM(O8:AC8)</f>
        <v>5364</v>
      </c>
      <c r="AE8" s="25">
        <f>N8*10-AD8</f>
        <v>-452.5</v>
      </c>
    </row>
    <row r="9" spans="4:32" x14ac:dyDescent="0.25">
      <c r="D9" s="13">
        <v>2</v>
      </c>
      <c r="E9">
        <v>47880</v>
      </c>
      <c r="F9" t="s">
        <v>63</v>
      </c>
      <c r="G9">
        <v>121</v>
      </c>
      <c r="H9" t="s">
        <v>52</v>
      </c>
      <c r="I9" t="s">
        <v>61</v>
      </c>
      <c r="J9" s="7">
        <v>43325</v>
      </c>
      <c r="K9">
        <v>109930</v>
      </c>
      <c r="M9" t="s">
        <v>51</v>
      </c>
      <c r="N9" s="25">
        <f>K9/1000*5</f>
        <v>549.65000000000009</v>
      </c>
      <c r="O9" s="20">
        <v>1700</v>
      </c>
      <c r="P9" s="20"/>
      <c r="Q9" s="20"/>
      <c r="R9" s="20"/>
      <c r="S9" s="20"/>
      <c r="T9" s="20">
        <v>20</v>
      </c>
      <c r="U9" s="20">
        <v>35</v>
      </c>
      <c r="V9" s="20">
        <v>10</v>
      </c>
      <c r="W9" s="20"/>
      <c r="X9" s="20"/>
      <c r="Y9" s="20"/>
      <c r="Z9" s="20"/>
      <c r="AA9" s="20"/>
      <c r="AB9" s="20">
        <v>350</v>
      </c>
      <c r="AC9" s="20">
        <v>21</v>
      </c>
      <c r="AD9" s="25">
        <f t="shared" ref="AD9:AD18" si="0">SUM(O9:AC9)</f>
        <v>2136</v>
      </c>
      <c r="AE9" s="25">
        <f t="shared" ref="AE9:AE18" si="1">N9*10-AD9</f>
        <v>3360.5000000000009</v>
      </c>
    </row>
    <row r="10" spans="4:32" x14ac:dyDescent="0.25">
      <c r="D10" s="13">
        <v>3</v>
      </c>
      <c r="I10" t="s">
        <v>61</v>
      </c>
      <c r="N10" s="25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5">
        <f t="shared" si="0"/>
        <v>0</v>
      </c>
      <c r="AE10" s="25">
        <f t="shared" si="1"/>
        <v>0</v>
      </c>
    </row>
    <row r="11" spans="4:32" x14ac:dyDescent="0.25">
      <c r="D11" s="13">
        <v>4</v>
      </c>
      <c r="E11">
        <v>47880</v>
      </c>
      <c r="F11" t="s">
        <v>63</v>
      </c>
      <c r="G11">
        <v>117</v>
      </c>
      <c r="H11" t="s">
        <v>52</v>
      </c>
      <c r="I11" t="s">
        <v>61</v>
      </c>
      <c r="J11" s="7">
        <v>43321</v>
      </c>
      <c r="K11">
        <v>110018</v>
      </c>
      <c r="M11" t="s">
        <v>51</v>
      </c>
      <c r="N11" s="25">
        <f t="shared" ref="N11:N18" si="2">K11/1000*5</f>
        <v>550.09</v>
      </c>
      <c r="O11" s="20">
        <v>1700</v>
      </c>
      <c r="P11" s="20"/>
      <c r="Q11" s="20"/>
      <c r="R11" s="20"/>
      <c r="S11" s="20"/>
      <c r="T11" s="20"/>
      <c r="U11" s="20">
        <v>35</v>
      </c>
      <c r="V11" s="20">
        <v>20</v>
      </c>
      <c r="W11" s="20"/>
      <c r="X11" s="20"/>
      <c r="Y11" s="20"/>
      <c r="Z11" s="20"/>
      <c r="AA11" s="20"/>
      <c r="AB11" s="20">
        <v>360</v>
      </c>
      <c r="AC11" s="20"/>
      <c r="AD11" s="25">
        <f t="shared" si="0"/>
        <v>2115</v>
      </c>
      <c r="AE11" s="25">
        <f t="shared" si="1"/>
        <v>3385.9000000000005</v>
      </c>
    </row>
    <row r="12" spans="4:32" x14ac:dyDescent="0.25">
      <c r="D12" s="13">
        <v>5</v>
      </c>
      <c r="E12">
        <v>47880</v>
      </c>
      <c r="F12" t="s">
        <v>63</v>
      </c>
      <c r="G12">
        <v>126</v>
      </c>
      <c r="H12" t="s">
        <v>52</v>
      </c>
      <c r="I12" t="s">
        <v>61</v>
      </c>
      <c r="J12" s="7">
        <v>43329</v>
      </c>
      <c r="K12">
        <v>110220</v>
      </c>
      <c r="M12" t="s">
        <v>51</v>
      </c>
      <c r="N12" s="25">
        <f t="shared" si="2"/>
        <v>551.1</v>
      </c>
      <c r="O12" s="20">
        <v>1700</v>
      </c>
      <c r="P12" s="20"/>
      <c r="Q12" s="20"/>
      <c r="R12" s="20"/>
      <c r="S12" s="20"/>
      <c r="T12" s="20"/>
      <c r="U12" s="20">
        <v>35</v>
      </c>
      <c r="V12" s="20">
        <v>20</v>
      </c>
      <c r="W12" s="20"/>
      <c r="X12" s="20">
        <v>510</v>
      </c>
      <c r="Y12" s="20"/>
      <c r="Z12" s="20">
        <v>30</v>
      </c>
      <c r="AA12" s="20"/>
      <c r="AB12" s="20">
        <v>360</v>
      </c>
      <c r="AC12" s="20">
        <v>10</v>
      </c>
      <c r="AD12" s="25">
        <f t="shared" si="0"/>
        <v>2665</v>
      </c>
      <c r="AE12" s="25">
        <f t="shared" si="1"/>
        <v>2846</v>
      </c>
    </row>
    <row r="13" spans="4:32" x14ac:dyDescent="0.25">
      <c r="D13" s="13">
        <v>6</v>
      </c>
      <c r="E13">
        <v>15083</v>
      </c>
      <c r="F13" t="s">
        <v>59</v>
      </c>
      <c r="H13" t="s">
        <v>52</v>
      </c>
      <c r="I13" t="s">
        <v>61</v>
      </c>
      <c r="J13" s="7">
        <v>43331</v>
      </c>
      <c r="K13">
        <v>110260</v>
      </c>
      <c r="M13" t="s">
        <v>51</v>
      </c>
      <c r="N13" s="25">
        <f t="shared" si="2"/>
        <v>551.30000000000007</v>
      </c>
      <c r="O13" s="20">
        <v>1700</v>
      </c>
      <c r="P13" s="20"/>
      <c r="Q13" s="20"/>
      <c r="R13" s="20"/>
      <c r="S13" s="20"/>
      <c r="T13" s="20"/>
      <c r="U13" s="20">
        <v>35</v>
      </c>
      <c r="V13" s="20">
        <v>20</v>
      </c>
      <c r="W13" s="20"/>
      <c r="X13" s="20"/>
      <c r="Y13" s="20"/>
      <c r="Z13" s="20">
        <v>15</v>
      </c>
      <c r="AA13" s="20"/>
      <c r="AB13" s="20">
        <v>360</v>
      </c>
      <c r="AC13" s="20"/>
      <c r="AD13" s="25">
        <f t="shared" si="0"/>
        <v>2130</v>
      </c>
      <c r="AE13" s="25">
        <f t="shared" si="1"/>
        <v>3383.0000000000009</v>
      </c>
    </row>
    <row r="14" spans="4:32" x14ac:dyDescent="0.25">
      <c r="D14" s="13">
        <v>7</v>
      </c>
      <c r="E14">
        <v>48168</v>
      </c>
      <c r="F14" t="s">
        <v>64</v>
      </c>
      <c r="H14" t="s">
        <v>52</v>
      </c>
      <c r="I14" t="s">
        <v>61</v>
      </c>
      <c r="J14" s="7">
        <v>43344</v>
      </c>
      <c r="K14">
        <v>110130</v>
      </c>
      <c r="M14" t="s">
        <v>51</v>
      </c>
      <c r="N14" s="25">
        <f t="shared" si="2"/>
        <v>550.65</v>
      </c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5">
        <f t="shared" si="0"/>
        <v>0</v>
      </c>
      <c r="AE14" s="25">
        <f t="shared" si="1"/>
        <v>5506.5</v>
      </c>
    </row>
    <row r="15" spans="4:32" x14ac:dyDescent="0.25">
      <c r="D15" s="13">
        <v>8</v>
      </c>
      <c r="E15">
        <v>49285</v>
      </c>
      <c r="F15" t="s">
        <v>65</v>
      </c>
      <c r="H15" t="s">
        <v>52</v>
      </c>
      <c r="I15" t="s">
        <v>61</v>
      </c>
      <c r="J15" s="7">
        <v>43344</v>
      </c>
      <c r="K15">
        <v>110270</v>
      </c>
      <c r="M15" t="s">
        <v>51</v>
      </c>
      <c r="N15" s="25">
        <f t="shared" si="2"/>
        <v>551.35</v>
      </c>
      <c r="O15" s="20">
        <v>200</v>
      </c>
      <c r="P15" s="20"/>
      <c r="Q15" s="20"/>
      <c r="R15" s="20"/>
      <c r="S15" s="20"/>
      <c r="T15" s="20"/>
      <c r="U15" s="20">
        <v>35</v>
      </c>
      <c r="V15" s="20">
        <v>20</v>
      </c>
      <c r="W15" s="20"/>
      <c r="X15" s="20"/>
      <c r="Y15" s="20"/>
      <c r="Z15" s="20">
        <v>15</v>
      </c>
      <c r="AA15" s="20"/>
      <c r="AB15" s="20"/>
      <c r="AC15" s="20"/>
      <c r="AD15" s="25">
        <f t="shared" si="0"/>
        <v>270</v>
      </c>
      <c r="AE15" s="25">
        <f t="shared" si="1"/>
        <v>5243.5</v>
      </c>
    </row>
    <row r="16" spans="4:32" x14ac:dyDescent="0.25">
      <c r="D16" s="13">
        <v>9</v>
      </c>
      <c r="E16">
        <v>49285</v>
      </c>
      <c r="F16" t="s">
        <v>66</v>
      </c>
      <c r="H16" t="s">
        <v>52</v>
      </c>
      <c r="I16" t="s">
        <v>61</v>
      </c>
      <c r="J16" s="7">
        <v>43356</v>
      </c>
      <c r="K16">
        <v>110100</v>
      </c>
      <c r="M16" t="s">
        <v>51</v>
      </c>
      <c r="N16" s="25">
        <f t="shared" si="2"/>
        <v>550.5</v>
      </c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5">
        <f t="shared" si="0"/>
        <v>0</v>
      </c>
      <c r="AE16" s="25">
        <f t="shared" si="1"/>
        <v>5505</v>
      </c>
    </row>
    <row r="17" spans="4:32" x14ac:dyDescent="0.25">
      <c r="D17" s="13">
        <v>10</v>
      </c>
      <c r="E17">
        <v>47689</v>
      </c>
      <c r="F17" t="s">
        <v>67</v>
      </c>
      <c r="H17" t="s">
        <v>52</v>
      </c>
      <c r="I17" t="s">
        <v>61</v>
      </c>
      <c r="J17" s="7">
        <v>43356</v>
      </c>
      <c r="K17">
        <v>110040</v>
      </c>
      <c r="M17" t="s">
        <v>51</v>
      </c>
      <c r="N17" s="25">
        <f t="shared" si="2"/>
        <v>550.20000000000005</v>
      </c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5">
        <f t="shared" si="0"/>
        <v>0</v>
      </c>
      <c r="AE17" s="25">
        <f t="shared" si="1"/>
        <v>5502</v>
      </c>
    </row>
    <row r="18" spans="4:32" x14ac:dyDescent="0.25">
      <c r="D18" s="13">
        <v>11</v>
      </c>
      <c r="E18">
        <v>15083</v>
      </c>
      <c r="F18" t="s">
        <v>68</v>
      </c>
      <c r="H18" t="s">
        <v>52</v>
      </c>
      <c r="I18" t="s">
        <v>61</v>
      </c>
      <c r="J18" s="7">
        <v>43356</v>
      </c>
      <c r="K18">
        <v>110130</v>
      </c>
      <c r="M18" t="s">
        <v>51</v>
      </c>
      <c r="N18" s="25">
        <f t="shared" si="2"/>
        <v>550.65</v>
      </c>
      <c r="O18" s="20">
        <f>1600+1000</f>
        <v>2600</v>
      </c>
      <c r="P18" s="20"/>
      <c r="Q18" s="20"/>
      <c r="R18" s="20"/>
      <c r="S18" s="20"/>
      <c r="T18" s="20">
        <v>70</v>
      </c>
      <c r="U18" s="20">
        <v>35</v>
      </c>
      <c r="V18" s="20">
        <v>20</v>
      </c>
      <c r="W18" s="20">
        <v>400</v>
      </c>
      <c r="X18" s="20"/>
      <c r="Y18" s="20"/>
      <c r="Z18" s="20"/>
      <c r="AA18" s="20"/>
      <c r="AB18" s="20">
        <v>360</v>
      </c>
      <c r="AC18" s="20">
        <v>10</v>
      </c>
      <c r="AD18" s="25">
        <f t="shared" si="0"/>
        <v>3495</v>
      </c>
      <c r="AE18" s="25">
        <f t="shared" si="1"/>
        <v>2011.5</v>
      </c>
    </row>
    <row r="19" spans="4:32" x14ac:dyDescent="0.25">
      <c r="D19" s="13">
        <v>12</v>
      </c>
      <c r="J19" s="7"/>
      <c r="N19" s="25"/>
      <c r="O19" s="8"/>
      <c r="P19" s="8"/>
      <c r="Q19" s="8"/>
      <c r="R19" s="8"/>
      <c r="S19" s="8"/>
      <c r="T19" s="8"/>
      <c r="U19" s="8"/>
      <c r="V19" s="20"/>
      <c r="W19" s="20"/>
      <c r="X19" s="20"/>
      <c r="Y19" s="20"/>
      <c r="Z19" s="20"/>
      <c r="AA19" s="20"/>
      <c r="AB19" s="20"/>
      <c r="AC19" s="20"/>
      <c r="AD19" s="8"/>
    </row>
    <row r="20" spans="4:32" x14ac:dyDescent="0.25">
      <c r="D20" s="13">
        <v>13</v>
      </c>
      <c r="J20" s="7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19"/>
      <c r="AC20" s="19"/>
      <c r="AD20" s="19"/>
      <c r="AE20" s="14"/>
      <c r="AF20" s="14"/>
    </row>
    <row r="21" spans="4:32" x14ac:dyDescent="0.25">
      <c r="D21" s="13">
        <v>14</v>
      </c>
      <c r="J21" s="7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19"/>
      <c r="AC21" s="19"/>
      <c r="AD21" s="19"/>
      <c r="AE21" s="14"/>
      <c r="AF21" s="14"/>
    </row>
    <row r="22" spans="4:32" ht="18.75" x14ac:dyDescent="0.25">
      <c r="D22" s="13">
        <v>15</v>
      </c>
      <c r="J22" s="7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19"/>
      <c r="AC22" s="19"/>
      <c r="AD22" s="19"/>
      <c r="AE22" s="15"/>
      <c r="AF22" s="14"/>
    </row>
    <row r="23" spans="4:32" ht="18.75" x14ac:dyDescent="0.25">
      <c r="D23" s="13">
        <v>16</v>
      </c>
      <c r="J23" s="7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19"/>
      <c r="AC23" s="19"/>
      <c r="AD23" s="19"/>
      <c r="AE23" s="15"/>
      <c r="AF23" s="14"/>
    </row>
    <row r="24" spans="4:32" ht="18.75" x14ac:dyDescent="0.25">
      <c r="D24" s="13">
        <v>17</v>
      </c>
      <c r="J24" s="7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19"/>
      <c r="AC24" s="19"/>
      <c r="AD24" s="19"/>
      <c r="AE24" s="15"/>
      <c r="AF24" s="14"/>
    </row>
    <row r="25" spans="4:32" ht="18.75" x14ac:dyDescent="0.25">
      <c r="D25" s="13">
        <v>18</v>
      </c>
      <c r="J25" s="7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19"/>
      <c r="AC25" s="19"/>
      <c r="AD25" s="19"/>
      <c r="AE25" s="15"/>
      <c r="AF25" s="14"/>
    </row>
    <row r="26" spans="4:32" ht="18.75" x14ac:dyDescent="0.25">
      <c r="D26" s="13">
        <v>19</v>
      </c>
      <c r="J26" s="7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19"/>
      <c r="AC26" s="19"/>
      <c r="AD26" s="19"/>
      <c r="AE26" s="15"/>
      <c r="AF26" s="14"/>
    </row>
    <row r="27" spans="4:32" ht="18.75" x14ac:dyDescent="0.25">
      <c r="D27" s="13">
        <v>20</v>
      </c>
      <c r="J27" s="7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19"/>
      <c r="AC27" s="19"/>
      <c r="AD27" s="19"/>
      <c r="AE27" s="15"/>
      <c r="AF27" s="14"/>
    </row>
    <row r="28" spans="4:32" ht="18.75" x14ac:dyDescent="0.25">
      <c r="D28" s="13">
        <v>21</v>
      </c>
      <c r="J28" s="7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19"/>
      <c r="AC28" s="19"/>
      <c r="AD28" s="19"/>
      <c r="AE28" s="15"/>
      <c r="AF28" s="14"/>
    </row>
    <row r="29" spans="4:32" ht="18.75" x14ac:dyDescent="0.25">
      <c r="D29" s="13">
        <v>22</v>
      </c>
      <c r="J29" s="7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19"/>
      <c r="AC29" s="19"/>
      <c r="AD29" s="19"/>
      <c r="AE29" s="15"/>
      <c r="AF29" s="14"/>
    </row>
    <row r="30" spans="4:32" ht="18.75" x14ac:dyDescent="0.25">
      <c r="D30" s="13">
        <v>23</v>
      </c>
      <c r="J30" s="7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19"/>
      <c r="AC30" s="19"/>
      <c r="AD30" s="19"/>
      <c r="AE30" s="15"/>
      <c r="AF30" s="14"/>
    </row>
    <row r="31" spans="4:32" ht="18.75" x14ac:dyDescent="0.25">
      <c r="D31" s="13">
        <v>24</v>
      </c>
      <c r="J31" s="7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19"/>
      <c r="AC31" s="19"/>
      <c r="AD31" s="19"/>
      <c r="AE31" s="15"/>
      <c r="AF31" s="14"/>
    </row>
    <row r="32" spans="4:32" ht="18.75" x14ac:dyDescent="0.25">
      <c r="D32" s="13">
        <v>25</v>
      </c>
      <c r="J32" s="7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19"/>
      <c r="AC32" s="19"/>
      <c r="AD32" s="19"/>
      <c r="AE32" s="15"/>
      <c r="AF32" s="14"/>
    </row>
    <row r="33" spans="4:32" ht="18.75" x14ac:dyDescent="0.25">
      <c r="D33" s="13">
        <v>26</v>
      </c>
      <c r="J33" s="7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19"/>
      <c r="AC33" s="19"/>
      <c r="AD33" s="19"/>
      <c r="AE33" s="15"/>
      <c r="AF33" s="14"/>
    </row>
    <row r="34" spans="4:32" ht="18.75" x14ac:dyDescent="0.25">
      <c r="D34" s="13">
        <v>27</v>
      </c>
      <c r="J34" s="7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19"/>
      <c r="AC34" s="19"/>
      <c r="AD34" s="19"/>
      <c r="AE34" s="15"/>
      <c r="AF34" s="14"/>
    </row>
    <row r="35" spans="4:32" ht="18.75" x14ac:dyDescent="0.25">
      <c r="D35" s="13">
        <v>28</v>
      </c>
      <c r="J35" s="7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19"/>
      <c r="AC35" s="19"/>
      <c r="AD35" s="19"/>
      <c r="AE35" s="15"/>
      <c r="AF35" s="14"/>
    </row>
    <row r="36" spans="4:32" x14ac:dyDescent="0.25">
      <c r="D36" s="13">
        <v>29</v>
      </c>
      <c r="J36" s="7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19"/>
      <c r="AC36" s="19"/>
      <c r="AD36" s="19"/>
      <c r="AE36" s="14"/>
      <c r="AF36" s="14"/>
    </row>
    <row r="37" spans="4:32" x14ac:dyDescent="0.25">
      <c r="D37" s="13">
        <v>30</v>
      </c>
      <c r="J37" s="7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4:32" x14ac:dyDescent="0.25">
      <c r="J38" s="7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4:32" x14ac:dyDescent="0.25">
      <c r="J39" s="7"/>
      <c r="N39" s="8"/>
    </row>
    <row r="40" spans="4:32" x14ac:dyDescent="0.25">
      <c r="J40" s="7"/>
      <c r="N40" s="8"/>
    </row>
    <row r="41" spans="4:32" x14ac:dyDescent="0.25">
      <c r="J41" s="7"/>
      <c r="N41" s="8"/>
    </row>
    <row r="42" spans="4:32" x14ac:dyDescent="0.25">
      <c r="J42" s="7"/>
    </row>
    <row r="43" spans="4:32" x14ac:dyDescent="0.25">
      <c r="J43" s="7"/>
    </row>
    <row r="44" spans="4:32" x14ac:dyDescent="0.25">
      <c r="J44" s="7"/>
    </row>
    <row r="45" spans="4:32" x14ac:dyDescent="0.25">
      <c r="J45" s="7"/>
    </row>
    <row r="46" spans="4:32" x14ac:dyDescent="0.25">
      <c r="J46" s="7"/>
    </row>
    <row r="47" spans="4:32" x14ac:dyDescent="0.25">
      <c r="J47" s="7"/>
    </row>
  </sheetData>
  <mergeCells count="15">
    <mergeCell ref="AD5:AD6"/>
    <mergeCell ref="O5:AC6"/>
    <mergeCell ref="AE5:AE6"/>
    <mergeCell ref="AF5:AF6"/>
    <mergeCell ref="N5:N6"/>
    <mergeCell ref="I5:I6"/>
    <mergeCell ref="J5:J6"/>
    <mergeCell ref="K5:K6"/>
    <mergeCell ref="M5:M6"/>
    <mergeCell ref="D5:D6"/>
    <mergeCell ref="E5:E6"/>
    <mergeCell ref="F5:F6"/>
    <mergeCell ref="G5:G6"/>
    <mergeCell ref="H5:H6"/>
    <mergeCell ref="L5:L6"/>
  </mergeCells>
  <pageMargins left="0.7" right="0.7" top="0.75" bottom="0.75" header="0.3" footer="0.3"/>
  <pageSetup scale="3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20:N29"/>
  <sheetViews>
    <sheetView rightToLeft="1" workbookViewId="0">
      <selection activeCell="N30" sqref="N30"/>
    </sheetView>
  </sheetViews>
  <sheetFormatPr defaultRowHeight="15" x14ac:dyDescent="0.25"/>
  <sheetData>
    <row r="20" spans="14:14" x14ac:dyDescent="0.25">
      <c r="N20">
        <v>1565</v>
      </c>
    </row>
    <row r="21" spans="14:14" x14ac:dyDescent="0.25">
      <c r="N21">
        <v>35</v>
      </c>
    </row>
    <row r="22" spans="14:14" x14ac:dyDescent="0.25">
      <c r="N22">
        <v>200</v>
      </c>
    </row>
    <row r="23" spans="14:14" x14ac:dyDescent="0.25">
      <c r="N23">
        <v>360</v>
      </c>
    </row>
    <row r="24" spans="14:14" x14ac:dyDescent="0.25">
      <c r="N24">
        <v>20</v>
      </c>
    </row>
    <row r="25" spans="14:14" x14ac:dyDescent="0.25">
      <c r="N25">
        <v>366</v>
      </c>
    </row>
    <row r="26" spans="14:14" x14ac:dyDescent="0.25">
      <c r="N26">
        <v>157</v>
      </c>
    </row>
    <row r="27" spans="14:14" x14ac:dyDescent="0.25">
      <c r="N27">
        <v>2870</v>
      </c>
    </row>
    <row r="28" spans="14:14" x14ac:dyDescent="0.25">
      <c r="N28">
        <f>SUM(N20:N27)</f>
        <v>5573</v>
      </c>
    </row>
    <row r="29" spans="14:14" x14ac:dyDescent="0.25">
      <c r="N29">
        <f>N28/10</f>
        <v>557.29999999999995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rightToLeft="1" workbookViewId="0">
      <selection activeCell="C1" sqref="C1"/>
    </sheetView>
  </sheetViews>
  <sheetFormatPr defaultRowHeight="15" x14ac:dyDescent="0.25"/>
  <cols>
    <col min="1" max="1" width="6.7109375" bestFit="1" customWidth="1"/>
    <col min="2" max="2" width="35" customWidth="1"/>
    <col min="3" max="5" width="17.42578125" customWidth="1"/>
    <col min="6" max="8" width="20.7109375" customWidth="1"/>
    <col min="9" max="9" width="27.28515625" customWidth="1"/>
  </cols>
  <sheetData>
    <row r="1" spans="1:9" x14ac:dyDescent="0.25">
      <c r="B1" s="12" t="s">
        <v>27</v>
      </c>
      <c r="D1" t="s">
        <v>44</v>
      </c>
    </row>
    <row r="2" spans="1:9" ht="18.95" customHeight="1" x14ac:dyDescent="0.25">
      <c r="B2" s="12" t="s">
        <v>0</v>
      </c>
    </row>
    <row r="3" spans="1:9" x14ac:dyDescent="0.25">
      <c r="B3" s="12"/>
    </row>
    <row r="4" spans="1:9" ht="18.95" customHeight="1" x14ac:dyDescent="0.25">
      <c r="B4" s="12" t="s">
        <v>1</v>
      </c>
    </row>
    <row r="5" spans="1:9" x14ac:dyDescent="0.25">
      <c r="B5" s="12"/>
    </row>
    <row r="6" spans="1:9" ht="18.95" customHeight="1" x14ac:dyDescent="0.25">
      <c r="B6" s="12" t="s">
        <v>2</v>
      </c>
      <c r="C6" t="s">
        <v>69</v>
      </c>
    </row>
    <row r="7" spans="1:9" ht="38.25" customHeight="1" x14ac:dyDescent="0.25"/>
    <row r="8" spans="1:9" x14ac:dyDescent="0.25">
      <c r="A8" s="16" t="s">
        <v>3</v>
      </c>
      <c r="B8" s="16" t="s">
        <v>7</v>
      </c>
      <c r="C8" s="16"/>
      <c r="D8" s="16"/>
      <c r="E8" s="16" t="s">
        <v>10</v>
      </c>
      <c r="F8" s="16" t="s">
        <v>4</v>
      </c>
      <c r="G8" s="16" t="s">
        <v>5</v>
      </c>
      <c r="H8" s="16" t="s">
        <v>8</v>
      </c>
      <c r="I8" s="16" t="s">
        <v>9</v>
      </c>
    </row>
    <row r="9" spans="1:9" x14ac:dyDescent="0.25">
      <c r="A9" s="1">
        <v>1</v>
      </c>
      <c r="B9" s="18"/>
      <c r="C9" s="3"/>
      <c r="D9" s="3"/>
      <c r="E9" s="9"/>
      <c r="F9" s="26"/>
      <c r="G9" s="26"/>
      <c r="H9" s="26">
        <f>H7+F9-G9</f>
        <v>0</v>
      </c>
      <c r="I9" s="1"/>
    </row>
    <row r="10" spans="1:9" x14ac:dyDescent="0.25">
      <c r="A10" s="1">
        <v>2</v>
      </c>
      <c r="B10" s="3"/>
      <c r="C10" s="3"/>
      <c r="D10" s="3"/>
      <c r="E10" s="9"/>
      <c r="F10" s="26"/>
      <c r="G10" s="26"/>
      <c r="H10" s="26">
        <f>H9+F10-G10</f>
        <v>0</v>
      </c>
      <c r="I10" s="1"/>
    </row>
    <row r="11" spans="1:9" ht="18.75" x14ac:dyDescent="0.25">
      <c r="A11" s="1">
        <v>3</v>
      </c>
      <c r="B11" s="4" t="s">
        <v>11</v>
      </c>
      <c r="C11" s="4"/>
      <c r="D11" s="4"/>
      <c r="E11" s="10"/>
      <c r="F11" s="26"/>
      <c r="G11" s="26"/>
      <c r="H11" s="26">
        <f t="shared" ref="H11:H13" si="0">H10+F11-G11</f>
        <v>0</v>
      </c>
      <c r="I11" s="1"/>
    </row>
    <row r="12" spans="1:9" ht="18.75" x14ac:dyDescent="0.25">
      <c r="A12" s="1">
        <v>4</v>
      </c>
      <c r="B12" s="5" t="s">
        <v>12</v>
      </c>
      <c r="C12" s="5"/>
      <c r="D12" s="5"/>
      <c r="E12" s="9"/>
      <c r="F12" s="26"/>
      <c r="G12" s="26"/>
      <c r="H12" s="26">
        <f t="shared" si="0"/>
        <v>0</v>
      </c>
      <c r="I12" s="1"/>
    </row>
    <row r="13" spans="1:9" ht="18.75" x14ac:dyDescent="0.25">
      <c r="A13" s="1">
        <v>5</v>
      </c>
      <c r="B13" s="5" t="s">
        <v>13</v>
      </c>
      <c r="C13" s="5"/>
      <c r="D13" s="5"/>
      <c r="E13" s="9"/>
      <c r="F13" s="26"/>
      <c r="G13" s="26"/>
      <c r="H13" s="26">
        <f t="shared" si="0"/>
        <v>0</v>
      </c>
      <c r="I13" s="1"/>
    </row>
    <row r="14" spans="1:9" ht="18.75" x14ac:dyDescent="0.25">
      <c r="A14" s="1">
        <v>6</v>
      </c>
      <c r="B14" s="5" t="s">
        <v>14</v>
      </c>
      <c r="C14" s="5"/>
      <c r="D14" s="5"/>
      <c r="E14" s="9"/>
      <c r="F14" s="26"/>
      <c r="G14" s="26"/>
      <c r="H14" s="26"/>
      <c r="I14" s="1"/>
    </row>
    <row r="15" spans="1:9" ht="18.75" x14ac:dyDescent="0.25">
      <c r="A15" s="1">
        <v>7</v>
      </c>
      <c r="B15" s="5" t="s">
        <v>15</v>
      </c>
      <c r="C15" s="5"/>
      <c r="D15" s="5"/>
      <c r="E15" s="9"/>
      <c r="F15" s="26"/>
      <c r="G15" s="26"/>
      <c r="H15" s="26"/>
      <c r="I15" s="1"/>
    </row>
    <row r="16" spans="1:9" ht="18.75" x14ac:dyDescent="0.25">
      <c r="A16" s="1">
        <v>8</v>
      </c>
      <c r="B16" s="5" t="s">
        <v>16</v>
      </c>
      <c r="C16" s="5"/>
      <c r="D16" s="5"/>
      <c r="E16" s="9"/>
      <c r="F16" s="26"/>
      <c r="G16" s="26"/>
      <c r="H16" s="26"/>
      <c r="I16" s="1"/>
    </row>
    <row r="17" spans="1:9" ht="18.75" x14ac:dyDescent="0.25">
      <c r="A17" s="1">
        <v>9</v>
      </c>
      <c r="B17" s="5" t="s">
        <v>14</v>
      </c>
      <c r="C17" s="5"/>
      <c r="D17" s="5"/>
      <c r="E17" s="9"/>
      <c r="F17" s="26"/>
      <c r="G17" s="26"/>
      <c r="H17" s="26"/>
      <c r="I17" s="1"/>
    </row>
    <row r="18" spans="1:9" ht="18.75" x14ac:dyDescent="0.25">
      <c r="A18" s="1">
        <v>10</v>
      </c>
      <c r="B18" s="5" t="s">
        <v>17</v>
      </c>
      <c r="C18" s="5"/>
      <c r="D18" s="5"/>
      <c r="E18" s="9"/>
      <c r="F18" s="26"/>
      <c r="G18" s="26"/>
      <c r="H18" s="26"/>
      <c r="I18" s="1"/>
    </row>
    <row r="19" spans="1:9" ht="18.75" x14ac:dyDescent="0.25">
      <c r="A19" s="1">
        <v>11</v>
      </c>
      <c r="B19" s="5" t="s">
        <v>18</v>
      </c>
      <c r="C19" s="5"/>
      <c r="D19" s="5"/>
      <c r="E19" s="9"/>
      <c r="F19" s="26"/>
      <c r="G19" s="26"/>
      <c r="H19" s="26"/>
      <c r="I19" s="1"/>
    </row>
    <row r="20" spans="1:9" ht="18.75" x14ac:dyDescent="0.25">
      <c r="A20" s="1">
        <v>12</v>
      </c>
      <c r="B20" s="5" t="s">
        <v>19</v>
      </c>
      <c r="C20" s="5"/>
      <c r="D20" s="5"/>
      <c r="E20" s="9"/>
      <c r="F20" s="26"/>
      <c r="G20" s="26"/>
      <c r="H20" s="26"/>
      <c r="I20" s="1"/>
    </row>
    <row r="21" spans="1:9" ht="18.75" x14ac:dyDescent="0.25">
      <c r="A21" s="1">
        <v>13</v>
      </c>
      <c r="B21" s="5" t="s">
        <v>20</v>
      </c>
      <c r="C21" s="5"/>
      <c r="D21" s="5"/>
      <c r="E21" s="9"/>
      <c r="F21" s="26"/>
      <c r="G21" s="26"/>
      <c r="H21" s="26"/>
      <c r="I21" s="1"/>
    </row>
    <row r="22" spans="1:9" ht="18.75" x14ac:dyDescent="0.25">
      <c r="A22" s="1">
        <v>14</v>
      </c>
      <c r="B22" s="5" t="s">
        <v>21</v>
      </c>
      <c r="C22" s="5"/>
      <c r="D22" s="5"/>
      <c r="E22" s="9"/>
      <c r="F22" s="26"/>
      <c r="G22" s="26"/>
      <c r="H22" s="26"/>
      <c r="I22" s="1"/>
    </row>
    <row r="23" spans="1:9" ht="18.75" x14ac:dyDescent="0.25">
      <c r="A23" s="1">
        <v>15</v>
      </c>
      <c r="B23" s="5" t="s">
        <v>22</v>
      </c>
      <c r="C23" s="5"/>
      <c r="D23" s="5"/>
      <c r="E23" s="9"/>
      <c r="F23" s="26"/>
      <c r="G23" s="26"/>
      <c r="H23" s="26"/>
      <c r="I23" s="1"/>
    </row>
    <row r="24" spans="1:9" ht="18.75" x14ac:dyDescent="0.25">
      <c r="A24" s="1">
        <v>16</v>
      </c>
      <c r="B24" s="5" t="s">
        <v>23</v>
      </c>
      <c r="C24" s="5"/>
      <c r="D24" s="5"/>
      <c r="E24" s="9"/>
      <c r="F24" s="26"/>
      <c r="G24" s="26"/>
      <c r="H24" s="26"/>
      <c r="I24" s="1"/>
    </row>
    <row r="25" spans="1:9" ht="18.75" x14ac:dyDescent="0.25">
      <c r="A25" s="1">
        <v>17</v>
      </c>
      <c r="B25" s="6" t="s">
        <v>24</v>
      </c>
      <c r="C25" s="6"/>
      <c r="D25" s="6"/>
      <c r="E25" s="11"/>
      <c r="F25" s="26"/>
      <c r="G25" s="26"/>
      <c r="H25" s="26"/>
      <c r="I25" s="1"/>
    </row>
    <row r="26" spans="1:9" x14ac:dyDescent="0.25">
      <c r="A26" s="1">
        <v>18</v>
      </c>
      <c r="B26" s="3"/>
      <c r="C26" s="3"/>
      <c r="D26" s="3"/>
      <c r="E26" s="9"/>
      <c r="F26" s="26"/>
      <c r="G26" s="26"/>
      <c r="H26" s="26"/>
      <c r="I26" s="1"/>
    </row>
    <row r="27" spans="1:9" x14ac:dyDescent="0.25">
      <c r="A27" s="1">
        <v>19</v>
      </c>
      <c r="B27" s="3"/>
      <c r="C27" s="3"/>
      <c r="D27" s="3"/>
      <c r="E27" s="9"/>
      <c r="F27" s="26"/>
      <c r="G27" s="26"/>
      <c r="H27" s="26"/>
      <c r="I27" s="1"/>
    </row>
    <row r="28" spans="1:9" x14ac:dyDescent="0.25">
      <c r="A28" s="1">
        <v>20</v>
      </c>
      <c r="B28" s="3"/>
      <c r="C28" s="3"/>
      <c r="D28" s="3"/>
      <c r="E28" s="9"/>
      <c r="F28" s="26"/>
      <c r="G28" s="26"/>
      <c r="H28" s="26"/>
      <c r="I28" s="1"/>
    </row>
    <row r="29" spans="1:9" x14ac:dyDescent="0.25">
      <c r="E29" s="1" t="s">
        <v>25</v>
      </c>
      <c r="F29" s="26">
        <f>SUM(F9:F28)</f>
        <v>0</v>
      </c>
      <c r="G29" s="26">
        <f>SUM(G9:G28)</f>
        <v>0</v>
      </c>
      <c r="H29" s="26">
        <f>F29-G29</f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rightToLeft="1" workbookViewId="0">
      <selection activeCell="C1" sqref="C1"/>
    </sheetView>
  </sheetViews>
  <sheetFormatPr defaultRowHeight="15" x14ac:dyDescent="0.25"/>
  <cols>
    <col min="1" max="1" width="6.7109375" bestFit="1" customWidth="1"/>
    <col min="2" max="5" width="17.42578125" customWidth="1"/>
    <col min="6" max="8" width="20.7109375" customWidth="1"/>
    <col min="9" max="9" width="27.28515625" customWidth="1"/>
  </cols>
  <sheetData>
    <row r="1" spans="1:9" x14ac:dyDescent="0.25">
      <c r="B1" t="s">
        <v>27</v>
      </c>
      <c r="D1" t="s">
        <v>45</v>
      </c>
    </row>
    <row r="2" spans="1:9" x14ac:dyDescent="0.25">
      <c r="B2" s="12" t="s">
        <v>0</v>
      </c>
    </row>
    <row r="3" spans="1:9" x14ac:dyDescent="0.25">
      <c r="B3" s="12"/>
    </row>
    <row r="4" spans="1:9" x14ac:dyDescent="0.25">
      <c r="B4" s="12" t="s">
        <v>1</v>
      </c>
    </row>
    <row r="5" spans="1:9" x14ac:dyDescent="0.25">
      <c r="B5" s="12"/>
    </row>
    <row r="6" spans="1:9" x14ac:dyDescent="0.25">
      <c r="B6" s="12" t="s">
        <v>2</v>
      </c>
      <c r="C6" t="s">
        <v>68</v>
      </c>
    </row>
    <row r="8" spans="1:9" x14ac:dyDescent="0.25">
      <c r="A8" s="16" t="s">
        <v>3</v>
      </c>
      <c r="B8" s="16" t="s">
        <v>7</v>
      </c>
      <c r="C8" s="16"/>
      <c r="D8" s="16"/>
      <c r="E8" s="16" t="s">
        <v>10</v>
      </c>
      <c r="F8" s="16" t="s">
        <v>4</v>
      </c>
      <c r="G8" s="16" t="s">
        <v>5</v>
      </c>
      <c r="H8" s="16" t="s">
        <v>8</v>
      </c>
      <c r="I8" s="16" t="s">
        <v>9</v>
      </c>
    </row>
    <row r="9" spans="1:9" x14ac:dyDescent="0.25">
      <c r="A9" s="1">
        <v>1</v>
      </c>
      <c r="B9" s="3"/>
      <c r="C9" s="3"/>
      <c r="D9" s="3"/>
      <c r="E9" s="9"/>
      <c r="F9" s="2">
        <v>100</v>
      </c>
      <c r="G9" s="2"/>
      <c r="H9" s="2"/>
      <c r="I9" s="1"/>
    </row>
    <row r="10" spans="1:9" x14ac:dyDescent="0.25">
      <c r="A10" s="1">
        <v>2</v>
      </c>
      <c r="B10" s="3"/>
      <c r="C10" s="3"/>
      <c r="D10" s="3"/>
      <c r="E10" s="9"/>
      <c r="F10" s="26"/>
      <c r="G10" s="26">
        <v>100</v>
      </c>
      <c r="H10" s="26"/>
      <c r="I10" s="1"/>
    </row>
    <row r="11" spans="1:9" ht="18.75" x14ac:dyDescent="0.25">
      <c r="A11" s="1">
        <v>3</v>
      </c>
      <c r="B11" s="4" t="s">
        <v>11</v>
      </c>
      <c r="C11" s="4"/>
      <c r="D11" s="4"/>
      <c r="E11" s="10"/>
      <c r="F11" s="26">
        <v>50</v>
      </c>
      <c r="G11" s="26"/>
      <c r="H11" s="26"/>
      <c r="I11" s="1"/>
    </row>
    <row r="12" spans="1:9" ht="18.75" x14ac:dyDescent="0.25">
      <c r="A12" s="1">
        <v>4</v>
      </c>
      <c r="B12" s="5" t="s">
        <v>12</v>
      </c>
      <c r="C12" s="5"/>
      <c r="D12" s="5"/>
      <c r="E12" s="9"/>
      <c r="F12" s="26"/>
      <c r="G12" s="26">
        <v>25</v>
      </c>
      <c r="H12" s="26"/>
      <c r="I12" s="1"/>
    </row>
    <row r="13" spans="1:9" ht="18.75" x14ac:dyDescent="0.25">
      <c r="A13" s="1">
        <v>5</v>
      </c>
      <c r="B13" s="5" t="s">
        <v>13</v>
      </c>
      <c r="C13" s="5"/>
      <c r="D13" s="5"/>
      <c r="E13" s="9"/>
      <c r="F13" s="26"/>
      <c r="G13" s="26"/>
      <c r="H13" s="26"/>
      <c r="I13" s="1"/>
    </row>
    <row r="14" spans="1:9" ht="18.75" x14ac:dyDescent="0.25">
      <c r="A14" s="1">
        <v>6</v>
      </c>
      <c r="B14" s="5" t="s">
        <v>14</v>
      </c>
      <c r="C14" s="5"/>
      <c r="D14" s="5"/>
      <c r="E14" s="9"/>
      <c r="F14" s="26"/>
      <c r="G14" s="26"/>
      <c r="H14" s="26"/>
      <c r="I14" s="1"/>
    </row>
    <row r="15" spans="1:9" ht="18.75" x14ac:dyDescent="0.25">
      <c r="A15" s="1">
        <v>7</v>
      </c>
      <c r="B15" s="5" t="s">
        <v>15</v>
      </c>
      <c r="C15" s="5"/>
      <c r="D15" s="5"/>
      <c r="E15" s="9"/>
      <c r="F15" s="26"/>
      <c r="G15" s="26"/>
      <c r="H15" s="26"/>
      <c r="I15" s="1"/>
    </row>
    <row r="16" spans="1:9" ht="18.75" x14ac:dyDescent="0.25">
      <c r="A16" s="1">
        <v>8</v>
      </c>
      <c r="B16" s="5" t="s">
        <v>16</v>
      </c>
      <c r="C16" s="5"/>
      <c r="D16" s="5"/>
      <c r="E16" s="9"/>
      <c r="F16" s="26"/>
      <c r="G16" s="26"/>
      <c r="H16" s="26"/>
      <c r="I16" s="1"/>
    </row>
    <row r="17" spans="1:9" ht="18.75" x14ac:dyDescent="0.25">
      <c r="A17" s="1">
        <v>9</v>
      </c>
      <c r="B17" s="5" t="s">
        <v>14</v>
      </c>
      <c r="C17" s="5"/>
      <c r="D17" s="5"/>
      <c r="E17" s="9"/>
      <c r="F17" s="26"/>
      <c r="G17" s="26"/>
      <c r="H17" s="26"/>
      <c r="I17" s="1"/>
    </row>
    <row r="18" spans="1:9" ht="18.75" x14ac:dyDescent="0.25">
      <c r="A18" s="1">
        <v>10</v>
      </c>
      <c r="B18" s="5" t="s">
        <v>17</v>
      </c>
      <c r="C18" s="5"/>
      <c r="D18" s="5"/>
      <c r="E18" s="9"/>
      <c r="F18" s="26"/>
      <c r="G18" s="26"/>
      <c r="H18" s="26"/>
      <c r="I18" s="1"/>
    </row>
    <row r="19" spans="1:9" ht="18.75" x14ac:dyDescent="0.25">
      <c r="A19" s="1">
        <v>11</v>
      </c>
      <c r="B19" s="5" t="s">
        <v>18</v>
      </c>
      <c r="C19" s="5"/>
      <c r="D19" s="5"/>
      <c r="E19" s="9"/>
      <c r="F19" s="26"/>
      <c r="G19" s="26"/>
      <c r="H19" s="26"/>
      <c r="I19" s="1"/>
    </row>
    <row r="20" spans="1:9" ht="18.75" x14ac:dyDescent="0.25">
      <c r="A20" s="1">
        <v>12</v>
      </c>
      <c r="B20" s="5" t="s">
        <v>19</v>
      </c>
      <c r="C20" s="5"/>
      <c r="D20" s="5"/>
      <c r="E20" s="9"/>
      <c r="F20" s="26"/>
      <c r="G20" s="26"/>
      <c r="H20" s="26"/>
      <c r="I20" s="1"/>
    </row>
    <row r="21" spans="1:9" ht="18.75" x14ac:dyDescent="0.25">
      <c r="A21" s="1">
        <v>13</v>
      </c>
      <c r="B21" s="5" t="s">
        <v>20</v>
      </c>
      <c r="C21" s="5"/>
      <c r="D21" s="5"/>
      <c r="E21" s="9"/>
      <c r="F21" s="26"/>
      <c r="G21" s="26"/>
      <c r="H21" s="26"/>
      <c r="I21" s="1"/>
    </row>
    <row r="22" spans="1:9" ht="18.75" x14ac:dyDescent="0.25">
      <c r="A22" s="1">
        <v>14</v>
      </c>
      <c r="B22" s="5" t="s">
        <v>21</v>
      </c>
      <c r="C22" s="5"/>
      <c r="D22" s="5"/>
      <c r="E22" s="9"/>
      <c r="F22" s="26"/>
      <c r="G22" s="26"/>
      <c r="H22" s="26"/>
      <c r="I22" s="1"/>
    </row>
    <row r="23" spans="1:9" ht="18.75" x14ac:dyDescent="0.25">
      <c r="A23" s="1">
        <v>15</v>
      </c>
      <c r="B23" s="5" t="s">
        <v>22</v>
      </c>
      <c r="C23" s="5"/>
      <c r="D23" s="5"/>
      <c r="E23" s="9"/>
      <c r="F23" s="26"/>
      <c r="G23" s="26"/>
      <c r="H23" s="26"/>
      <c r="I23" s="1"/>
    </row>
    <row r="24" spans="1:9" ht="18.75" x14ac:dyDescent="0.25">
      <c r="A24" s="1">
        <v>16</v>
      </c>
      <c r="B24" s="5" t="s">
        <v>23</v>
      </c>
      <c r="C24" s="5"/>
      <c r="D24" s="5"/>
      <c r="E24" s="9"/>
      <c r="F24" s="26"/>
      <c r="G24" s="26"/>
      <c r="H24" s="26"/>
      <c r="I24" s="1"/>
    </row>
    <row r="25" spans="1:9" ht="18.75" x14ac:dyDescent="0.25">
      <c r="A25" s="1">
        <v>17</v>
      </c>
      <c r="B25" s="6" t="s">
        <v>24</v>
      </c>
      <c r="C25" s="6"/>
      <c r="D25" s="6"/>
      <c r="E25" s="11"/>
      <c r="F25" s="26"/>
      <c r="G25" s="26"/>
      <c r="H25" s="26"/>
      <c r="I25" s="1"/>
    </row>
    <row r="26" spans="1:9" x14ac:dyDescent="0.25">
      <c r="A26" s="1">
        <v>18</v>
      </c>
      <c r="B26" s="3"/>
      <c r="C26" s="3"/>
      <c r="D26" s="3"/>
      <c r="E26" s="9"/>
      <c r="F26" s="26"/>
      <c r="G26" s="26"/>
      <c r="H26" s="26"/>
      <c r="I26" s="1"/>
    </row>
    <row r="27" spans="1:9" x14ac:dyDescent="0.25">
      <c r="A27" s="1">
        <v>19</v>
      </c>
      <c r="B27" s="3"/>
      <c r="C27" s="3"/>
      <c r="D27" s="3"/>
      <c r="E27" s="9"/>
      <c r="F27" s="26"/>
      <c r="G27" s="26"/>
      <c r="H27" s="26"/>
      <c r="I27" s="1"/>
    </row>
    <row r="28" spans="1:9" x14ac:dyDescent="0.25">
      <c r="A28" s="1">
        <v>20</v>
      </c>
      <c r="B28" s="3"/>
      <c r="C28" s="3"/>
      <c r="D28" s="3"/>
      <c r="E28" s="9"/>
      <c r="F28" s="26"/>
      <c r="G28" s="26"/>
      <c r="H28" s="26"/>
      <c r="I28" s="1"/>
    </row>
    <row r="29" spans="1:9" x14ac:dyDescent="0.25">
      <c r="E29" t="s">
        <v>25</v>
      </c>
      <c r="F29" s="26">
        <f>SUM(F9:F28)</f>
        <v>150</v>
      </c>
      <c r="G29" s="26">
        <f>SUM(G9:G28)</f>
        <v>125</v>
      </c>
      <c r="H29" s="26">
        <f>F29-G29</f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rightToLeft="1" workbookViewId="0">
      <selection activeCell="C1" sqref="C1"/>
    </sheetView>
  </sheetViews>
  <sheetFormatPr defaultRowHeight="15" x14ac:dyDescent="0.25"/>
  <cols>
    <col min="1" max="1" width="6.7109375" bestFit="1" customWidth="1"/>
    <col min="2" max="5" width="17.42578125" customWidth="1"/>
    <col min="6" max="8" width="20.7109375" customWidth="1"/>
    <col min="9" max="9" width="27.28515625" customWidth="1"/>
  </cols>
  <sheetData>
    <row r="1" spans="1:9" x14ac:dyDescent="0.25">
      <c r="B1" t="s">
        <v>27</v>
      </c>
      <c r="D1" t="s">
        <v>45</v>
      </c>
    </row>
    <row r="2" spans="1:9" x14ac:dyDescent="0.25">
      <c r="B2" s="12" t="s">
        <v>0</v>
      </c>
    </row>
    <row r="3" spans="1:9" x14ac:dyDescent="0.25">
      <c r="B3" s="12"/>
    </row>
    <row r="4" spans="1:9" x14ac:dyDescent="0.25">
      <c r="B4" s="12" t="s">
        <v>1</v>
      </c>
    </row>
    <row r="5" spans="1:9" x14ac:dyDescent="0.25">
      <c r="B5" s="12"/>
    </row>
    <row r="6" spans="1:9" x14ac:dyDescent="0.25">
      <c r="B6" s="12" t="s">
        <v>2</v>
      </c>
      <c r="C6" t="s">
        <v>67</v>
      </c>
    </row>
    <row r="8" spans="1:9" x14ac:dyDescent="0.25">
      <c r="A8" s="16" t="s">
        <v>3</v>
      </c>
      <c r="B8" s="16" t="s">
        <v>7</v>
      </c>
      <c r="C8" s="16"/>
      <c r="D8" s="16"/>
      <c r="E8" s="16" t="s">
        <v>10</v>
      </c>
      <c r="F8" s="16" t="s">
        <v>4</v>
      </c>
      <c r="G8" s="16" t="s">
        <v>5</v>
      </c>
      <c r="H8" s="16" t="s">
        <v>8</v>
      </c>
      <c r="I8" s="16" t="s">
        <v>9</v>
      </c>
    </row>
    <row r="9" spans="1:9" x14ac:dyDescent="0.25">
      <c r="A9" s="1">
        <v>1</v>
      </c>
      <c r="B9" s="3"/>
      <c r="C9" s="3"/>
      <c r="D9" s="3"/>
      <c r="E9" s="9"/>
      <c r="F9" s="26">
        <v>100</v>
      </c>
      <c r="G9" s="26"/>
      <c r="H9" s="26"/>
      <c r="I9" s="1"/>
    </row>
    <row r="10" spans="1:9" x14ac:dyDescent="0.25">
      <c r="A10" s="1">
        <v>2</v>
      </c>
      <c r="B10" s="3"/>
      <c r="C10" s="3"/>
      <c r="D10" s="3"/>
      <c r="E10" s="9"/>
      <c r="F10" s="26"/>
      <c r="G10" s="26">
        <v>100</v>
      </c>
      <c r="H10" s="26"/>
      <c r="I10" s="1"/>
    </row>
    <row r="11" spans="1:9" ht="18.75" x14ac:dyDescent="0.25">
      <c r="A11" s="1">
        <v>3</v>
      </c>
      <c r="B11" s="4" t="s">
        <v>11</v>
      </c>
      <c r="C11" s="4"/>
      <c r="D11" s="4"/>
      <c r="E11" s="10"/>
      <c r="F11" s="26">
        <v>50</v>
      </c>
      <c r="G11" s="26"/>
      <c r="H11" s="26"/>
      <c r="I11" s="1"/>
    </row>
    <row r="12" spans="1:9" ht="18.75" x14ac:dyDescent="0.25">
      <c r="A12" s="1">
        <v>4</v>
      </c>
      <c r="B12" s="5" t="s">
        <v>12</v>
      </c>
      <c r="C12" s="5"/>
      <c r="D12" s="5"/>
      <c r="E12" s="9"/>
      <c r="F12" s="26"/>
      <c r="G12" s="26">
        <v>25</v>
      </c>
      <c r="H12" s="26"/>
      <c r="I12" s="1"/>
    </row>
    <row r="13" spans="1:9" ht="18.75" x14ac:dyDescent="0.25">
      <c r="A13" s="1">
        <v>5</v>
      </c>
      <c r="B13" s="5" t="s">
        <v>13</v>
      </c>
      <c r="C13" s="5"/>
      <c r="D13" s="5"/>
      <c r="E13" s="9"/>
      <c r="F13" s="26"/>
      <c r="G13" s="26"/>
      <c r="H13" s="26"/>
      <c r="I13" s="1"/>
    </row>
    <row r="14" spans="1:9" ht="18.75" x14ac:dyDescent="0.25">
      <c r="A14" s="1">
        <v>6</v>
      </c>
      <c r="B14" s="5" t="s">
        <v>14</v>
      </c>
      <c r="C14" s="5"/>
      <c r="D14" s="5"/>
      <c r="E14" s="9"/>
      <c r="F14" s="26"/>
      <c r="G14" s="26"/>
      <c r="H14" s="26"/>
      <c r="I14" s="1"/>
    </row>
    <row r="15" spans="1:9" ht="18.75" x14ac:dyDescent="0.25">
      <c r="A15" s="1">
        <v>7</v>
      </c>
      <c r="B15" s="5" t="s">
        <v>15</v>
      </c>
      <c r="C15" s="5"/>
      <c r="D15" s="5"/>
      <c r="E15" s="9"/>
      <c r="F15" s="26"/>
      <c r="G15" s="26"/>
      <c r="H15" s="26"/>
      <c r="I15" s="1"/>
    </row>
    <row r="16" spans="1:9" ht="18.75" x14ac:dyDescent="0.25">
      <c r="A16" s="1">
        <v>8</v>
      </c>
      <c r="B16" s="5" t="s">
        <v>16</v>
      </c>
      <c r="C16" s="5"/>
      <c r="D16" s="5"/>
      <c r="E16" s="9"/>
      <c r="F16" s="26"/>
      <c r="G16" s="26"/>
      <c r="H16" s="26"/>
      <c r="I16" s="1"/>
    </row>
    <row r="17" spans="1:9" ht="18.75" x14ac:dyDescent="0.25">
      <c r="A17" s="1">
        <v>9</v>
      </c>
      <c r="B17" s="5" t="s">
        <v>14</v>
      </c>
      <c r="C17" s="5"/>
      <c r="D17" s="5"/>
      <c r="E17" s="9"/>
      <c r="F17" s="26"/>
      <c r="G17" s="26"/>
      <c r="H17" s="26"/>
      <c r="I17" s="1"/>
    </row>
    <row r="18" spans="1:9" ht="18.75" x14ac:dyDescent="0.25">
      <c r="A18" s="1">
        <v>10</v>
      </c>
      <c r="B18" s="5" t="s">
        <v>17</v>
      </c>
      <c r="C18" s="5"/>
      <c r="D18" s="5"/>
      <c r="E18" s="9"/>
      <c r="F18" s="26"/>
      <c r="G18" s="26"/>
      <c r="H18" s="26"/>
      <c r="I18" s="1"/>
    </row>
    <row r="19" spans="1:9" ht="18.75" x14ac:dyDescent="0.25">
      <c r="A19" s="1">
        <v>11</v>
      </c>
      <c r="B19" s="5" t="s">
        <v>18</v>
      </c>
      <c r="C19" s="5"/>
      <c r="D19" s="5"/>
      <c r="E19" s="9"/>
      <c r="F19" s="26"/>
      <c r="G19" s="26"/>
      <c r="H19" s="26"/>
      <c r="I19" s="1"/>
    </row>
    <row r="20" spans="1:9" ht="18.75" x14ac:dyDescent="0.25">
      <c r="A20" s="1">
        <v>12</v>
      </c>
      <c r="B20" s="5" t="s">
        <v>19</v>
      </c>
      <c r="C20" s="5"/>
      <c r="D20" s="5"/>
      <c r="E20" s="9"/>
      <c r="F20" s="26"/>
      <c r="G20" s="26"/>
      <c r="H20" s="26"/>
      <c r="I20" s="1"/>
    </row>
    <row r="21" spans="1:9" ht="18.75" x14ac:dyDescent="0.25">
      <c r="A21" s="1">
        <v>13</v>
      </c>
      <c r="B21" s="5" t="s">
        <v>20</v>
      </c>
      <c r="C21" s="5"/>
      <c r="D21" s="5"/>
      <c r="E21" s="9"/>
      <c r="F21" s="26"/>
      <c r="G21" s="26"/>
      <c r="H21" s="26"/>
      <c r="I21" s="1"/>
    </row>
    <row r="22" spans="1:9" ht="18.75" x14ac:dyDescent="0.25">
      <c r="A22" s="1">
        <v>14</v>
      </c>
      <c r="B22" s="5" t="s">
        <v>21</v>
      </c>
      <c r="C22" s="5"/>
      <c r="D22" s="5"/>
      <c r="E22" s="9"/>
      <c r="F22" s="26"/>
      <c r="G22" s="26"/>
      <c r="H22" s="26"/>
      <c r="I22" s="1"/>
    </row>
    <row r="23" spans="1:9" ht="18.75" x14ac:dyDescent="0.25">
      <c r="A23" s="1">
        <v>15</v>
      </c>
      <c r="B23" s="5" t="s">
        <v>22</v>
      </c>
      <c r="C23" s="5"/>
      <c r="D23" s="5"/>
      <c r="E23" s="9"/>
      <c r="F23" s="26"/>
      <c r="G23" s="26"/>
      <c r="H23" s="26"/>
      <c r="I23" s="1"/>
    </row>
    <row r="24" spans="1:9" ht="18.75" x14ac:dyDescent="0.25">
      <c r="A24" s="1">
        <v>16</v>
      </c>
      <c r="B24" s="5" t="s">
        <v>23</v>
      </c>
      <c r="C24" s="5"/>
      <c r="D24" s="5"/>
      <c r="E24" s="9"/>
      <c r="F24" s="26"/>
      <c r="G24" s="26"/>
      <c r="H24" s="26"/>
      <c r="I24" s="1"/>
    </row>
    <row r="25" spans="1:9" ht="18.75" x14ac:dyDescent="0.25">
      <c r="A25" s="1">
        <v>17</v>
      </c>
      <c r="B25" s="6" t="s">
        <v>24</v>
      </c>
      <c r="C25" s="6"/>
      <c r="D25" s="6"/>
      <c r="E25" s="11"/>
      <c r="F25" s="26"/>
      <c r="G25" s="26"/>
      <c r="H25" s="26"/>
      <c r="I25" s="1"/>
    </row>
    <row r="26" spans="1:9" x14ac:dyDescent="0.25">
      <c r="A26" s="1">
        <v>18</v>
      </c>
      <c r="B26" s="3"/>
      <c r="C26" s="3"/>
      <c r="D26" s="3"/>
      <c r="E26" s="9"/>
      <c r="F26" s="26"/>
      <c r="G26" s="26"/>
      <c r="H26" s="26"/>
      <c r="I26" s="1"/>
    </row>
    <row r="27" spans="1:9" x14ac:dyDescent="0.25">
      <c r="A27" s="1">
        <v>19</v>
      </c>
      <c r="B27" s="3"/>
      <c r="C27" s="3"/>
      <c r="D27" s="3"/>
      <c r="E27" s="9"/>
      <c r="F27" s="26"/>
      <c r="G27" s="26"/>
      <c r="H27" s="26"/>
      <c r="I27" s="1"/>
    </row>
    <row r="28" spans="1:9" x14ac:dyDescent="0.25">
      <c r="A28" s="1">
        <v>20</v>
      </c>
      <c r="B28" s="3"/>
      <c r="C28" s="3"/>
      <c r="D28" s="3"/>
      <c r="E28" s="9"/>
      <c r="F28" s="26"/>
      <c r="G28" s="26"/>
      <c r="H28" s="26"/>
      <c r="I28" s="1"/>
    </row>
    <row r="29" spans="1:9" x14ac:dyDescent="0.25">
      <c r="E29" t="s">
        <v>25</v>
      </c>
      <c r="F29" s="26">
        <f>SUM(F9:F28)</f>
        <v>150</v>
      </c>
      <c r="G29" s="26">
        <f>SUM(G9:G28)</f>
        <v>125</v>
      </c>
      <c r="H29" s="26">
        <f>F29-G29</f>
        <v>25</v>
      </c>
    </row>
    <row r="30" spans="1:9" x14ac:dyDescent="0.25">
      <c r="F30" s="26"/>
      <c r="G30" s="26"/>
      <c r="H30" s="2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rightToLeft="1" workbookViewId="0">
      <selection activeCell="C1" sqref="C1"/>
    </sheetView>
  </sheetViews>
  <sheetFormatPr defaultRowHeight="15" x14ac:dyDescent="0.25"/>
  <cols>
    <col min="1" max="1" width="6.7109375" bestFit="1" customWidth="1"/>
    <col min="2" max="5" width="17.42578125" customWidth="1"/>
    <col min="6" max="8" width="20.7109375" customWidth="1"/>
    <col min="9" max="9" width="27.28515625" customWidth="1"/>
  </cols>
  <sheetData>
    <row r="1" spans="1:9" x14ac:dyDescent="0.25">
      <c r="B1" t="s">
        <v>46</v>
      </c>
      <c r="D1" t="s">
        <v>47</v>
      </c>
    </row>
    <row r="2" spans="1:9" x14ac:dyDescent="0.25">
      <c r="B2" s="12" t="s">
        <v>0</v>
      </c>
    </row>
    <row r="3" spans="1:9" x14ac:dyDescent="0.25">
      <c r="B3" s="12"/>
    </row>
    <row r="4" spans="1:9" x14ac:dyDescent="0.25">
      <c r="B4" s="12" t="s">
        <v>1</v>
      </c>
    </row>
    <row r="5" spans="1:9" x14ac:dyDescent="0.25">
      <c r="B5" s="12"/>
    </row>
    <row r="6" spans="1:9" x14ac:dyDescent="0.25">
      <c r="B6" s="12" t="s">
        <v>2</v>
      </c>
      <c r="C6" t="s">
        <v>70</v>
      </c>
    </row>
    <row r="8" spans="1:9" x14ac:dyDescent="0.25">
      <c r="A8" s="16" t="s">
        <v>3</v>
      </c>
      <c r="B8" s="16" t="s">
        <v>7</v>
      </c>
      <c r="C8" s="16"/>
      <c r="D8" s="16"/>
      <c r="E8" s="16" t="s">
        <v>10</v>
      </c>
      <c r="F8" s="16" t="s">
        <v>4</v>
      </c>
      <c r="G8" s="16" t="s">
        <v>5</v>
      </c>
      <c r="H8" s="16" t="s">
        <v>8</v>
      </c>
      <c r="I8" s="16" t="s">
        <v>9</v>
      </c>
    </row>
    <row r="9" spans="1:9" x14ac:dyDescent="0.25">
      <c r="A9" s="1">
        <v>1</v>
      </c>
      <c r="B9" s="3"/>
      <c r="C9" s="3"/>
      <c r="D9" s="3"/>
      <c r="E9" s="9"/>
      <c r="F9" s="26">
        <v>100</v>
      </c>
      <c r="G9" s="26"/>
      <c r="H9" s="26"/>
      <c r="I9" s="1"/>
    </row>
    <row r="10" spans="1:9" x14ac:dyDescent="0.25">
      <c r="A10" s="1">
        <v>2</v>
      </c>
      <c r="B10" s="3"/>
      <c r="C10" s="3"/>
      <c r="D10" s="3"/>
      <c r="E10" s="9"/>
      <c r="F10" s="26"/>
      <c r="G10" s="26">
        <v>100</v>
      </c>
      <c r="H10" s="26"/>
      <c r="I10" s="1"/>
    </row>
    <row r="11" spans="1:9" ht="18.75" x14ac:dyDescent="0.25">
      <c r="A11" s="1">
        <v>3</v>
      </c>
      <c r="B11" s="4" t="s">
        <v>11</v>
      </c>
      <c r="C11" s="4"/>
      <c r="D11" s="4"/>
      <c r="E11" s="10"/>
      <c r="F11" s="26">
        <v>50</v>
      </c>
      <c r="G11" s="26"/>
      <c r="H11" s="26"/>
      <c r="I11" s="1"/>
    </row>
    <row r="12" spans="1:9" ht="18.75" x14ac:dyDescent="0.25">
      <c r="A12" s="1">
        <v>4</v>
      </c>
      <c r="B12" s="5" t="s">
        <v>12</v>
      </c>
      <c r="C12" s="5"/>
      <c r="D12" s="5"/>
      <c r="E12" s="9"/>
      <c r="F12" s="26"/>
      <c r="G12" s="26">
        <v>25</v>
      </c>
      <c r="H12" s="26"/>
      <c r="I12" s="1"/>
    </row>
    <row r="13" spans="1:9" ht="18.75" x14ac:dyDescent="0.25">
      <c r="A13" s="1">
        <v>5</v>
      </c>
      <c r="B13" s="5" t="s">
        <v>13</v>
      </c>
      <c r="C13" s="5"/>
      <c r="D13" s="5"/>
      <c r="E13" s="9"/>
      <c r="F13" s="26"/>
      <c r="G13" s="26"/>
      <c r="H13" s="26"/>
      <c r="I13" s="1"/>
    </row>
    <row r="14" spans="1:9" ht="18.75" x14ac:dyDescent="0.25">
      <c r="A14" s="1">
        <v>6</v>
      </c>
      <c r="B14" s="5" t="s">
        <v>14</v>
      </c>
      <c r="C14" s="5"/>
      <c r="D14" s="5"/>
      <c r="E14" s="9"/>
      <c r="F14" s="26"/>
      <c r="G14" s="26"/>
      <c r="H14" s="26"/>
      <c r="I14" s="1"/>
    </row>
    <row r="15" spans="1:9" ht="18.75" x14ac:dyDescent="0.25">
      <c r="A15" s="1">
        <v>7</v>
      </c>
      <c r="B15" s="5" t="s">
        <v>15</v>
      </c>
      <c r="C15" s="5"/>
      <c r="D15" s="5"/>
      <c r="E15" s="9"/>
      <c r="F15" s="26"/>
      <c r="G15" s="26"/>
      <c r="H15" s="26"/>
      <c r="I15" s="1"/>
    </row>
    <row r="16" spans="1:9" ht="18.75" x14ac:dyDescent="0.25">
      <c r="A16" s="1">
        <v>8</v>
      </c>
      <c r="B16" s="5" t="s">
        <v>16</v>
      </c>
      <c r="C16" s="5"/>
      <c r="D16" s="5"/>
      <c r="E16" s="9"/>
      <c r="F16" s="26"/>
      <c r="G16" s="26"/>
      <c r="H16" s="26"/>
      <c r="I16" s="1"/>
    </row>
    <row r="17" spans="1:9" ht="18.75" x14ac:dyDescent="0.25">
      <c r="A17" s="1">
        <v>9</v>
      </c>
      <c r="B17" s="5" t="s">
        <v>14</v>
      </c>
      <c r="C17" s="5"/>
      <c r="D17" s="5"/>
      <c r="E17" s="9"/>
      <c r="F17" s="26"/>
      <c r="G17" s="26"/>
      <c r="H17" s="26"/>
      <c r="I17" s="1"/>
    </row>
    <row r="18" spans="1:9" ht="18.75" x14ac:dyDescent="0.25">
      <c r="A18" s="1">
        <v>10</v>
      </c>
      <c r="B18" s="5" t="s">
        <v>17</v>
      </c>
      <c r="C18" s="5"/>
      <c r="D18" s="5"/>
      <c r="E18" s="9"/>
      <c r="F18" s="26"/>
      <c r="G18" s="26"/>
      <c r="H18" s="26"/>
      <c r="I18" s="1"/>
    </row>
    <row r="19" spans="1:9" ht="18.75" x14ac:dyDescent="0.25">
      <c r="A19" s="1">
        <v>11</v>
      </c>
      <c r="B19" s="5" t="s">
        <v>18</v>
      </c>
      <c r="C19" s="5"/>
      <c r="D19" s="5"/>
      <c r="E19" s="9"/>
      <c r="F19" s="26"/>
      <c r="G19" s="26"/>
      <c r="H19" s="26"/>
      <c r="I19" s="1"/>
    </row>
    <row r="20" spans="1:9" ht="18.75" x14ac:dyDescent="0.25">
      <c r="A20" s="1">
        <v>12</v>
      </c>
      <c r="B20" s="5" t="s">
        <v>19</v>
      </c>
      <c r="C20" s="5"/>
      <c r="D20" s="5"/>
      <c r="E20" s="9"/>
      <c r="F20" s="26"/>
      <c r="G20" s="26"/>
      <c r="H20" s="26"/>
      <c r="I20" s="1"/>
    </row>
    <row r="21" spans="1:9" ht="18.75" x14ac:dyDescent="0.25">
      <c r="A21" s="1">
        <v>13</v>
      </c>
      <c r="B21" s="5" t="s">
        <v>20</v>
      </c>
      <c r="C21" s="5"/>
      <c r="D21" s="5"/>
      <c r="E21" s="9"/>
      <c r="F21" s="26"/>
      <c r="G21" s="26"/>
      <c r="H21" s="26"/>
      <c r="I21" s="1"/>
    </row>
    <row r="22" spans="1:9" ht="18.75" x14ac:dyDescent="0.25">
      <c r="A22" s="1">
        <v>14</v>
      </c>
      <c r="B22" s="5" t="s">
        <v>21</v>
      </c>
      <c r="C22" s="5"/>
      <c r="D22" s="5"/>
      <c r="E22" s="9"/>
      <c r="F22" s="26"/>
      <c r="G22" s="26"/>
      <c r="H22" s="26"/>
      <c r="I22" s="1"/>
    </row>
    <row r="23" spans="1:9" ht="18.75" x14ac:dyDescent="0.25">
      <c r="A23" s="1">
        <v>15</v>
      </c>
      <c r="B23" s="5" t="s">
        <v>22</v>
      </c>
      <c r="C23" s="5"/>
      <c r="D23" s="5"/>
      <c r="E23" s="9"/>
      <c r="F23" s="26"/>
      <c r="G23" s="26"/>
      <c r="H23" s="26"/>
      <c r="I23" s="1"/>
    </row>
    <row r="24" spans="1:9" ht="18.75" x14ac:dyDescent="0.25">
      <c r="A24" s="1">
        <v>16</v>
      </c>
      <c r="B24" s="5" t="s">
        <v>23</v>
      </c>
      <c r="C24" s="5"/>
      <c r="D24" s="5"/>
      <c r="E24" s="9"/>
      <c r="F24" s="26"/>
      <c r="G24" s="26"/>
      <c r="H24" s="26"/>
      <c r="I24" s="1"/>
    </row>
    <row r="25" spans="1:9" ht="18.75" x14ac:dyDescent="0.25">
      <c r="A25" s="1">
        <v>17</v>
      </c>
      <c r="B25" s="6" t="s">
        <v>24</v>
      </c>
      <c r="C25" s="6"/>
      <c r="D25" s="6"/>
      <c r="E25" s="11"/>
      <c r="F25" s="26"/>
      <c r="G25" s="26"/>
      <c r="H25" s="26"/>
      <c r="I25" s="1"/>
    </row>
    <row r="26" spans="1:9" x14ac:dyDescent="0.25">
      <c r="A26" s="1">
        <v>18</v>
      </c>
      <c r="B26" s="3"/>
      <c r="C26" s="3"/>
      <c r="D26" s="3"/>
      <c r="E26" s="9"/>
      <c r="F26" s="26"/>
      <c r="G26" s="26"/>
      <c r="H26" s="26"/>
      <c r="I26" s="1"/>
    </row>
    <row r="27" spans="1:9" x14ac:dyDescent="0.25">
      <c r="A27" s="1">
        <v>19</v>
      </c>
      <c r="B27" s="3"/>
      <c r="C27" s="3"/>
      <c r="D27" s="3"/>
      <c r="E27" s="9"/>
      <c r="F27" s="26"/>
      <c r="G27" s="26"/>
      <c r="H27" s="26"/>
      <c r="I27" s="1"/>
    </row>
    <row r="28" spans="1:9" x14ac:dyDescent="0.25">
      <c r="A28" s="1">
        <v>20</v>
      </c>
      <c r="B28" s="3"/>
      <c r="C28" s="3"/>
      <c r="D28" s="3"/>
      <c r="E28" s="9"/>
      <c r="F28" s="26"/>
      <c r="G28" s="26"/>
      <c r="H28" s="26"/>
      <c r="I28" s="1"/>
    </row>
    <row r="29" spans="1:9" x14ac:dyDescent="0.25">
      <c r="E29" t="s">
        <v>25</v>
      </c>
      <c r="F29" s="26">
        <f>SUM(F9:F28)</f>
        <v>150</v>
      </c>
      <c r="G29" s="26">
        <f>SUM(G9:G28)</f>
        <v>125</v>
      </c>
      <c r="H29" s="26">
        <f>F29-G29</f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rightToLeft="1" workbookViewId="0">
      <selection activeCell="C1" sqref="C1"/>
    </sheetView>
  </sheetViews>
  <sheetFormatPr defaultRowHeight="15" x14ac:dyDescent="0.25"/>
  <cols>
    <col min="1" max="1" width="6.7109375" bestFit="1" customWidth="1"/>
    <col min="2" max="5" width="17.42578125" customWidth="1"/>
    <col min="6" max="8" width="20.7109375" customWidth="1"/>
    <col min="9" max="9" width="27.28515625" customWidth="1"/>
  </cols>
  <sheetData>
    <row r="1" spans="1:9" x14ac:dyDescent="0.25">
      <c r="B1" t="s">
        <v>46</v>
      </c>
      <c r="D1" t="s">
        <v>48</v>
      </c>
    </row>
    <row r="2" spans="1:9" x14ac:dyDescent="0.25">
      <c r="B2" s="12" t="s">
        <v>0</v>
      </c>
    </row>
    <row r="3" spans="1:9" x14ac:dyDescent="0.25">
      <c r="B3" s="12"/>
    </row>
    <row r="4" spans="1:9" x14ac:dyDescent="0.25">
      <c r="B4" s="12" t="s">
        <v>1</v>
      </c>
    </row>
    <row r="5" spans="1:9" x14ac:dyDescent="0.25">
      <c r="B5" s="12"/>
    </row>
    <row r="6" spans="1:9" x14ac:dyDescent="0.25">
      <c r="B6" s="12" t="s">
        <v>2</v>
      </c>
      <c r="C6" t="s">
        <v>71</v>
      </c>
    </row>
    <row r="8" spans="1:9" x14ac:dyDescent="0.25">
      <c r="A8" s="16" t="s">
        <v>3</v>
      </c>
      <c r="B8" s="16" t="s">
        <v>7</v>
      </c>
      <c r="C8" s="16"/>
      <c r="D8" s="16"/>
      <c r="E8" s="16" t="s">
        <v>10</v>
      </c>
      <c r="F8" s="16" t="s">
        <v>4</v>
      </c>
      <c r="G8" s="16" t="s">
        <v>5</v>
      </c>
      <c r="H8" s="16" t="s">
        <v>8</v>
      </c>
      <c r="I8" s="16" t="s">
        <v>9</v>
      </c>
    </row>
    <row r="9" spans="1:9" x14ac:dyDescent="0.25">
      <c r="A9" s="1">
        <v>1</v>
      </c>
      <c r="B9" s="3"/>
      <c r="C9" s="3"/>
      <c r="D9" s="3"/>
      <c r="E9" s="9"/>
      <c r="F9" s="26">
        <v>100</v>
      </c>
      <c r="G9" s="26"/>
      <c r="H9" s="26"/>
      <c r="I9" s="1"/>
    </row>
    <row r="10" spans="1:9" x14ac:dyDescent="0.25">
      <c r="A10" s="1">
        <v>2</v>
      </c>
      <c r="B10" s="3"/>
      <c r="C10" s="3"/>
      <c r="D10" s="3"/>
      <c r="E10" s="9"/>
      <c r="F10" s="26"/>
      <c r="G10" s="26">
        <v>100</v>
      </c>
      <c r="H10" s="26"/>
      <c r="I10" s="1"/>
    </row>
    <row r="11" spans="1:9" ht="18.75" x14ac:dyDescent="0.25">
      <c r="A11" s="1">
        <v>3</v>
      </c>
      <c r="B11" s="4" t="s">
        <v>11</v>
      </c>
      <c r="C11" s="4"/>
      <c r="D11" s="4"/>
      <c r="E11" s="10"/>
      <c r="F11" s="26">
        <v>50</v>
      </c>
      <c r="G11" s="26"/>
      <c r="H11" s="26"/>
      <c r="I11" s="1"/>
    </row>
    <row r="12" spans="1:9" ht="18.75" x14ac:dyDescent="0.25">
      <c r="A12" s="1">
        <v>4</v>
      </c>
      <c r="B12" s="5" t="s">
        <v>12</v>
      </c>
      <c r="C12" s="5"/>
      <c r="D12" s="5"/>
      <c r="E12" s="9"/>
      <c r="F12" s="26"/>
      <c r="G12" s="26">
        <v>25</v>
      </c>
      <c r="H12" s="26"/>
      <c r="I12" s="1"/>
    </row>
    <row r="13" spans="1:9" ht="18.75" x14ac:dyDescent="0.25">
      <c r="A13" s="1">
        <v>5</v>
      </c>
      <c r="B13" s="5" t="s">
        <v>13</v>
      </c>
      <c r="C13" s="5"/>
      <c r="D13" s="5"/>
      <c r="E13" s="9"/>
      <c r="F13" s="26"/>
      <c r="G13" s="26"/>
      <c r="H13" s="26"/>
      <c r="I13" s="1"/>
    </row>
    <row r="14" spans="1:9" ht="18.75" x14ac:dyDescent="0.25">
      <c r="A14" s="1">
        <v>6</v>
      </c>
      <c r="B14" s="5" t="s">
        <v>14</v>
      </c>
      <c r="C14" s="5"/>
      <c r="D14" s="5"/>
      <c r="E14" s="9"/>
      <c r="F14" s="26"/>
      <c r="G14" s="26"/>
      <c r="H14" s="26"/>
      <c r="I14" s="1"/>
    </row>
    <row r="15" spans="1:9" ht="18.75" x14ac:dyDescent="0.25">
      <c r="A15" s="1">
        <v>7</v>
      </c>
      <c r="B15" s="5" t="s">
        <v>15</v>
      </c>
      <c r="C15" s="5"/>
      <c r="D15" s="5"/>
      <c r="E15" s="9"/>
      <c r="F15" s="26"/>
      <c r="G15" s="26"/>
      <c r="H15" s="26"/>
      <c r="I15" s="1"/>
    </row>
    <row r="16" spans="1:9" ht="18.75" x14ac:dyDescent="0.25">
      <c r="A16" s="1">
        <v>8</v>
      </c>
      <c r="B16" s="5" t="s">
        <v>16</v>
      </c>
      <c r="C16" s="5"/>
      <c r="D16" s="5"/>
      <c r="E16" s="9"/>
      <c r="F16" s="26"/>
      <c r="G16" s="26"/>
      <c r="H16" s="26"/>
      <c r="I16" s="1"/>
    </row>
    <row r="17" spans="1:9" ht="18.75" x14ac:dyDescent="0.25">
      <c r="A17" s="1">
        <v>9</v>
      </c>
      <c r="B17" s="5" t="s">
        <v>14</v>
      </c>
      <c r="C17" s="5"/>
      <c r="D17" s="5"/>
      <c r="E17" s="9"/>
      <c r="F17" s="26"/>
      <c r="G17" s="26"/>
      <c r="H17" s="26"/>
      <c r="I17" s="1"/>
    </row>
    <row r="18" spans="1:9" ht="18.75" x14ac:dyDescent="0.25">
      <c r="A18" s="1">
        <v>10</v>
      </c>
      <c r="B18" s="5" t="s">
        <v>17</v>
      </c>
      <c r="C18" s="5"/>
      <c r="D18" s="5"/>
      <c r="E18" s="9"/>
      <c r="F18" s="26"/>
      <c r="G18" s="26"/>
      <c r="H18" s="26"/>
      <c r="I18" s="1"/>
    </row>
    <row r="19" spans="1:9" ht="18.75" x14ac:dyDescent="0.25">
      <c r="A19" s="1">
        <v>11</v>
      </c>
      <c r="B19" s="5" t="s">
        <v>18</v>
      </c>
      <c r="C19" s="5"/>
      <c r="D19" s="5"/>
      <c r="E19" s="9"/>
      <c r="F19" s="26"/>
      <c r="G19" s="26"/>
      <c r="H19" s="26"/>
      <c r="I19" s="1"/>
    </row>
    <row r="20" spans="1:9" ht="18.75" x14ac:dyDescent="0.25">
      <c r="A20" s="1">
        <v>12</v>
      </c>
      <c r="B20" s="5" t="s">
        <v>19</v>
      </c>
      <c r="C20" s="5"/>
      <c r="D20" s="5"/>
      <c r="E20" s="9"/>
      <c r="F20" s="26"/>
      <c r="G20" s="26"/>
      <c r="H20" s="26"/>
      <c r="I20" s="1"/>
    </row>
    <row r="21" spans="1:9" ht="18.75" x14ac:dyDescent="0.25">
      <c r="A21" s="1">
        <v>13</v>
      </c>
      <c r="B21" s="5" t="s">
        <v>20</v>
      </c>
      <c r="C21" s="5"/>
      <c r="D21" s="5"/>
      <c r="E21" s="9"/>
      <c r="F21" s="26"/>
      <c r="G21" s="26"/>
      <c r="H21" s="26"/>
      <c r="I21" s="1"/>
    </row>
    <row r="22" spans="1:9" ht="18.75" x14ac:dyDescent="0.25">
      <c r="A22" s="1">
        <v>14</v>
      </c>
      <c r="B22" s="5" t="s">
        <v>21</v>
      </c>
      <c r="C22" s="5"/>
      <c r="D22" s="5"/>
      <c r="E22" s="9"/>
      <c r="F22" s="26"/>
      <c r="G22" s="26"/>
      <c r="H22" s="26"/>
      <c r="I22" s="1"/>
    </row>
    <row r="23" spans="1:9" ht="18.75" x14ac:dyDescent="0.25">
      <c r="A23" s="1">
        <v>15</v>
      </c>
      <c r="B23" s="5" t="s">
        <v>22</v>
      </c>
      <c r="C23" s="5"/>
      <c r="D23" s="5"/>
      <c r="E23" s="9"/>
      <c r="F23" s="26"/>
      <c r="G23" s="26"/>
      <c r="H23" s="26"/>
      <c r="I23" s="1"/>
    </row>
    <row r="24" spans="1:9" ht="18.75" x14ac:dyDescent="0.25">
      <c r="A24" s="1">
        <v>16</v>
      </c>
      <c r="B24" s="5" t="s">
        <v>23</v>
      </c>
      <c r="C24" s="5"/>
      <c r="D24" s="5"/>
      <c r="E24" s="9"/>
      <c r="F24" s="26"/>
      <c r="G24" s="26"/>
      <c r="H24" s="26"/>
      <c r="I24" s="1"/>
    </row>
    <row r="25" spans="1:9" ht="18.75" x14ac:dyDescent="0.25">
      <c r="A25" s="1">
        <v>17</v>
      </c>
      <c r="B25" s="6" t="s">
        <v>24</v>
      </c>
      <c r="C25" s="6"/>
      <c r="D25" s="6"/>
      <c r="E25" s="11"/>
      <c r="F25" s="26"/>
      <c r="G25" s="26"/>
      <c r="H25" s="26"/>
      <c r="I25" s="1"/>
    </row>
    <row r="26" spans="1:9" x14ac:dyDescent="0.25">
      <c r="A26" s="1">
        <v>18</v>
      </c>
      <c r="B26" s="3"/>
      <c r="C26" s="3"/>
      <c r="D26" s="3"/>
      <c r="E26" s="9"/>
      <c r="F26" s="26"/>
      <c r="G26" s="26"/>
      <c r="H26" s="26"/>
      <c r="I26" s="1"/>
    </row>
    <row r="27" spans="1:9" x14ac:dyDescent="0.25">
      <c r="A27" s="1">
        <v>19</v>
      </c>
      <c r="B27" s="3"/>
      <c r="C27" s="3"/>
      <c r="D27" s="3"/>
      <c r="E27" s="9"/>
      <c r="F27" s="26"/>
      <c r="G27" s="26"/>
      <c r="H27" s="26"/>
      <c r="I27" s="1"/>
    </row>
    <row r="28" spans="1:9" x14ac:dyDescent="0.25">
      <c r="A28" s="1">
        <v>20</v>
      </c>
      <c r="B28" s="3"/>
      <c r="C28" s="3"/>
      <c r="D28" s="3"/>
      <c r="E28" s="9"/>
      <c r="F28" s="26"/>
      <c r="G28" s="26"/>
      <c r="H28" s="26"/>
      <c r="I28" s="1"/>
    </row>
    <row r="29" spans="1:9" x14ac:dyDescent="0.25">
      <c r="E29" t="s">
        <v>25</v>
      </c>
      <c r="F29" s="26">
        <f>SUM(F9:F28)</f>
        <v>150</v>
      </c>
      <c r="G29" s="26">
        <f>SUM(G9:G28)</f>
        <v>125</v>
      </c>
      <c r="H29" s="26">
        <f>F29-G29</f>
        <v>25</v>
      </c>
    </row>
    <row r="30" spans="1:9" x14ac:dyDescent="0.25">
      <c r="F30" s="26"/>
      <c r="G30" s="26"/>
      <c r="H30" s="2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rightToLeft="1" tabSelected="1" workbookViewId="0">
      <selection activeCell="H9" sqref="F9:H29"/>
    </sheetView>
  </sheetViews>
  <sheetFormatPr defaultRowHeight="15" x14ac:dyDescent="0.25"/>
  <cols>
    <col min="1" max="1" width="6.7109375" bestFit="1" customWidth="1"/>
    <col min="2" max="5" width="17.42578125" customWidth="1"/>
    <col min="6" max="8" width="20.7109375" customWidth="1"/>
    <col min="9" max="9" width="27.28515625" customWidth="1"/>
  </cols>
  <sheetData>
    <row r="2" spans="1:9" x14ac:dyDescent="0.25">
      <c r="B2" s="12" t="s">
        <v>0</v>
      </c>
    </row>
    <row r="3" spans="1:9" x14ac:dyDescent="0.25">
      <c r="B3" s="12"/>
    </row>
    <row r="4" spans="1:9" x14ac:dyDescent="0.25">
      <c r="B4" s="12" t="s">
        <v>1</v>
      </c>
    </row>
    <row r="5" spans="1:9" x14ac:dyDescent="0.25">
      <c r="B5" s="12"/>
    </row>
    <row r="6" spans="1:9" x14ac:dyDescent="0.25">
      <c r="B6" s="12" t="s">
        <v>2</v>
      </c>
    </row>
    <row r="8" spans="1:9" x14ac:dyDescent="0.25">
      <c r="A8" s="16" t="s">
        <v>3</v>
      </c>
      <c r="B8" s="16" t="s">
        <v>7</v>
      </c>
      <c r="C8" s="16"/>
      <c r="D8" s="16"/>
      <c r="E8" s="16" t="s">
        <v>10</v>
      </c>
      <c r="F8" s="16" t="s">
        <v>4</v>
      </c>
      <c r="G8" s="16" t="s">
        <v>5</v>
      </c>
      <c r="H8" s="16" t="s">
        <v>8</v>
      </c>
      <c r="I8" s="16" t="s">
        <v>9</v>
      </c>
    </row>
    <row r="9" spans="1:9" x14ac:dyDescent="0.25">
      <c r="A9" s="1">
        <v>1</v>
      </c>
      <c r="B9" s="3"/>
      <c r="C9" s="3"/>
      <c r="D9" s="3"/>
      <c r="E9" s="9"/>
      <c r="F9" s="26">
        <v>100</v>
      </c>
      <c r="G9" s="26"/>
      <c r="H9" s="26"/>
      <c r="I9" s="1"/>
    </row>
    <row r="10" spans="1:9" x14ac:dyDescent="0.25">
      <c r="A10" s="1">
        <v>2</v>
      </c>
      <c r="B10" s="3"/>
      <c r="C10" s="3"/>
      <c r="D10" s="3"/>
      <c r="E10" s="9"/>
      <c r="F10" s="26"/>
      <c r="G10" s="26">
        <v>100</v>
      </c>
      <c r="H10" s="26"/>
      <c r="I10" s="1"/>
    </row>
    <row r="11" spans="1:9" ht="18.75" x14ac:dyDescent="0.25">
      <c r="A11" s="1">
        <v>3</v>
      </c>
      <c r="B11" s="4" t="s">
        <v>11</v>
      </c>
      <c r="C11" s="4"/>
      <c r="D11" s="4"/>
      <c r="E11" s="10"/>
      <c r="F11" s="26">
        <v>50</v>
      </c>
      <c r="G11" s="26"/>
      <c r="H11" s="26"/>
      <c r="I11" s="1"/>
    </row>
    <row r="12" spans="1:9" ht="18.75" x14ac:dyDescent="0.25">
      <c r="A12" s="1">
        <v>4</v>
      </c>
      <c r="B12" s="5" t="s">
        <v>12</v>
      </c>
      <c r="C12" s="5"/>
      <c r="D12" s="5"/>
      <c r="E12" s="9"/>
      <c r="F12" s="26"/>
      <c r="G12" s="26">
        <v>25</v>
      </c>
      <c r="H12" s="26"/>
      <c r="I12" s="1"/>
    </row>
    <row r="13" spans="1:9" ht="18.75" x14ac:dyDescent="0.25">
      <c r="A13" s="1">
        <v>5</v>
      </c>
      <c r="B13" s="5" t="s">
        <v>13</v>
      </c>
      <c r="C13" s="5"/>
      <c r="D13" s="5"/>
      <c r="E13" s="9"/>
      <c r="F13" s="26"/>
      <c r="G13" s="26"/>
      <c r="H13" s="26"/>
      <c r="I13" s="1"/>
    </row>
    <row r="14" spans="1:9" ht="18.75" x14ac:dyDescent="0.25">
      <c r="A14" s="1">
        <v>6</v>
      </c>
      <c r="B14" s="5" t="s">
        <v>14</v>
      </c>
      <c r="C14" s="5"/>
      <c r="D14" s="5"/>
      <c r="E14" s="9"/>
      <c r="F14" s="26"/>
      <c r="G14" s="26"/>
      <c r="H14" s="26"/>
      <c r="I14" s="1"/>
    </row>
    <row r="15" spans="1:9" ht="18.75" x14ac:dyDescent="0.25">
      <c r="A15" s="1">
        <v>7</v>
      </c>
      <c r="B15" s="5" t="s">
        <v>15</v>
      </c>
      <c r="C15" s="5"/>
      <c r="D15" s="5"/>
      <c r="E15" s="9"/>
      <c r="F15" s="26"/>
      <c r="G15" s="26"/>
      <c r="H15" s="26"/>
      <c r="I15" s="1"/>
    </row>
    <row r="16" spans="1:9" ht="18.75" x14ac:dyDescent="0.25">
      <c r="A16" s="1">
        <v>8</v>
      </c>
      <c r="B16" s="5" t="s">
        <v>16</v>
      </c>
      <c r="C16" s="5"/>
      <c r="D16" s="5"/>
      <c r="E16" s="9"/>
      <c r="F16" s="26"/>
      <c r="G16" s="26"/>
      <c r="H16" s="26"/>
      <c r="I16" s="1"/>
    </row>
    <row r="17" spans="1:9" ht="18.75" x14ac:dyDescent="0.25">
      <c r="A17" s="1">
        <v>9</v>
      </c>
      <c r="B17" s="5" t="s">
        <v>14</v>
      </c>
      <c r="C17" s="5"/>
      <c r="D17" s="5"/>
      <c r="E17" s="9"/>
      <c r="F17" s="26"/>
      <c r="G17" s="26"/>
      <c r="H17" s="26"/>
      <c r="I17" s="1"/>
    </row>
    <row r="18" spans="1:9" ht="18.75" x14ac:dyDescent="0.25">
      <c r="A18" s="1">
        <v>10</v>
      </c>
      <c r="B18" s="5" t="s">
        <v>17</v>
      </c>
      <c r="C18" s="5"/>
      <c r="D18" s="5"/>
      <c r="E18" s="9"/>
      <c r="F18" s="26"/>
      <c r="G18" s="26"/>
      <c r="H18" s="26"/>
      <c r="I18" s="1"/>
    </row>
    <row r="19" spans="1:9" ht="18.75" x14ac:dyDescent="0.25">
      <c r="A19" s="1">
        <v>11</v>
      </c>
      <c r="B19" s="5" t="s">
        <v>18</v>
      </c>
      <c r="C19" s="5"/>
      <c r="D19" s="5"/>
      <c r="E19" s="9"/>
      <c r="F19" s="26"/>
      <c r="G19" s="26"/>
      <c r="H19" s="26"/>
      <c r="I19" s="1"/>
    </row>
    <row r="20" spans="1:9" ht="18.75" x14ac:dyDescent="0.25">
      <c r="A20" s="1">
        <v>12</v>
      </c>
      <c r="B20" s="5" t="s">
        <v>19</v>
      </c>
      <c r="C20" s="5"/>
      <c r="D20" s="5"/>
      <c r="E20" s="9"/>
      <c r="F20" s="26"/>
      <c r="G20" s="26"/>
      <c r="H20" s="26"/>
      <c r="I20" s="1"/>
    </row>
    <row r="21" spans="1:9" ht="18.75" x14ac:dyDescent="0.25">
      <c r="A21" s="1">
        <v>13</v>
      </c>
      <c r="B21" s="5" t="s">
        <v>20</v>
      </c>
      <c r="C21" s="5"/>
      <c r="D21" s="5"/>
      <c r="E21" s="9"/>
      <c r="F21" s="26"/>
      <c r="G21" s="26"/>
      <c r="H21" s="26"/>
      <c r="I21" s="1"/>
    </row>
    <row r="22" spans="1:9" ht="18.75" x14ac:dyDescent="0.25">
      <c r="A22" s="1">
        <v>14</v>
      </c>
      <c r="B22" s="5" t="s">
        <v>21</v>
      </c>
      <c r="C22" s="5"/>
      <c r="D22" s="5"/>
      <c r="E22" s="9"/>
      <c r="F22" s="26"/>
      <c r="G22" s="26"/>
      <c r="H22" s="26"/>
      <c r="I22" s="1"/>
    </row>
    <row r="23" spans="1:9" ht="18.75" x14ac:dyDescent="0.25">
      <c r="A23" s="1">
        <v>15</v>
      </c>
      <c r="B23" s="5" t="s">
        <v>22</v>
      </c>
      <c r="C23" s="5"/>
      <c r="D23" s="5"/>
      <c r="E23" s="9"/>
      <c r="F23" s="26"/>
      <c r="G23" s="26"/>
      <c r="H23" s="26"/>
      <c r="I23" s="1"/>
    </row>
    <row r="24" spans="1:9" ht="18.75" x14ac:dyDescent="0.25">
      <c r="A24" s="1">
        <v>16</v>
      </c>
      <c r="B24" s="5" t="s">
        <v>23</v>
      </c>
      <c r="C24" s="5"/>
      <c r="D24" s="5"/>
      <c r="E24" s="9"/>
      <c r="F24" s="26"/>
      <c r="G24" s="26"/>
      <c r="H24" s="26"/>
      <c r="I24" s="1"/>
    </row>
    <row r="25" spans="1:9" ht="18.75" x14ac:dyDescent="0.25">
      <c r="A25" s="1">
        <v>17</v>
      </c>
      <c r="B25" s="6" t="s">
        <v>24</v>
      </c>
      <c r="C25" s="6"/>
      <c r="D25" s="6"/>
      <c r="E25" s="11"/>
      <c r="F25" s="26"/>
      <c r="G25" s="26"/>
      <c r="H25" s="26"/>
      <c r="I25" s="1"/>
    </row>
    <row r="26" spans="1:9" x14ac:dyDescent="0.25">
      <c r="A26" s="1">
        <v>18</v>
      </c>
      <c r="B26" s="3"/>
      <c r="C26" s="3"/>
      <c r="D26" s="3"/>
      <c r="E26" s="9"/>
      <c r="F26" s="26"/>
      <c r="G26" s="26"/>
      <c r="H26" s="26"/>
      <c r="I26" s="1"/>
    </row>
    <row r="27" spans="1:9" x14ac:dyDescent="0.25">
      <c r="A27" s="1">
        <v>19</v>
      </c>
      <c r="B27" s="3"/>
      <c r="C27" s="3"/>
      <c r="D27" s="3"/>
      <c r="E27" s="9"/>
      <c r="F27" s="26"/>
      <c r="G27" s="26"/>
      <c r="H27" s="26"/>
      <c r="I27" s="1"/>
    </row>
    <row r="28" spans="1:9" x14ac:dyDescent="0.25">
      <c r="A28" s="1">
        <v>20</v>
      </c>
      <c r="B28" s="3"/>
      <c r="C28" s="3"/>
      <c r="D28" s="3"/>
      <c r="E28" s="9"/>
      <c r="F28" s="26"/>
      <c r="G28" s="26"/>
      <c r="H28" s="26"/>
      <c r="I28" s="1"/>
    </row>
    <row r="29" spans="1:9" x14ac:dyDescent="0.25">
      <c r="E29" t="s">
        <v>25</v>
      </c>
      <c r="F29" s="26">
        <f>SUM(F9:F28)</f>
        <v>150</v>
      </c>
      <c r="G29" s="26">
        <f>SUM(G9:G28)</f>
        <v>125</v>
      </c>
      <c r="H29" s="26">
        <f>F29-G29</f>
        <v>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الحساب العام </vt:lpstr>
      <vt:lpstr>السيارة الأولى </vt:lpstr>
      <vt:lpstr>السيارة الثانية </vt:lpstr>
      <vt:lpstr>السيارة الثالثة </vt:lpstr>
      <vt:lpstr>السيارة الرابعة </vt:lpstr>
      <vt:lpstr>السيارة الخامسة </vt:lpstr>
      <vt:lpstr>السيارة السادسة </vt:lpstr>
      <vt:lpstr>Sheet8</vt:lpstr>
      <vt:lpstr>Sheet9</vt:lpstr>
      <vt:lpstr>Sheet10</vt:lpstr>
      <vt:lpstr>Sheet11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باسل </dc:creator>
  <cp:lastModifiedBy>Mr. Raed</cp:lastModifiedBy>
  <cp:lastPrinted>2018-09-18T08:36:09Z</cp:lastPrinted>
  <dcterms:created xsi:type="dcterms:W3CDTF">2018-09-18T05:12:57Z</dcterms:created>
  <dcterms:modified xsi:type="dcterms:W3CDTF">2018-09-19T05:42:24Z</dcterms:modified>
</cp:coreProperties>
</file>