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80" yWindow="300" windowWidth="18492" windowHeight="11700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H2" i="1" l="1"/>
  <c r="H3" i="1"/>
  <c r="H4" i="1"/>
  <c r="H5" i="1"/>
  <c r="G5" i="1"/>
  <c r="F4" i="1"/>
  <c r="G4" i="1" s="1"/>
  <c r="C4" i="1"/>
  <c r="F3" i="1"/>
  <c r="G3" i="1" s="1"/>
  <c r="C3" i="1"/>
  <c r="F2" i="1"/>
  <c r="G2" i="1" s="1"/>
  <c r="C2" i="1"/>
</calcChain>
</file>

<file path=xl/sharedStrings.xml><?xml version="1.0" encoding="utf-8"?>
<sst xmlns="http://schemas.openxmlformats.org/spreadsheetml/2006/main" count="14" uniqueCount="11">
  <si>
    <t>NOM</t>
  </si>
  <si>
    <t>QTE</t>
  </si>
  <si>
    <t>Colonne1</t>
  </si>
  <si>
    <t>NOM2</t>
  </si>
  <si>
    <t>QTE3</t>
  </si>
  <si>
    <t>QTE4</t>
  </si>
  <si>
    <t>SALIM</t>
  </si>
  <si>
    <t>ISHAK</t>
  </si>
  <si>
    <t>AHMED</t>
  </si>
  <si>
    <t>VAR</t>
  </si>
  <si>
    <t>مقارنة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</si>
</sst>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2"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1:H5" totalsRowShown="0">
  <autoFilter ref="A1:H5"/>
  <tableColumns count="8">
    <tableColumn id="1" name="NOM"/>
    <tableColumn id="2" name="QTE"/>
    <tableColumn id="3" name="Colonne1"/>
    <tableColumn id="4" name="NOM2"/>
    <tableColumn id="5" name="QTE3"/>
    <tableColumn id="6" name="QTE4"/>
    <tableColumn id="7" name="VAR" dataDxfId="1">
      <calculatedColumnFormula>Tableau1[[#This Row],[NOM2]]&amp;Tableau1[[#This Row],[QTE3]]&amp;Tableau1[[#This Row],[QTE4]]</calculatedColumnFormula>
    </tableColumn>
    <tableColumn id="8" name="مقارنة" dataDxfId="0">
      <calculatedColumnFormula>IFERROR(MATCH(Tableau1[[#This Row],[NOM]]&amp;Tableau1[[#This Row],[QTE]]&amp;Tableau1[[#This Row],[Colonne1]],Tableau1[[#This Row],[VAR]],0),"X")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H5" sqref="H5"/>
    </sheetView>
  </sheetViews>
  <sheetFormatPr defaultColWidth="11.5546875" defaultRowHeight="14.4" x14ac:dyDescent="0.3"/>
  <cols>
    <col min="1" max="1" width="19.33203125" style="1" customWidth="1"/>
    <col min="2" max="2" width="11.5546875" style="1" customWidth="1"/>
    <col min="3" max="3" width="23.88671875" style="1" customWidth="1"/>
    <col min="4" max="6" width="11.5546875" style="1" customWidth="1"/>
    <col min="7" max="7" width="11.5546875" style="2"/>
    <col min="8" max="8" width="11.5546875" style="3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3" t="s">
        <v>10</v>
      </c>
    </row>
    <row r="2" spans="1:8" x14ac:dyDescent="0.3">
      <c r="A2" s="1" t="s">
        <v>6</v>
      </c>
      <c r="B2" s="1">
        <v>1</v>
      </c>
      <c r="C2" s="1" t="str">
        <f>IF(ISNUMBER(MATCH(A2,$D$2,0)),"OK","Not")</f>
        <v>OK</v>
      </c>
      <c r="D2" s="1" t="s">
        <v>6</v>
      </c>
      <c r="E2" s="1">
        <v>1</v>
      </c>
      <c r="F2" s="1" t="str">
        <f>IF(ISNUMBER(MATCH(A2:B2,$D$2:$E$2:$D$4,0)),"OK","Not")</f>
        <v>Not</v>
      </c>
      <c r="G2" s="2" t="str">
        <f>Tableau1[[#This Row],[NOM2]]&amp;Tableau1[[#This Row],[QTE3]]&amp;Tableau1[[#This Row],[QTE4]]</f>
        <v>SALIM1Not</v>
      </c>
      <c r="H2" s="3" t="str">
        <f>IFERROR(MATCH(Tableau1[[#This Row],[NOM]]&amp;Tableau1[[#This Row],[QTE]]&amp;Tableau1[[#This Row],[Colonne1]],Tableau1[[#This Row],[VAR]],0),"X")</f>
        <v>X</v>
      </c>
    </row>
    <row r="3" spans="1:8" x14ac:dyDescent="0.3">
      <c r="A3" s="1" t="s">
        <v>7</v>
      </c>
      <c r="B3" s="1">
        <v>2</v>
      </c>
      <c r="C3" s="1" t="str">
        <f>IF(ISNUMBER(MATCH(A3:B3,$D$2:$E$2:$D$189,0)),"OK","Not")</f>
        <v>Not</v>
      </c>
      <c r="D3" s="1" t="s">
        <v>7</v>
      </c>
      <c r="E3" s="1">
        <v>2</v>
      </c>
      <c r="F3" s="1" t="str">
        <f>IF(ISNUMBER(MATCH(A3:B3,$D$2:$E$2:$D$4,0)),"OK","Not")</f>
        <v>Not</v>
      </c>
      <c r="G3" s="2" t="str">
        <f>Tableau1[[#This Row],[NOM2]]&amp;Tableau1[[#This Row],[QTE3]]&amp;Tableau1[[#This Row],[QTE4]]</f>
        <v>ISHAK2Not</v>
      </c>
      <c r="H3" s="3">
        <f>IFERROR(MATCH(Tableau1[[#This Row],[NOM]]&amp;Tableau1[[#This Row],[QTE]]&amp;Tableau1[[#This Row],[Colonne1]],Tableau1[[#This Row],[VAR]],0),"X")</f>
        <v>1</v>
      </c>
    </row>
    <row r="4" spans="1:8" x14ac:dyDescent="0.3">
      <c r="A4" s="1" t="s">
        <v>8</v>
      </c>
      <c r="B4" s="1">
        <v>3</v>
      </c>
      <c r="C4" s="1" t="str">
        <f>IF(ISNUMBER(MATCH(A4:B4,$D$2:$E$2:$D$189,0)),"OK","Not")</f>
        <v>Not</v>
      </c>
      <c r="D4" s="1" t="s">
        <v>8</v>
      </c>
      <c r="E4" s="1">
        <v>3</v>
      </c>
      <c r="F4" s="1" t="str">
        <f>IF(ISNUMBER(MATCH(A4:B4,$D$2:$E$2:$D$4,0)),"OK","Not")</f>
        <v>Not</v>
      </c>
      <c r="G4" s="2" t="str">
        <f>Tableau1[[#This Row],[NOM2]]&amp;Tableau1[[#This Row],[QTE3]]&amp;Tableau1[[#This Row],[QTE4]]</f>
        <v>AHMED3Not</v>
      </c>
      <c r="H4" s="3">
        <f>IFERROR(MATCH(Tableau1[[#This Row],[NOM]]&amp;Tableau1[[#This Row],[QTE]]&amp;Tableau1[[#This Row],[Colonne1]],Tableau1[[#This Row],[VAR]],0),"X")</f>
        <v>1</v>
      </c>
    </row>
    <row r="5" spans="1:8" x14ac:dyDescent="0.3">
      <c r="G5" s="2" t="str">
        <f>Tableau1[[#This Row],[NOM2]]&amp;Tableau1[[#This Row],[QTE3]]&amp;Tableau1[[#This Row],[QTE4]]</f>
        <v/>
      </c>
      <c r="H5" s="3">
        <f>IFERROR(MATCH(Tableau1[[#This Row],[NOM]]&amp;Tableau1[[#This Row],[QTE]]&amp;Tableau1[[#This Row],[Colonne1]],Tableau1[[#This Row],[VAR]],0),"X")</f>
        <v>1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2018-09-24T09:55:40Z</dcterms:modified>
</cp:coreProperties>
</file>