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L6" i="1"/>
  <c r="L7"/>
  <c r="L8"/>
  <c r="L9"/>
  <c r="L10"/>
  <c r="L11"/>
  <c r="L12"/>
  <c r="L13"/>
  <c r="L14"/>
  <c r="L15"/>
  <c r="M6"/>
  <c r="M7"/>
  <c r="M8"/>
  <c r="M9"/>
  <c r="M10"/>
  <c r="M11"/>
  <c r="M12"/>
  <c r="M13"/>
  <c r="M14"/>
  <c r="M15"/>
  <c r="K6"/>
  <c r="K7"/>
  <c r="K8"/>
  <c r="K9"/>
  <c r="K10"/>
  <c r="K11"/>
  <c r="K12"/>
  <c r="K13"/>
  <c r="K14"/>
  <c r="K15"/>
  <c r="D6"/>
  <c r="D7"/>
  <c r="D8"/>
  <c r="D9"/>
  <c r="D10"/>
  <c r="D11"/>
  <c r="D12"/>
  <c r="D13"/>
  <c r="D14"/>
  <c r="D15"/>
  <c r="D5"/>
  <c r="C6"/>
  <c r="C7"/>
  <c r="C8"/>
  <c r="C9"/>
  <c r="C10"/>
  <c r="C11"/>
  <c r="C12"/>
  <c r="C13"/>
  <c r="C14"/>
  <c r="C15"/>
  <c r="C5"/>
  <c r="J6"/>
  <c r="J7"/>
  <c r="J8"/>
  <c r="J9"/>
  <c r="J10"/>
  <c r="J11"/>
  <c r="J12"/>
  <c r="J13"/>
  <c r="J14"/>
  <c r="J15"/>
  <c r="J5"/>
  <c r="N15"/>
  <c r="N14"/>
  <c r="N13"/>
  <c r="N12"/>
  <c r="N11"/>
  <c r="N10"/>
  <c r="N9"/>
  <c r="N8"/>
  <c r="N7"/>
  <c r="N6"/>
  <c r="N5"/>
  <c r="M5"/>
  <c r="L5"/>
  <c r="K5"/>
</calcChain>
</file>

<file path=xl/sharedStrings.xml><?xml version="1.0" encoding="utf-8"?>
<sst xmlns="http://schemas.openxmlformats.org/spreadsheetml/2006/main" count="27" uniqueCount="22">
  <si>
    <t>11320-XJA-0000-XA15</t>
  </si>
  <si>
    <t>11346-ABA-0000-XA15</t>
  </si>
  <si>
    <t>33107-A7A-0000-XA15</t>
  </si>
  <si>
    <t>16100-XGA-0101-XA15</t>
  </si>
  <si>
    <t>3340A-XFA-0100-XA15</t>
  </si>
  <si>
    <t>16905-ABA-0000-XA15</t>
  </si>
  <si>
    <t>16950-M9Q-000A-XA15</t>
  </si>
  <si>
    <t>33650-XFA-0100-XA15</t>
  </si>
  <si>
    <t>17200-XGA-0007-XA15</t>
  </si>
  <si>
    <t>33700-XFA-0100-XA15</t>
  </si>
  <si>
    <t>1750A-XFA-0000-XA15</t>
  </si>
  <si>
    <t>33741-N7B-E100-XA15</t>
  </si>
  <si>
    <t>1750B-XFA-0001-XA15</t>
  </si>
  <si>
    <t>17682-ABA-0002-XA15</t>
  </si>
  <si>
    <t>35010-XGA-0100-XA15</t>
  </si>
  <si>
    <t>17683-AAA-0001-XA15</t>
  </si>
  <si>
    <t>17684-ABA-0000-XA15</t>
  </si>
  <si>
    <t>17683-AAA-0001-XA16</t>
  </si>
  <si>
    <t>CODE</t>
  </si>
  <si>
    <t>QTE</t>
  </si>
  <si>
    <t>EGAL</t>
  </si>
  <si>
    <t>QTE2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</si>
</sst>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/>
    <xf numFmtId="0" fontId="2" fillId="0" borderId="2" xfId="0" applyNumberFormat="1" applyFont="1" applyBorder="1"/>
    <xf numFmtId="0" fontId="4" fillId="2" borderId="1" xfId="0" applyFont="1" applyFill="1" applyBorder="1" applyAlignment="1">
      <alignment horizontal="left" vertical="center"/>
    </xf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ID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N15"/>
  <sheetViews>
    <sheetView tabSelected="1" workbookViewId="0">
      <selection activeCell="I5" sqref="I5"/>
    </sheetView>
  </sheetViews>
  <sheetFormatPr baseColWidth="10" defaultRowHeight="15"/>
  <cols>
    <col min="1" max="1" width="19.7109375" bestFit="1" customWidth="1"/>
    <col min="7" max="7" width="6.42578125" customWidth="1"/>
    <col min="8" max="8" width="22.5703125" customWidth="1"/>
    <col min="12" max="12" width="18.7109375" bestFit="1" customWidth="1"/>
    <col min="13" max="13" width="19.7109375" bestFit="1" customWidth="1"/>
  </cols>
  <sheetData>
    <row r="4" spans="1:14">
      <c r="A4" s="13" t="s">
        <v>18</v>
      </c>
      <c r="B4" s="13" t="s">
        <v>19</v>
      </c>
      <c r="C4" s="13"/>
      <c r="D4" s="13"/>
      <c r="E4" s="13"/>
      <c r="F4" s="13"/>
      <c r="H4" s="12" t="s">
        <v>18</v>
      </c>
      <c r="I4" s="12" t="s">
        <v>21</v>
      </c>
      <c r="J4" s="12"/>
      <c r="K4" s="12"/>
      <c r="L4" s="12"/>
      <c r="M4" s="12"/>
      <c r="N4" s="12" t="s">
        <v>20</v>
      </c>
    </row>
    <row r="5" spans="1:14" ht="15.75">
      <c r="A5" s="1" t="s">
        <v>0</v>
      </c>
      <c r="B5" s="2">
        <v>1</v>
      </c>
      <c r="C5" s="3" t="str">
        <f>IF(ISNUMBER(MATCH(A5,$H$5:$H$21,0)),"OK","Not")</f>
        <v>OK</v>
      </c>
      <c r="D5" s="4" t="str">
        <f>IF(ISERROR(MATCH([1]!Tableau1[[#This Row],[Colonne11]],[1]!Tableau1[Colonne10],0)),"Not","OK")</f>
        <v>Not</v>
      </c>
      <c r="E5" s="5"/>
      <c r="F5" s="5"/>
      <c r="G5" s="6"/>
      <c r="H5" s="1" t="s">
        <v>0</v>
      </c>
      <c r="I5" s="2">
        <v>1</v>
      </c>
      <c r="J5" s="3" t="str">
        <f>IF(ISNUMBER(MATCH(H5,$A$5:$A$19,0)),"OK","Not")</f>
        <v>OK</v>
      </c>
      <c r="K5" s="8" t="str">
        <f>IF(ISERROR(MATCH([1]!Tableau1[[#This Row],[Colonne11]],[1]!Tableau1[Colonne10],0)),"Not","OK")</f>
        <v>Not</v>
      </c>
      <c r="L5" s="9" t="str">
        <f>[1]!Tableau1[[#This Row],[Colonne1]]&amp;[1]!Tableau1[[#This Row],[Colonne2]]</f>
        <v>18000-XFA-000010</v>
      </c>
      <c r="M5" s="9" t="str">
        <f>[1]!Tableau1[[#This Row],[Colonne6]]&amp;[1]!Tableau1[[#This Row],[Colonne7]]</f>
        <v>12200-ALA-00002</v>
      </c>
      <c r="N5" s="10">
        <f>[1]!Tableau1[[#This Row],[Colonne2]]-[1]!Tableau1[[#This Row],[Colonne7]]</f>
        <v>8</v>
      </c>
    </row>
    <row r="6" spans="1:14" ht="15.75">
      <c r="A6" s="11" t="s">
        <v>1</v>
      </c>
      <c r="B6" s="2">
        <v>2</v>
      </c>
      <c r="C6" s="3" t="str">
        <f t="shared" ref="C6:C15" si="0">IF(ISNUMBER(MATCH(A6,$H$5:$H$21,0)),"OK","Not")</f>
        <v>OK</v>
      </c>
      <c r="D6" s="4" t="str">
        <f>IF(ISERROR(MATCH([1]!Tableau1[[#This Row],[Colonne11]],[1]!Tableau1[Colonne10],0)),"Not","OK")</f>
        <v>Not</v>
      </c>
      <c r="E6" s="5"/>
      <c r="F6" s="5"/>
      <c r="G6" s="6"/>
      <c r="H6" s="11" t="s">
        <v>2</v>
      </c>
      <c r="I6" s="2">
        <v>2</v>
      </c>
      <c r="J6" s="3" t="str">
        <f t="shared" ref="J6:J15" si="1">IF(ISNUMBER(MATCH(H6,$A$5:$A$19,0)),"OK","Not")</f>
        <v>Not</v>
      </c>
      <c r="K6" s="8" t="str">
        <f>IF(ISERROR(MATCH([1]!Tableau1[[#This Row],[Colonne11]],[1]!Tableau1[Colonne10],0)),"Not","OK")</f>
        <v>Not</v>
      </c>
      <c r="L6" s="9" t="str">
        <f>[1]!Tableau1[[#This Row],[Colonne1]]&amp;[1]!Tableau1[[#This Row],[Colonne2]]</f>
        <v>200</v>
      </c>
      <c r="M6" s="9" t="str">
        <f>[1]!Tableau1[[#This Row],[Colonne6]]&amp;[1]!Tableau1[[#This Row],[Colonne7]]</f>
        <v>17500-ALA-00002</v>
      </c>
      <c r="N6" s="10">
        <f>[1]!Tableau1[[#This Row],[Colonne2]]-[1]!Tableau1[[#This Row],[Colonne7]]</f>
        <v>-2</v>
      </c>
    </row>
    <row r="7" spans="1:14" ht="15.75">
      <c r="A7" s="1" t="s">
        <v>3</v>
      </c>
      <c r="B7" s="2">
        <v>10</v>
      </c>
      <c r="C7" s="3" t="str">
        <f t="shared" si="0"/>
        <v>Not</v>
      </c>
      <c r="D7" s="4" t="str">
        <f>IF(ISERROR(MATCH([1]!Tableau1[[#This Row],[Colonne11]],[1]!Tableau1[Colonne10],0)),"Not","OK")</f>
        <v>Not</v>
      </c>
      <c r="E7" s="5"/>
      <c r="F7" s="5"/>
      <c r="G7" s="6"/>
      <c r="H7" s="1" t="s">
        <v>4</v>
      </c>
      <c r="I7" s="2">
        <v>10</v>
      </c>
      <c r="J7" s="3" t="str">
        <f t="shared" si="1"/>
        <v>Not</v>
      </c>
      <c r="K7" s="8" t="str">
        <f>IF(ISERROR(MATCH([1]!Tableau1[[#This Row],[Colonne11]],[1]!Tableau1[Colonne10],0)),"Not","OK")</f>
        <v>Not</v>
      </c>
      <c r="L7" s="9" t="str">
        <f>[1]!Tableau1[[#This Row],[Colonne1]]&amp;[1]!Tableau1[[#This Row],[Colonne2]]</f>
        <v>19800-ALA-000010</v>
      </c>
      <c r="M7" s="9" t="str">
        <f>[1]!Tableau1[[#This Row],[Colonne6]]&amp;[1]!Tableau1[[#This Row],[Colonne7]]</f>
        <v>180000-XFA-000040</v>
      </c>
      <c r="N7" s="10">
        <f>[1]!Tableau1[[#This Row],[Colonne2]]-[1]!Tableau1[[#This Row],[Colonne7]]</f>
        <v>-30</v>
      </c>
    </row>
    <row r="8" spans="1:14" ht="15.75">
      <c r="A8" s="11" t="s">
        <v>5</v>
      </c>
      <c r="B8" s="2">
        <v>1</v>
      </c>
      <c r="C8" s="3" t="str">
        <f t="shared" si="0"/>
        <v>Not</v>
      </c>
      <c r="D8" s="4" t="str">
        <f>IF(ISERROR(MATCH([1]!Tableau1[[#This Row],[Colonne11]],[1]!Tableau1[Colonne10],0)),"Not","OK")</f>
        <v>OK</v>
      </c>
      <c r="E8" s="5"/>
      <c r="F8" s="5"/>
      <c r="G8" s="6"/>
      <c r="H8" s="1" t="s">
        <v>0</v>
      </c>
      <c r="I8" s="2">
        <v>1</v>
      </c>
      <c r="J8" s="3" t="str">
        <f t="shared" si="1"/>
        <v>OK</v>
      </c>
      <c r="K8" s="8" t="str">
        <f>IF(ISERROR(MATCH([1]!Tableau1[[#This Row],[Colonne11]],[1]!Tableau1[Colonne10],0)),"Not","OK")</f>
        <v>OK</v>
      </c>
      <c r="L8" s="9" t="str">
        <f>[1]!Tableau1[[#This Row],[Colonne1]]&amp;[1]!Tableau1[[#This Row],[Colonne2]]</f>
        <v/>
      </c>
      <c r="M8" s="9" t="str">
        <f>[1]!Tableau1[[#This Row],[Colonne6]]&amp;[1]!Tableau1[[#This Row],[Colonne7]]</f>
        <v/>
      </c>
      <c r="N8" s="10">
        <f>[1]!Tableau1[[#This Row],[Colonne2]]-[1]!Tableau1[[#This Row],[Colonne7]]</f>
        <v>0</v>
      </c>
    </row>
    <row r="9" spans="1:14" ht="15.75">
      <c r="A9" s="1" t="s">
        <v>6</v>
      </c>
      <c r="B9" s="2">
        <v>1</v>
      </c>
      <c r="C9" s="3" t="str">
        <f t="shared" si="0"/>
        <v>Not</v>
      </c>
      <c r="D9" s="4" t="str">
        <f>IF(ISERROR(MATCH([1]!Tableau1[[#This Row],[Colonne11]],[1]!Tableau1[Colonne10],0)),"Not","OK")</f>
        <v>OK</v>
      </c>
      <c r="E9" s="5"/>
      <c r="F9" s="5"/>
      <c r="G9" s="6"/>
      <c r="H9" s="1" t="s">
        <v>7</v>
      </c>
      <c r="I9" s="2">
        <v>1</v>
      </c>
      <c r="J9" s="3" t="str">
        <f t="shared" si="1"/>
        <v>Not</v>
      </c>
      <c r="K9" s="8" t="str">
        <f>IF(ISERROR(MATCH([1]!Tableau1[[#This Row],[Colonne11]],[1]!Tableau1[Colonne10],0)),"Not","OK")</f>
        <v>OK</v>
      </c>
      <c r="L9" s="9" t="str">
        <f>[1]!Tableau1[[#This Row],[Colonne1]]&amp;[1]!Tableau1[[#This Row],[Colonne2]]</f>
        <v/>
      </c>
      <c r="M9" s="9" t="str">
        <f>[1]!Tableau1[[#This Row],[Colonne6]]&amp;[1]!Tableau1[[#This Row],[Colonne7]]</f>
        <v/>
      </c>
      <c r="N9" s="10">
        <f>[1]!Tableau1[[#This Row],[Colonne2]]-[1]!Tableau1[[#This Row],[Colonne7]]</f>
        <v>0</v>
      </c>
    </row>
    <row r="10" spans="1:14" ht="15.75">
      <c r="A10" s="1" t="s">
        <v>8</v>
      </c>
      <c r="B10" s="2">
        <v>1</v>
      </c>
      <c r="C10" s="3" t="str">
        <f t="shared" si="0"/>
        <v>Not</v>
      </c>
      <c r="D10" s="4" t="str">
        <f>IF(ISERROR(MATCH([1]!Tableau1[[#This Row],[Colonne11]],[1]!Tableau1[Colonne10],0)),"Not","OK")</f>
        <v>OK</v>
      </c>
      <c r="E10" s="5"/>
      <c r="F10" s="5"/>
      <c r="G10" s="6"/>
      <c r="H10" s="1" t="s">
        <v>9</v>
      </c>
      <c r="I10" s="2">
        <v>1</v>
      </c>
      <c r="J10" s="3" t="str">
        <f t="shared" si="1"/>
        <v>Not</v>
      </c>
      <c r="K10" s="8" t="str">
        <f>IF(ISERROR(MATCH([1]!Tableau1[[#This Row],[Colonne11]],[1]!Tableau1[Colonne10],0)),"Not","OK")</f>
        <v>OK</v>
      </c>
      <c r="L10" s="9" t="str">
        <f>[1]!Tableau1[[#This Row],[Colonne1]]&amp;[1]!Tableau1[[#This Row],[Colonne2]]</f>
        <v/>
      </c>
      <c r="M10" s="9" t="str">
        <f>[1]!Tableau1[[#This Row],[Colonne6]]&amp;[1]!Tableau1[[#This Row],[Colonne7]]</f>
        <v>200</v>
      </c>
      <c r="N10" s="10">
        <f>[1]!Tableau1[[#This Row],[Colonne2]]-[1]!Tableau1[[#This Row],[Colonne7]]</f>
        <v>0</v>
      </c>
    </row>
    <row r="11" spans="1:14" ht="15.75">
      <c r="A11" s="7" t="s">
        <v>10</v>
      </c>
      <c r="B11" s="2">
        <v>2</v>
      </c>
      <c r="C11" s="3" t="str">
        <f t="shared" si="0"/>
        <v>Not</v>
      </c>
      <c r="D11" s="4" t="str">
        <f>IF(ISERROR(MATCH([1]!Tableau1[[#This Row],[Colonne11]],[1]!Tableau1[Colonne10],0)),"Not","OK")</f>
        <v>OK</v>
      </c>
      <c r="E11" s="5"/>
      <c r="F11" s="5"/>
      <c r="G11" s="6"/>
      <c r="H11" s="11" t="s">
        <v>11</v>
      </c>
      <c r="I11" s="2">
        <v>2</v>
      </c>
      <c r="J11" s="3" t="str">
        <f t="shared" si="1"/>
        <v>Not</v>
      </c>
      <c r="K11" s="8" t="str">
        <f>IF(ISERROR(MATCH([1]!Tableau1[[#This Row],[Colonne11]],[1]!Tableau1[Colonne10],0)),"Not","OK")</f>
        <v>OK</v>
      </c>
      <c r="L11" s="9" t="str">
        <f>[1]!Tableau1[[#This Row],[Colonne1]]&amp;[1]!Tableau1[[#This Row],[Colonne2]]</f>
        <v/>
      </c>
      <c r="M11" s="9" t="str">
        <f>[1]!Tableau1[[#This Row],[Colonne6]]&amp;[1]!Tableau1[[#This Row],[Colonne7]]</f>
        <v/>
      </c>
      <c r="N11" s="10">
        <f>[1]!Tableau1[[#This Row],[Colonne2]]-[1]!Tableau1[[#This Row],[Colonne7]]</f>
        <v>0</v>
      </c>
    </row>
    <row r="12" spans="1:14" ht="15.75">
      <c r="A12" s="11" t="s">
        <v>12</v>
      </c>
      <c r="B12" s="2">
        <v>3</v>
      </c>
      <c r="C12" s="3" t="str">
        <f t="shared" si="0"/>
        <v>Not</v>
      </c>
      <c r="D12" s="4" t="str">
        <f>IF(ISERROR(MATCH([1]!Tableau1[[#This Row],[Colonne11]],[1]!Tableau1[Colonne10],0)),"Not","OK")</f>
        <v>Not</v>
      </c>
      <c r="E12" s="5"/>
      <c r="F12" s="5"/>
      <c r="G12" s="6"/>
      <c r="H12" s="11" t="s">
        <v>1</v>
      </c>
      <c r="I12" s="2">
        <v>3</v>
      </c>
      <c r="J12" s="3" t="str">
        <f t="shared" si="1"/>
        <v>OK</v>
      </c>
      <c r="K12" s="8" t="str">
        <f>IF(ISERROR(MATCH([1]!Tableau1[[#This Row],[Colonne11]],[1]!Tableau1[Colonne10],0)),"Not","OK")</f>
        <v>Not</v>
      </c>
      <c r="L12" s="9" t="str">
        <f>[1]!Tableau1[[#This Row],[Colonne1]]&amp;[1]!Tableau1[[#This Row],[Colonne2]]</f>
        <v/>
      </c>
      <c r="M12" s="9" t="str">
        <f>[1]!Tableau1[[#This Row],[Colonne6]]&amp;[1]!Tableau1[[#This Row],[Colonne7]]</f>
        <v>18000-XFA-0000</v>
      </c>
      <c r="N12" s="10">
        <f>[1]!Tableau1[[#This Row],[Colonne2]]-[1]!Tableau1[[#This Row],[Colonne7]]</f>
        <v>0</v>
      </c>
    </row>
    <row r="13" spans="1:14" ht="15.75">
      <c r="A13" s="11" t="s">
        <v>13</v>
      </c>
      <c r="B13" s="2">
        <v>4</v>
      </c>
      <c r="C13" s="3" t="str">
        <f t="shared" si="0"/>
        <v>Not</v>
      </c>
      <c r="D13" s="4" t="str">
        <f>IF(ISERROR(MATCH([1]!Tableau1[[#This Row],[Colonne11]],[1]!Tableau1[Colonne10],0)),"Not","OK")</f>
        <v>OK</v>
      </c>
      <c r="E13" s="5"/>
      <c r="F13" s="5"/>
      <c r="G13" s="6"/>
      <c r="H13" s="1" t="s">
        <v>14</v>
      </c>
      <c r="I13" s="2">
        <v>4</v>
      </c>
      <c r="J13" s="3" t="str">
        <f t="shared" si="1"/>
        <v>Not</v>
      </c>
      <c r="K13" s="8" t="str">
        <f>IF(ISERROR(MATCH([1]!Tableau1[[#This Row],[Colonne11]],[1]!Tableau1[Colonne10],0)),"Not","OK")</f>
        <v>OK</v>
      </c>
      <c r="L13" s="9" t="str">
        <f>[1]!Tableau1[[#This Row],[Colonne1]]&amp;[1]!Tableau1[[#This Row],[Colonne2]]</f>
        <v/>
      </c>
      <c r="M13" s="9" t="str">
        <f>[1]!Tableau1[[#This Row],[Colonne6]]&amp;[1]!Tableau1[[#This Row],[Colonne7]]</f>
        <v/>
      </c>
      <c r="N13" s="10">
        <f>[1]!Tableau1[[#This Row],[Colonne2]]-[1]!Tableau1[[#This Row],[Colonne7]]</f>
        <v>0</v>
      </c>
    </row>
    <row r="14" spans="1:14" ht="15.75">
      <c r="A14" s="11" t="s">
        <v>15</v>
      </c>
      <c r="B14" s="2">
        <v>1</v>
      </c>
      <c r="C14" s="3" t="str">
        <f t="shared" si="0"/>
        <v>OK</v>
      </c>
      <c r="D14" s="4" t="str">
        <f>IF(ISERROR(MATCH([1]!Tableau1[[#This Row],[Colonne11]],[1]!Tableau1[Colonne10],0)),"Not","OK")</f>
        <v>OK</v>
      </c>
      <c r="E14" s="5"/>
      <c r="F14" s="5"/>
      <c r="G14" s="6"/>
      <c r="H14" s="11" t="s">
        <v>15</v>
      </c>
      <c r="I14" s="2">
        <v>1</v>
      </c>
      <c r="J14" s="3" t="str">
        <f t="shared" si="1"/>
        <v>OK</v>
      </c>
      <c r="K14" s="8" t="str">
        <f>IF(ISERROR(MATCH([1]!Tableau1[[#This Row],[Colonne11]],[1]!Tableau1[Colonne10],0)),"Not","OK")</f>
        <v>OK</v>
      </c>
      <c r="L14" s="9" t="str">
        <f>[1]!Tableau1[[#This Row],[Colonne1]]&amp;[1]!Tableau1[[#This Row],[Colonne2]]</f>
        <v/>
      </c>
      <c r="M14" s="9" t="str">
        <f>[1]!Tableau1[[#This Row],[Colonne6]]&amp;[1]!Tableau1[[#This Row],[Colonne7]]</f>
        <v/>
      </c>
      <c r="N14" s="10">
        <f>[1]!Tableau1[[#This Row],[Colonne2]]-[1]!Tableau1[[#This Row],[Colonne7]]</f>
        <v>0</v>
      </c>
    </row>
    <row r="15" spans="1:14" ht="15.75">
      <c r="A15" s="11" t="s">
        <v>16</v>
      </c>
      <c r="B15" s="2">
        <v>1</v>
      </c>
      <c r="C15" s="3" t="str">
        <f t="shared" si="0"/>
        <v>Not</v>
      </c>
      <c r="D15" s="4" t="str">
        <f>IF(ISERROR(MATCH([1]!Tableau1[[#This Row],[Colonne11]],[1]!Tableau1[Colonne10],0)),"Not","OK")</f>
        <v>Not</v>
      </c>
      <c r="E15" s="5"/>
      <c r="F15" s="5"/>
      <c r="G15" s="6"/>
      <c r="H15" s="11" t="s">
        <v>17</v>
      </c>
      <c r="I15" s="2">
        <v>1</v>
      </c>
      <c r="J15" s="3" t="str">
        <f t="shared" si="1"/>
        <v>Not</v>
      </c>
      <c r="K15" s="8" t="str">
        <f>IF(ISERROR(MATCH([1]!Tableau1[[#This Row],[Colonne11]],[1]!Tableau1[Colonne10],0)),"Not","OK")</f>
        <v>Not</v>
      </c>
      <c r="L15" s="9" t="str">
        <f>[1]!Tableau1[[#This Row],[Colonne1]]&amp;[1]!Tableau1[[#This Row],[Colonne2]]</f>
        <v/>
      </c>
      <c r="M15" s="9" t="str">
        <f>[1]!Tableau1[[#This Row],[Colonne6]]&amp;[1]!Tableau1[[#This Row],[Colonne7]]</f>
        <v>19800-ALA-0000</v>
      </c>
      <c r="N15" s="10">
        <f>[1]!Tableau1[[#This Row],[Colonne2]]-[1]!Tableau1[[#This Row],[Colonne7]]</f>
        <v>0</v>
      </c>
    </row>
  </sheetData>
  <conditionalFormatting sqref="H8">
    <cfRule type="duplicateValues" dxfId="11" priority="10"/>
  </conditionalFormatting>
  <conditionalFormatting sqref="H5:H15">
    <cfRule type="duplicateValues" dxfId="10" priority="9"/>
  </conditionalFormatting>
  <conditionalFormatting sqref="A5:A15">
    <cfRule type="duplicateValues" dxfId="9" priority="8"/>
  </conditionalFormatting>
  <conditionalFormatting sqref="H8">
    <cfRule type="duplicateValues" dxfId="8" priority="7"/>
  </conditionalFormatting>
  <conditionalFormatting sqref="H5:H13">
    <cfRule type="duplicateValues" dxfId="7" priority="6"/>
  </conditionalFormatting>
  <conditionalFormatting sqref="H12">
    <cfRule type="duplicateValues" dxfId="6" priority="5"/>
  </conditionalFormatting>
  <conditionalFormatting sqref="H12">
    <cfRule type="duplicateValues" dxfId="5" priority="4"/>
  </conditionalFormatting>
  <conditionalFormatting sqref="H8">
    <cfRule type="duplicateValues" dxfId="4" priority="3"/>
  </conditionalFormatting>
  <conditionalFormatting sqref="H5">
    <cfRule type="duplicateValues" dxfId="3" priority="2"/>
  </conditionalFormatting>
  <conditionalFormatting sqref="H5">
    <cfRule type="duplicateValues" dxfId="1" priority="1"/>
  </conditionalFormatting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2018-09-24T13:04:58Z</dcterms:modified>
</cp:coreProperties>
</file>