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 defaultThemeVersion="124226"/>
  <bookViews>
    <workbookView xWindow="480" yWindow="150" windowWidth="15600" windowHeight="9525" activeTab="2"/>
  </bookViews>
  <sheets>
    <sheet name="اكواد" sheetId="1" r:id="rId1"/>
    <sheet name="الرصيد" sheetId="2" r:id="rId2"/>
    <sheet name="التقرير" sheetId="3" r:id="rId3"/>
  </sheets>
  <definedNames>
    <definedName name="_xlnm._FilterDatabase" localSheetId="1" hidden="1">الرصيد!$A$2:$L$998</definedName>
    <definedName name="_xlnm.Print_Titles" localSheetId="1">الرصيد!$1:$2</definedName>
  </definedNames>
  <calcPr calcId="145621"/>
</workbook>
</file>

<file path=xl/calcChain.xml><?xml version="1.0" encoding="utf-8"?>
<calcChain xmlns="http://schemas.openxmlformats.org/spreadsheetml/2006/main">
  <c r="A5" i="3" l="1" a="1"/>
  <c r="A5" i="3"/>
  <c r="B5" i="3" a="1"/>
  <c r="B5" i="3"/>
  <c r="C5" i="3" a="1"/>
  <c r="C5" i="3"/>
  <c r="D5" i="3" a="1"/>
  <c r="D5" i="3"/>
  <c r="E5" i="3" a="1"/>
  <c r="E5" i="3"/>
  <c r="F5" i="3" a="1"/>
  <c r="F5" i="3"/>
  <c r="G5" i="3" a="1"/>
  <c r="G5" i="3"/>
  <c r="H5" i="3" a="1"/>
  <c r="H5" i="3"/>
  <c r="I5" i="3" a="1"/>
  <c r="I5" i="3"/>
  <c r="J5" i="3" a="1"/>
  <c r="J5" i="3"/>
  <c r="A6" i="3" a="1"/>
  <c r="A6" i="3"/>
  <c r="B6" i="3" a="1"/>
  <c r="B6" i="3"/>
  <c r="C6" i="3" a="1"/>
  <c r="C6" i="3"/>
  <c r="D6" i="3" a="1"/>
  <c r="D6" i="3"/>
  <c r="E6" i="3" a="1"/>
  <c r="E6" i="3"/>
  <c r="F6" i="3" a="1"/>
  <c r="F6" i="3"/>
  <c r="G6" i="3" a="1"/>
  <c r="G6" i="3"/>
  <c r="H6" i="3" a="1"/>
  <c r="H6" i="3"/>
  <c r="I6" i="3" a="1"/>
  <c r="I6" i="3"/>
  <c r="J6" i="3" a="1"/>
  <c r="J6" i="3"/>
  <c r="A7" i="3" a="1"/>
  <c r="A7" i="3"/>
  <c r="B7" i="3" a="1"/>
  <c r="B7" i="3"/>
  <c r="C7" i="3" a="1"/>
  <c r="C7" i="3"/>
  <c r="D7" i="3" a="1"/>
  <c r="D7" i="3"/>
  <c r="E7" i="3" a="1"/>
  <c r="E7" i="3"/>
  <c r="F7" i="3" a="1"/>
  <c r="F7" i="3"/>
  <c r="G7" i="3" a="1"/>
  <c r="G7" i="3"/>
  <c r="H7" i="3" a="1"/>
  <c r="H7" i="3"/>
  <c r="I7" i="3" a="1"/>
  <c r="I7" i="3"/>
  <c r="J7" i="3" a="1"/>
  <c r="J7" i="3"/>
  <c r="A8" i="3" a="1"/>
  <c r="A8" i="3"/>
  <c r="B8" i="3" a="1"/>
  <c r="B8" i="3"/>
  <c r="C8" i="3" a="1"/>
  <c r="C8" i="3"/>
  <c r="D8" i="3" a="1"/>
  <c r="D8" i="3"/>
  <c r="E8" i="3" a="1"/>
  <c r="E8" i="3"/>
  <c r="F8" i="3" a="1"/>
  <c r="F8" i="3"/>
  <c r="G8" i="3" a="1"/>
  <c r="G8" i="3"/>
  <c r="H8" i="3" a="1"/>
  <c r="H8" i="3"/>
  <c r="I8" i="3" a="1"/>
  <c r="I8" i="3"/>
  <c r="J8" i="3" a="1"/>
  <c r="J8" i="3"/>
  <c r="A9" i="3" a="1"/>
  <c r="A9" i="3"/>
  <c r="B9" i="3" a="1"/>
  <c r="B9" i="3"/>
  <c r="C9" i="3" a="1"/>
  <c r="C9" i="3"/>
  <c r="D9" i="3" a="1"/>
  <c r="D9" i="3"/>
  <c r="E9" i="3" a="1"/>
  <c r="E9" i="3"/>
  <c r="F9" i="3" a="1"/>
  <c r="F9" i="3"/>
  <c r="G9" i="3" a="1"/>
  <c r="G9" i="3"/>
  <c r="H9" i="3" a="1"/>
  <c r="H9" i="3"/>
  <c r="I9" i="3" a="1"/>
  <c r="I9" i="3"/>
  <c r="J9" i="3" a="1"/>
  <c r="J9" i="3"/>
  <c r="A10" i="3" a="1"/>
  <c r="A10" i="3"/>
  <c r="B10" i="3" a="1"/>
  <c r="B10" i="3"/>
  <c r="C10" i="3" a="1"/>
  <c r="C10" i="3"/>
  <c r="D10" i="3" a="1"/>
  <c r="D10" i="3"/>
  <c r="E10" i="3" a="1"/>
  <c r="E10" i="3"/>
  <c r="F10" i="3" a="1"/>
  <c r="F10" i="3"/>
  <c r="G10" i="3" a="1"/>
  <c r="G10" i="3"/>
  <c r="H10" i="3" a="1"/>
  <c r="H10" i="3"/>
  <c r="I10" i="3" a="1"/>
  <c r="I10" i="3"/>
  <c r="J10" i="3" a="1"/>
  <c r="J10" i="3"/>
  <c r="A11" i="3" a="1"/>
  <c r="A11" i="3"/>
  <c r="B11" i="3" a="1"/>
  <c r="B11" i="3"/>
  <c r="C11" i="3" a="1"/>
  <c r="C11" i="3"/>
  <c r="D11" i="3" a="1"/>
  <c r="D11" i="3"/>
  <c r="E11" i="3" a="1"/>
  <c r="E11" i="3"/>
  <c r="F11" i="3" a="1"/>
  <c r="F11" i="3"/>
  <c r="G11" i="3" a="1"/>
  <c r="G11" i="3"/>
  <c r="H11" i="3" a="1"/>
  <c r="H11" i="3"/>
  <c r="I11" i="3" a="1"/>
  <c r="I11" i="3"/>
  <c r="J11" i="3" a="1"/>
  <c r="J11" i="3"/>
  <c r="A12" i="3" a="1"/>
  <c r="A12" i="3"/>
  <c r="B12" i="3" a="1"/>
  <c r="B12" i="3"/>
  <c r="C12" i="3" a="1"/>
  <c r="C12" i="3"/>
  <c r="D12" i="3" a="1"/>
  <c r="D12" i="3"/>
  <c r="E12" i="3" a="1"/>
  <c r="E12" i="3"/>
  <c r="F12" i="3" a="1"/>
  <c r="F12" i="3"/>
  <c r="G12" i="3" a="1"/>
  <c r="G12" i="3"/>
  <c r="H12" i="3" a="1"/>
  <c r="H12" i="3"/>
  <c r="I12" i="3" a="1"/>
  <c r="I12" i="3"/>
  <c r="J12" i="3" a="1"/>
  <c r="J12" i="3"/>
  <c r="A13" i="3" a="1"/>
  <c r="A13" i="3"/>
  <c r="B13" i="3" a="1"/>
  <c r="B13" i="3"/>
  <c r="C13" i="3" a="1"/>
  <c r="C13" i="3"/>
  <c r="D13" i="3" a="1"/>
  <c r="D13" i="3"/>
  <c r="E13" i="3" a="1"/>
  <c r="E13" i="3"/>
  <c r="F13" i="3" a="1"/>
  <c r="F13" i="3"/>
  <c r="G13" i="3" a="1"/>
  <c r="G13" i="3"/>
  <c r="H13" i="3" a="1"/>
  <c r="H13" i="3"/>
  <c r="I13" i="3" a="1"/>
  <c r="I13" i="3"/>
  <c r="J13" i="3" a="1"/>
  <c r="J13" i="3"/>
  <c r="A14" i="3" a="1"/>
  <c r="A14" i="3"/>
  <c r="B14" i="3" a="1"/>
  <c r="B14" i="3"/>
  <c r="C14" i="3" a="1"/>
  <c r="C14" i="3"/>
  <c r="D14" i="3" a="1"/>
  <c r="D14" i="3"/>
  <c r="E14" i="3" a="1"/>
  <c r="E14" i="3"/>
  <c r="F14" i="3" a="1"/>
  <c r="F14" i="3"/>
  <c r="G14" i="3" a="1"/>
  <c r="G14" i="3"/>
  <c r="H14" i="3" a="1"/>
  <c r="H14" i="3"/>
  <c r="I14" i="3" a="1"/>
  <c r="I14" i="3"/>
  <c r="J14" i="3" a="1"/>
  <c r="J14" i="3"/>
  <c r="A15" i="3" a="1"/>
  <c r="A15" i="3"/>
  <c r="B15" i="3" a="1"/>
  <c r="B15" i="3"/>
  <c r="C15" i="3" a="1"/>
  <c r="C15" i="3"/>
  <c r="D15" i="3" a="1"/>
  <c r="D15" i="3"/>
  <c r="E15" i="3" a="1"/>
  <c r="E15" i="3"/>
  <c r="F15" i="3" a="1"/>
  <c r="F15" i="3"/>
  <c r="G15" i="3" a="1"/>
  <c r="G15" i="3"/>
  <c r="H15" i="3" a="1"/>
  <c r="H15" i="3"/>
  <c r="I15" i="3" a="1"/>
  <c r="I15" i="3"/>
  <c r="J15" i="3" a="1"/>
  <c r="J15" i="3"/>
  <c r="A16" i="3" a="1"/>
  <c r="A16" i="3"/>
  <c r="B16" i="3" a="1"/>
  <c r="B16" i="3"/>
  <c r="C16" i="3" a="1"/>
  <c r="C16" i="3"/>
  <c r="D16" i="3" a="1"/>
  <c r="D16" i="3"/>
  <c r="E16" i="3" a="1"/>
  <c r="E16" i="3"/>
  <c r="F16" i="3" a="1"/>
  <c r="F16" i="3"/>
  <c r="G16" i="3" a="1"/>
  <c r="G16" i="3"/>
  <c r="H16" i="3" a="1"/>
  <c r="H16" i="3"/>
  <c r="I16" i="3" a="1"/>
  <c r="I16" i="3"/>
  <c r="J16" i="3" a="1"/>
  <c r="J16" i="3"/>
  <c r="A17" i="3" a="1"/>
  <c r="A17" i="3"/>
  <c r="B17" i="3" a="1"/>
  <c r="B17" i="3"/>
  <c r="C17" i="3" a="1"/>
  <c r="C17" i="3"/>
  <c r="D17" i="3" a="1"/>
  <c r="D17" i="3"/>
  <c r="E17" i="3" a="1"/>
  <c r="E17" i="3"/>
  <c r="F17" i="3" a="1"/>
  <c r="F17" i="3"/>
  <c r="G17" i="3" a="1"/>
  <c r="G17" i="3"/>
  <c r="H17" i="3" a="1"/>
  <c r="H17" i="3"/>
  <c r="I17" i="3" a="1"/>
  <c r="I17" i="3"/>
  <c r="J17" i="3" a="1"/>
  <c r="J17" i="3"/>
  <c r="A18" i="3" a="1"/>
  <c r="A18" i="3"/>
  <c r="B18" i="3" a="1"/>
  <c r="B18" i="3"/>
  <c r="C18" i="3" a="1"/>
  <c r="C18" i="3"/>
  <c r="D18" i="3" a="1"/>
  <c r="D18" i="3"/>
  <c r="E18" i="3" a="1"/>
  <c r="E18" i="3"/>
  <c r="F18" i="3" a="1"/>
  <c r="F18" i="3"/>
  <c r="G18" i="3" a="1"/>
  <c r="G18" i="3"/>
  <c r="H18" i="3" a="1"/>
  <c r="H18" i="3"/>
  <c r="I18" i="3" a="1"/>
  <c r="I18" i="3"/>
  <c r="J18" i="3" a="1"/>
  <c r="J18" i="3"/>
  <c r="A19" i="3" a="1"/>
  <c r="A19" i="3"/>
  <c r="B19" i="3" a="1"/>
  <c r="B19" i="3"/>
  <c r="C19" i="3" a="1"/>
  <c r="C19" i="3"/>
  <c r="D19" i="3" a="1"/>
  <c r="D19" i="3"/>
  <c r="E19" i="3" a="1"/>
  <c r="E19" i="3"/>
  <c r="F19" i="3" a="1"/>
  <c r="F19" i="3"/>
  <c r="G19" i="3" a="1"/>
  <c r="G19" i="3"/>
  <c r="H19" i="3" a="1"/>
  <c r="H19" i="3"/>
  <c r="I19" i="3" a="1"/>
  <c r="I19" i="3"/>
  <c r="J19" i="3" a="1"/>
  <c r="J19" i="3"/>
  <c r="A20" i="3" a="1"/>
  <c r="A20" i="3"/>
  <c r="B20" i="3" a="1"/>
  <c r="B20" i="3"/>
  <c r="C20" i="3" a="1"/>
  <c r="C20" i="3"/>
  <c r="D20" i="3" a="1"/>
  <c r="D20" i="3"/>
  <c r="E20" i="3" a="1"/>
  <c r="E20" i="3"/>
  <c r="F20" i="3" a="1"/>
  <c r="F20" i="3"/>
  <c r="G20" i="3" a="1"/>
  <c r="G20" i="3"/>
  <c r="H20" i="3" a="1"/>
  <c r="H20" i="3"/>
  <c r="I20" i="3" a="1"/>
  <c r="I20" i="3"/>
  <c r="J20" i="3" a="1"/>
  <c r="J20" i="3"/>
  <c r="A21" i="3" a="1"/>
  <c r="A21" i="3"/>
  <c r="B21" i="3" a="1"/>
  <c r="B21" i="3"/>
  <c r="C21" i="3" a="1"/>
  <c r="C21" i="3"/>
  <c r="D21" i="3" a="1"/>
  <c r="D21" i="3"/>
  <c r="E21" i="3" a="1"/>
  <c r="E21" i="3"/>
  <c r="F21" i="3" a="1"/>
  <c r="F21" i="3"/>
  <c r="G21" i="3" a="1"/>
  <c r="G21" i="3"/>
  <c r="H21" i="3" a="1"/>
  <c r="H21" i="3"/>
  <c r="I21" i="3" a="1"/>
  <c r="I21" i="3"/>
  <c r="J21" i="3" a="1"/>
  <c r="J21" i="3"/>
  <c r="A22" i="3" a="1"/>
  <c r="A22" i="3"/>
  <c r="B22" i="3" a="1"/>
  <c r="B22" i="3"/>
  <c r="C22" i="3" a="1"/>
  <c r="C22" i="3"/>
  <c r="D22" i="3" a="1"/>
  <c r="D22" i="3"/>
  <c r="E22" i="3" a="1"/>
  <c r="E22" i="3"/>
  <c r="F22" i="3" a="1"/>
  <c r="F22" i="3"/>
  <c r="G22" i="3" a="1"/>
  <c r="G22" i="3"/>
  <c r="H22" i="3" a="1"/>
  <c r="H22" i="3"/>
  <c r="I22" i="3" a="1"/>
  <c r="I22" i="3"/>
  <c r="J22" i="3" a="1"/>
  <c r="J22" i="3"/>
  <c r="A23" i="3" a="1"/>
  <c r="A23" i="3"/>
  <c r="B23" i="3" a="1"/>
  <c r="B23" i="3"/>
  <c r="C23" i="3" a="1"/>
  <c r="C23" i="3"/>
  <c r="D23" i="3" a="1"/>
  <c r="D23" i="3"/>
  <c r="E23" i="3" a="1"/>
  <c r="E23" i="3"/>
  <c r="F23" i="3" a="1"/>
  <c r="F23" i="3"/>
  <c r="G23" i="3" a="1"/>
  <c r="G23" i="3"/>
  <c r="H23" i="3" a="1"/>
  <c r="H23" i="3"/>
  <c r="I23" i="3" a="1"/>
  <c r="I23" i="3"/>
  <c r="J23" i="3" a="1"/>
  <c r="J23" i="3"/>
  <c r="A24" i="3" a="1"/>
  <c r="A24" i="3"/>
  <c r="B24" i="3" a="1"/>
  <c r="B24" i="3"/>
  <c r="C24" i="3" a="1"/>
  <c r="C24" i="3"/>
  <c r="D24" i="3" a="1"/>
  <c r="D24" i="3"/>
  <c r="E24" i="3" a="1"/>
  <c r="E24" i="3"/>
  <c r="F24" i="3" a="1"/>
  <c r="F24" i="3"/>
  <c r="G24" i="3" a="1"/>
  <c r="G24" i="3"/>
  <c r="H24" i="3" a="1"/>
  <c r="H24" i="3"/>
  <c r="I24" i="3" a="1"/>
  <c r="I24" i="3"/>
  <c r="J24" i="3" a="1"/>
  <c r="J24" i="3"/>
  <c r="A25" i="3" a="1"/>
  <c r="A25" i="3"/>
  <c r="B25" i="3" a="1"/>
  <c r="B25" i="3"/>
  <c r="C25" i="3" a="1"/>
  <c r="C25" i="3"/>
  <c r="D25" i="3" a="1"/>
  <c r="D25" i="3"/>
  <c r="E25" i="3" a="1"/>
  <c r="E25" i="3"/>
  <c r="F25" i="3" a="1"/>
  <c r="F25" i="3"/>
  <c r="G25" i="3" a="1"/>
  <c r="G25" i="3"/>
  <c r="H25" i="3" a="1"/>
  <c r="H25" i="3"/>
  <c r="I25" i="3" a="1"/>
  <c r="I25" i="3"/>
  <c r="J25" i="3" a="1"/>
  <c r="J25" i="3"/>
  <c r="A26" i="3" a="1"/>
  <c r="A26" i="3"/>
  <c r="B26" i="3" a="1"/>
  <c r="B26" i="3"/>
  <c r="C26" i="3" a="1"/>
  <c r="C26" i="3"/>
  <c r="D26" i="3" a="1"/>
  <c r="D26" i="3"/>
  <c r="E26" i="3" a="1"/>
  <c r="E26" i="3"/>
  <c r="F26" i="3" a="1"/>
  <c r="F26" i="3"/>
  <c r="G26" i="3" a="1"/>
  <c r="G26" i="3"/>
  <c r="H26" i="3" a="1"/>
  <c r="H26" i="3"/>
  <c r="I26" i="3" a="1"/>
  <c r="I26" i="3"/>
  <c r="J26" i="3" a="1"/>
  <c r="J26" i="3"/>
  <c r="A27" i="3" a="1"/>
  <c r="A27" i="3"/>
  <c r="B27" i="3" a="1"/>
  <c r="B27" i="3"/>
  <c r="C27" i="3" a="1"/>
  <c r="C27" i="3"/>
  <c r="D27" i="3" a="1"/>
  <c r="D27" i="3"/>
  <c r="E27" i="3" a="1"/>
  <c r="E27" i="3"/>
  <c r="F27" i="3" a="1"/>
  <c r="F27" i="3"/>
  <c r="G27" i="3" a="1"/>
  <c r="G27" i="3"/>
  <c r="H27" i="3" a="1"/>
  <c r="H27" i="3"/>
  <c r="I27" i="3" a="1"/>
  <c r="I27" i="3"/>
  <c r="J27" i="3" a="1"/>
  <c r="J27" i="3"/>
  <c r="A28" i="3" a="1"/>
  <c r="A28" i="3"/>
  <c r="B28" i="3" a="1"/>
  <c r="B28" i="3"/>
  <c r="C28" i="3" a="1"/>
  <c r="C28" i="3"/>
  <c r="D28" i="3" a="1"/>
  <c r="D28" i="3"/>
  <c r="E28" i="3" a="1"/>
  <c r="E28" i="3"/>
  <c r="F28" i="3" a="1"/>
  <c r="F28" i="3"/>
  <c r="G28" i="3" a="1"/>
  <c r="G28" i="3"/>
  <c r="H28" i="3" a="1"/>
  <c r="H28" i="3"/>
  <c r="I28" i="3" a="1"/>
  <c r="I28" i="3"/>
  <c r="J28" i="3" a="1"/>
  <c r="J28" i="3"/>
  <c r="A29" i="3" a="1"/>
  <c r="A29" i="3" s="1"/>
  <c r="B29" i="3" a="1"/>
  <c r="B29" i="3" s="1"/>
  <c r="C29" i="3" a="1"/>
  <c r="C29" i="3" s="1"/>
  <c r="D29" i="3" a="1"/>
  <c r="D29" i="3" s="1"/>
  <c r="E29" i="3" a="1"/>
  <c r="E29" i="3" s="1"/>
  <c r="F29" i="3" a="1"/>
  <c r="F29" i="3" s="1"/>
  <c r="G29" i="3" a="1"/>
  <c r="G29" i="3" s="1"/>
  <c r="H29" i="3" a="1"/>
  <c r="H29" i="3" s="1"/>
  <c r="I29" i="3" a="1"/>
  <c r="I29" i="3" s="1"/>
  <c r="J29" i="3" a="1"/>
  <c r="J29" i="3" s="1"/>
  <c r="A30" i="3" a="1"/>
  <c r="A30" i="3" s="1"/>
  <c r="B30" i="3" a="1"/>
  <c r="B30" i="3" s="1"/>
  <c r="C30" i="3" a="1"/>
  <c r="C30" i="3" s="1"/>
  <c r="D30" i="3" a="1"/>
  <c r="D30" i="3" s="1"/>
  <c r="E30" i="3" a="1"/>
  <c r="E30" i="3" s="1"/>
  <c r="F30" i="3" a="1"/>
  <c r="F30" i="3" s="1"/>
  <c r="G30" i="3" a="1"/>
  <c r="G30" i="3" s="1"/>
  <c r="H30" i="3" a="1"/>
  <c r="H30" i="3" s="1"/>
  <c r="I30" i="3" a="1"/>
  <c r="I30" i="3" s="1"/>
  <c r="J30" i="3" a="1"/>
  <c r="J30" i="3" s="1"/>
  <c r="A31" i="3" a="1"/>
  <c r="A31" i="3" s="1"/>
  <c r="B31" i="3" a="1"/>
  <c r="B31" i="3" s="1"/>
  <c r="C31" i="3" a="1"/>
  <c r="C31" i="3" s="1"/>
  <c r="D31" i="3" a="1"/>
  <c r="D31" i="3" s="1"/>
  <c r="E31" i="3" a="1"/>
  <c r="E31" i="3" s="1"/>
  <c r="F31" i="3" a="1"/>
  <c r="F31" i="3" s="1"/>
  <c r="G31" i="3" a="1"/>
  <c r="G31" i="3" s="1"/>
  <c r="H31" i="3" a="1"/>
  <c r="H31" i="3" s="1"/>
  <c r="I31" i="3" a="1"/>
  <c r="I31" i="3" s="1"/>
  <c r="J31" i="3" a="1"/>
  <c r="J31" i="3" s="1"/>
  <c r="A32" i="3" a="1"/>
  <c r="A32" i="3" s="1"/>
  <c r="B32" i="3" a="1"/>
  <c r="B32" i="3" s="1"/>
  <c r="C32" i="3" a="1"/>
  <c r="C32" i="3" s="1"/>
  <c r="D32" i="3" a="1"/>
  <c r="D32" i="3" s="1"/>
  <c r="E32" i="3" a="1"/>
  <c r="E32" i="3" s="1"/>
  <c r="F32" i="3" a="1"/>
  <c r="F32" i="3" s="1"/>
  <c r="G32" i="3" a="1"/>
  <c r="G32" i="3" s="1"/>
  <c r="H32" i="3" a="1"/>
  <c r="H32" i="3" s="1"/>
  <c r="I32" i="3" a="1"/>
  <c r="I32" i="3" s="1"/>
  <c r="J32" i="3" a="1"/>
  <c r="J32" i="3" s="1"/>
  <c r="A33" i="3" a="1"/>
  <c r="A33" i="3" s="1"/>
  <c r="B33" i="3" a="1"/>
  <c r="B33" i="3" s="1"/>
  <c r="C33" i="3" a="1"/>
  <c r="C33" i="3" s="1"/>
  <c r="D33" i="3" a="1"/>
  <c r="D33" i="3" s="1"/>
  <c r="E33" i="3" a="1"/>
  <c r="E33" i="3" s="1"/>
  <c r="F33" i="3" a="1"/>
  <c r="F33" i="3" s="1"/>
  <c r="G33" i="3" a="1"/>
  <c r="G33" i="3" s="1"/>
  <c r="H33" i="3" a="1"/>
  <c r="H33" i="3" s="1"/>
  <c r="I33" i="3" a="1"/>
  <c r="I33" i="3" s="1"/>
  <c r="J33" i="3" a="1"/>
  <c r="J33" i="3" s="1"/>
  <c r="A34" i="3" a="1"/>
  <c r="A34" i="3" s="1"/>
  <c r="B34" i="3" a="1"/>
  <c r="B34" i="3" s="1"/>
  <c r="C34" i="3" a="1"/>
  <c r="C34" i="3" s="1"/>
  <c r="D34" i="3" a="1"/>
  <c r="D34" i="3" s="1"/>
  <c r="E34" i="3" a="1"/>
  <c r="E34" i="3" s="1"/>
  <c r="F34" i="3" a="1"/>
  <c r="F34" i="3" s="1"/>
  <c r="G34" i="3" a="1"/>
  <c r="G34" i="3" s="1"/>
  <c r="H34" i="3" a="1"/>
  <c r="H34" i="3" s="1"/>
  <c r="I34" i="3" a="1"/>
  <c r="I34" i="3" s="1"/>
  <c r="J34" i="3" a="1"/>
  <c r="J34" i="3" s="1"/>
  <c r="A35" i="3" a="1"/>
  <c r="A35" i="3" s="1"/>
  <c r="B35" i="3" a="1"/>
  <c r="B35" i="3" s="1"/>
  <c r="C35" i="3" a="1"/>
  <c r="C35" i="3" s="1"/>
  <c r="D35" i="3" a="1"/>
  <c r="D35" i="3" s="1"/>
  <c r="E35" i="3" a="1"/>
  <c r="E35" i="3" s="1"/>
  <c r="F35" i="3" a="1"/>
  <c r="F35" i="3" s="1"/>
  <c r="G35" i="3" a="1"/>
  <c r="G35" i="3" s="1"/>
  <c r="H35" i="3" a="1"/>
  <c r="H35" i="3" s="1"/>
  <c r="I35" i="3" a="1"/>
  <c r="I35" i="3" s="1"/>
  <c r="J35" i="3" a="1"/>
  <c r="J35" i="3" s="1"/>
  <c r="A36" i="3" a="1"/>
  <c r="A36" i="3" s="1"/>
  <c r="B36" i="3" a="1"/>
  <c r="B36" i="3" s="1"/>
  <c r="C36" i="3" a="1"/>
  <c r="C36" i="3" s="1"/>
  <c r="D36" i="3" a="1"/>
  <c r="D36" i="3" s="1"/>
  <c r="E36" i="3" a="1"/>
  <c r="E36" i="3" s="1"/>
  <c r="F36" i="3" a="1"/>
  <c r="F36" i="3" s="1"/>
  <c r="G36" i="3" a="1"/>
  <c r="G36" i="3" s="1"/>
  <c r="H36" i="3" a="1"/>
  <c r="H36" i="3" s="1"/>
  <c r="I36" i="3" a="1"/>
  <c r="I36" i="3" s="1"/>
  <c r="J36" i="3" a="1"/>
  <c r="J36" i="3" s="1"/>
  <c r="A37" i="3" a="1"/>
  <c r="A37" i="3" s="1"/>
  <c r="B37" i="3" a="1"/>
  <c r="B37" i="3" s="1"/>
  <c r="C37" i="3" a="1"/>
  <c r="C37" i="3" s="1"/>
  <c r="D37" i="3" a="1"/>
  <c r="D37" i="3" s="1"/>
  <c r="E37" i="3" a="1"/>
  <c r="E37" i="3" s="1"/>
  <c r="F37" i="3" a="1"/>
  <c r="F37" i="3" s="1"/>
  <c r="G37" i="3" a="1"/>
  <c r="G37" i="3" s="1"/>
  <c r="H37" i="3" a="1"/>
  <c r="H37" i="3" s="1"/>
  <c r="I37" i="3" a="1"/>
  <c r="I37" i="3" s="1"/>
  <c r="J37" i="3" a="1"/>
  <c r="J37" i="3" s="1"/>
  <c r="A38" i="3" a="1"/>
  <c r="A38" i="3" s="1"/>
  <c r="B38" i="3" a="1"/>
  <c r="B38" i="3" s="1"/>
  <c r="C38" i="3" a="1"/>
  <c r="C38" i="3" s="1"/>
  <c r="D38" i="3" a="1"/>
  <c r="D38" i="3" s="1"/>
  <c r="E38" i="3" a="1"/>
  <c r="E38" i="3" s="1"/>
  <c r="F38" i="3" a="1"/>
  <c r="F38" i="3" s="1"/>
  <c r="G38" i="3" a="1"/>
  <c r="G38" i="3" s="1"/>
  <c r="H38" i="3" a="1"/>
  <c r="H38" i="3" s="1"/>
  <c r="I38" i="3" a="1"/>
  <c r="I38" i="3" s="1"/>
  <c r="J38" i="3" a="1"/>
  <c r="J38" i="3" s="1"/>
  <c r="A39" i="3" a="1"/>
  <c r="A39" i="3" s="1"/>
  <c r="B39" i="3" a="1"/>
  <c r="B39" i="3" s="1"/>
  <c r="C39" i="3" a="1"/>
  <c r="C39" i="3" s="1"/>
  <c r="D39" i="3" a="1"/>
  <c r="D39" i="3" s="1"/>
  <c r="E39" i="3" a="1"/>
  <c r="E39" i="3" s="1"/>
  <c r="F39" i="3" a="1"/>
  <c r="F39" i="3" s="1"/>
  <c r="G39" i="3" a="1"/>
  <c r="G39" i="3" s="1"/>
  <c r="H39" i="3" a="1"/>
  <c r="H39" i="3" s="1"/>
  <c r="I39" i="3" a="1"/>
  <c r="I39" i="3" s="1"/>
  <c r="J39" i="3" a="1"/>
  <c r="J39" i="3" s="1"/>
  <c r="A40" i="3" a="1"/>
  <c r="A40" i="3" s="1"/>
  <c r="B40" i="3" a="1"/>
  <c r="B40" i="3" s="1"/>
  <c r="C40" i="3" a="1"/>
  <c r="C40" i="3" s="1"/>
  <c r="D40" i="3" a="1"/>
  <c r="D40" i="3" s="1"/>
  <c r="E40" i="3" a="1"/>
  <c r="E40" i="3" s="1"/>
  <c r="F40" i="3" a="1"/>
  <c r="F40" i="3" s="1"/>
  <c r="G40" i="3" a="1"/>
  <c r="G40" i="3" s="1"/>
  <c r="H40" i="3" a="1"/>
  <c r="H40" i="3" s="1"/>
  <c r="I40" i="3" a="1"/>
  <c r="I40" i="3" s="1"/>
  <c r="J40" i="3" a="1"/>
  <c r="J40" i="3" s="1"/>
  <c r="A41" i="3" a="1"/>
  <c r="A41" i="3" s="1"/>
  <c r="B41" i="3" a="1"/>
  <c r="B41" i="3" s="1"/>
  <c r="C41" i="3" a="1"/>
  <c r="C41" i="3" s="1"/>
  <c r="D41" i="3" a="1"/>
  <c r="D41" i="3" s="1"/>
  <c r="E41" i="3" a="1"/>
  <c r="E41" i="3" s="1"/>
  <c r="F41" i="3" a="1"/>
  <c r="F41" i="3" s="1"/>
  <c r="G41" i="3" a="1"/>
  <c r="G41" i="3" s="1"/>
  <c r="H41" i="3" a="1"/>
  <c r="H41" i="3" s="1"/>
  <c r="I41" i="3" a="1"/>
  <c r="I41" i="3" s="1"/>
  <c r="J41" i="3" a="1"/>
  <c r="J41" i="3" s="1"/>
  <c r="J4" i="3" a="1"/>
  <c r="J4" i="3"/>
  <c r="H4" i="3" a="1"/>
  <c r="H4" i="3" s="1"/>
  <c r="G4" i="3" a="1"/>
  <c r="G4" i="3" s="1"/>
  <c r="F4" i="3" a="1"/>
  <c r="F4" i="3" s="1"/>
  <c r="E4" i="3" a="1"/>
  <c r="E4" i="3" s="1"/>
  <c r="D4" i="3" a="1"/>
  <c r="D4" i="3" s="1"/>
  <c r="A4" i="3" a="1"/>
  <c r="A4" i="3" s="1"/>
  <c r="K4" i="2" l="1"/>
  <c r="L4" i="2" s="1"/>
  <c r="K5" i="2"/>
  <c r="L5" i="2" s="1"/>
  <c r="K6" i="2"/>
  <c r="L6" i="2" s="1"/>
  <c r="K7" i="2"/>
  <c r="L7" i="2" s="1"/>
  <c r="K8" i="2"/>
  <c r="L8" i="2" s="1"/>
  <c r="K9" i="2"/>
  <c r="L9" i="2" s="1"/>
  <c r="K10" i="2"/>
  <c r="L10" i="2" s="1"/>
  <c r="K11" i="2"/>
  <c r="L11" i="2" s="1"/>
  <c r="K12" i="2"/>
  <c r="L12" i="2" s="1"/>
  <c r="K13" i="2"/>
  <c r="L13" i="2" s="1"/>
  <c r="K14" i="2"/>
  <c r="L14" i="2" s="1"/>
  <c r="K15" i="2"/>
  <c r="L15" i="2" s="1"/>
  <c r="K16" i="2"/>
  <c r="L16" i="2" s="1"/>
  <c r="K17" i="2"/>
  <c r="L17" i="2" s="1"/>
  <c r="K18" i="2"/>
  <c r="L18" i="2" s="1"/>
  <c r="K19" i="2"/>
  <c r="L19" i="2" s="1"/>
  <c r="K20" i="2"/>
  <c r="L20" i="2" s="1"/>
  <c r="K21" i="2"/>
  <c r="L21" i="2" s="1"/>
  <c r="K22" i="2"/>
  <c r="L22" i="2" s="1"/>
  <c r="K23" i="2"/>
  <c r="L23" i="2" s="1"/>
  <c r="K24" i="2"/>
  <c r="L24" i="2" s="1"/>
  <c r="K25" i="2"/>
  <c r="L25" i="2" s="1"/>
  <c r="K26" i="2"/>
  <c r="L26" i="2" s="1"/>
  <c r="K27" i="2"/>
  <c r="L27" i="2" s="1"/>
  <c r="K28" i="2"/>
  <c r="L28" i="2" s="1"/>
  <c r="K29" i="2"/>
  <c r="L29" i="2" s="1"/>
  <c r="K30" i="2"/>
  <c r="L30" i="2" s="1"/>
  <c r="K31" i="2"/>
  <c r="L31" i="2" s="1"/>
  <c r="K32" i="2"/>
  <c r="L32" i="2" s="1"/>
  <c r="K33" i="2"/>
  <c r="L33" i="2" s="1"/>
  <c r="K34" i="2"/>
  <c r="L34" i="2" s="1"/>
  <c r="K35" i="2"/>
  <c r="L35" i="2" s="1"/>
  <c r="K36" i="2"/>
  <c r="L36" i="2" s="1"/>
  <c r="K37" i="2"/>
  <c r="L37" i="2" s="1"/>
  <c r="K38" i="2"/>
  <c r="L38" i="2" s="1"/>
  <c r="K39" i="2"/>
  <c r="L39" i="2" s="1"/>
  <c r="K40" i="2"/>
  <c r="L40" i="2" s="1"/>
  <c r="K41" i="2"/>
  <c r="L41" i="2" s="1"/>
  <c r="K42" i="2"/>
  <c r="L42" i="2" s="1"/>
  <c r="K43" i="2"/>
  <c r="L43" i="2" s="1"/>
  <c r="K44" i="2"/>
  <c r="L44" i="2" s="1"/>
  <c r="K45" i="2"/>
  <c r="L45" i="2" s="1"/>
  <c r="K46" i="2"/>
  <c r="L46" i="2" s="1"/>
  <c r="K47" i="2"/>
  <c r="L47" i="2" s="1"/>
  <c r="K48" i="2"/>
  <c r="L48" i="2" s="1"/>
  <c r="K49" i="2"/>
  <c r="L49" i="2" s="1"/>
  <c r="K50" i="2"/>
  <c r="L50" i="2" s="1"/>
  <c r="K51" i="2"/>
  <c r="L51" i="2" s="1"/>
  <c r="K52" i="2"/>
  <c r="L52" i="2" s="1"/>
  <c r="K53" i="2"/>
  <c r="L53" i="2" s="1"/>
  <c r="K54" i="2"/>
  <c r="L54" i="2" s="1"/>
  <c r="K55" i="2"/>
  <c r="L55" i="2" s="1"/>
  <c r="K56" i="2"/>
  <c r="L56" i="2" s="1"/>
  <c r="K57" i="2"/>
  <c r="L57" i="2" s="1"/>
  <c r="K58" i="2"/>
  <c r="L58" i="2" s="1"/>
  <c r="K59" i="2"/>
  <c r="L59" i="2" s="1"/>
  <c r="K60" i="2"/>
  <c r="L60" i="2" s="1"/>
  <c r="K61" i="2"/>
  <c r="L61" i="2" s="1"/>
  <c r="K62" i="2"/>
  <c r="L62" i="2" s="1"/>
  <c r="K63" i="2"/>
  <c r="L63" i="2" s="1"/>
  <c r="K64" i="2"/>
  <c r="L64" i="2" s="1"/>
  <c r="K65" i="2"/>
  <c r="L65" i="2" s="1"/>
  <c r="K66" i="2"/>
  <c r="L66" i="2" s="1"/>
  <c r="K67" i="2"/>
  <c r="L67" i="2" s="1"/>
  <c r="K68" i="2"/>
  <c r="L68" i="2" s="1"/>
  <c r="K69" i="2"/>
  <c r="L69" i="2" s="1"/>
  <c r="K70" i="2"/>
  <c r="L70" i="2" s="1"/>
  <c r="K71" i="2"/>
  <c r="L71" i="2" s="1"/>
  <c r="K72" i="2"/>
  <c r="L72" i="2" s="1"/>
  <c r="K73" i="2"/>
  <c r="L73" i="2" s="1"/>
  <c r="K74" i="2"/>
  <c r="L74" i="2" s="1"/>
  <c r="K75" i="2"/>
  <c r="L75" i="2" s="1"/>
  <c r="K76" i="2"/>
  <c r="L76" i="2" s="1"/>
  <c r="K77" i="2"/>
  <c r="L77" i="2" s="1"/>
  <c r="K78" i="2"/>
  <c r="L78" i="2" s="1"/>
  <c r="K79" i="2"/>
  <c r="L79" i="2" s="1"/>
  <c r="K80" i="2"/>
  <c r="L80" i="2" s="1"/>
  <c r="K81" i="2"/>
  <c r="L81" i="2" s="1"/>
  <c r="K82" i="2"/>
  <c r="L82" i="2" s="1"/>
  <c r="K83" i="2"/>
  <c r="L83" i="2" s="1"/>
  <c r="K84" i="2"/>
  <c r="L84" i="2" s="1"/>
  <c r="K85" i="2"/>
  <c r="L85" i="2" s="1"/>
  <c r="K86" i="2"/>
  <c r="L86" i="2" s="1"/>
  <c r="K87" i="2"/>
  <c r="L87" i="2" s="1"/>
  <c r="K88" i="2"/>
  <c r="L88" i="2" s="1"/>
  <c r="K89" i="2"/>
  <c r="L89" i="2" s="1"/>
  <c r="K90" i="2"/>
  <c r="L90" i="2" s="1"/>
  <c r="K91" i="2"/>
  <c r="L91" i="2" s="1"/>
  <c r="K92" i="2"/>
  <c r="L92" i="2" s="1"/>
  <c r="K93" i="2"/>
  <c r="L93" i="2" s="1"/>
  <c r="K94" i="2"/>
  <c r="L94" i="2" s="1"/>
  <c r="K95" i="2"/>
  <c r="L95" i="2" s="1"/>
  <c r="K96" i="2"/>
  <c r="L96" i="2" s="1"/>
  <c r="K97" i="2"/>
  <c r="L97" i="2" s="1"/>
  <c r="K98" i="2"/>
  <c r="L98" i="2" s="1"/>
  <c r="K99" i="2"/>
  <c r="L99" i="2" s="1"/>
  <c r="K100" i="2"/>
  <c r="L100" i="2" s="1"/>
  <c r="K101" i="2"/>
  <c r="L101" i="2" s="1"/>
  <c r="K102" i="2"/>
  <c r="L102" i="2" s="1"/>
  <c r="K103" i="2"/>
  <c r="L103" i="2" s="1"/>
  <c r="K104" i="2"/>
  <c r="L104" i="2" s="1"/>
  <c r="K105" i="2"/>
  <c r="L105" i="2" s="1"/>
  <c r="K106" i="2"/>
  <c r="L106" i="2" s="1"/>
  <c r="K107" i="2"/>
  <c r="L107" i="2" s="1"/>
  <c r="K108" i="2"/>
  <c r="L108" i="2" s="1"/>
  <c r="K109" i="2"/>
  <c r="L109" i="2" s="1"/>
  <c r="K110" i="2"/>
  <c r="L110" i="2" s="1"/>
  <c r="K111" i="2"/>
  <c r="L111" i="2" s="1"/>
  <c r="K112" i="2"/>
  <c r="L112" i="2" s="1"/>
  <c r="K113" i="2"/>
  <c r="L113" i="2" s="1"/>
  <c r="K114" i="2"/>
  <c r="L114" i="2" s="1"/>
  <c r="K115" i="2"/>
  <c r="L115" i="2" s="1"/>
  <c r="K116" i="2"/>
  <c r="L116" i="2" s="1"/>
  <c r="K117" i="2"/>
  <c r="L117" i="2" s="1"/>
  <c r="K118" i="2"/>
  <c r="L118" i="2" s="1"/>
  <c r="K119" i="2"/>
  <c r="L119" i="2" s="1"/>
  <c r="K120" i="2"/>
  <c r="L120" i="2" s="1"/>
  <c r="K121" i="2"/>
  <c r="L121" i="2" s="1"/>
  <c r="K122" i="2"/>
  <c r="L122" i="2" s="1"/>
  <c r="K123" i="2"/>
  <c r="L123" i="2" s="1"/>
  <c r="K124" i="2"/>
  <c r="L124" i="2" s="1"/>
  <c r="K125" i="2"/>
  <c r="L125" i="2" s="1"/>
  <c r="K126" i="2"/>
  <c r="L126" i="2" s="1"/>
  <c r="K127" i="2"/>
  <c r="L127" i="2" s="1"/>
  <c r="K128" i="2"/>
  <c r="L128" i="2" s="1"/>
  <c r="K129" i="2"/>
  <c r="L129" i="2" s="1"/>
  <c r="K130" i="2"/>
  <c r="L130" i="2" s="1"/>
  <c r="K131" i="2"/>
  <c r="L131" i="2" s="1"/>
  <c r="K132" i="2"/>
  <c r="L132" i="2" s="1"/>
  <c r="K133" i="2"/>
  <c r="L133" i="2" s="1"/>
  <c r="K134" i="2"/>
  <c r="L134" i="2" s="1"/>
  <c r="K135" i="2"/>
  <c r="L135" i="2" s="1"/>
  <c r="K136" i="2"/>
  <c r="L136" i="2" s="1"/>
  <c r="K137" i="2"/>
  <c r="L137" i="2" s="1"/>
  <c r="K138" i="2"/>
  <c r="L138" i="2" s="1"/>
  <c r="K139" i="2"/>
  <c r="L139" i="2" s="1"/>
  <c r="K140" i="2"/>
  <c r="L140" i="2" s="1"/>
  <c r="K141" i="2"/>
  <c r="L141" i="2" s="1"/>
  <c r="K142" i="2"/>
  <c r="L142" i="2" s="1"/>
  <c r="K143" i="2"/>
  <c r="L143" i="2" s="1"/>
  <c r="K144" i="2"/>
  <c r="L144" i="2" s="1"/>
  <c r="K145" i="2"/>
  <c r="L145" i="2" s="1"/>
  <c r="K146" i="2"/>
  <c r="L146" i="2" s="1"/>
  <c r="K147" i="2"/>
  <c r="L147" i="2" s="1"/>
  <c r="K148" i="2"/>
  <c r="L148" i="2" s="1"/>
  <c r="K149" i="2"/>
  <c r="L149" i="2" s="1"/>
  <c r="K150" i="2"/>
  <c r="L150" i="2" s="1"/>
  <c r="K151" i="2"/>
  <c r="L151" i="2" s="1"/>
  <c r="K152" i="2"/>
  <c r="L152" i="2" s="1"/>
  <c r="K153" i="2"/>
  <c r="L153" i="2" s="1"/>
  <c r="K154" i="2"/>
  <c r="L154" i="2" s="1"/>
  <c r="K155" i="2"/>
  <c r="L155" i="2" s="1"/>
  <c r="K156" i="2"/>
  <c r="L156" i="2" s="1"/>
  <c r="K157" i="2"/>
  <c r="L157" i="2" s="1"/>
  <c r="K158" i="2"/>
  <c r="L158" i="2" s="1"/>
  <c r="K159" i="2"/>
  <c r="L159" i="2" s="1"/>
  <c r="K160" i="2"/>
  <c r="L160" i="2" s="1"/>
  <c r="K161" i="2"/>
  <c r="L161" i="2" s="1"/>
  <c r="K162" i="2"/>
  <c r="L162" i="2" s="1"/>
  <c r="K163" i="2"/>
  <c r="L163" i="2" s="1"/>
  <c r="K164" i="2"/>
  <c r="L164" i="2" s="1"/>
  <c r="K165" i="2"/>
  <c r="L165" i="2" s="1"/>
  <c r="K166" i="2"/>
  <c r="L166" i="2" s="1"/>
  <c r="K167" i="2"/>
  <c r="L167" i="2" s="1"/>
  <c r="K168" i="2"/>
  <c r="L168" i="2" s="1"/>
  <c r="K169" i="2"/>
  <c r="L169" i="2" s="1"/>
  <c r="K170" i="2"/>
  <c r="L170" i="2" s="1"/>
  <c r="K171" i="2"/>
  <c r="L171" i="2" s="1"/>
  <c r="K172" i="2"/>
  <c r="L172" i="2" s="1"/>
  <c r="K173" i="2"/>
  <c r="L173" i="2" s="1"/>
  <c r="K174" i="2"/>
  <c r="L174" i="2" s="1"/>
  <c r="K175" i="2"/>
  <c r="L175" i="2" s="1"/>
  <c r="K176" i="2"/>
  <c r="L176" i="2" s="1"/>
  <c r="K177" i="2"/>
  <c r="L177" i="2" s="1"/>
  <c r="K178" i="2"/>
  <c r="L178" i="2" s="1"/>
  <c r="K179" i="2"/>
  <c r="L179" i="2" s="1"/>
  <c r="K180" i="2"/>
  <c r="L180" i="2" s="1"/>
  <c r="K181" i="2"/>
  <c r="L181" i="2" s="1"/>
  <c r="K182" i="2"/>
  <c r="L182" i="2" s="1"/>
  <c r="K183" i="2"/>
  <c r="L183" i="2" s="1"/>
  <c r="K184" i="2"/>
  <c r="L184" i="2" s="1"/>
  <c r="K185" i="2"/>
  <c r="L185" i="2" s="1"/>
  <c r="K186" i="2"/>
  <c r="L186" i="2" s="1"/>
  <c r="K187" i="2"/>
  <c r="L187" i="2" s="1"/>
  <c r="K188" i="2"/>
  <c r="L188" i="2" s="1"/>
  <c r="K189" i="2"/>
  <c r="L189" i="2" s="1"/>
  <c r="K190" i="2"/>
  <c r="L190" i="2" s="1"/>
  <c r="K191" i="2"/>
  <c r="L191" i="2" s="1"/>
  <c r="K192" i="2"/>
  <c r="L192" i="2" s="1"/>
  <c r="K193" i="2"/>
  <c r="L193" i="2" s="1"/>
  <c r="K194" i="2"/>
  <c r="L194" i="2" s="1"/>
  <c r="K195" i="2"/>
  <c r="L195" i="2" s="1"/>
  <c r="K196" i="2"/>
  <c r="L196" i="2" s="1"/>
  <c r="K197" i="2"/>
  <c r="L197" i="2" s="1"/>
  <c r="K198" i="2"/>
  <c r="L198" i="2" s="1"/>
  <c r="K199" i="2"/>
  <c r="L199" i="2" s="1"/>
  <c r="K200" i="2"/>
  <c r="L200" i="2" s="1"/>
  <c r="K201" i="2"/>
  <c r="L201" i="2" s="1"/>
  <c r="K202" i="2"/>
  <c r="L202" i="2" s="1"/>
  <c r="K203" i="2"/>
  <c r="L203" i="2" s="1"/>
  <c r="K204" i="2"/>
  <c r="L204" i="2" s="1"/>
  <c r="K205" i="2"/>
  <c r="L205" i="2" s="1"/>
  <c r="K206" i="2"/>
  <c r="L206" i="2" s="1"/>
  <c r="K207" i="2"/>
  <c r="L207" i="2" s="1"/>
  <c r="K208" i="2"/>
  <c r="L208" i="2" s="1"/>
  <c r="K209" i="2"/>
  <c r="L209" i="2" s="1"/>
  <c r="K210" i="2"/>
  <c r="L210" i="2" s="1"/>
  <c r="K211" i="2"/>
  <c r="L211" i="2" s="1"/>
  <c r="K212" i="2"/>
  <c r="L212" i="2" s="1"/>
  <c r="K213" i="2"/>
  <c r="L213" i="2" s="1"/>
  <c r="K214" i="2"/>
  <c r="L214" i="2" s="1"/>
  <c r="K215" i="2"/>
  <c r="L215" i="2" s="1"/>
  <c r="K216" i="2"/>
  <c r="L216" i="2" s="1"/>
  <c r="K217" i="2"/>
  <c r="L217" i="2" s="1"/>
  <c r="K218" i="2"/>
  <c r="L218" i="2" s="1"/>
  <c r="K219" i="2"/>
  <c r="L219" i="2" s="1"/>
  <c r="K220" i="2"/>
  <c r="L220" i="2" s="1"/>
  <c r="K221" i="2"/>
  <c r="L221" i="2" s="1"/>
  <c r="K222" i="2"/>
  <c r="L222" i="2" s="1"/>
  <c r="K223" i="2"/>
  <c r="L223" i="2" s="1"/>
  <c r="K224" i="2"/>
  <c r="L224" i="2" s="1"/>
  <c r="K225" i="2"/>
  <c r="L225" i="2" s="1"/>
  <c r="K226" i="2"/>
  <c r="L226" i="2" s="1"/>
  <c r="K227" i="2"/>
  <c r="L227" i="2" s="1"/>
  <c r="K228" i="2"/>
  <c r="L228" i="2" s="1"/>
  <c r="K229" i="2"/>
  <c r="L229" i="2" s="1"/>
  <c r="K230" i="2"/>
  <c r="L230" i="2" s="1"/>
  <c r="K231" i="2"/>
  <c r="L231" i="2" s="1"/>
  <c r="K232" i="2"/>
  <c r="L232" i="2" s="1"/>
  <c r="K233" i="2"/>
  <c r="L233" i="2" s="1"/>
  <c r="K234" i="2"/>
  <c r="L234" i="2" s="1"/>
  <c r="K235" i="2"/>
  <c r="L235" i="2" s="1"/>
  <c r="K236" i="2"/>
  <c r="L236" i="2" s="1"/>
  <c r="K237" i="2"/>
  <c r="L237" i="2" s="1"/>
  <c r="K238" i="2"/>
  <c r="L238" i="2" s="1"/>
  <c r="K239" i="2"/>
  <c r="L239" i="2" s="1"/>
  <c r="K240" i="2"/>
  <c r="L240" i="2" s="1"/>
  <c r="K241" i="2"/>
  <c r="L241" i="2" s="1"/>
  <c r="K242" i="2"/>
  <c r="L242" i="2" s="1"/>
  <c r="K243" i="2"/>
  <c r="L243" i="2" s="1"/>
  <c r="K244" i="2"/>
  <c r="L244" i="2" s="1"/>
  <c r="K245" i="2"/>
  <c r="L245" i="2" s="1"/>
  <c r="K246" i="2"/>
  <c r="L246" i="2" s="1"/>
  <c r="K247" i="2"/>
  <c r="L247" i="2" s="1"/>
  <c r="K248" i="2"/>
  <c r="L248" i="2" s="1"/>
  <c r="K249" i="2"/>
  <c r="L249" i="2" s="1"/>
  <c r="K250" i="2"/>
  <c r="L250" i="2" s="1"/>
  <c r="K251" i="2"/>
  <c r="L251" i="2" s="1"/>
  <c r="K252" i="2"/>
  <c r="L252" i="2" s="1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L270" i="2" s="1"/>
  <c r="K271" i="2"/>
  <c r="L271" i="2" s="1"/>
  <c r="K272" i="2"/>
  <c r="L272" i="2" s="1"/>
  <c r="K273" i="2"/>
  <c r="L273" i="2" s="1"/>
  <c r="K274" i="2"/>
  <c r="L274" i="2" s="1"/>
  <c r="K275" i="2"/>
  <c r="L275" i="2" s="1"/>
  <c r="K276" i="2"/>
  <c r="L276" i="2" s="1"/>
  <c r="K277" i="2"/>
  <c r="L277" i="2" s="1"/>
  <c r="K278" i="2"/>
  <c r="L278" i="2" s="1"/>
  <c r="K279" i="2"/>
  <c r="L279" i="2" s="1"/>
  <c r="K280" i="2"/>
  <c r="L280" i="2" s="1"/>
  <c r="K281" i="2"/>
  <c r="L281" i="2" s="1"/>
  <c r="K282" i="2"/>
  <c r="L282" i="2" s="1"/>
  <c r="K283" i="2"/>
  <c r="L283" i="2" s="1"/>
  <c r="K284" i="2"/>
  <c r="L284" i="2" s="1"/>
  <c r="K285" i="2"/>
  <c r="L285" i="2" s="1"/>
  <c r="K286" i="2"/>
  <c r="L286" i="2" s="1"/>
  <c r="K287" i="2"/>
  <c r="L287" i="2" s="1"/>
  <c r="K288" i="2"/>
  <c r="L288" i="2" s="1"/>
  <c r="K289" i="2"/>
  <c r="L289" i="2" s="1"/>
  <c r="K290" i="2"/>
  <c r="L290" i="2" s="1"/>
  <c r="K291" i="2"/>
  <c r="L291" i="2" s="1"/>
  <c r="K292" i="2"/>
  <c r="L292" i="2" s="1"/>
  <c r="K293" i="2"/>
  <c r="L293" i="2" s="1"/>
  <c r="K294" i="2"/>
  <c r="L294" i="2" s="1"/>
  <c r="K295" i="2"/>
  <c r="L295" i="2" s="1"/>
  <c r="K296" i="2"/>
  <c r="L296" i="2" s="1"/>
  <c r="K297" i="2"/>
  <c r="L297" i="2" s="1"/>
  <c r="K298" i="2"/>
  <c r="L298" i="2" s="1"/>
  <c r="K299" i="2"/>
  <c r="L299" i="2" s="1"/>
  <c r="K300" i="2"/>
  <c r="L300" i="2" s="1"/>
  <c r="K301" i="2"/>
  <c r="L301" i="2" s="1"/>
  <c r="K302" i="2"/>
  <c r="L302" i="2" s="1"/>
  <c r="K303" i="2"/>
  <c r="L303" i="2" s="1"/>
  <c r="K304" i="2"/>
  <c r="L304" i="2" s="1"/>
  <c r="K305" i="2"/>
  <c r="L305" i="2" s="1"/>
  <c r="K306" i="2"/>
  <c r="L306" i="2" s="1"/>
  <c r="K307" i="2"/>
  <c r="L307" i="2" s="1"/>
  <c r="K308" i="2"/>
  <c r="L308" i="2" s="1"/>
  <c r="K309" i="2"/>
  <c r="L309" i="2" s="1"/>
  <c r="K310" i="2"/>
  <c r="L310" i="2" s="1"/>
  <c r="K311" i="2"/>
  <c r="L311" i="2" s="1"/>
  <c r="K312" i="2"/>
  <c r="L312" i="2" s="1"/>
  <c r="K313" i="2"/>
  <c r="L313" i="2" s="1"/>
  <c r="K314" i="2"/>
  <c r="L314" i="2" s="1"/>
  <c r="K315" i="2"/>
  <c r="L315" i="2" s="1"/>
  <c r="K316" i="2"/>
  <c r="L316" i="2" s="1"/>
  <c r="K317" i="2"/>
  <c r="L317" i="2" s="1"/>
  <c r="K318" i="2"/>
  <c r="L318" i="2" s="1"/>
  <c r="K319" i="2"/>
  <c r="L319" i="2" s="1"/>
  <c r="K320" i="2"/>
  <c r="L320" i="2" s="1"/>
  <c r="K321" i="2"/>
  <c r="L321" i="2" s="1"/>
  <c r="K322" i="2"/>
  <c r="L322" i="2" s="1"/>
  <c r="K323" i="2"/>
  <c r="L323" i="2" s="1"/>
  <c r="K324" i="2"/>
  <c r="L324" i="2" s="1"/>
  <c r="K325" i="2"/>
  <c r="L325" i="2" s="1"/>
  <c r="K326" i="2"/>
  <c r="L326" i="2" s="1"/>
  <c r="K327" i="2"/>
  <c r="L327" i="2" s="1"/>
  <c r="K328" i="2"/>
  <c r="L328" i="2" s="1"/>
  <c r="K329" i="2"/>
  <c r="L329" i="2" s="1"/>
  <c r="K330" i="2"/>
  <c r="L330" i="2" s="1"/>
  <c r="K331" i="2"/>
  <c r="L331" i="2" s="1"/>
  <c r="K332" i="2"/>
  <c r="L332" i="2" s="1"/>
  <c r="K333" i="2"/>
  <c r="L333" i="2" s="1"/>
  <c r="K334" i="2"/>
  <c r="L334" i="2" s="1"/>
  <c r="K335" i="2"/>
  <c r="L335" i="2" s="1"/>
  <c r="K336" i="2"/>
  <c r="L336" i="2" s="1"/>
  <c r="K337" i="2"/>
  <c r="L337" i="2" s="1"/>
  <c r="K338" i="2"/>
  <c r="L338" i="2" s="1"/>
  <c r="K339" i="2"/>
  <c r="L339" i="2" s="1"/>
  <c r="K340" i="2"/>
  <c r="L340" i="2" s="1"/>
  <c r="K341" i="2"/>
  <c r="L341" i="2" s="1"/>
  <c r="K342" i="2"/>
  <c r="L342" i="2" s="1"/>
  <c r="K343" i="2"/>
  <c r="L343" i="2" s="1"/>
  <c r="K344" i="2"/>
  <c r="L344" i="2" s="1"/>
  <c r="K345" i="2"/>
  <c r="L345" i="2" s="1"/>
  <c r="K346" i="2"/>
  <c r="L346" i="2" s="1"/>
  <c r="K347" i="2"/>
  <c r="L347" i="2" s="1"/>
  <c r="K348" i="2"/>
  <c r="L348" i="2" s="1"/>
  <c r="K349" i="2"/>
  <c r="L349" i="2" s="1"/>
  <c r="K350" i="2"/>
  <c r="L350" i="2" s="1"/>
  <c r="K351" i="2"/>
  <c r="L351" i="2" s="1"/>
  <c r="K352" i="2"/>
  <c r="L352" i="2" s="1"/>
  <c r="K353" i="2"/>
  <c r="L353" i="2" s="1"/>
  <c r="K354" i="2"/>
  <c r="L354" i="2" s="1"/>
  <c r="K355" i="2"/>
  <c r="L355" i="2" s="1"/>
  <c r="K356" i="2"/>
  <c r="L356" i="2" s="1"/>
  <c r="K357" i="2"/>
  <c r="L357" i="2" s="1"/>
  <c r="K358" i="2"/>
  <c r="L358" i="2" s="1"/>
  <c r="K359" i="2"/>
  <c r="L359" i="2" s="1"/>
  <c r="K360" i="2"/>
  <c r="L360" i="2" s="1"/>
  <c r="K361" i="2"/>
  <c r="L361" i="2" s="1"/>
  <c r="K362" i="2"/>
  <c r="L362" i="2" s="1"/>
  <c r="K363" i="2"/>
  <c r="L363" i="2" s="1"/>
  <c r="K364" i="2"/>
  <c r="L364" i="2" s="1"/>
  <c r="K365" i="2"/>
  <c r="L365" i="2" s="1"/>
  <c r="K366" i="2"/>
  <c r="L366" i="2" s="1"/>
  <c r="K367" i="2"/>
  <c r="L367" i="2" s="1"/>
  <c r="K368" i="2"/>
  <c r="L368" i="2" s="1"/>
  <c r="K369" i="2"/>
  <c r="L369" i="2" s="1"/>
  <c r="K370" i="2"/>
  <c r="L370" i="2" s="1"/>
  <c r="K371" i="2"/>
  <c r="L371" i="2" s="1"/>
  <c r="K372" i="2"/>
  <c r="L372" i="2" s="1"/>
  <c r="K373" i="2"/>
  <c r="L373" i="2" s="1"/>
  <c r="K374" i="2"/>
  <c r="L374" i="2" s="1"/>
  <c r="K375" i="2"/>
  <c r="L375" i="2" s="1"/>
  <c r="K376" i="2"/>
  <c r="L376" i="2" s="1"/>
  <c r="K377" i="2"/>
  <c r="L377" i="2" s="1"/>
  <c r="K378" i="2"/>
  <c r="L378" i="2" s="1"/>
  <c r="K379" i="2"/>
  <c r="L379" i="2" s="1"/>
  <c r="K380" i="2"/>
  <c r="L380" i="2" s="1"/>
  <c r="K381" i="2"/>
  <c r="L381" i="2" s="1"/>
  <c r="K382" i="2"/>
  <c r="L382" i="2" s="1"/>
  <c r="K383" i="2"/>
  <c r="L383" i="2" s="1"/>
  <c r="K384" i="2"/>
  <c r="L384" i="2" s="1"/>
  <c r="K385" i="2"/>
  <c r="L385" i="2" s="1"/>
  <c r="K386" i="2"/>
  <c r="L386" i="2" s="1"/>
  <c r="K387" i="2"/>
  <c r="L387" i="2" s="1"/>
  <c r="K388" i="2"/>
  <c r="L388" i="2" s="1"/>
  <c r="K389" i="2"/>
  <c r="L389" i="2" s="1"/>
  <c r="K390" i="2"/>
  <c r="L390" i="2" s="1"/>
  <c r="K391" i="2"/>
  <c r="L391" i="2" s="1"/>
  <c r="K392" i="2"/>
  <c r="L392" i="2" s="1"/>
  <c r="K393" i="2"/>
  <c r="L393" i="2" s="1"/>
  <c r="K394" i="2"/>
  <c r="L394" i="2" s="1"/>
  <c r="K395" i="2"/>
  <c r="L395" i="2" s="1"/>
  <c r="K396" i="2"/>
  <c r="L396" i="2" s="1"/>
  <c r="K397" i="2"/>
  <c r="L397" i="2" s="1"/>
  <c r="K398" i="2"/>
  <c r="L398" i="2" s="1"/>
  <c r="K399" i="2"/>
  <c r="L399" i="2" s="1"/>
  <c r="K400" i="2"/>
  <c r="L400" i="2" s="1"/>
  <c r="K401" i="2"/>
  <c r="L401" i="2" s="1"/>
  <c r="K402" i="2"/>
  <c r="L402" i="2" s="1"/>
  <c r="K403" i="2"/>
  <c r="L403" i="2" s="1"/>
  <c r="K404" i="2"/>
  <c r="L404" i="2" s="1"/>
  <c r="K405" i="2"/>
  <c r="L405" i="2" s="1"/>
  <c r="K406" i="2"/>
  <c r="L406" i="2" s="1"/>
  <c r="K407" i="2"/>
  <c r="L407" i="2" s="1"/>
  <c r="K408" i="2"/>
  <c r="L408" i="2" s="1"/>
  <c r="K409" i="2"/>
  <c r="L409" i="2" s="1"/>
  <c r="K410" i="2"/>
  <c r="L410" i="2" s="1"/>
  <c r="K411" i="2"/>
  <c r="L411" i="2" s="1"/>
  <c r="K412" i="2"/>
  <c r="L412" i="2" s="1"/>
  <c r="K413" i="2"/>
  <c r="L413" i="2" s="1"/>
  <c r="K414" i="2"/>
  <c r="L414" i="2" s="1"/>
  <c r="K415" i="2"/>
  <c r="L415" i="2" s="1"/>
  <c r="K416" i="2"/>
  <c r="L416" i="2" s="1"/>
  <c r="K417" i="2"/>
  <c r="L417" i="2" s="1"/>
  <c r="K418" i="2"/>
  <c r="L418" i="2" s="1"/>
  <c r="K419" i="2"/>
  <c r="L419" i="2" s="1"/>
  <c r="K420" i="2"/>
  <c r="L420" i="2" s="1"/>
  <c r="K421" i="2"/>
  <c r="L421" i="2" s="1"/>
  <c r="K422" i="2"/>
  <c r="L422" i="2" s="1"/>
  <c r="K423" i="2"/>
  <c r="L423" i="2" s="1"/>
  <c r="K424" i="2"/>
  <c r="L424" i="2" s="1"/>
  <c r="K425" i="2"/>
  <c r="L425" i="2" s="1"/>
  <c r="K426" i="2"/>
  <c r="L426" i="2" s="1"/>
  <c r="K427" i="2"/>
  <c r="L427" i="2" s="1"/>
  <c r="K428" i="2"/>
  <c r="L428" i="2" s="1"/>
  <c r="K429" i="2"/>
  <c r="L429" i="2" s="1"/>
  <c r="K430" i="2"/>
  <c r="L430" i="2" s="1"/>
  <c r="K431" i="2"/>
  <c r="L431" i="2" s="1"/>
  <c r="K432" i="2"/>
  <c r="L432" i="2" s="1"/>
  <c r="K433" i="2"/>
  <c r="L433" i="2" s="1"/>
  <c r="K434" i="2"/>
  <c r="L434" i="2" s="1"/>
  <c r="K435" i="2"/>
  <c r="L435" i="2" s="1"/>
  <c r="K436" i="2"/>
  <c r="L436" i="2" s="1"/>
  <c r="K437" i="2"/>
  <c r="L437" i="2" s="1"/>
  <c r="K438" i="2"/>
  <c r="L438" i="2" s="1"/>
  <c r="K439" i="2"/>
  <c r="L439" i="2" s="1"/>
  <c r="K440" i="2"/>
  <c r="L440" i="2" s="1"/>
  <c r="K441" i="2"/>
  <c r="L441" i="2" s="1"/>
  <c r="K442" i="2"/>
  <c r="L442" i="2" s="1"/>
  <c r="K443" i="2"/>
  <c r="L443" i="2" s="1"/>
  <c r="K444" i="2"/>
  <c r="L444" i="2" s="1"/>
  <c r="K445" i="2"/>
  <c r="L445" i="2" s="1"/>
  <c r="K446" i="2"/>
  <c r="L446" i="2" s="1"/>
  <c r="K447" i="2"/>
  <c r="L447" i="2" s="1"/>
  <c r="K448" i="2"/>
  <c r="L448" i="2" s="1"/>
  <c r="K449" i="2"/>
  <c r="L449" i="2" s="1"/>
  <c r="K450" i="2"/>
  <c r="L450" i="2" s="1"/>
  <c r="K451" i="2"/>
  <c r="L451" i="2" s="1"/>
  <c r="K452" i="2"/>
  <c r="L452" i="2" s="1"/>
  <c r="K453" i="2"/>
  <c r="L453" i="2" s="1"/>
  <c r="K454" i="2"/>
  <c r="L454" i="2" s="1"/>
  <c r="K455" i="2"/>
  <c r="L455" i="2" s="1"/>
  <c r="K456" i="2"/>
  <c r="L456" i="2" s="1"/>
  <c r="K457" i="2"/>
  <c r="L457" i="2" s="1"/>
  <c r="K458" i="2"/>
  <c r="L458" i="2" s="1"/>
  <c r="K459" i="2"/>
  <c r="L459" i="2" s="1"/>
  <c r="K460" i="2"/>
  <c r="L460" i="2" s="1"/>
  <c r="K461" i="2"/>
  <c r="L461" i="2" s="1"/>
  <c r="K462" i="2"/>
  <c r="L462" i="2" s="1"/>
  <c r="K463" i="2"/>
  <c r="L463" i="2" s="1"/>
  <c r="K464" i="2"/>
  <c r="L464" i="2" s="1"/>
  <c r="K465" i="2"/>
  <c r="L465" i="2" s="1"/>
  <c r="K466" i="2"/>
  <c r="L466" i="2" s="1"/>
  <c r="K467" i="2"/>
  <c r="L467" i="2" s="1"/>
  <c r="K468" i="2"/>
  <c r="L468" i="2" s="1"/>
  <c r="K469" i="2"/>
  <c r="L469" i="2" s="1"/>
  <c r="K470" i="2"/>
  <c r="L470" i="2" s="1"/>
  <c r="K471" i="2"/>
  <c r="L471" i="2" s="1"/>
  <c r="K472" i="2"/>
  <c r="L472" i="2" s="1"/>
  <c r="K473" i="2"/>
  <c r="L473" i="2" s="1"/>
  <c r="K474" i="2"/>
  <c r="L474" i="2" s="1"/>
  <c r="K475" i="2"/>
  <c r="L475" i="2" s="1"/>
  <c r="K476" i="2"/>
  <c r="L476" i="2" s="1"/>
  <c r="K477" i="2"/>
  <c r="L477" i="2" s="1"/>
  <c r="K478" i="2"/>
  <c r="L478" i="2" s="1"/>
  <c r="K479" i="2"/>
  <c r="L479" i="2" s="1"/>
  <c r="K480" i="2"/>
  <c r="L480" i="2" s="1"/>
  <c r="K481" i="2"/>
  <c r="L481" i="2" s="1"/>
  <c r="K482" i="2"/>
  <c r="L482" i="2" s="1"/>
  <c r="K483" i="2"/>
  <c r="L483" i="2" s="1"/>
  <c r="K484" i="2"/>
  <c r="L484" i="2" s="1"/>
  <c r="K485" i="2"/>
  <c r="L485" i="2" s="1"/>
  <c r="K486" i="2"/>
  <c r="L486" i="2" s="1"/>
  <c r="K487" i="2"/>
  <c r="L487" i="2" s="1"/>
  <c r="K488" i="2"/>
  <c r="L488" i="2" s="1"/>
  <c r="K489" i="2"/>
  <c r="L489" i="2" s="1"/>
  <c r="K490" i="2"/>
  <c r="L490" i="2" s="1"/>
  <c r="K491" i="2"/>
  <c r="L491" i="2" s="1"/>
  <c r="K492" i="2"/>
  <c r="L492" i="2" s="1"/>
  <c r="K493" i="2"/>
  <c r="L493" i="2" s="1"/>
  <c r="K494" i="2"/>
  <c r="L494" i="2" s="1"/>
  <c r="K495" i="2"/>
  <c r="L495" i="2" s="1"/>
  <c r="K496" i="2"/>
  <c r="L496" i="2" s="1"/>
  <c r="K497" i="2"/>
  <c r="L497" i="2" s="1"/>
  <c r="K498" i="2"/>
  <c r="L498" i="2" s="1"/>
  <c r="K499" i="2"/>
  <c r="L499" i="2" s="1"/>
  <c r="K500" i="2"/>
  <c r="L500" i="2" s="1"/>
  <c r="K501" i="2"/>
  <c r="L501" i="2" s="1"/>
  <c r="K502" i="2"/>
  <c r="L502" i="2" s="1"/>
  <c r="K503" i="2"/>
  <c r="L503" i="2" s="1"/>
  <c r="K504" i="2"/>
  <c r="L504" i="2" s="1"/>
  <c r="K505" i="2"/>
  <c r="L505" i="2" s="1"/>
  <c r="K506" i="2"/>
  <c r="L506" i="2" s="1"/>
  <c r="K507" i="2"/>
  <c r="L507" i="2" s="1"/>
  <c r="K508" i="2"/>
  <c r="L508" i="2" s="1"/>
  <c r="K509" i="2"/>
  <c r="L509" i="2" s="1"/>
  <c r="K510" i="2"/>
  <c r="L510" i="2" s="1"/>
  <c r="K511" i="2"/>
  <c r="L511" i="2" s="1"/>
  <c r="K512" i="2"/>
  <c r="L512" i="2" s="1"/>
  <c r="K513" i="2"/>
  <c r="L513" i="2" s="1"/>
  <c r="K514" i="2"/>
  <c r="L514" i="2" s="1"/>
  <c r="K515" i="2"/>
  <c r="L515" i="2" s="1"/>
  <c r="K516" i="2"/>
  <c r="L516" i="2" s="1"/>
  <c r="K517" i="2"/>
  <c r="L517" i="2" s="1"/>
  <c r="K518" i="2"/>
  <c r="L518" i="2" s="1"/>
  <c r="K519" i="2"/>
  <c r="L519" i="2" s="1"/>
  <c r="K520" i="2"/>
  <c r="L520" i="2" s="1"/>
  <c r="K521" i="2"/>
  <c r="L521" i="2" s="1"/>
  <c r="K522" i="2"/>
  <c r="L522" i="2" s="1"/>
  <c r="K523" i="2"/>
  <c r="L523" i="2" s="1"/>
  <c r="K524" i="2"/>
  <c r="L524" i="2" s="1"/>
  <c r="K525" i="2"/>
  <c r="L525" i="2" s="1"/>
  <c r="K526" i="2"/>
  <c r="L526" i="2" s="1"/>
  <c r="K527" i="2"/>
  <c r="L527" i="2" s="1"/>
  <c r="K528" i="2"/>
  <c r="L528" i="2" s="1"/>
  <c r="K529" i="2"/>
  <c r="L529" i="2" s="1"/>
  <c r="K530" i="2"/>
  <c r="L530" i="2" s="1"/>
  <c r="K531" i="2"/>
  <c r="L531" i="2" s="1"/>
  <c r="K532" i="2"/>
  <c r="L532" i="2" s="1"/>
  <c r="K533" i="2"/>
  <c r="L533" i="2" s="1"/>
  <c r="K534" i="2"/>
  <c r="L534" i="2" s="1"/>
  <c r="K535" i="2"/>
  <c r="L535" i="2" s="1"/>
  <c r="K536" i="2"/>
  <c r="L536" i="2" s="1"/>
  <c r="K537" i="2"/>
  <c r="L537" i="2" s="1"/>
  <c r="K538" i="2"/>
  <c r="L538" i="2" s="1"/>
  <c r="K539" i="2"/>
  <c r="L539" i="2" s="1"/>
  <c r="K540" i="2"/>
  <c r="L540" i="2" s="1"/>
  <c r="K541" i="2"/>
  <c r="L541" i="2" s="1"/>
  <c r="K542" i="2"/>
  <c r="L542" i="2" s="1"/>
  <c r="K543" i="2"/>
  <c r="L543" i="2" s="1"/>
  <c r="K544" i="2"/>
  <c r="L544" i="2" s="1"/>
  <c r="K545" i="2"/>
  <c r="L545" i="2" s="1"/>
  <c r="K546" i="2"/>
  <c r="L546" i="2" s="1"/>
  <c r="K547" i="2"/>
  <c r="L547" i="2" s="1"/>
  <c r="K548" i="2"/>
  <c r="L548" i="2" s="1"/>
  <c r="K549" i="2"/>
  <c r="L549" i="2" s="1"/>
  <c r="K550" i="2"/>
  <c r="L550" i="2" s="1"/>
  <c r="K551" i="2"/>
  <c r="L551" i="2" s="1"/>
  <c r="K552" i="2"/>
  <c r="L552" i="2" s="1"/>
  <c r="K553" i="2"/>
  <c r="L553" i="2" s="1"/>
  <c r="K554" i="2"/>
  <c r="L554" i="2" s="1"/>
  <c r="K555" i="2"/>
  <c r="L555" i="2" s="1"/>
  <c r="K556" i="2"/>
  <c r="L556" i="2" s="1"/>
  <c r="K557" i="2"/>
  <c r="L557" i="2" s="1"/>
  <c r="K558" i="2"/>
  <c r="L558" i="2" s="1"/>
  <c r="K559" i="2"/>
  <c r="L559" i="2" s="1"/>
  <c r="K560" i="2"/>
  <c r="L560" i="2" s="1"/>
  <c r="K561" i="2"/>
  <c r="L561" i="2" s="1"/>
  <c r="K562" i="2"/>
  <c r="L562" i="2" s="1"/>
  <c r="K563" i="2"/>
  <c r="L563" i="2" s="1"/>
  <c r="K564" i="2"/>
  <c r="L564" i="2" s="1"/>
  <c r="K565" i="2"/>
  <c r="L565" i="2" s="1"/>
  <c r="K566" i="2"/>
  <c r="L566" i="2" s="1"/>
  <c r="K567" i="2"/>
  <c r="L567" i="2" s="1"/>
  <c r="K568" i="2"/>
  <c r="L568" i="2" s="1"/>
  <c r="K569" i="2"/>
  <c r="L569" i="2" s="1"/>
  <c r="K570" i="2"/>
  <c r="L570" i="2" s="1"/>
  <c r="K571" i="2"/>
  <c r="L571" i="2" s="1"/>
  <c r="K572" i="2"/>
  <c r="L572" i="2" s="1"/>
  <c r="K573" i="2"/>
  <c r="L573" i="2" s="1"/>
  <c r="K574" i="2"/>
  <c r="L574" i="2" s="1"/>
  <c r="K575" i="2"/>
  <c r="L575" i="2" s="1"/>
  <c r="K576" i="2"/>
  <c r="L576" i="2" s="1"/>
  <c r="K577" i="2"/>
  <c r="L577" i="2" s="1"/>
  <c r="K578" i="2"/>
  <c r="L578" i="2" s="1"/>
  <c r="K579" i="2"/>
  <c r="L579" i="2" s="1"/>
  <c r="K580" i="2"/>
  <c r="L580" i="2" s="1"/>
  <c r="K581" i="2"/>
  <c r="L581" i="2" s="1"/>
  <c r="K582" i="2"/>
  <c r="L582" i="2" s="1"/>
  <c r="K583" i="2"/>
  <c r="L583" i="2" s="1"/>
  <c r="K584" i="2"/>
  <c r="L584" i="2" s="1"/>
  <c r="K585" i="2"/>
  <c r="L585" i="2" s="1"/>
  <c r="K586" i="2"/>
  <c r="L586" i="2" s="1"/>
  <c r="K587" i="2"/>
  <c r="L587" i="2" s="1"/>
  <c r="K588" i="2"/>
  <c r="L588" i="2" s="1"/>
  <c r="K589" i="2"/>
  <c r="L589" i="2" s="1"/>
  <c r="K590" i="2"/>
  <c r="L590" i="2" s="1"/>
  <c r="K591" i="2"/>
  <c r="L591" i="2" s="1"/>
  <c r="K592" i="2"/>
  <c r="L592" i="2" s="1"/>
  <c r="K593" i="2"/>
  <c r="L593" i="2" s="1"/>
  <c r="K594" i="2"/>
  <c r="L594" i="2" s="1"/>
  <c r="K595" i="2"/>
  <c r="L595" i="2" s="1"/>
  <c r="K596" i="2"/>
  <c r="L596" i="2" s="1"/>
  <c r="K597" i="2"/>
  <c r="L597" i="2" s="1"/>
  <c r="K598" i="2"/>
  <c r="L598" i="2" s="1"/>
  <c r="K599" i="2"/>
  <c r="L599" i="2" s="1"/>
  <c r="K600" i="2"/>
  <c r="L600" i="2" s="1"/>
  <c r="K601" i="2"/>
  <c r="L601" i="2" s="1"/>
  <c r="K602" i="2"/>
  <c r="L602" i="2" s="1"/>
  <c r="K603" i="2"/>
  <c r="L603" i="2" s="1"/>
  <c r="K604" i="2"/>
  <c r="L604" i="2" s="1"/>
  <c r="K605" i="2"/>
  <c r="L605" i="2" s="1"/>
  <c r="K606" i="2"/>
  <c r="L606" i="2" s="1"/>
  <c r="K607" i="2"/>
  <c r="L607" i="2" s="1"/>
  <c r="K608" i="2"/>
  <c r="L608" i="2" s="1"/>
  <c r="K609" i="2"/>
  <c r="L609" i="2" s="1"/>
  <c r="K610" i="2"/>
  <c r="L610" i="2" s="1"/>
  <c r="K611" i="2"/>
  <c r="L611" i="2" s="1"/>
  <c r="K612" i="2"/>
  <c r="L612" i="2" s="1"/>
  <c r="K613" i="2"/>
  <c r="L613" i="2" s="1"/>
  <c r="K614" i="2"/>
  <c r="L614" i="2" s="1"/>
  <c r="K615" i="2"/>
  <c r="L615" i="2" s="1"/>
  <c r="K616" i="2"/>
  <c r="L616" i="2" s="1"/>
  <c r="K617" i="2"/>
  <c r="L617" i="2" s="1"/>
  <c r="K618" i="2"/>
  <c r="L618" i="2" s="1"/>
  <c r="K619" i="2"/>
  <c r="L619" i="2" s="1"/>
  <c r="K620" i="2"/>
  <c r="L620" i="2" s="1"/>
  <c r="K621" i="2"/>
  <c r="L621" i="2" s="1"/>
  <c r="K622" i="2"/>
  <c r="L622" i="2" s="1"/>
  <c r="K623" i="2"/>
  <c r="L623" i="2" s="1"/>
  <c r="K624" i="2"/>
  <c r="L624" i="2" s="1"/>
  <c r="K625" i="2"/>
  <c r="L625" i="2" s="1"/>
  <c r="K626" i="2"/>
  <c r="L626" i="2" s="1"/>
  <c r="K627" i="2"/>
  <c r="L627" i="2" s="1"/>
  <c r="K628" i="2"/>
  <c r="L628" i="2" s="1"/>
  <c r="K629" i="2"/>
  <c r="L629" i="2" s="1"/>
  <c r="K630" i="2"/>
  <c r="L630" i="2" s="1"/>
  <c r="K631" i="2"/>
  <c r="L631" i="2" s="1"/>
  <c r="K632" i="2"/>
  <c r="L632" i="2" s="1"/>
  <c r="K633" i="2"/>
  <c r="L633" i="2" s="1"/>
  <c r="K634" i="2"/>
  <c r="L634" i="2" s="1"/>
  <c r="K635" i="2"/>
  <c r="L635" i="2" s="1"/>
  <c r="K636" i="2"/>
  <c r="L636" i="2" s="1"/>
  <c r="K637" i="2"/>
  <c r="L637" i="2" s="1"/>
  <c r="K638" i="2"/>
  <c r="L638" i="2" s="1"/>
  <c r="K639" i="2"/>
  <c r="L639" i="2" s="1"/>
  <c r="K640" i="2"/>
  <c r="L640" i="2" s="1"/>
  <c r="K641" i="2"/>
  <c r="L641" i="2" s="1"/>
  <c r="K642" i="2"/>
  <c r="L642" i="2" s="1"/>
  <c r="K643" i="2"/>
  <c r="L643" i="2" s="1"/>
  <c r="K644" i="2"/>
  <c r="L644" i="2" s="1"/>
  <c r="K645" i="2"/>
  <c r="L645" i="2" s="1"/>
  <c r="K646" i="2"/>
  <c r="L646" i="2" s="1"/>
  <c r="K647" i="2"/>
  <c r="L647" i="2" s="1"/>
  <c r="K648" i="2"/>
  <c r="L648" i="2" s="1"/>
  <c r="K649" i="2"/>
  <c r="L649" i="2" s="1"/>
  <c r="K650" i="2"/>
  <c r="L650" i="2" s="1"/>
  <c r="K651" i="2"/>
  <c r="L651" i="2" s="1"/>
  <c r="K652" i="2"/>
  <c r="L652" i="2" s="1"/>
  <c r="K653" i="2"/>
  <c r="L653" i="2" s="1"/>
  <c r="K654" i="2"/>
  <c r="L654" i="2" s="1"/>
  <c r="K655" i="2"/>
  <c r="L655" i="2" s="1"/>
  <c r="K656" i="2"/>
  <c r="L656" i="2" s="1"/>
  <c r="K657" i="2"/>
  <c r="L657" i="2" s="1"/>
  <c r="K658" i="2"/>
  <c r="L658" i="2" s="1"/>
  <c r="K659" i="2"/>
  <c r="L659" i="2" s="1"/>
  <c r="K660" i="2"/>
  <c r="L660" i="2" s="1"/>
  <c r="K661" i="2"/>
  <c r="L661" i="2" s="1"/>
  <c r="K662" i="2"/>
  <c r="L662" i="2" s="1"/>
  <c r="K663" i="2"/>
  <c r="L663" i="2" s="1"/>
  <c r="K664" i="2"/>
  <c r="L664" i="2" s="1"/>
  <c r="K665" i="2"/>
  <c r="L665" i="2" s="1"/>
  <c r="K666" i="2"/>
  <c r="L666" i="2" s="1"/>
  <c r="K667" i="2"/>
  <c r="L667" i="2" s="1"/>
  <c r="K668" i="2"/>
  <c r="L668" i="2" s="1"/>
  <c r="K669" i="2"/>
  <c r="L669" i="2" s="1"/>
  <c r="K670" i="2"/>
  <c r="L670" i="2" s="1"/>
  <c r="K671" i="2"/>
  <c r="L671" i="2" s="1"/>
  <c r="K672" i="2"/>
  <c r="L672" i="2" s="1"/>
  <c r="K673" i="2"/>
  <c r="L673" i="2" s="1"/>
  <c r="K674" i="2"/>
  <c r="L674" i="2" s="1"/>
  <c r="K675" i="2"/>
  <c r="L675" i="2" s="1"/>
  <c r="K676" i="2"/>
  <c r="L676" i="2" s="1"/>
  <c r="K677" i="2"/>
  <c r="L677" i="2" s="1"/>
  <c r="K678" i="2"/>
  <c r="L678" i="2" s="1"/>
  <c r="K679" i="2"/>
  <c r="L679" i="2" s="1"/>
  <c r="K680" i="2"/>
  <c r="L680" i="2" s="1"/>
  <c r="K681" i="2"/>
  <c r="L681" i="2" s="1"/>
  <c r="K682" i="2"/>
  <c r="L682" i="2" s="1"/>
  <c r="K683" i="2"/>
  <c r="L683" i="2" s="1"/>
  <c r="K684" i="2"/>
  <c r="L684" i="2" s="1"/>
  <c r="K685" i="2"/>
  <c r="L685" i="2" s="1"/>
  <c r="K686" i="2"/>
  <c r="L686" i="2" s="1"/>
  <c r="K687" i="2"/>
  <c r="L687" i="2" s="1"/>
  <c r="K688" i="2"/>
  <c r="L688" i="2" s="1"/>
  <c r="K689" i="2"/>
  <c r="L689" i="2" s="1"/>
  <c r="K690" i="2"/>
  <c r="L690" i="2" s="1"/>
  <c r="K691" i="2"/>
  <c r="L691" i="2" s="1"/>
  <c r="K692" i="2"/>
  <c r="L692" i="2" s="1"/>
  <c r="K693" i="2"/>
  <c r="L693" i="2" s="1"/>
  <c r="K694" i="2"/>
  <c r="L694" i="2" s="1"/>
  <c r="K695" i="2"/>
  <c r="L695" i="2" s="1"/>
  <c r="K696" i="2"/>
  <c r="L696" i="2" s="1"/>
  <c r="K697" i="2"/>
  <c r="L697" i="2" s="1"/>
  <c r="K698" i="2"/>
  <c r="L698" i="2" s="1"/>
  <c r="K699" i="2"/>
  <c r="L699" i="2" s="1"/>
  <c r="K700" i="2"/>
  <c r="L700" i="2" s="1"/>
  <c r="K701" i="2"/>
  <c r="L701" i="2" s="1"/>
  <c r="K702" i="2"/>
  <c r="L702" i="2" s="1"/>
  <c r="K703" i="2"/>
  <c r="L703" i="2" s="1"/>
  <c r="K704" i="2"/>
  <c r="L704" i="2" s="1"/>
  <c r="K705" i="2"/>
  <c r="L705" i="2" s="1"/>
  <c r="K706" i="2"/>
  <c r="L706" i="2" s="1"/>
  <c r="K707" i="2"/>
  <c r="L707" i="2" s="1"/>
  <c r="K708" i="2"/>
  <c r="L708" i="2" s="1"/>
  <c r="K709" i="2"/>
  <c r="L709" i="2" s="1"/>
  <c r="K710" i="2"/>
  <c r="L710" i="2" s="1"/>
  <c r="K711" i="2"/>
  <c r="L711" i="2" s="1"/>
  <c r="K712" i="2"/>
  <c r="L712" i="2" s="1"/>
  <c r="K713" i="2"/>
  <c r="L713" i="2" s="1"/>
  <c r="K714" i="2"/>
  <c r="L714" i="2" s="1"/>
  <c r="K715" i="2"/>
  <c r="L715" i="2" s="1"/>
  <c r="K716" i="2"/>
  <c r="L716" i="2" s="1"/>
  <c r="K717" i="2"/>
  <c r="L717" i="2" s="1"/>
  <c r="K718" i="2"/>
  <c r="L718" i="2" s="1"/>
  <c r="K719" i="2"/>
  <c r="L719" i="2" s="1"/>
  <c r="K720" i="2"/>
  <c r="L720" i="2" s="1"/>
  <c r="K721" i="2"/>
  <c r="L721" i="2" s="1"/>
  <c r="K722" i="2"/>
  <c r="L722" i="2" s="1"/>
  <c r="K723" i="2"/>
  <c r="L723" i="2" s="1"/>
  <c r="K724" i="2"/>
  <c r="L724" i="2" s="1"/>
  <c r="K725" i="2"/>
  <c r="L725" i="2" s="1"/>
  <c r="K726" i="2"/>
  <c r="L726" i="2" s="1"/>
  <c r="K727" i="2"/>
  <c r="L727" i="2" s="1"/>
  <c r="K728" i="2"/>
  <c r="L728" i="2" s="1"/>
  <c r="K729" i="2"/>
  <c r="L729" i="2" s="1"/>
  <c r="K730" i="2"/>
  <c r="L730" i="2" s="1"/>
  <c r="K731" i="2"/>
  <c r="L731" i="2" s="1"/>
  <c r="K732" i="2"/>
  <c r="L732" i="2" s="1"/>
  <c r="K733" i="2"/>
  <c r="L733" i="2" s="1"/>
  <c r="K734" i="2"/>
  <c r="L734" i="2" s="1"/>
  <c r="K735" i="2"/>
  <c r="L735" i="2" s="1"/>
  <c r="K736" i="2"/>
  <c r="L736" i="2" s="1"/>
  <c r="K737" i="2"/>
  <c r="L737" i="2" s="1"/>
  <c r="K738" i="2"/>
  <c r="L738" i="2" s="1"/>
  <c r="K739" i="2"/>
  <c r="L739" i="2" s="1"/>
  <c r="K740" i="2"/>
  <c r="L740" i="2" s="1"/>
  <c r="K741" i="2"/>
  <c r="L741" i="2" s="1"/>
  <c r="K742" i="2"/>
  <c r="L742" i="2" s="1"/>
  <c r="K743" i="2"/>
  <c r="L743" i="2" s="1"/>
  <c r="K744" i="2"/>
  <c r="L744" i="2" s="1"/>
  <c r="K745" i="2"/>
  <c r="L745" i="2" s="1"/>
  <c r="K746" i="2"/>
  <c r="L746" i="2" s="1"/>
  <c r="K747" i="2"/>
  <c r="L747" i="2" s="1"/>
  <c r="K748" i="2"/>
  <c r="L748" i="2" s="1"/>
  <c r="K749" i="2"/>
  <c r="L749" i="2" s="1"/>
  <c r="K750" i="2"/>
  <c r="L750" i="2" s="1"/>
  <c r="K751" i="2"/>
  <c r="L751" i="2" s="1"/>
  <c r="K752" i="2"/>
  <c r="L752" i="2" s="1"/>
  <c r="K753" i="2"/>
  <c r="L753" i="2" s="1"/>
  <c r="K754" i="2"/>
  <c r="L754" i="2" s="1"/>
  <c r="K755" i="2"/>
  <c r="L755" i="2" s="1"/>
  <c r="K756" i="2"/>
  <c r="L756" i="2" s="1"/>
  <c r="K757" i="2"/>
  <c r="L757" i="2" s="1"/>
  <c r="K758" i="2"/>
  <c r="L758" i="2" s="1"/>
  <c r="K759" i="2"/>
  <c r="L759" i="2" s="1"/>
  <c r="K760" i="2"/>
  <c r="L760" i="2" s="1"/>
  <c r="K761" i="2"/>
  <c r="L761" i="2" s="1"/>
  <c r="K762" i="2"/>
  <c r="L762" i="2" s="1"/>
  <c r="K763" i="2"/>
  <c r="L763" i="2" s="1"/>
  <c r="K764" i="2"/>
  <c r="L764" i="2" s="1"/>
  <c r="K765" i="2"/>
  <c r="L765" i="2" s="1"/>
  <c r="K766" i="2"/>
  <c r="L766" i="2" s="1"/>
  <c r="K767" i="2"/>
  <c r="L767" i="2" s="1"/>
  <c r="K768" i="2"/>
  <c r="L768" i="2" s="1"/>
  <c r="K769" i="2"/>
  <c r="L769" i="2" s="1"/>
  <c r="K770" i="2"/>
  <c r="L770" i="2" s="1"/>
  <c r="K771" i="2"/>
  <c r="L771" i="2" s="1"/>
  <c r="K772" i="2"/>
  <c r="L772" i="2" s="1"/>
  <c r="K773" i="2"/>
  <c r="L773" i="2" s="1"/>
  <c r="K774" i="2"/>
  <c r="L774" i="2" s="1"/>
  <c r="K775" i="2"/>
  <c r="L775" i="2" s="1"/>
  <c r="K776" i="2"/>
  <c r="L776" i="2" s="1"/>
  <c r="K777" i="2"/>
  <c r="L777" i="2" s="1"/>
  <c r="K778" i="2"/>
  <c r="L778" i="2" s="1"/>
  <c r="K779" i="2"/>
  <c r="L779" i="2" s="1"/>
  <c r="K780" i="2"/>
  <c r="L780" i="2" s="1"/>
  <c r="K781" i="2"/>
  <c r="L781" i="2" s="1"/>
  <c r="K782" i="2"/>
  <c r="L782" i="2" s="1"/>
  <c r="K783" i="2"/>
  <c r="L783" i="2" s="1"/>
  <c r="K784" i="2"/>
  <c r="L784" i="2" s="1"/>
  <c r="K785" i="2"/>
  <c r="L785" i="2" s="1"/>
  <c r="K786" i="2"/>
  <c r="L786" i="2" s="1"/>
  <c r="K787" i="2"/>
  <c r="L787" i="2" s="1"/>
  <c r="K788" i="2"/>
  <c r="L788" i="2" s="1"/>
  <c r="K789" i="2"/>
  <c r="L789" i="2" s="1"/>
  <c r="K790" i="2"/>
  <c r="L790" i="2" s="1"/>
  <c r="K791" i="2"/>
  <c r="L791" i="2" s="1"/>
  <c r="K792" i="2"/>
  <c r="L792" i="2" s="1"/>
  <c r="K793" i="2"/>
  <c r="L793" i="2" s="1"/>
  <c r="K794" i="2"/>
  <c r="L794" i="2" s="1"/>
  <c r="K795" i="2"/>
  <c r="L795" i="2" s="1"/>
  <c r="K796" i="2"/>
  <c r="L796" i="2" s="1"/>
  <c r="K797" i="2"/>
  <c r="L797" i="2" s="1"/>
  <c r="K798" i="2"/>
  <c r="L798" i="2" s="1"/>
  <c r="K799" i="2"/>
  <c r="L799" i="2" s="1"/>
  <c r="K800" i="2"/>
  <c r="L800" i="2" s="1"/>
  <c r="K801" i="2"/>
  <c r="L801" i="2" s="1"/>
  <c r="K802" i="2"/>
  <c r="L802" i="2" s="1"/>
  <c r="K803" i="2"/>
  <c r="L803" i="2" s="1"/>
  <c r="K804" i="2"/>
  <c r="L804" i="2" s="1"/>
  <c r="K805" i="2"/>
  <c r="L805" i="2" s="1"/>
  <c r="K806" i="2"/>
  <c r="L806" i="2" s="1"/>
  <c r="K807" i="2"/>
  <c r="L807" i="2" s="1"/>
  <c r="K808" i="2"/>
  <c r="L808" i="2" s="1"/>
  <c r="K809" i="2"/>
  <c r="L809" i="2" s="1"/>
  <c r="K810" i="2"/>
  <c r="L810" i="2" s="1"/>
  <c r="K811" i="2"/>
  <c r="L811" i="2" s="1"/>
  <c r="K812" i="2"/>
  <c r="L812" i="2" s="1"/>
  <c r="K813" i="2"/>
  <c r="L813" i="2" s="1"/>
  <c r="K814" i="2"/>
  <c r="L814" i="2" s="1"/>
  <c r="K815" i="2"/>
  <c r="L815" i="2" s="1"/>
  <c r="K816" i="2"/>
  <c r="L816" i="2" s="1"/>
  <c r="K817" i="2"/>
  <c r="L817" i="2" s="1"/>
  <c r="K818" i="2"/>
  <c r="L818" i="2" s="1"/>
  <c r="K819" i="2"/>
  <c r="L819" i="2" s="1"/>
  <c r="K820" i="2"/>
  <c r="L820" i="2" s="1"/>
  <c r="K821" i="2"/>
  <c r="L821" i="2" s="1"/>
  <c r="K822" i="2"/>
  <c r="L822" i="2" s="1"/>
  <c r="K823" i="2"/>
  <c r="L823" i="2" s="1"/>
  <c r="K824" i="2"/>
  <c r="L824" i="2" s="1"/>
  <c r="K825" i="2"/>
  <c r="L825" i="2" s="1"/>
  <c r="K826" i="2"/>
  <c r="L826" i="2" s="1"/>
  <c r="K827" i="2"/>
  <c r="L827" i="2" s="1"/>
  <c r="K828" i="2"/>
  <c r="L828" i="2" s="1"/>
  <c r="K829" i="2"/>
  <c r="L829" i="2" s="1"/>
  <c r="K830" i="2"/>
  <c r="L830" i="2" s="1"/>
  <c r="K831" i="2"/>
  <c r="L831" i="2" s="1"/>
  <c r="K832" i="2"/>
  <c r="L832" i="2" s="1"/>
  <c r="K833" i="2"/>
  <c r="L833" i="2" s="1"/>
  <c r="K834" i="2"/>
  <c r="L834" i="2" s="1"/>
  <c r="K835" i="2"/>
  <c r="L835" i="2" s="1"/>
  <c r="K836" i="2"/>
  <c r="L836" i="2" s="1"/>
  <c r="K837" i="2"/>
  <c r="L837" i="2" s="1"/>
  <c r="K838" i="2"/>
  <c r="L838" i="2" s="1"/>
  <c r="K839" i="2"/>
  <c r="L839" i="2" s="1"/>
  <c r="K840" i="2"/>
  <c r="L840" i="2" s="1"/>
  <c r="K841" i="2"/>
  <c r="L841" i="2" s="1"/>
  <c r="K842" i="2"/>
  <c r="L842" i="2" s="1"/>
  <c r="K843" i="2"/>
  <c r="L843" i="2" s="1"/>
  <c r="K844" i="2"/>
  <c r="L844" i="2" s="1"/>
  <c r="K845" i="2"/>
  <c r="L845" i="2" s="1"/>
  <c r="K846" i="2"/>
  <c r="L846" i="2" s="1"/>
  <c r="K847" i="2"/>
  <c r="L847" i="2" s="1"/>
  <c r="K848" i="2"/>
  <c r="L848" i="2" s="1"/>
  <c r="K849" i="2"/>
  <c r="L849" i="2" s="1"/>
  <c r="K850" i="2"/>
  <c r="L850" i="2" s="1"/>
  <c r="K851" i="2"/>
  <c r="L851" i="2" s="1"/>
  <c r="K852" i="2"/>
  <c r="L852" i="2" s="1"/>
  <c r="K853" i="2"/>
  <c r="L853" i="2" s="1"/>
  <c r="K854" i="2"/>
  <c r="L854" i="2" s="1"/>
  <c r="K855" i="2"/>
  <c r="L855" i="2" s="1"/>
  <c r="K856" i="2"/>
  <c r="L856" i="2" s="1"/>
  <c r="K857" i="2"/>
  <c r="L857" i="2" s="1"/>
  <c r="K858" i="2"/>
  <c r="L858" i="2" s="1"/>
  <c r="K859" i="2"/>
  <c r="L859" i="2" s="1"/>
  <c r="K860" i="2"/>
  <c r="L860" i="2" s="1"/>
  <c r="K861" i="2"/>
  <c r="L861" i="2" s="1"/>
  <c r="K862" i="2"/>
  <c r="L862" i="2" s="1"/>
  <c r="K863" i="2"/>
  <c r="L863" i="2" s="1"/>
  <c r="K864" i="2"/>
  <c r="L864" i="2" s="1"/>
  <c r="K865" i="2"/>
  <c r="L865" i="2" s="1"/>
  <c r="K866" i="2"/>
  <c r="L866" i="2" s="1"/>
  <c r="K867" i="2"/>
  <c r="L867" i="2" s="1"/>
  <c r="K868" i="2"/>
  <c r="L868" i="2" s="1"/>
  <c r="K869" i="2"/>
  <c r="L869" i="2" s="1"/>
  <c r="K870" i="2"/>
  <c r="L870" i="2" s="1"/>
  <c r="K871" i="2"/>
  <c r="L871" i="2" s="1"/>
  <c r="K872" i="2"/>
  <c r="L872" i="2" s="1"/>
  <c r="K873" i="2"/>
  <c r="L873" i="2" s="1"/>
  <c r="K874" i="2"/>
  <c r="L874" i="2" s="1"/>
  <c r="K875" i="2"/>
  <c r="L875" i="2" s="1"/>
  <c r="K876" i="2"/>
  <c r="L876" i="2" s="1"/>
  <c r="K877" i="2"/>
  <c r="L877" i="2" s="1"/>
  <c r="K878" i="2"/>
  <c r="L878" i="2" s="1"/>
  <c r="K879" i="2"/>
  <c r="L879" i="2" s="1"/>
  <c r="K880" i="2"/>
  <c r="L880" i="2" s="1"/>
  <c r="K881" i="2"/>
  <c r="L881" i="2" s="1"/>
  <c r="K882" i="2"/>
  <c r="L882" i="2" s="1"/>
  <c r="K883" i="2"/>
  <c r="L883" i="2" s="1"/>
  <c r="K884" i="2"/>
  <c r="L884" i="2" s="1"/>
  <c r="K885" i="2"/>
  <c r="L885" i="2" s="1"/>
  <c r="K886" i="2"/>
  <c r="L886" i="2" s="1"/>
  <c r="K887" i="2"/>
  <c r="L887" i="2" s="1"/>
  <c r="K888" i="2"/>
  <c r="L888" i="2" s="1"/>
  <c r="K889" i="2"/>
  <c r="L889" i="2" s="1"/>
  <c r="K890" i="2"/>
  <c r="L890" i="2" s="1"/>
  <c r="K891" i="2"/>
  <c r="L891" i="2" s="1"/>
  <c r="K892" i="2"/>
  <c r="L892" i="2" s="1"/>
  <c r="K893" i="2"/>
  <c r="L893" i="2" s="1"/>
  <c r="K894" i="2"/>
  <c r="L894" i="2" s="1"/>
  <c r="K895" i="2"/>
  <c r="L895" i="2" s="1"/>
  <c r="K896" i="2"/>
  <c r="L896" i="2" s="1"/>
  <c r="K897" i="2"/>
  <c r="L897" i="2" s="1"/>
  <c r="K898" i="2"/>
  <c r="L898" i="2" s="1"/>
  <c r="K899" i="2"/>
  <c r="L899" i="2" s="1"/>
  <c r="K900" i="2"/>
  <c r="L900" i="2" s="1"/>
  <c r="K901" i="2"/>
  <c r="L901" i="2" s="1"/>
  <c r="K902" i="2"/>
  <c r="L902" i="2" s="1"/>
  <c r="K903" i="2"/>
  <c r="L903" i="2" s="1"/>
  <c r="K904" i="2"/>
  <c r="L904" i="2" s="1"/>
  <c r="K905" i="2"/>
  <c r="L905" i="2" s="1"/>
  <c r="K906" i="2"/>
  <c r="L906" i="2" s="1"/>
  <c r="K907" i="2"/>
  <c r="L907" i="2" s="1"/>
  <c r="K908" i="2"/>
  <c r="L908" i="2" s="1"/>
  <c r="K909" i="2"/>
  <c r="L909" i="2" s="1"/>
  <c r="K910" i="2"/>
  <c r="L910" i="2" s="1"/>
  <c r="K911" i="2"/>
  <c r="L911" i="2" s="1"/>
  <c r="K912" i="2"/>
  <c r="L912" i="2" s="1"/>
  <c r="K913" i="2"/>
  <c r="L913" i="2" s="1"/>
  <c r="K914" i="2"/>
  <c r="L914" i="2" s="1"/>
  <c r="K915" i="2"/>
  <c r="L915" i="2" s="1"/>
  <c r="K916" i="2"/>
  <c r="L916" i="2" s="1"/>
  <c r="K917" i="2"/>
  <c r="L917" i="2" s="1"/>
  <c r="K918" i="2"/>
  <c r="L918" i="2" s="1"/>
  <c r="K919" i="2"/>
  <c r="L919" i="2" s="1"/>
  <c r="K920" i="2"/>
  <c r="L920" i="2" s="1"/>
  <c r="K921" i="2"/>
  <c r="L921" i="2" s="1"/>
  <c r="K922" i="2"/>
  <c r="L922" i="2" s="1"/>
  <c r="K923" i="2"/>
  <c r="L923" i="2" s="1"/>
  <c r="K924" i="2"/>
  <c r="L924" i="2" s="1"/>
  <c r="K925" i="2"/>
  <c r="L925" i="2" s="1"/>
  <c r="K926" i="2"/>
  <c r="L926" i="2" s="1"/>
  <c r="K927" i="2"/>
  <c r="L927" i="2" s="1"/>
  <c r="K928" i="2"/>
  <c r="L928" i="2" s="1"/>
  <c r="K929" i="2"/>
  <c r="L929" i="2" s="1"/>
  <c r="K930" i="2"/>
  <c r="L930" i="2" s="1"/>
  <c r="K931" i="2"/>
  <c r="L931" i="2" s="1"/>
  <c r="K932" i="2"/>
  <c r="L932" i="2" s="1"/>
  <c r="K933" i="2"/>
  <c r="L933" i="2" s="1"/>
  <c r="K934" i="2"/>
  <c r="L934" i="2" s="1"/>
  <c r="K935" i="2"/>
  <c r="L935" i="2" s="1"/>
  <c r="K936" i="2"/>
  <c r="L936" i="2" s="1"/>
  <c r="K937" i="2"/>
  <c r="L937" i="2" s="1"/>
  <c r="K938" i="2"/>
  <c r="L938" i="2" s="1"/>
  <c r="K939" i="2"/>
  <c r="L939" i="2" s="1"/>
  <c r="K940" i="2"/>
  <c r="L940" i="2" s="1"/>
  <c r="K941" i="2"/>
  <c r="L941" i="2" s="1"/>
  <c r="K942" i="2"/>
  <c r="L942" i="2" s="1"/>
  <c r="K943" i="2"/>
  <c r="L943" i="2" s="1"/>
  <c r="K944" i="2"/>
  <c r="L944" i="2" s="1"/>
  <c r="K945" i="2"/>
  <c r="L945" i="2" s="1"/>
  <c r="K946" i="2"/>
  <c r="L946" i="2" s="1"/>
  <c r="K947" i="2"/>
  <c r="L947" i="2" s="1"/>
  <c r="K948" i="2"/>
  <c r="L948" i="2" s="1"/>
  <c r="K949" i="2"/>
  <c r="L949" i="2" s="1"/>
  <c r="K950" i="2"/>
  <c r="L950" i="2" s="1"/>
  <c r="K951" i="2"/>
  <c r="L951" i="2" s="1"/>
  <c r="K952" i="2"/>
  <c r="L952" i="2" s="1"/>
  <c r="K953" i="2"/>
  <c r="L953" i="2" s="1"/>
  <c r="K954" i="2"/>
  <c r="L954" i="2" s="1"/>
  <c r="K955" i="2"/>
  <c r="L955" i="2" s="1"/>
  <c r="K956" i="2"/>
  <c r="L956" i="2" s="1"/>
  <c r="K957" i="2"/>
  <c r="L957" i="2" s="1"/>
  <c r="K958" i="2"/>
  <c r="L958" i="2" s="1"/>
  <c r="K959" i="2"/>
  <c r="L959" i="2" s="1"/>
  <c r="K960" i="2"/>
  <c r="L960" i="2" s="1"/>
  <c r="K961" i="2"/>
  <c r="L961" i="2" s="1"/>
  <c r="K962" i="2"/>
  <c r="L962" i="2" s="1"/>
  <c r="K963" i="2"/>
  <c r="L963" i="2" s="1"/>
  <c r="K964" i="2"/>
  <c r="L964" i="2" s="1"/>
  <c r="K965" i="2"/>
  <c r="L965" i="2" s="1"/>
  <c r="K966" i="2"/>
  <c r="L966" i="2" s="1"/>
  <c r="K967" i="2"/>
  <c r="L967" i="2" s="1"/>
  <c r="K968" i="2"/>
  <c r="L968" i="2" s="1"/>
  <c r="K969" i="2"/>
  <c r="L969" i="2" s="1"/>
  <c r="K970" i="2"/>
  <c r="L970" i="2" s="1"/>
  <c r="K971" i="2"/>
  <c r="L971" i="2" s="1"/>
  <c r="K972" i="2"/>
  <c r="L972" i="2" s="1"/>
  <c r="K973" i="2"/>
  <c r="L973" i="2" s="1"/>
  <c r="K974" i="2"/>
  <c r="L974" i="2" s="1"/>
  <c r="K975" i="2"/>
  <c r="L975" i="2" s="1"/>
  <c r="K976" i="2"/>
  <c r="L976" i="2" s="1"/>
  <c r="K977" i="2"/>
  <c r="L977" i="2" s="1"/>
  <c r="K978" i="2"/>
  <c r="L978" i="2" s="1"/>
  <c r="K979" i="2"/>
  <c r="L979" i="2" s="1"/>
  <c r="K980" i="2"/>
  <c r="L980" i="2" s="1"/>
  <c r="K981" i="2"/>
  <c r="L981" i="2" s="1"/>
  <c r="K982" i="2"/>
  <c r="L982" i="2" s="1"/>
  <c r="K983" i="2"/>
  <c r="L983" i="2" s="1"/>
  <c r="K984" i="2"/>
  <c r="L984" i="2" s="1"/>
  <c r="K985" i="2"/>
  <c r="L985" i="2" s="1"/>
  <c r="K986" i="2"/>
  <c r="L986" i="2" s="1"/>
  <c r="K987" i="2"/>
  <c r="L987" i="2" s="1"/>
  <c r="K988" i="2"/>
  <c r="L988" i="2" s="1"/>
  <c r="K989" i="2"/>
  <c r="L989" i="2" s="1"/>
  <c r="K990" i="2"/>
  <c r="L990" i="2" s="1"/>
  <c r="K991" i="2"/>
  <c r="L991" i="2" s="1"/>
  <c r="K992" i="2"/>
  <c r="L992" i="2" s="1"/>
  <c r="K993" i="2"/>
  <c r="L993" i="2" s="1"/>
  <c r="K994" i="2"/>
  <c r="L994" i="2" s="1"/>
  <c r="K995" i="2"/>
  <c r="L995" i="2" s="1"/>
  <c r="K996" i="2"/>
  <c r="L996" i="2" s="1"/>
  <c r="K997" i="2"/>
  <c r="L997" i="2" s="1"/>
  <c r="K998" i="2"/>
  <c r="L998" i="2" s="1"/>
  <c r="K3" i="2"/>
  <c r="L3" i="2" s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4" i="3" s="1" a="1"/>
  <c r="C4" i="3" s="1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4" i="3" s="1" a="1"/>
  <c r="B4" i="3" s="1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" i="2"/>
  <c r="L259" i="2" l="1"/>
  <c r="L257" i="2"/>
  <c r="L255" i="2"/>
  <c r="L253" i="2"/>
  <c r="I4" i="3" a="1"/>
  <c r="I4" i="3" s="1"/>
  <c r="L260" i="2"/>
  <c r="L258" i="2"/>
  <c r="L256" i="2"/>
  <c r="L254" i="2"/>
  <c r="L269" i="2"/>
  <c r="L267" i="2"/>
  <c r="L265" i="2"/>
  <c r="L263" i="2"/>
  <c r="L261" i="2"/>
  <c r="L268" i="2"/>
  <c r="L266" i="2"/>
  <c r="L264" i="2"/>
  <c r="L262" i="2"/>
</calcChain>
</file>

<file path=xl/sharedStrings.xml><?xml version="1.0" encoding="utf-8"?>
<sst xmlns="http://schemas.openxmlformats.org/spreadsheetml/2006/main" count="424" uniqueCount="135">
  <si>
    <t>الكود</t>
  </si>
  <si>
    <t>الصنف</t>
  </si>
  <si>
    <t>الوحده</t>
  </si>
  <si>
    <t>السعر</t>
  </si>
  <si>
    <t>مساعدين سيارة ديمكس</t>
  </si>
  <si>
    <t>عدد</t>
  </si>
  <si>
    <t>صفيحة شحم روفان</t>
  </si>
  <si>
    <t>جركن التعاون 16 لتر</t>
  </si>
  <si>
    <t>بارزمة توتال عاكس</t>
  </si>
  <si>
    <t>زيت باور</t>
  </si>
  <si>
    <t>زيت موبيل 1 لتر</t>
  </si>
  <si>
    <t>مسدس سولار</t>
  </si>
  <si>
    <t>طلمبة سحب سولار مستعملة</t>
  </si>
  <si>
    <t>طقم نحاسات جريدر</t>
  </si>
  <si>
    <t>غطاء تنك</t>
  </si>
  <si>
    <t>دينامو مستعمل</t>
  </si>
  <si>
    <t>عامود كردان</t>
  </si>
  <si>
    <t>مارش لودر</t>
  </si>
  <si>
    <t>بنز دركسيون</t>
  </si>
  <si>
    <t>جلبة حديد</t>
  </si>
  <si>
    <t>استيك كاوتش</t>
  </si>
  <si>
    <t>بيضة جريدر</t>
  </si>
  <si>
    <t>فلتر 0762</t>
  </si>
  <si>
    <t>طلمبة هراس مياه</t>
  </si>
  <si>
    <t>فلتر 19531</t>
  </si>
  <si>
    <t xml:space="preserve">ماسورة جاز </t>
  </si>
  <si>
    <t>كركة جاز</t>
  </si>
  <si>
    <t>طلمبة سحب سولار جديدة</t>
  </si>
  <si>
    <t>بطارية 90 فولت</t>
  </si>
  <si>
    <t>فلتر هواء ماردونا</t>
  </si>
  <si>
    <t>فلتر هواء كبير مشكل</t>
  </si>
  <si>
    <t>سير لودر</t>
  </si>
  <si>
    <t>صليبة لودر</t>
  </si>
  <si>
    <t>فلتر - 3349</t>
  </si>
  <si>
    <t>سير مختلف</t>
  </si>
  <si>
    <t>كشاف جريدر G12 جديد</t>
  </si>
  <si>
    <t>فلتر جاز دونالنسون</t>
  </si>
  <si>
    <t>فلتر زيت دونالنسون</t>
  </si>
  <si>
    <t>فلتر 1242</t>
  </si>
  <si>
    <t>جركن مياه خضراء 1 لتر</t>
  </si>
  <si>
    <t>فلتر هيدروليك</t>
  </si>
  <si>
    <t>فلتر لودر بكوباية</t>
  </si>
  <si>
    <t>جركن مادة</t>
  </si>
  <si>
    <t>طقم ضافر لودر</t>
  </si>
  <si>
    <t>جركن هيدروليك 16 لتر</t>
  </si>
  <si>
    <t>فلتر 131</t>
  </si>
  <si>
    <t>شفرة جريدر بالمسمار</t>
  </si>
  <si>
    <t>واير حديد طويل</t>
  </si>
  <si>
    <t>شنيور</t>
  </si>
  <si>
    <t>صاروخ</t>
  </si>
  <si>
    <t>زجاج لودر</t>
  </si>
  <si>
    <t>زجاج هراس</t>
  </si>
  <si>
    <t>اتوماتيك ماتور مياه</t>
  </si>
  <si>
    <t>خرطوم كبس مشكل</t>
  </si>
  <si>
    <t>بستم رفع كبير</t>
  </si>
  <si>
    <t>كشاف زرافة</t>
  </si>
  <si>
    <t>فلتر مولدات + جاز</t>
  </si>
  <si>
    <t>كرتونة افيز</t>
  </si>
  <si>
    <t>هزاز خرسانة</t>
  </si>
  <si>
    <t>زومبة هزاز</t>
  </si>
  <si>
    <t>بطارية 150 فولت</t>
  </si>
  <si>
    <t>كاوتش مقاسات مختلفة</t>
  </si>
  <si>
    <t>مفتاح اتوماتيك كمبروسر</t>
  </si>
  <si>
    <t>مسمار شفرة جريدر</t>
  </si>
  <si>
    <t>جيوجريد</t>
  </si>
  <si>
    <t>فلتر هواء - ديمكس</t>
  </si>
  <si>
    <t>قرن حديد - جريدر</t>
  </si>
  <si>
    <t>فلتر- IVECO 2994041</t>
  </si>
  <si>
    <t>واير اكسلتير هراس</t>
  </si>
  <si>
    <t>جويكستايل</t>
  </si>
  <si>
    <t>طلمبة تحضير جريدر</t>
  </si>
  <si>
    <t>براميل بتومين</t>
  </si>
  <si>
    <t>كاوتش جريدر</t>
  </si>
  <si>
    <t>جنط حديد</t>
  </si>
  <si>
    <t>جركن موبيل دلفاك 20ك</t>
  </si>
  <si>
    <t>فلتر زيت لودر انجليزي</t>
  </si>
  <si>
    <t>مشحمة</t>
  </si>
  <si>
    <t>بستم اسكاترا</t>
  </si>
  <si>
    <t>صاجة جريدر</t>
  </si>
  <si>
    <t>طقم فيبر كامل بالاستيك</t>
  </si>
  <si>
    <t>اولسيه حديد</t>
  </si>
  <si>
    <t>قرن سكينة - لودر</t>
  </si>
  <si>
    <t>مسمار جريدر</t>
  </si>
  <si>
    <t>فلتر رقم 185</t>
  </si>
  <si>
    <t>فلتر رقم 1280</t>
  </si>
  <si>
    <t>فلتر رقم 3342</t>
  </si>
  <si>
    <t>فلتر رقم 19332</t>
  </si>
  <si>
    <t>فلتر رقم 5485</t>
  </si>
  <si>
    <t>طقم جوان هراسات</t>
  </si>
  <si>
    <t>جوان فخدة</t>
  </si>
  <si>
    <t>اولسيه بلاستيك صغير</t>
  </si>
  <si>
    <t>مسامير فخدة كبيرمقاس38</t>
  </si>
  <si>
    <t>بيضة دركسيون لودر</t>
  </si>
  <si>
    <t>مسمار غفرة - لودر</t>
  </si>
  <si>
    <t>فلتر جاز43311</t>
  </si>
  <si>
    <t>فلتر زيت B99</t>
  </si>
  <si>
    <t>رصيد اول المده</t>
  </si>
  <si>
    <t>الوارد</t>
  </si>
  <si>
    <t>المنصرف</t>
  </si>
  <si>
    <t>رصيد اخر المده</t>
  </si>
  <si>
    <t>الشركه</t>
  </si>
  <si>
    <t>تاريخ التوريد</t>
  </si>
  <si>
    <t>تاريخ الصرف</t>
  </si>
  <si>
    <t>الاجمالي</t>
  </si>
  <si>
    <t>جريدر الشركة رقم 3</t>
  </si>
  <si>
    <t>لودر الشركة H66-2</t>
  </si>
  <si>
    <t>هراس الشركة R7</t>
  </si>
  <si>
    <t>هراس الشركة 1</t>
  </si>
  <si>
    <t>جريدر الشركة رقم 1</t>
  </si>
  <si>
    <t>جريدر الشركة رقم 2</t>
  </si>
  <si>
    <t>جريدر الشركة رقم 4</t>
  </si>
  <si>
    <t>هراس الشركة 3</t>
  </si>
  <si>
    <t>هراس الشركة 5</t>
  </si>
  <si>
    <t>لودر الشركة H66-1</t>
  </si>
  <si>
    <t>شركة جيوتيك</t>
  </si>
  <si>
    <t>سيارة دبابة حمراء الشركة</t>
  </si>
  <si>
    <t>وارد من شركة جيوتيك</t>
  </si>
  <si>
    <t>موقع 3</t>
  </si>
  <si>
    <t xml:space="preserve">موقع الشركة رقم 3 </t>
  </si>
  <si>
    <t xml:space="preserve">مولد الموقع </t>
  </si>
  <si>
    <t>جريدر الشركة 3</t>
  </si>
  <si>
    <t>جريدر الشركة 2</t>
  </si>
  <si>
    <t>هراس الشركة 4</t>
  </si>
  <si>
    <t>لودر الشركة 1</t>
  </si>
  <si>
    <t>لودر الشركة 2</t>
  </si>
  <si>
    <t>إلي المخزن بالموقع</t>
  </si>
  <si>
    <t>مولد خلاطة الاسفلت</t>
  </si>
  <si>
    <t>غراب المياه1 - بدران</t>
  </si>
  <si>
    <t>من المخزن الرئيسي</t>
  </si>
  <si>
    <t xml:space="preserve"> رصيد اول المده</t>
  </si>
  <si>
    <t xml:space="preserve"> الوارد</t>
  </si>
  <si>
    <t xml:space="preserve"> المنصرف</t>
  </si>
  <si>
    <t xml:space="preserve"> رصيد اخر المده</t>
  </si>
  <si>
    <t>التقريــــــر الشهري للمستودع خــــــلال شهر</t>
  </si>
  <si>
    <t>المعدة المنصرف لها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</si>
</sst>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F800]dddd\,\ mmmm\ dd\,\ yyyy"/>
    <numFmt numFmtId="165" formatCode="mmm\-\ yyyy"/>
    <numFmt numFmtId="166" formatCode="mmm\-yyyy"/>
  </numFmts>
  <fonts count="2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4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2.5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2.5"/>
      <color rgb="FFFF0000"/>
      <name val="Cambria"/>
      <family val="1"/>
      <scheme val="maj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rgb="FF0000FF"/>
      <name val="Cambria"/>
      <family val="1"/>
      <scheme val="major"/>
    </font>
    <font>
      <b/>
      <sz val="12"/>
      <color rgb="FFFF0000"/>
      <name val="Cambria"/>
      <family val="1"/>
      <scheme val="major"/>
    </font>
    <font>
      <b/>
      <sz val="12"/>
      <color rgb="FF00B050"/>
      <name val="Cambria"/>
      <family val="1"/>
      <scheme val="major"/>
    </font>
    <font>
      <b/>
      <sz val="12"/>
      <name val="Cambria"/>
      <family val="1"/>
      <scheme val="major"/>
    </font>
    <font>
      <b/>
      <sz val="12"/>
      <color theme="0"/>
      <name val="Cambria"/>
      <family val="1"/>
      <scheme val="maj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0"/>
      <name val="Cambria"/>
      <family val="1"/>
      <scheme val="major"/>
    </font>
    <font>
      <sz val="11"/>
      <color theme="0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1" tint="0.3499862666707357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2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 readingOrder="2"/>
    </xf>
    <xf numFmtId="0" fontId="4" fillId="2" borderId="2" xfId="1" applyFont="1" applyFill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5" fillId="3" borderId="3" xfId="1" applyFont="1" applyFill="1" applyBorder="1" applyAlignment="1">
      <alignment horizontal="center" vertical="center"/>
    </xf>
    <xf numFmtId="0" fontId="5" fillId="0" borderId="3" xfId="1" applyFont="1" applyBorder="1" applyAlignment="1">
      <alignment horizontal="center" vertical="center" readingOrder="1"/>
    </xf>
    <xf numFmtId="0" fontId="6" fillId="0" borderId="3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2" borderId="4" xfId="1" applyFon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/>
    </xf>
    <xf numFmtId="3" fontId="5" fillId="3" borderId="4" xfId="1" applyNumberFormat="1" applyFont="1" applyFill="1" applyBorder="1" applyAlignment="1">
      <alignment horizontal="center" vertical="center"/>
    </xf>
    <xf numFmtId="3" fontId="8" fillId="2" borderId="4" xfId="1" applyNumberFormat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 readingOrder="1"/>
    </xf>
    <xf numFmtId="0" fontId="9" fillId="3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11" fillId="4" borderId="1" xfId="1" applyFont="1" applyFill="1" applyBorder="1" applyAlignment="1">
      <alignment horizontal="center" vertical="center" wrapText="1"/>
    </xf>
    <xf numFmtId="0" fontId="12" fillId="5" borderId="1" xfId="1" applyFont="1" applyFill="1" applyBorder="1" applyAlignment="1">
      <alignment horizontal="center" vertical="center" wrapText="1"/>
    </xf>
    <xf numFmtId="3" fontId="9" fillId="3" borderId="1" xfId="1" applyNumberFormat="1" applyFont="1" applyFill="1" applyBorder="1" applyAlignment="1">
      <alignment horizontal="center" vertical="center"/>
    </xf>
    <xf numFmtId="3" fontId="13" fillId="2" borderId="1" xfId="1" applyNumberFormat="1" applyFont="1" applyFill="1" applyBorder="1" applyAlignment="1">
      <alignment horizontal="center" vertical="center"/>
    </xf>
    <xf numFmtId="164" fontId="14" fillId="4" borderId="4" xfId="1" applyNumberFormat="1" applyFont="1" applyFill="1" applyBorder="1" applyAlignment="1">
      <alignment horizontal="center" vertical="center"/>
    </xf>
    <xf numFmtId="16" fontId="15" fillId="5" borderId="4" xfId="1" applyNumberFormat="1" applyFont="1" applyFill="1" applyBorder="1" applyAlignment="1">
      <alignment horizontal="center" vertical="center"/>
    </xf>
    <xf numFmtId="164" fontId="14" fillId="4" borderId="3" xfId="1" applyNumberFormat="1" applyFont="1" applyFill="1" applyBorder="1" applyAlignment="1">
      <alignment horizontal="center" vertical="center"/>
    </xf>
    <xf numFmtId="16" fontId="15" fillId="5" borderId="3" xfId="1" applyNumberFormat="1" applyFont="1" applyFill="1" applyBorder="1" applyAlignment="1">
      <alignment horizontal="center" vertical="center"/>
    </xf>
    <xf numFmtId="0" fontId="14" fillId="4" borderId="3" xfId="1" applyFont="1" applyFill="1" applyBorder="1" applyAlignment="1">
      <alignment horizontal="center" vertical="center"/>
    </xf>
    <xf numFmtId="16" fontId="14" fillId="4" borderId="3" xfId="1" applyNumberFormat="1" applyFont="1" applyFill="1" applyBorder="1" applyAlignment="1">
      <alignment horizontal="center" vertical="center"/>
    </xf>
    <xf numFmtId="0" fontId="15" fillId="5" borderId="3" xfId="1" applyFont="1" applyFill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16" fontId="16" fillId="5" borderId="3" xfId="1" applyNumberFormat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 wrapText="1" readingOrder="1"/>
    </xf>
    <xf numFmtId="0" fontId="6" fillId="0" borderId="3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 wrapText="1" readingOrder="1"/>
    </xf>
    <xf numFmtId="0" fontId="5" fillId="0" borderId="3" xfId="1" applyFont="1" applyFill="1" applyBorder="1" applyAlignment="1">
      <alignment horizontal="center" vertical="center" readingOrder="1"/>
    </xf>
    <xf numFmtId="0" fontId="15" fillId="0" borderId="3" xfId="1" applyFont="1" applyFill="1" applyBorder="1" applyAlignment="1">
      <alignment horizontal="center" vertical="center"/>
    </xf>
    <xf numFmtId="0" fontId="17" fillId="0" borderId="3" xfId="1" applyFont="1" applyFill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3" fontId="5" fillId="3" borderId="4" xfId="1" applyNumberFormat="1" applyFont="1" applyFill="1" applyBorder="1" applyAlignment="1">
      <alignment horizontal="center" vertical="center"/>
    </xf>
    <xf numFmtId="3" fontId="8" fillId="2" borderId="4" xfId="1" applyNumberFormat="1" applyFont="1" applyFill="1" applyBorder="1" applyAlignment="1">
      <alignment horizontal="center" vertical="center"/>
    </xf>
    <xf numFmtId="16" fontId="14" fillId="4" borderId="3" xfId="1" applyNumberFormat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18" fillId="6" borderId="1" xfId="1" applyFont="1" applyFill="1" applyBorder="1" applyAlignment="1">
      <alignment horizontal="center" vertical="center"/>
    </xf>
    <xf numFmtId="0" fontId="18" fillId="6" borderId="1" xfId="1" applyFont="1" applyFill="1" applyBorder="1" applyAlignment="1">
      <alignment horizontal="center" vertical="center" wrapText="1"/>
    </xf>
    <xf numFmtId="0" fontId="19" fillId="6" borderId="1" xfId="1" applyFont="1" applyFill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165" fontId="2" fillId="0" borderId="0" xfId="0" applyNumberFormat="1" applyFont="1"/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3" fillId="6" borderId="1" xfId="1" applyFont="1" applyFill="1" applyBorder="1" applyAlignment="1">
      <alignment horizontal="center" vertical="center"/>
    </xf>
    <xf numFmtId="14" fontId="0" fillId="0" borderId="0" xfId="0" applyNumberFormat="1"/>
    <xf numFmtId="0" fontId="21" fillId="0" borderId="5" xfId="0" applyFont="1" applyBorder="1" applyAlignment="1">
      <alignment horizontal="center" vertical="center"/>
    </xf>
    <xf numFmtId="166" fontId="22" fillId="6" borderId="5" xfId="0" applyNumberFormat="1" applyFont="1" applyFill="1" applyBorder="1" applyAlignment="1">
      <alignment horizontal="center" vertical="center"/>
    </xf>
    <xf numFmtId="14" fontId="24" fillId="0" borderId="0" xfId="0" applyNumberFormat="1" applyFont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D156"/>
  <sheetViews>
    <sheetView rightToLeft="1" topLeftCell="A19" workbookViewId="0">
      <selection activeCell="E8" sqref="E8"/>
    </sheetView>
  </sheetViews>
  <sheetFormatPr defaultRowHeight="15"/>
  <cols>
    <col min="2" max="2" width="33.42578125" customWidth="1"/>
    <col min="4" max="4" width="12" customWidth="1"/>
  </cols>
  <sheetData>
    <row r="2" spans="1:4" ht="18">
      <c r="A2" s="4" t="s">
        <v>0</v>
      </c>
      <c r="B2" s="4" t="s">
        <v>1</v>
      </c>
      <c r="C2" s="4" t="s">
        <v>2</v>
      </c>
      <c r="D2" s="4" t="s">
        <v>3</v>
      </c>
    </row>
    <row r="3" spans="1:4" ht="17.25">
      <c r="A3" s="2">
        <v>100</v>
      </c>
      <c r="B3" s="3" t="s">
        <v>4</v>
      </c>
      <c r="C3" s="2" t="s">
        <v>5</v>
      </c>
      <c r="D3" s="2"/>
    </row>
    <row r="4" spans="1:4" ht="17.25">
      <c r="A4" s="2">
        <v>1001</v>
      </c>
      <c r="B4" s="3" t="s">
        <v>6</v>
      </c>
      <c r="C4" s="2" t="s">
        <v>5</v>
      </c>
      <c r="D4" s="2"/>
    </row>
    <row r="5" spans="1:4" ht="17.25">
      <c r="A5" s="2">
        <v>1002</v>
      </c>
      <c r="B5" s="3" t="s">
        <v>7</v>
      </c>
      <c r="C5" s="2" t="s">
        <v>5</v>
      </c>
      <c r="D5" s="2"/>
    </row>
    <row r="6" spans="1:4" ht="17.25">
      <c r="A6" s="2">
        <v>1003</v>
      </c>
      <c r="B6" s="3" t="s">
        <v>8</v>
      </c>
      <c r="C6" s="2" t="s">
        <v>5</v>
      </c>
      <c r="D6" s="2"/>
    </row>
    <row r="7" spans="1:4" ht="17.25">
      <c r="A7" s="2">
        <v>1004</v>
      </c>
      <c r="B7" s="3" t="s">
        <v>9</v>
      </c>
      <c r="C7" s="2" t="s">
        <v>5</v>
      </c>
      <c r="D7" s="2"/>
    </row>
    <row r="8" spans="1:4" ht="17.25">
      <c r="A8" s="2">
        <v>1005</v>
      </c>
      <c r="B8" s="3" t="s">
        <v>10</v>
      </c>
      <c r="C8" s="2" t="s">
        <v>5</v>
      </c>
      <c r="D8" s="2"/>
    </row>
    <row r="9" spans="1:4" ht="17.25">
      <c r="A9" s="2">
        <v>1006</v>
      </c>
      <c r="B9" s="3" t="s">
        <v>11</v>
      </c>
      <c r="C9" s="2" t="s">
        <v>5</v>
      </c>
      <c r="D9" s="2"/>
    </row>
    <row r="10" spans="1:4" ht="17.25">
      <c r="A10" s="2">
        <v>1007</v>
      </c>
      <c r="B10" s="3" t="s">
        <v>12</v>
      </c>
      <c r="C10" s="2" t="s">
        <v>5</v>
      </c>
      <c r="D10" s="2"/>
    </row>
    <row r="11" spans="1:4" ht="17.25">
      <c r="A11" s="2">
        <v>1008</v>
      </c>
      <c r="B11" s="3" t="s">
        <v>13</v>
      </c>
      <c r="C11" s="2" t="s">
        <v>5</v>
      </c>
      <c r="D11" s="2"/>
    </row>
    <row r="12" spans="1:4" ht="17.25">
      <c r="A12" s="2">
        <v>1009</v>
      </c>
      <c r="B12" s="3" t="s">
        <v>14</v>
      </c>
      <c r="C12" s="2" t="s">
        <v>5</v>
      </c>
      <c r="D12" s="2"/>
    </row>
    <row r="13" spans="1:4" ht="17.25">
      <c r="A13" s="2">
        <v>1010</v>
      </c>
      <c r="B13" s="3" t="s">
        <v>15</v>
      </c>
      <c r="C13" s="2" t="s">
        <v>5</v>
      </c>
      <c r="D13" s="2"/>
    </row>
    <row r="14" spans="1:4" ht="17.25">
      <c r="A14" s="2">
        <v>1011</v>
      </c>
      <c r="B14" s="3" t="s">
        <v>16</v>
      </c>
      <c r="C14" s="2" t="s">
        <v>5</v>
      </c>
      <c r="D14" s="2"/>
    </row>
    <row r="15" spans="1:4" ht="17.25">
      <c r="A15" s="2">
        <v>1012</v>
      </c>
      <c r="B15" s="3" t="s">
        <v>17</v>
      </c>
      <c r="C15" s="2" t="s">
        <v>5</v>
      </c>
      <c r="D15" s="2"/>
    </row>
    <row r="16" spans="1:4" ht="17.25">
      <c r="A16" s="2">
        <v>1013</v>
      </c>
      <c r="B16" s="3" t="s">
        <v>18</v>
      </c>
      <c r="C16" s="2" t="s">
        <v>5</v>
      </c>
      <c r="D16" s="2"/>
    </row>
    <row r="17" spans="1:4" ht="17.25">
      <c r="A17" s="2">
        <v>1014</v>
      </c>
      <c r="B17" s="3" t="s">
        <v>19</v>
      </c>
      <c r="C17" s="2" t="s">
        <v>5</v>
      </c>
      <c r="D17" s="2"/>
    </row>
    <row r="18" spans="1:4" ht="17.25">
      <c r="A18" s="2">
        <v>1015</v>
      </c>
      <c r="B18" s="3" t="s">
        <v>20</v>
      </c>
      <c r="C18" s="2" t="s">
        <v>5</v>
      </c>
      <c r="D18" s="2">
        <v>116</v>
      </c>
    </row>
    <row r="19" spans="1:4" ht="17.25">
      <c r="A19" s="2">
        <v>1016</v>
      </c>
      <c r="B19" s="3" t="s">
        <v>21</v>
      </c>
      <c r="C19" s="2" t="s">
        <v>5</v>
      </c>
      <c r="D19" s="2"/>
    </row>
    <row r="20" spans="1:4" ht="17.25">
      <c r="A20" s="2">
        <v>1017</v>
      </c>
      <c r="B20" s="3" t="s">
        <v>22</v>
      </c>
      <c r="C20" s="2" t="s">
        <v>5</v>
      </c>
      <c r="D20" s="2">
        <v>425</v>
      </c>
    </row>
    <row r="21" spans="1:4" ht="17.25">
      <c r="A21" s="2">
        <v>1018</v>
      </c>
      <c r="B21" s="3" t="s">
        <v>23</v>
      </c>
      <c r="C21" s="2" t="s">
        <v>5</v>
      </c>
      <c r="D21" s="2"/>
    </row>
    <row r="22" spans="1:4" ht="17.25">
      <c r="A22" s="2">
        <v>1019</v>
      </c>
      <c r="B22" s="3" t="s">
        <v>24</v>
      </c>
      <c r="C22" s="2" t="s">
        <v>5</v>
      </c>
      <c r="D22" s="2"/>
    </row>
    <row r="23" spans="1:4" ht="17.25">
      <c r="A23" s="2">
        <v>1020</v>
      </c>
      <c r="B23" s="3" t="s">
        <v>25</v>
      </c>
      <c r="C23" s="2" t="s">
        <v>5</v>
      </c>
      <c r="D23" s="2"/>
    </row>
    <row r="24" spans="1:4" ht="17.25">
      <c r="A24" s="2">
        <v>1021</v>
      </c>
      <c r="B24" s="3" t="s">
        <v>26</v>
      </c>
      <c r="C24" s="2" t="s">
        <v>5</v>
      </c>
      <c r="D24" s="2"/>
    </row>
    <row r="25" spans="1:4" ht="17.25">
      <c r="A25" s="2">
        <v>1022</v>
      </c>
      <c r="B25" s="3" t="s">
        <v>27</v>
      </c>
      <c r="C25" s="2" t="s">
        <v>5</v>
      </c>
      <c r="D25" s="2"/>
    </row>
    <row r="26" spans="1:4" ht="17.25">
      <c r="A26" s="2">
        <v>1023</v>
      </c>
      <c r="B26" s="3" t="s">
        <v>28</v>
      </c>
      <c r="C26" s="2" t="s">
        <v>5</v>
      </c>
      <c r="D26" s="2"/>
    </row>
    <row r="27" spans="1:4" ht="17.25">
      <c r="A27" s="2">
        <v>1024</v>
      </c>
      <c r="B27" s="3" t="s">
        <v>29</v>
      </c>
      <c r="C27" s="2" t="s">
        <v>5</v>
      </c>
      <c r="D27" s="2"/>
    </row>
    <row r="28" spans="1:4" ht="17.25">
      <c r="A28" s="2">
        <v>1025</v>
      </c>
      <c r="B28" s="3" t="s">
        <v>30</v>
      </c>
      <c r="C28" s="2" t="s">
        <v>5</v>
      </c>
      <c r="D28" s="2">
        <v>450</v>
      </c>
    </row>
    <row r="29" spans="1:4" ht="17.25">
      <c r="A29" s="2">
        <v>1026</v>
      </c>
      <c r="B29" s="3" t="s">
        <v>31</v>
      </c>
      <c r="C29" s="2" t="s">
        <v>5</v>
      </c>
      <c r="D29" s="2"/>
    </row>
    <row r="30" spans="1:4" ht="17.25">
      <c r="A30" s="2">
        <v>1027</v>
      </c>
      <c r="B30" s="3" t="s">
        <v>32</v>
      </c>
      <c r="C30" s="2" t="s">
        <v>5</v>
      </c>
      <c r="D30" s="2"/>
    </row>
    <row r="31" spans="1:4" ht="17.25">
      <c r="A31" s="2">
        <v>1028</v>
      </c>
      <c r="B31" s="3" t="s">
        <v>33</v>
      </c>
      <c r="C31" s="2" t="s">
        <v>5</v>
      </c>
      <c r="D31" s="2"/>
    </row>
    <row r="32" spans="1:4" ht="17.25">
      <c r="A32" s="2">
        <v>1029</v>
      </c>
      <c r="B32" s="3" t="s">
        <v>34</v>
      </c>
      <c r="C32" s="2" t="s">
        <v>5</v>
      </c>
      <c r="D32" s="2"/>
    </row>
    <row r="33" spans="1:4" ht="17.25">
      <c r="A33" s="2">
        <v>1030</v>
      </c>
      <c r="B33" s="3" t="s">
        <v>35</v>
      </c>
      <c r="C33" s="2" t="s">
        <v>5</v>
      </c>
      <c r="D33" s="2"/>
    </row>
    <row r="34" spans="1:4" ht="17.25">
      <c r="A34" s="2">
        <v>1031</v>
      </c>
      <c r="B34" s="3" t="s">
        <v>36</v>
      </c>
      <c r="C34" s="2" t="s">
        <v>5</v>
      </c>
      <c r="D34" s="2">
        <v>200</v>
      </c>
    </row>
    <row r="35" spans="1:4" ht="17.25">
      <c r="A35" s="2">
        <v>1032</v>
      </c>
      <c r="B35" s="3" t="s">
        <v>37</v>
      </c>
      <c r="C35" s="2" t="s">
        <v>5</v>
      </c>
      <c r="D35" s="2">
        <v>155</v>
      </c>
    </row>
    <row r="36" spans="1:4" ht="17.25">
      <c r="A36" s="2">
        <v>1033</v>
      </c>
      <c r="B36" s="3" t="s">
        <v>38</v>
      </c>
      <c r="C36" s="2" t="s">
        <v>5</v>
      </c>
      <c r="D36" s="2"/>
    </row>
    <row r="37" spans="1:4" ht="17.25">
      <c r="A37" s="2">
        <v>1034</v>
      </c>
      <c r="B37" s="3" t="s">
        <v>39</v>
      </c>
      <c r="C37" s="2" t="s">
        <v>5</v>
      </c>
      <c r="D37" s="2"/>
    </row>
    <row r="38" spans="1:4" ht="17.25">
      <c r="A38" s="2">
        <v>1035</v>
      </c>
      <c r="B38" s="3" t="s">
        <v>40</v>
      </c>
      <c r="C38" s="2" t="s">
        <v>5</v>
      </c>
      <c r="D38" s="2"/>
    </row>
    <row r="39" spans="1:4" ht="17.25">
      <c r="A39" s="2">
        <v>1036</v>
      </c>
      <c r="B39" s="3" t="s">
        <v>41</v>
      </c>
      <c r="C39" s="2" t="s">
        <v>5</v>
      </c>
      <c r="D39" s="2">
        <v>350</v>
      </c>
    </row>
    <row r="40" spans="1:4" ht="17.25">
      <c r="A40" s="2">
        <v>1037</v>
      </c>
      <c r="B40" s="3" t="s">
        <v>42</v>
      </c>
      <c r="C40" s="2" t="s">
        <v>5</v>
      </c>
      <c r="D40" s="2"/>
    </row>
    <row r="41" spans="1:4" ht="17.25">
      <c r="A41" s="2">
        <v>1038</v>
      </c>
      <c r="B41" s="3" t="s">
        <v>43</v>
      </c>
      <c r="C41" s="2" t="s">
        <v>5</v>
      </c>
      <c r="D41" s="2"/>
    </row>
    <row r="42" spans="1:4" ht="17.25">
      <c r="A42" s="2">
        <v>1039</v>
      </c>
      <c r="B42" s="3" t="s">
        <v>44</v>
      </c>
      <c r="C42" s="2" t="s">
        <v>5</v>
      </c>
      <c r="D42" s="2"/>
    </row>
    <row r="43" spans="1:4" ht="17.25">
      <c r="A43" s="2">
        <v>1040</v>
      </c>
      <c r="B43" s="3" t="s">
        <v>45</v>
      </c>
      <c r="C43" s="2" t="s">
        <v>5</v>
      </c>
      <c r="D43" s="2"/>
    </row>
    <row r="44" spans="1:4" ht="17.25">
      <c r="A44" s="2">
        <v>1041</v>
      </c>
      <c r="B44" s="3" t="s">
        <v>46</v>
      </c>
      <c r="C44" s="2" t="s">
        <v>5</v>
      </c>
      <c r="D44" s="2"/>
    </row>
    <row r="45" spans="1:4" ht="17.25">
      <c r="A45" s="2">
        <v>1042</v>
      </c>
      <c r="B45" s="3" t="s">
        <v>47</v>
      </c>
      <c r="C45" s="2" t="s">
        <v>5</v>
      </c>
      <c r="D45" s="2"/>
    </row>
    <row r="46" spans="1:4" ht="17.25">
      <c r="A46" s="2">
        <v>1043</v>
      </c>
      <c r="B46" s="3" t="s">
        <v>48</v>
      </c>
      <c r="C46" s="2" t="s">
        <v>5</v>
      </c>
      <c r="D46" s="2"/>
    </row>
    <row r="47" spans="1:4" ht="17.25">
      <c r="A47" s="2">
        <v>1044</v>
      </c>
      <c r="B47" s="3" t="s">
        <v>49</v>
      </c>
      <c r="C47" s="2" t="s">
        <v>5</v>
      </c>
      <c r="D47" s="2"/>
    </row>
    <row r="48" spans="1:4" ht="17.25">
      <c r="A48" s="2">
        <v>1045</v>
      </c>
      <c r="B48" s="3" t="s">
        <v>50</v>
      </c>
      <c r="C48" s="2" t="s">
        <v>5</v>
      </c>
      <c r="D48" s="2"/>
    </row>
    <row r="49" spans="1:4" ht="17.25">
      <c r="A49" s="2">
        <v>1046</v>
      </c>
      <c r="B49" s="3" t="s">
        <v>51</v>
      </c>
      <c r="C49" s="2" t="s">
        <v>5</v>
      </c>
      <c r="D49" s="2"/>
    </row>
    <row r="50" spans="1:4" ht="17.25">
      <c r="A50" s="2">
        <v>1047</v>
      </c>
      <c r="B50" s="3" t="s">
        <v>52</v>
      </c>
      <c r="C50" s="2" t="s">
        <v>5</v>
      </c>
      <c r="D50" s="2"/>
    </row>
    <row r="51" spans="1:4" ht="17.25">
      <c r="A51" s="2">
        <v>1048</v>
      </c>
      <c r="B51" s="3" t="s">
        <v>53</v>
      </c>
      <c r="C51" s="2" t="s">
        <v>5</v>
      </c>
      <c r="D51" s="2">
        <v>400</v>
      </c>
    </row>
    <row r="52" spans="1:4" ht="17.25">
      <c r="A52" s="2">
        <v>1049</v>
      </c>
      <c r="B52" s="3" t="s">
        <v>54</v>
      </c>
      <c r="C52" s="2" t="s">
        <v>5</v>
      </c>
      <c r="D52" s="2"/>
    </row>
    <row r="53" spans="1:4" ht="17.25">
      <c r="A53" s="2">
        <v>1050</v>
      </c>
      <c r="B53" s="3" t="s">
        <v>55</v>
      </c>
      <c r="C53" s="2" t="s">
        <v>5</v>
      </c>
      <c r="D53" s="2"/>
    </row>
    <row r="54" spans="1:4" ht="17.25">
      <c r="A54" s="2">
        <v>1051</v>
      </c>
      <c r="B54" s="3" t="s">
        <v>56</v>
      </c>
      <c r="C54" s="2" t="s">
        <v>5</v>
      </c>
      <c r="D54" s="2"/>
    </row>
    <row r="55" spans="1:4" ht="17.25">
      <c r="A55" s="2">
        <v>1052</v>
      </c>
      <c r="B55" s="3" t="s">
        <v>57</v>
      </c>
      <c r="C55" s="2" t="s">
        <v>5</v>
      </c>
      <c r="D55" s="2"/>
    </row>
    <row r="56" spans="1:4" ht="17.25">
      <c r="A56" s="2">
        <v>1053</v>
      </c>
      <c r="B56" s="3" t="s">
        <v>58</v>
      </c>
      <c r="C56" s="2" t="s">
        <v>5</v>
      </c>
      <c r="D56" s="2"/>
    </row>
    <row r="57" spans="1:4" ht="17.25">
      <c r="A57" s="2">
        <v>1054</v>
      </c>
      <c r="B57" s="3" t="s">
        <v>59</v>
      </c>
      <c r="C57" s="2" t="s">
        <v>5</v>
      </c>
      <c r="D57" s="2"/>
    </row>
    <row r="58" spans="1:4" ht="17.25">
      <c r="A58" s="2">
        <v>1055</v>
      </c>
      <c r="B58" s="2" t="s">
        <v>60</v>
      </c>
      <c r="C58" s="2" t="s">
        <v>5</v>
      </c>
      <c r="D58" s="2">
        <v>2700</v>
      </c>
    </row>
    <row r="59" spans="1:4" ht="17.25">
      <c r="A59" s="2">
        <v>1056</v>
      </c>
      <c r="B59" s="2" t="s">
        <v>61</v>
      </c>
      <c r="C59" s="2" t="s">
        <v>5</v>
      </c>
      <c r="D59" s="2">
        <v>8800</v>
      </c>
    </row>
    <row r="60" spans="1:4" ht="17.25">
      <c r="A60" s="2">
        <v>1057</v>
      </c>
      <c r="B60" s="2" t="s">
        <v>62</v>
      </c>
      <c r="C60" s="2" t="s">
        <v>5</v>
      </c>
      <c r="D60" s="2"/>
    </row>
    <row r="61" spans="1:4" ht="17.25">
      <c r="A61" s="2">
        <v>1058</v>
      </c>
      <c r="B61" s="2" t="s">
        <v>63</v>
      </c>
      <c r="C61" s="2" t="s">
        <v>5</v>
      </c>
      <c r="D61" s="2"/>
    </row>
    <row r="62" spans="1:4" ht="17.25">
      <c r="A62" s="2">
        <v>1059</v>
      </c>
      <c r="B62" s="2" t="s">
        <v>64</v>
      </c>
      <c r="C62" s="2" t="s">
        <v>5</v>
      </c>
      <c r="D62" s="2"/>
    </row>
    <row r="63" spans="1:4" ht="17.25">
      <c r="A63" s="2">
        <v>1060</v>
      </c>
      <c r="B63" s="2" t="s">
        <v>65</v>
      </c>
      <c r="C63" s="2" t="s">
        <v>5</v>
      </c>
      <c r="D63" s="2"/>
    </row>
    <row r="64" spans="1:4" ht="17.25">
      <c r="A64" s="2">
        <v>1061</v>
      </c>
      <c r="B64" s="2" t="s">
        <v>66</v>
      </c>
      <c r="C64" s="2" t="s">
        <v>5</v>
      </c>
      <c r="D64" s="2"/>
    </row>
    <row r="65" spans="1:4" ht="17.25">
      <c r="A65" s="2">
        <v>1062</v>
      </c>
      <c r="B65" s="2" t="s">
        <v>67</v>
      </c>
      <c r="C65" s="2" t="s">
        <v>5</v>
      </c>
      <c r="D65" s="2"/>
    </row>
    <row r="66" spans="1:4" ht="17.25">
      <c r="A66" s="2">
        <v>1063</v>
      </c>
      <c r="B66" s="2" t="s">
        <v>68</v>
      </c>
      <c r="C66" s="2" t="s">
        <v>5</v>
      </c>
      <c r="D66" s="2"/>
    </row>
    <row r="67" spans="1:4" ht="17.25">
      <c r="A67" s="2">
        <v>1064</v>
      </c>
      <c r="B67" s="2" t="s">
        <v>69</v>
      </c>
      <c r="C67" s="2" t="s">
        <v>5</v>
      </c>
      <c r="D67" s="2"/>
    </row>
    <row r="68" spans="1:4" ht="17.25">
      <c r="A68" s="2">
        <v>1065</v>
      </c>
      <c r="B68" s="2" t="s">
        <v>70</v>
      </c>
      <c r="C68" s="2" t="s">
        <v>5</v>
      </c>
      <c r="D68" s="2"/>
    </row>
    <row r="69" spans="1:4" ht="17.25">
      <c r="A69" s="2">
        <v>1066</v>
      </c>
      <c r="B69" s="2" t="s">
        <v>71</v>
      </c>
      <c r="C69" s="2" t="s">
        <v>5</v>
      </c>
      <c r="D69" s="2"/>
    </row>
    <row r="70" spans="1:4" ht="17.25">
      <c r="A70" s="2">
        <v>1067</v>
      </c>
      <c r="B70" s="2" t="s">
        <v>72</v>
      </c>
      <c r="C70" s="2" t="s">
        <v>5</v>
      </c>
      <c r="D70" s="2"/>
    </row>
    <row r="71" spans="1:4" ht="17.25">
      <c r="A71" s="2">
        <v>1068</v>
      </c>
      <c r="B71" s="2" t="s">
        <v>73</v>
      </c>
      <c r="C71" s="2" t="s">
        <v>5</v>
      </c>
      <c r="D71" s="2"/>
    </row>
    <row r="72" spans="1:4" ht="17.25">
      <c r="A72" s="2">
        <v>1069</v>
      </c>
      <c r="B72" s="2" t="s">
        <v>74</v>
      </c>
      <c r="C72" s="2" t="s">
        <v>5</v>
      </c>
      <c r="D72" s="2">
        <v>780</v>
      </c>
    </row>
    <row r="73" spans="1:4" ht="17.25">
      <c r="A73" s="2">
        <v>1070</v>
      </c>
      <c r="B73" s="2" t="s">
        <v>75</v>
      </c>
      <c r="C73" s="2" t="s">
        <v>5</v>
      </c>
      <c r="D73" s="2">
        <v>450</v>
      </c>
    </row>
    <row r="74" spans="1:4" ht="17.25">
      <c r="A74" s="2">
        <v>1071</v>
      </c>
      <c r="B74" s="2" t="s">
        <v>76</v>
      </c>
      <c r="C74" s="2" t="s">
        <v>5</v>
      </c>
      <c r="D74" s="2"/>
    </row>
    <row r="75" spans="1:4" ht="17.25">
      <c r="A75" s="2">
        <v>1072</v>
      </c>
      <c r="B75" s="2" t="s">
        <v>77</v>
      </c>
      <c r="C75" s="2" t="s">
        <v>5</v>
      </c>
      <c r="D75" s="2"/>
    </row>
    <row r="76" spans="1:4" ht="17.25">
      <c r="A76" s="2">
        <v>1073</v>
      </c>
      <c r="B76" s="2" t="s">
        <v>78</v>
      </c>
      <c r="C76" s="2" t="s">
        <v>5</v>
      </c>
      <c r="D76" s="2">
        <v>200</v>
      </c>
    </row>
    <row r="77" spans="1:4" ht="17.25">
      <c r="A77" s="2">
        <v>1074</v>
      </c>
      <c r="B77" s="2" t="s">
        <v>79</v>
      </c>
      <c r="C77" s="2" t="s">
        <v>5</v>
      </c>
      <c r="D77" s="2"/>
    </row>
    <row r="78" spans="1:4" ht="17.25">
      <c r="A78" s="2">
        <v>1075</v>
      </c>
      <c r="B78" s="2" t="s">
        <v>80</v>
      </c>
      <c r="C78" s="2" t="s">
        <v>5</v>
      </c>
      <c r="D78" s="2"/>
    </row>
    <row r="79" spans="1:4" ht="17.25">
      <c r="A79" s="2">
        <v>1076</v>
      </c>
      <c r="B79" s="2" t="s">
        <v>81</v>
      </c>
      <c r="C79" s="2" t="s">
        <v>5</v>
      </c>
      <c r="D79" s="2"/>
    </row>
    <row r="80" spans="1:4" ht="17.25">
      <c r="A80" s="2">
        <v>1077</v>
      </c>
      <c r="B80" s="2" t="s">
        <v>82</v>
      </c>
      <c r="C80" s="2" t="s">
        <v>5</v>
      </c>
      <c r="D80" s="2"/>
    </row>
    <row r="81" spans="1:4" ht="17.25">
      <c r="A81" s="2">
        <v>1078</v>
      </c>
      <c r="B81" s="2" t="s">
        <v>83</v>
      </c>
      <c r="C81" s="2" t="s">
        <v>5</v>
      </c>
      <c r="D81" s="2"/>
    </row>
    <row r="82" spans="1:4" ht="17.25">
      <c r="A82" s="2">
        <v>1079</v>
      </c>
      <c r="B82" s="2" t="s">
        <v>84</v>
      </c>
      <c r="C82" s="2" t="s">
        <v>5</v>
      </c>
      <c r="D82" s="2">
        <v>110</v>
      </c>
    </row>
    <row r="83" spans="1:4" ht="17.25">
      <c r="A83" s="2">
        <v>1080</v>
      </c>
      <c r="B83" s="2" t="s">
        <v>85</v>
      </c>
      <c r="C83" s="2" t="s">
        <v>5</v>
      </c>
      <c r="D83" s="2">
        <v>120</v>
      </c>
    </row>
    <row r="84" spans="1:4" ht="17.25">
      <c r="A84" s="2">
        <v>1081</v>
      </c>
      <c r="B84" s="2" t="s">
        <v>86</v>
      </c>
      <c r="C84" s="2" t="s">
        <v>5</v>
      </c>
      <c r="D84" s="2"/>
    </row>
    <row r="85" spans="1:4" ht="17.25">
      <c r="A85" s="2">
        <v>1082</v>
      </c>
      <c r="B85" s="2" t="s">
        <v>87</v>
      </c>
      <c r="C85" s="2" t="s">
        <v>5</v>
      </c>
      <c r="D85" s="2">
        <v>260</v>
      </c>
    </row>
    <row r="86" spans="1:4" ht="17.25">
      <c r="A86" s="2">
        <v>1083</v>
      </c>
      <c r="B86" s="2" t="s">
        <v>88</v>
      </c>
      <c r="C86" s="2" t="s">
        <v>5</v>
      </c>
      <c r="D86" s="2">
        <v>4500</v>
      </c>
    </row>
    <row r="87" spans="1:4" ht="17.25">
      <c r="A87" s="2">
        <v>1084</v>
      </c>
      <c r="B87" s="2" t="s">
        <v>89</v>
      </c>
      <c r="C87" s="2" t="s">
        <v>5</v>
      </c>
      <c r="D87" s="2">
        <v>1100</v>
      </c>
    </row>
    <row r="88" spans="1:4" ht="17.25">
      <c r="A88" s="2">
        <v>1085</v>
      </c>
      <c r="B88" s="2" t="s">
        <v>90</v>
      </c>
      <c r="C88" s="2" t="s">
        <v>5</v>
      </c>
      <c r="D88" s="2">
        <v>40</v>
      </c>
    </row>
    <row r="89" spans="1:4" ht="17.25">
      <c r="A89" s="2">
        <v>1086</v>
      </c>
      <c r="B89" s="2" t="s">
        <v>91</v>
      </c>
      <c r="C89" s="2" t="s">
        <v>5</v>
      </c>
      <c r="D89" s="2"/>
    </row>
    <row r="90" spans="1:4" ht="17.25">
      <c r="A90" s="2">
        <v>1087</v>
      </c>
      <c r="B90" s="2" t="s">
        <v>92</v>
      </c>
      <c r="C90" s="2" t="s">
        <v>5</v>
      </c>
      <c r="D90" s="2"/>
    </row>
    <row r="91" spans="1:4" ht="17.25">
      <c r="A91" s="2">
        <v>1088</v>
      </c>
      <c r="B91" s="2" t="s">
        <v>93</v>
      </c>
      <c r="C91" s="2" t="s">
        <v>5</v>
      </c>
      <c r="D91" s="2"/>
    </row>
    <row r="92" spans="1:4" ht="17.25">
      <c r="A92" s="2">
        <v>1089</v>
      </c>
      <c r="B92" s="2" t="s">
        <v>94</v>
      </c>
      <c r="C92" s="2" t="s">
        <v>5</v>
      </c>
      <c r="D92" s="2">
        <v>105</v>
      </c>
    </row>
    <row r="93" spans="1:4" ht="17.25">
      <c r="A93" s="2">
        <v>1090</v>
      </c>
      <c r="B93" s="2" t="s">
        <v>95</v>
      </c>
      <c r="C93" s="2" t="s">
        <v>5</v>
      </c>
      <c r="D93" s="2"/>
    </row>
    <row r="94" spans="1:4" ht="17.25">
      <c r="A94" s="2">
        <v>1091</v>
      </c>
      <c r="B94" s="2"/>
      <c r="C94" s="2" t="s">
        <v>5</v>
      </c>
      <c r="D94" s="2"/>
    </row>
    <row r="95" spans="1:4" ht="17.25">
      <c r="A95" s="2">
        <v>1092</v>
      </c>
      <c r="B95" s="2"/>
      <c r="C95" s="2" t="s">
        <v>5</v>
      </c>
      <c r="D95" s="2"/>
    </row>
    <row r="96" spans="1:4" ht="17.25">
      <c r="A96" s="2">
        <v>1093</v>
      </c>
      <c r="B96" s="2"/>
      <c r="C96" s="2" t="s">
        <v>5</v>
      </c>
      <c r="D96" s="2"/>
    </row>
    <row r="97" spans="1:4" ht="17.25">
      <c r="A97" s="2">
        <v>1094</v>
      </c>
      <c r="B97" s="2"/>
      <c r="C97" s="2" t="s">
        <v>5</v>
      </c>
      <c r="D97" s="2"/>
    </row>
    <row r="98" spans="1:4" ht="17.25">
      <c r="A98" s="2">
        <v>1095</v>
      </c>
      <c r="B98" s="2"/>
      <c r="C98" s="2" t="s">
        <v>5</v>
      </c>
      <c r="D98" s="2"/>
    </row>
    <row r="99" spans="1:4" ht="17.25">
      <c r="A99" s="2">
        <v>1096</v>
      </c>
      <c r="B99" s="2"/>
      <c r="C99" s="2" t="s">
        <v>5</v>
      </c>
      <c r="D99" s="2"/>
    </row>
    <row r="100" spans="1:4" ht="17.25">
      <c r="A100" s="2">
        <v>1097</v>
      </c>
      <c r="B100" s="2"/>
      <c r="C100" s="2" t="s">
        <v>5</v>
      </c>
      <c r="D100" s="2"/>
    </row>
    <row r="101" spans="1:4" ht="17.25">
      <c r="A101" s="2">
        <v>1098</v>
      </c>
      <c r="B101" s="2"/>
      <c r="C101" s="2" t="s">
        <v>5</v>
      </c>
      <c r="D101" s="2"/>
    </row>
    <row r="102" spans="1:4" ht="17.25">
      <c r="A102" s="2">
        <v>1099</v>
      </c>
      <c r="B102" s="2"/>
      <c r="C102" s="2" t="s">
        <v>5</v>
      </c>
      <c r="D102" s="2"/>
    </row>
    <row r="103" spans="1:4" ht="17.25">
      <c r="A103" s="2">
        <v>1100</v>
      </c>
      <c r="B103" s="2"/>
      <c r="C103" s="2" t="s">
        <v>5</v>
      </c>
      <c r="D103" s="2"/>
    </row>
    <row r="104" spans="1:4" ht="17.25">
      <c r="A104" s="2">
        <v>1101</v>
      </c>
      <c r="B104" s="2"/>
      <c r="C104" s="2" t="s">
        <v>5</v>
      </c>
      <c r="D104" s="2"/>
    </row>
    <row r="105" spans="1:4" ht="17.25">
      <c r="A105" s="2">
        <v>1102</v>
      </c>
      <c r="B105" s="2"/>
      <c r="C105" s="2" t="s">
        <v>5</v>
      </c>
      <c r="D105" s="2"/>
    </row>
    <row r="106" spans="1:4" ht="17.25">
      <c r="A106" s="2">
        <v>1103</v>
      </c>
      <c r="B106" s="2"/>
      <c r="C106" s="2" t="s">
        <v>5</v>
      </c>
      <c r="D106" s="2"/>
    </row>
    <row r="107" spans="1:4" ht="17.25">
      <c r="A107" s="2">
        <v>1104</v>
      </c>
      <c r="B107" s="2"/>
      <c r="C107" s="2" t="s">
        <v>5</v>
      </c>
      <c r="D107" s="2"/>
    </row>
    <row r="108" spans="1:4" ht="17.25">
      <c r="A108" s="2">
        <v>1105</v>
      </c>
      <c r="B108" s="2"/>
      <c r="C108" s="2" t="s">
        <v>5</v>
      </c>
      <c r="D108" s="2"/>
    </row>
    <row r="109" spans="1:4" ht="17.25">
      <c r="A109" s="2">
        <v>1106</v>
      </c>
      <c r="B109" s="2"/>
      <c r="C109" s="2" t="s">
        <v>5</v>
      </c>
      <c r="D109" s="2"/>
    </row>
    <row r="110" spans="1:4" ht="17.25">
      <c r="A110" s="2">
        <v>1107</v>
      </c>
      <c r="B110" s="2"/>
      <c r="C110" s="2" t="s">
        <v>5</v>
      </c>
      <c r="D110" s="2"/>
    </row>
    <row r="111" spans="1:4" ht="17.25">
      <c r="A111" s="2">
        <v>1108</v>
      </c>
      <c r="B111" s="2"/>
      <c r="C111" s="2" t="s">
        <v>5</v>
      </c>
      <c r="D111" s="2"/>
    </row>
    <row r="112" spans="1:4" ht="17.25">
      <c r="A112" s="2">
        <v>1109</v>
      </c>
      <c r="B112" s="2"/>
      <c r="C112" s="2" t="s">
        <v>5</v>
      </c>
      <c r="D112" s="2"/>
    </row>
    <row r="113" spans="1:4" ht="17.25">
      <c r="A113" s="2">
        <v>1110</v>
      </c>
      <c r="B113" s="2"/>
      <c r="C113" s="2" t="s">
        <v>5</v>
      </c>
      <c r="D113" s="2"/>
    </row>
    <row r="114" spans="1:4" ht="17.25">
      <c r="A114" s="2">
        <v>1111</v>
      </c>
      <c r="B114" s="2"/>
      <c r="C114" s="2" t="s">
        <v>5</v>
      </c>
      <c r="D114" s="2"/>
    </row>
    <row r="115" spans="1:4" ht="17.25">
      <c r="A115" s="2">
        <v>1112</v>
      </c>
      <c r="B115" s="2"/>
      <c r="C115" s="2" t="s">
        <v>5</v>
      </c>
      <c r="D115" s="2"/>
    </row>
    <row r="116" spans="1:4" ht="17.25">
      <c r="A116" s="2">
        <v>1113</v>
      </c>
      <c r="B116" s="2"/>
      <c r="C116" s="2" t="s">
        <v>5</v>
      </c>
      <c r="D116" s="2"/>
    </row>
    <row r="117" spans="1:4" ht="17.25">
      <c r="A117" s="2">
        <v>1114</v>
      </c>
      <c r="B117" s="2"/>
      <c r="C117" s="2" t="s">
        <v>5</v>
      </c>
      <c r="D117" s="2"/>
    </row>
    <row r="118" spans="1:4" ht="17.25">
      <c r="A118" s="2">
        <v>1115</v>
      </c>
      <c r="B118" s="2"/>
      <c r="C118" s="2" t="s">
        <v>5</v>
      </c>
      <c r="D118" s="2"/>
    </row>
    <row r="119" spans="1:4" ht="17.25">
      <c r="A119" s="2">
        <v>1116</v>
      </c>
      <c r="B119" s="2"/>
      <c r="C119" s="2" t="s">
        <v>5</v>
      </c>
      <c r="D119" s="2"/>
    </row>
    <row r="120" spans="1:4" ht="17.25">
      <c r="A120" s="2">
        <v>1117</v>
      </c>
      <c r="B120" s="2"/>
      <c r="C120" s="2" t="s">
        <v>5</v>
      </c>
      <c r="D120" s="2"/>
    </row>
    <row r="121" spans="1:4" ht="17.25">
      <c r="A121" s="2">
        <v>1118</v>
      </c>
      <c r="B121" s="2"/>
      <c r="C121" s="2" t="s">
        <v>5</v>
      </c>
      <c r="D121" s="2"/>
    </row>
    <row r="122" spans="1:4" ht="17.25">
      <c r="A122" s="2">
        <v>1119</v>
      </c>
      <c r="B122" s="2"/>
      <c r="C122" s="2" t="s">
        <v>5</v>
      </c>
      <c r="D122" s="2"/>
    </row>
    <row r="123" spans="1:4" ht="17.25">
      <c r="A123" s="2">
        <v>1120</v>
      </c>
      <c r="B123" s="2"/>
      <c r="C123" s="2" t="s">
        <v>5</v>
      </c>
      <c r="D123" s="2"/>
    </row>
    <row r="124" spans="1:4" ht="17.25">
      <c r="A124" s="2">
        <v>1121</v>
      </c>
      <c r="B124" s="2"/>
      <c r="C124" s="2" t="s">
        <v>5</v>
      </c>
      <c r="D124" s="2"/>
    </row>
    <row r="125" spans="1:4" ht="17.25">
      <c r="A125" s="2">
        <v>1122</v>
      </c>
      <c r="B125" s="2"/>
      <c r="C125" s="2" t="s">
        <v>5</v>
      </c>
      <c r="D125" s="2"/>
    </row>
    <row r="126" spans="1:4" ht="17.25">
      <c r="A126" s="2">
        <v>1123</v>
      </c>
      <c r="B126" s="2"/>
      <c r="C126" s="2" t="s">
        <v>5</v>
      </c>
      <c r="D126" s="2"/>
    </row>
    <row r="127" spans="1:4" ht="17.25">
      <c r="A127" s="2">
        <v>1124</v>
      </c>
      <c r="B127" s="2"/>
      <c r="C127" s="2" t="s">
        <v>5</v>
      </c>
      <c r="D127" s="2"/>
    </row>
    <row r="128" spans="1:4" ht="17.25">
      <c r="A128" s="2">
        <v>1125</v>
      </c>
      <c r="B128" s="2"/>
      <c r="C128" s="2" t="s">
        <v>5</v>
      </c>
      <c r="D128" s="2"/>
    </row>
    <row r="129" spans="1:4" ht="17.25">
      <c r="A129" s="2">
        <v>1126</v>
      </c>
      <c r="B129" s="2"/>
      <c r="C129" s="2" t="s">
        <v>5</v>
      </c>
      <c r="D129" s="2"/>
    </row>
    <row r="130" spans="1:4" ht="17.25">
      <c r="A130" s="2">
        <v>1127</v>
      </c>
      <c r="B130" s="2"/>
      <c r="C130" s="2" t="s">
        <v>5</v>
      </c>
      <c r="D130" s="2"/>
    </row>
    <row r="131" spans="1:4" ht="17.25">
      <c r="A131" s="2">
        <v>1128</v>
      </c>
      <c r="B131" s="2"/>
      <c r="C131" s="2" t="s">
        <v>5</v>
      </c>
      <c r="D131" s="2"/>
    </row>
    <row r="132" spans="1:4" ht="17.25">
      <c r="A132" s="2">
        <v>1129</v>
      </c>
      <c r="B132" s="2"/>
      <c r="C132" s="2" t="s">
        <v>5</v>
      </c>
      <c r="D132" s="2"/>
    </row>
    <row r="133" spans="1:4" ht="17.25">
      <c r="A133" s="2">
        <v>1130</v>
      </c>
      <c r="B133" s="2"/>
      <c r="C133" s="2" t="s">
        <v>5</v>
      </c>
      <c r="D133" s="2"/>
    </row>
    <row r="134" spans="1:4" ht="17.25">
      <c r="A134" s="2">
        <v>1131</v>
      </c>
      <c r="B134" s="2"/>
      <c r="C134" s="2" t="s">
        <v>5</v>
      </c>
      <c r="D134" s="2"/>
    </row>
    <row r="135" spans="1:4" ht="17.25">
      <c r="A135" s="2">
        <v>1132</v>
      </c>
      <c r="B135" s="2"/>
      <c r="C135" s="2" t="s">
        <v>5</v>
      </c>
      <c r="D135" s="2"/>
    </row>
    <row r="136" spans="1:4" ht="17.25">
      <c r="A136" s="2">
        <v>1133</v>
      </c>
      <c r="B136" s="2"/>
      <c r="C136" s="2" t="s">
        <v>5</v>
      </c>
      <c r="D136" s="2"/>
    </row>
    <row r="137" spans="1:4" ht="17.25">
      <c r="A137" s="2">
        <v>1134</v>
      </c>
      <c r="B137" s="2"/>
      <c r="C137" s="2" t="s">
        <v>5</v>
      </c>
      <c r="D137" s="2"/>
    </row>
    <row r="138" spans="1:4" ht="17.25">
      <c r="A138" s="2">
        <v>1135</v>
      </c>
      <c r="B138" s="2"/>
      <c r="C138" s="2" t="s">
        <v>5</v>
      </c>
      <c r="D138" s="2"/>
    </row>
    <row r="139" spans="1:4" ht="17.25">
      <c r="A139" s="2">
        <v>1136</v>
      </c>
      <c r="B139" s="2"/>
      <c r="C139" s="2" t="s">
        <v>5</v>
      </c>
      <c r="D139" s="2"/>
    </row>
    <row r="140" spans="1:4" ht="17.25">
      <c r="A140" s="2">
        <v>1137</v>
      </c>
      <c r="B140" s="2"/>
      <c r="C140" s="2" t="s">
        <v>5</v>
      </c>
      <c r="D140" s="2"/>
    </row>
    <row r="141" spans="1:4" ht="17.25">
      <c r="A141" s="2">
        <v>1138</v>
      </c>
      <c r="B141" s="2"/>
      <c r="C141" s="2" t="s">
        <v>5</v>
      </c>
      <c r="D141" s="2"/>
    </row>
    <row r="142" spans="1:4" ht="17.25">
      <c r="A142" s="2">
        <v>1139</v>
      </c>
      <c r="B142" s="2"/>
      <c r="C142" s="2" t="s">
        <v>5</v>
      </c>
      <c r="D142" s="2"/>
    </row>
    <row r="143" spans="1:4" ht="17.25">
      <c r="A143" s="2">
        <v>1140</v>
      </c>
      <c r="B143" s="2"/>
      <c r="C143" s="2" t="s">
        <v>5</v>
      </c>
      <c r="D143" s="2"/>
    </row>
    <row r="144" spans="1:4" ht="17.25">
      <c r="A144" s="2">
        <v>1141</v>
      </c>
      <c r="B144" s="2"/>
      <c r="C144" s="2" t="s">
        <v>5</v>
      </c>
      <c r="D144" s="2"/>
    </row>
    <row r="145" spans="1:4" ht="17.25">
      <c r="A145" s="2">
        <v>1142</v>
      </c>
      <c r="B145" s="2"/>
      <c r="C145" s="2" t="s">
        <v>5</v>
      </c>
      <c r="D145" s="2"/>
    </row>
    <row r="146" spans="1:4" ht="17.25">
      <c r="A146" s="2">
        <v>1143</v>
      </c>
      <c r="B146" s="2"/>
      <c r="C146" s="2" t="s">
        <v>5</v>
      </c>
      <c r="D146" s="2"/>
    </row>
    <row r="147" spans="1:4" ht="17.25">
      <c r="A147" s="2">
        <v>1144</v>
      </c>
      <c r="B147" s="2"/>
      <c r="C147" s="2" t="s">
        <v>5</v>
      </c>
      <c r="D147" s="2"/>
    </row>
    <row r="148" spans="1:4" ht="17.25">
      <c r="A148" s="2">
        <v>1145</v>
      </c>
      <c r="B148" s="2"/>
      <c r="C148" s="2" t="s">
        <v>5</v>
      </c>
      <c r="D148" s="2"/>
    </row>
    <row r="149" spans="1:4" ht="17.25">
      <c r="A149" s="2">
        <v>1146</v>
      </c>
      <c r="B149" s="2"/>
      <c r="C149" s="2" t="s">
        <v>5</v>
      </c>
      <c r="D149" s="2"/>
    </row>
    <row r="150" spans="1:4" ht="17.25">
      <c r="A150" s="2">
        <v>1147</v>
      </c>
      <c r="B150" s="2"/>
      <c r="C150" s="2" t="s">
        <v>5</v>
      </c>
      <c r="D150" s="2"/>
    </row>
    <row r="151" spans="1:4" ht="17.25">
      <c r="A151" s="2">
        <v>1148</v>
      </c>
      <c r="B151" s="2"/>
      <c r="C151" s="2" t="s">
        <v>5</v>
      </c>
      <c r="D151" s="2"/>
    </row>
    <row r="152" spans="1:4" ht="17.25">
      <c r="A152" s="2">
        <v>1149</v>
      </c>
      <c r="B152" s="2"/>
      <c r="C152" s="2" t="s">
        <v>5</v>
      </c>
      <c r="D152" s="2"/>
    </row>
    <row r="153" spans="1:4" ht="17.25">
      <c r="A153" s="2">
        <v>1150</v>
      </c>
      <c r="B153" s="2"/>
      <c r="C153" s="2" t="s">
        <v>5</v>
      </c>
      <c r="D153" s="2"/>
    </row>
    <row r="154" spans="1:4" ht="17.25">
      <c r="A154" s="2">
        <v>1151</v>
      </c>
      <c r="B154" s="2"/>
      <c r="C154" s="2" t="s">
        <v>5</v>
      </c>
      <c r="D154" s="2"/>
    </row>
    <row r="155" spans="1:4">
      <c r="A155" s="1"/>
      <c r="B155" s="1"/>
      <c r="C155" s="1"/>
      <c r="D155" s="1"/>
    </row>
    <row r="156" spans="1:4">
      <c r="A156" s="1"/>
      <c r="B156" s="1"/>
      <c r="C156" s="1"/>
      <c r="D156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filterMode="1"/>
  <dimension ref="A1:L998"/>
  <sheetViews>
    <sheetView rightToLeft="1" workbookViewId="0">
      <pane ySplit="2" topLeftCell="A3" activePane="bottomLeft" state="frozen"/>
      <selection pane="bottomLeft" activeCell="G14" sqref="G14"/>
    </sheetView>
  </sheetViews>
  <sheetFormatPr defaultRowHeight="15"/>
  <cols>
    <col min="1" max="1" width="7.7109375" customWidth="1"/>
    <col min="2" max="2" width="24.28515625" customWidth="1"/>
    <col min="8" max="8" width="20.28515625" customWidth="1"/>
    <col min="9" max="9" width="11.42578125" customWidth="1"/>
    <col min="10" max="10" width="11" customWidth="1"/>
    <col min="11" max="11" width="8.42578125" customWidth="1"/>
    <col min="12" max="12" width="9.42578125" customWidth="1"/>
  </cols>
  <sheetData>
    <row r="1" spans="1:12" ht="27.75" customHeight="1"/>
    <row r="2" spans="1:12" ht="31.5">
      <c r="A2" s="16" t="s">
        <v>0</v>
      </c>
      <c r="B2" s="16" t="s">
        <v>1</v>
      </c>
      <c r="C2" s="16" t="s">
        <v>2</v>
      </c>
      <c r="D2" s="17" t="s">
        <v>96</v>
      </c>
      <c r="E2" s="16" t="s">
        <v>97</v>
      </c>
      <c r="F2" s="18" t="s">
        <v>98</v>
      </c>
      <c r="G2" s="19" t="s">
        <v>99</v>
      </c>
      <c r="H2" s="16" t="s">
        <v>100</v>
      </c>
      <c r="I2" s="20" t="s">
        <v>101</v>
      </c>
      <c r="J2" s="21" t="s">
        <v>102</v>
      </c>
      <c r="K2" s="22" t="s">
        <v>3</v>
      </c>
      <c r="L2" s="23" t="s">
        <v>103</v>
      </c>
    </row>
    <row r="3" spans="1:12" ht="16.5" hidden="1">
      <c r="A3" s="33">
        <v>100</v>
      </c>
      <c r="B3" s="45" t="str">
        <f>IFERROR(VLOOKUP(A3,اكواد!$A$3:$D$156,2,0),"")</f>
        <v>مساعدين سيارة ديمكس</v>
      </c>
      <c r="C3" s="34" t="str">
        <f>IFERROR(VLOOKUP(A3,اكواد!$A$3:$D$156,3,0),"")</f>
        <v>عدد</v>
      </c>
      <c r="D3" s="35">
        <v>2</v>
      </c>
      <c r="E3" s="12"/>
      <c r="F3" s="13"/>
      <c r="G3" s="11">
        <v>2</v>
      </c>
      <c r="H3" s="31"/>
      <c r="I3" s="24"/>
      <c r="J3" s="25"/>
      <c r="K3" s="14">
        <f>IFERROR(VLOOKUP(A3,اكواد!$A$3:$D$156,4,0),"")</f>
        <v>0</v>
      </c>
      <c r="L3" s="15">
        <f>G3*K3</f>
        <v>0</v>
      </c>
    </row>
    <row r="4" spans="1:12" ht="16.5" hidden="1">
      <c r="A4" s="36">
        <v>1001</v>
      </c>
      <c r="B4" s="45" t="str">
        <f>IFERROR(VLOOKUP(A4,اكواد!$A$3:$D$156,2,0),"")</f>
        <v>صفيحة شحم روفان</v>
      </c>
      <c r="C4" s="45" t="str">
        <f>IFERROR(VLOOKUP(A4,اكواد!$A$3:$D$156,3,0),"")</f>
        <v>عدد</v>
      </c>
      <c r="D4" s="37">
        <v>2</v>
      </c>
      <c r="E4" s="6"/>
      <c r="F4" s="7">
        <v>1</v>
      </c>
      <c r="G4" s="5">
        <v>1</v>
      </c>
      <c r="H4" s="10" t="s">
        <v>104</v>
      </c>
      <c r="I4" s="26"/>
      <c r="J4" s="27">
        <v>43277</v>
      </c>
      <c r="K4" s="42">
        <f>IFERROR(VLOOKUP(A4,اكواد!$A$3:$D$156,4,0),"")</f>
        <v>0</v>
      </c>
      <c r="L4" s="43">
        <f t="shared" ref="L4:L67" si="0">G4*K4</f>
        <v>0</v>
      </c>
    </row>
    <row r="5" spans="1:12" ht="16.5" hidden="1">
      <c r="A5" s="36">
        <v>1002</v>
      </c>
      <c r="B5" s="45" t="str">
        <f>IFERROR(VLOOKUP(A5,اكواد!$A$3:$D$156,2,0),"")</f>
        <v>جركن التعاون 16 لتر</v>
      </c>
      <c r="C5" s="45" t="str">
        <f>IFERROR(VLOOKUP(A5,اكواد!$A$3:$D$156,3,0),"")</f>
        <v>عدد</v>
      </c>
      <c r="D5" s="37">
        <v>3</v>
      </c>
      <c r="E5" s="6"/>
      <c r="F5" s="7"/>
      <c r="G5" s="5">
        <v>3</v>
      </c>
      <c r="H5" s="10"/>
      <c r="I5" s="26"/>
      <c r="J5" s="27"/>
      <c r="K5" s="42">
        <f>IFERROR(VLOOKUP(A5,اكواد!$A$3:$D$156,4,0),"")</f>
        <v>0</v>
      </c>
      <c r="L5" s="43">
        <f t="shared" si="0"/>
        <v>0</v>
      </c>
    </row>
    <row r="6" spans="1:12" ht="16.5" hidden="1">
      <c r="A6" s="36">
        <v>1003</v>
      </c>
      <c r="B6" s="45" t="str">
        <f>IFERROR(VLOOKUP(A6,اكواد!$A$3:$D$156,2,0),"")</f>
        <v>بارزمة توتال عاكس</v>
      </c>
      <c r="C6" s="45" t="str">
        <f>IFERROR(VLOOKUP(A6,اكواد!$A$3:$D$156,3,0),"")</f>
        <v>عدد</v>
      </c>
      <c r="D6" s="37">
        <v>1</v>
      </c>
      <c r="E6" s="6"/>
      <c r="F6" s="7"/>
      <c r="G6" s="5">
        <v>1</v>
      </c>
      <c r="H6" s="10"/>
      <c r="I6" s="26"/>
      <c r="J6" s="27"/>
      <c r="K6" s="42">
        <f>IFERROR(VLOOKUP(A6,اكواد!$A$3:$D$156,4,0),"")</f>
        <v>0</v>
      </c>
      <c r="L6" s="43">
        <f t="shared" si="0"/>
        <v>0</v>
      </c>
    </row>
    <row r="7" spans="1:12" ht="16.5" hidden="1">
      <c r="A7" s="36">
        <v>1004</v>
      </c>
      <c r="B7" s="45" t="str">
        <f>IFERROR(VLOOKUP(A7,اكواد!$A$3:$D$156,2,0),"")</f>
        <v>زيت باور</v>
      </c>
      <c r="C7" s="45" t="str">
        <f>IFERROR(VLOOKUP(A7,اكواد!$A$3:$D$156,3,0),"")</f>
        <v>عدد</v>
      </c>
      <c r="D7" s="37">
        <v>3</v>
      </c>
      <c r="E7" s="6"/>
      <c r="F7" s="7"/>
      <c r="G7" s="5">
        <v>3</v>
      </c>
      <c r="H7" s="10"/>
      <c r="I7" s="26"/>
      <c r="J7" s="27"/>
      <c r="K7" s="42">
        <f>IFERROR(VLOOKUP(A7,اكواد!$A$3:$D$156,4,0),"")</f>
        <v>0</v>
      </c>
      <c r="L7" s="43">
        <f t="shared" si="0"/>
        <v>0</v>
      </c>
    </row>
    <row r="8" spans="1:12" ht="16.5" hidden="1">
      <c r="A8" s="36">
        <v>1005</v>
      </c>
      <c r="B8" s="45" t="str">
        <f>IFERROR(VLOOKUP(A8,اكواد!$A$3:$D$156,2,0),"")</f>
        <v>زيت موبيل 1 لتر</v>
      </c>
      <c r="C8" s="45" t="str">
        <f>IFERROR(VLOOKUP(A8,اكواد!$A$3:$D$156,3,0),"")</f>
        <v>عدد</v>
      </c>
      <c r="D8" s="37">
        <v>4</v>
      </c>
      <c r="E8" s="6"/>
      <c r="F8" s="7"/>
      <c r="G8" s="5">
        <v>4</v>
      </c>
      <c r="H8" s="10"/>
      <c r="I8" s="26"/>
      <c r="J8" s="27"/>
      <c r="K8" s="42">
        <f>IFERROR(VLOOKUP(A8,اكواد!$A$3:$D$156,4,0),"")</f>
        <v>0</v>
      </c>
      <c r="L8" s="43">
        <f t="shared" si="0"/>
        <v>0</v>
      </c>
    </row>
    <row r="9" spans="1:12" ht="16.5" hidden="1">
      <c r="A9" s="36">
        <v>1006</v>
      </c>
      <c r="B9" s="45" t="str">
        <f>IFERROR(VLOOKUP(A9,اكواد!$A$3:$D$156,2,0),"")</f>
        <v>مسدس سولار</v>
      </c>
      <c r="C9" s="45" t="str">
        <f>IFERROR(VLOOKUP(A9,اكواد!$A$3:$D$156,3,0),"")</f>
        <v>عدد</v>
      </c>
      <c r="D9" s="37">
        <v>1</v>
      </c>
      <c r="E9" s="6"/>
      <c r="F9" s="7"/>
      <c r="G9" s="5">
        <v>1</v>
      </c>
      <c r="H9" s="10"/>
      <c r="I9" s="26"/>
      <c r="J9" s="27"/>
      <c r="K9" s="42">
        <f>IFERROR(VLOOKUP(A9,اكواد!$A$3:$D$156,4,0),"")</f>
        <v>0</v>
      </c>
      <c r="L9" s="43">
        <f t="shared" si="0"/>
        <v>0</v>
      </c>
    </row>
    <row r="10" spans="1:12" ht="16.5" hidden="1">
      <c r="A10" s="36">
        <v>1007</v>
      </c>
      <c r="B10" s="45" t="str">
        <f>IFERROR(VLOOKUP(A10,اكواد!$A$3:$D$156,2,0),"")</f>
        <v>طلمبة سحب سولار مستعملة</v>
      </c>
      <c r="C10" s="45" t="str">
        <f>IFERROR(VLOOKUP(A10,اكواد!$A$3:$D$156,3,0),"")</f>
        <v>عدد</v>
      </c>
      <c r="D10" s="37">
        <v>2</v>
      </c>
      <c r="E10" s="6"/>
      <c r="F10" s="7"/>
      <c r="G10" s="5">
        <v>2</v>
      </c>
      <c r="H10" s="10"/>
      <c r="I10" s="26"/>
      <c r="J10" s="27"/>
      <c r="K10" s="42">
        <f>IFERROR(VLOOKUP(A10,اكواد!$A$3:$D$156,4,0),"")</f>
        <v>0</v>
      </c>
      <c r="L10" s="43">
        <f t="shared" si="0"/>
        <v>0</v>
      </c>
    </row>
    <row r="11" spans="1:12" ht="16.5" hidden="1">
      <c r="A11" s="36">
        <v>1008</v>
      </c>
      <c r="B11" s="45" t="str">
        <f>IFERROR(VLOOKUP(A11,اكواد!$A$3:$D$156,2,0),"")</f>
        <v>طقم نحاسات جريدر</v>
      </c>
      <c r="C11" s="45" t="str">
        <f>IFERROR(VLOOKUP(A11,اكواد!$A$3:$D$156,3,0),"")</f>
        <v>عدد</v>
      </c>
      <c r="D11" s="37">
        <v>2</v>
      </c>
      <c r="E11" s="6"/>
      <c r="F11" s="7"/>
      <c r="G11" s="5">
        <v>2</v>
      </c>
      <c r="H11" s="10"/>
      <c r="I11" s="26"/>
      <c r="J11" s="27"/>
      <c r="K11" s="42">
        <f>IFERROR(VLOOKUP(A11,اكواد!$A$3:$D$156,4,0),"")</f>
        <v>0</v>
      </c>
      <c r="L11" s="43">
        <f t="shared" si="0"/>
        <v>0</v>
      </c>
    </row>
    <row r="12" spans="1:12" ht="16.5" hidden="1">
      <c r="A12" s="36">
        <v>1009</v>
      </c>
      <c r="B12" s="45" t="str">
        <f>IFERROR(VLOOKUP(A12,اكواد!$A$3:$D$156,2,0),"")</f>
        <v>غطاء تنك</v>
      </c>
      <c r="C12" s="45" t="str">
        <f>IFERROR(VLOOKUP(A12,اكواد!$A$3:$D$156,3,0),"")</f>
        <v>عدد</v>
      </c>
      <c r="D12" s="37">
        <v>2</v>
      </c>
      <c r="E12" s="6"/>
      <c r="F12" s="7"/>
      <c r="G12" s="5">
        <v>2</v>
      </c>
      <c r="H12" s="10"/>
      <c r="I12" s="26"/>
      <c r="J12" s="27"/>
      <c r="K12" s="42">
        <f>IFERROR(VLOOKUP(A12,اكواد!$A$3:$D$156,4,0),"")</f>
        <v>0</v>
      </c>
      <c r="L12" s="43">
        <f t="shared" si="0"/>
        <v>0</v>
      </c>
    </row>
    <row r="13" spans="1:12" ht="16.5" hidden="1">
      <c r="A13" s="36">
        <v>1010</v>
      </c>
      <c r="B13" s="45" t="str">
        <f>IFERROR(VLOOKUP(A13,اكواد!$A$3:$D$156,2,0),"")</f>
        <v>دينامو مستعمل</v>
      </c>
      <c r="C13" s="45" t="str">
        <f>IFERROR(VLOOKUP(A13,اكواد!$A$3:$D$156,3,0),"")</f>
        <v>عدد</v>
      </c>
      <c r="D13" s="37">
        <v>5</v>
      </c>
      <c r="E13" s="6"/>
      <c r="F13" s="7"/>
      <c r="G13" s="5">
        <v>5</v>
      </c>
      <c r="H13" s="10"/>
      <c r="I13" s="26"/>
      <c r="J13" s="27"/>
      <c r="K13" s="42">
        <f>IFERROR(VLOOKUP(A13,اكواد!$A$3:$D$156,4,0),"")</f>
        <v>0</v>
      </c>
      <c r="L13" s="43">
        <f t="shared" si="0"/>
        <v>0</v>
      </c>
    </row>
    <row r="14" spans="1:12" ht="16.5" hidden="1">
      <c r="A14" s="36">
        <v>1011</v>
      </c>
      <c r="B14" s="45" t="str">
        <f>IFERROR(VLOOKUP(A14,اكواد!$A$3:$D$156,2,0),"")</f>
        <v>عامود كردان</v>
      </c>
      <c r="C14" s="45" t="str">
        <f>IFERROR(VLOOKUP(A14,اكواد!$A$3:$D$156,3,0),"")</f>
        <v>عدد</v>
      </c>
      <c r="D14" s="37">
        <v>1</v>
      </c>
      <c r="E14" s="6"/>
      <c r="F14" s="7"/>
      <c r="G14" s="5">
        <v>1</v>
      </c>
      <c r="H14" s="10"/>
      <c r="I14" s="26"/>
      <c r="J14" s="27"/>
      <c r="K14" s="42">
        <f>IFERROR(VLOOKUP(A14,اكواد!$A$3:$D$156,4,0),"")</f>
        <v>0</v>
      </c>
      <c r="L14" s="43">
        <f t="shared" si="0"/>
        <v>0</v>
      </c>
    </row>
    <row r="15" spans="1:12" ht="16.5" hidden="1">
      <c r="A15" s="36">
        <v>1012</v>
      </c>
      <c r="B15" s="45" t="str">
        <f>IFERROR(VLOOKUP(A15,اكواد!$A$3:$D$156,2,0),"")</f>
        <v>مارش لودر</v>
      </c>
      <c r="C15" s="45" t="str">
        <f>IFERROR(VLOOKUP(A15,اكواد!$A$3:$D$156,3,0),"")</f>
        <v>عدد</v>
      </c>
      <c r="D15" s="37">
        <v>2</v>
      </c>
      <c r="E15" s="6"/>
      <c r="F15" s="7"/>
      <c r="G15" s="5">
        <v>2</v>
      </c>
      <c r="H15" s="10"/>
      <c r="I15" s="26"/>
      <c r="J15" s="27"/>
      <c r="K15" s="42">
        <f>IFERROR(VLOOKUP(A15,اكواد!$A$3:$D$156,4,0),"")</f>
        <v>0</v>
      </c>
      <c r="L15" s="43">
        <f t="shared" si="0"/>
        <v>0</v>
      </c>
    </row>
    <row r="16" spans="1:12" ht="16.5" hidden="1">
      <c r="A16" s="36">
        <v>1013</v>
      </c>
      <c r="B16" s="45" t="str">
        <f>IFERROR(VLOOKUP(A16,اكواد!$A$3:$D$156,2,0),"")</f>
        <v>بنز دركسيون</v>
      </c>
      <c r="C16" s="45" t="str">
        <f>IFERROR(VLOOKUP(A16,اكواد!$A$3:$D$156,3,0),"")</f>
        <v>عدد</v>
      </c>
      <c r="D16" s="37">
        <v>6</v>
      </c>
      <c r="E16" s="6"/>
      <c r="F16" s="7"/>
      <c r="G16" s="5">
        <v>6</v>
      </c>
      <c r="H16" s="10"/>
      <c r="I16" s="26"/>
      <c r="J16" s="27"/>
      <c r="K16" s="42">
        <f>IFERROR(VLOOKUP(A16,اكواد!$A$3:$D$156,4,0),"")</f>
        <v>0</v>
      </c>
      <c r="L16" s="43">
        <f t="shared" si="0"/>
        <v>0</v>
      </c>
    </row>
    <row r="17" spans="1:12" ht="16.5" hidden="1">
      <c r="A17" s="36">
        <v>1014</v>
      </c>
      <c r="B17" s="45" t="str">
        <f>IFERROR(VLOOKUP(A17,اكواد!$A$3:$D$156,2,0),"")</f>
        <v>جلبة حديد</v>
      </c>
      <c r="C17" s="45" t="str">
        <f>IFERROR(VLOOKUP(A17,اكواد!$A$3:$D$156,3,0),"")</f>
        <v>عدد</v>
      </c>
      <c r="D17" s="37">
        <v>1</v>
      </c>
      <c r="E17" s="6"/>
      <c r="F17" s="7"/>
      <c r="G17" s="5">
        <v>1</v>
      </c>
      <c r="H17" s="10"/>
      <c r="I17" s="26"/>
      <c r="J17" s="27"/>
      <c r="K17" s="42">
        <f>IFERROR(VLOOKUP(A17,اكواد!$A$3:$D$156,4,0),"")</f>
        <v>0</v>
      </c>
      <c r="L17" s="43">
        <f t="shared" si="0"/>
        <v>0</v>
      </c>
    </row>
    <row r="18" spans="1:12" ht="16.5" hidden="1">
      <c r="A18" s="36">
        <v>1015</v>
      </c>
      <c r="B18" s="45" t="str">
        <f>IFERROR(VLOOKUP(A18,اكواد!$A$3:$D$156,2,0),"")</f>
        <v>استيك كاوتش</v>
      </c>
      <c r="C18" s="45" t="str">
        <f>IFERROR(VLOOKUP(A18,اكواد!$A$3:$D$156,3,0),"")</f>
        <v>عدد</v>
      </c>
      <c r="D18" s="37">
        <v>13</v>
      </c>
      <c r="E18" s="6"/>
      <c r="F18" s="7">
        <v>1</v>
      </c>
      <c r="G18" s="5">
        <v>12</v>
      </c>
      <c r="H18" s="10" t="s">
        <v>104</v>
      </c>
      <c r="I18" s="26"/>
      <c r="J18" s="27">
        <v>43274</v>
      </c>
      <c r="K18" s="42">
        <f>IFERROR(VLOOKUP(A18,اكواد!$A$3:$D$156,4,0),"")</f>
        <v>116</v>
      </c>
      <c r="L18" s="43">
        <f t="shared" si="0"/>
        <v>1392</v>
      </c>
    </row>
    <row r="19" spans="1:12" ht="16.5" hidden="1">
      <c r="A19" s="36">
        <v>1016</v>
      </c>
      <c r="B19" s="45" t="str">
        <f>IFERROR(VLOOKUP(A19,اكواد!$A$3:$D$156,2,0),"")</f>
        <v>بيضة جريدر</v>
      </c>
      <c r="C19" s="45" t="str">
        <f>IFERROR(VLOOKUP(A19,اكواد!$A$3:$D$156,3,0),"")</f>
        <v>عدد</v>
      </c>
      <c r="D19" s="37">
        <v>3</v>
      </c>
      <c r="E19" s="6"/>
      <c r="F19" s="7"/>
      <c r="G19" s="5">
        <v>3</v>
      </c>
      <c r="H19" s="10"/>
      <c r="I19" s="26"/>
      <c r="J19" s="27"/>
      <c r="K19" s="42">
        <f>IFERROR(VLOOKUP(A19,اكواد!$A$3:$D$156,4,0),"")</f>
        <v>0</v>
      </c>
      <c r="L19" s="43">
        <f t="shared" si="0"/>
        <v>0</v>
      </c>
    </row>
    <row r="20" spans="1:12" ht="16.5" hidden="1">
      <c r="A20" s="36">
        <v>1017</v>
      </c>
      <c r="B20" s="45" t="str">
        <f>IFERROR(VLOOKUP(A20,اكواد!$A$3:$D$156,2,0),"")</f>
        <v>فلتر 0762</v>
      </c>
      <c r="C20" s="45" t="str">
        <f>IFERROR(VLOOKUP(A20,اكواد!$A$3:$D$156,3,0),"")</f>
        <v>عدد</v>
      </c>
      <c r="D20" s="37">
        <v>1</v>
      </c>
      <c r="E20" s="6"/>
      <c r="F20" s="7">
        <v>1</v>
      </c>
      <c r="G20" s="5">
        <v>0</v>
      </c>
      <c r="H20" s="10" t="s">
        <v>105</v>
      </c>
      <c r="I20" s="26"/>
      <c r="J20" s="27">
        <v>43280</v>
      </c>
      <c r="K20" s="42">
        <f>IFERROR(VLOOKUP(A20,اكواد!$A$3:$D$156,4,0),"")</f>
        <v>425</v>
      </c>
      <c r="L20" s="43">
        <f t="shared" si="0"/>
        <v>0</v>
      </c>
    </row>
    <row r="21" spans="1:12" ht="16.5" hidden="1">
      <c r="A21" s="36">
        <v>1018</v>
      </c>
      <c r="B21" s="45" t="str">
        <f>IFERROR(VLOOKUP(A21,اكواد!$A$3:$D$156,2,0),"")</f>
        <v>طلمبة هراس مياه</v>
      </c>
      <c r="C21" s="45" t="str">
        <f>IFERROR(VLOOKUP(A21,اكواد!$A$3:$D$156,3,0),"")</f>
        <v>عدد</v>
      </c>
      <c r="D21" s="37">
        <v>1</v>
      </c>
      <c r="E21" s="6"/>
      <c r="F21" s="7"/>
      <c r="G21" s="5">
        <v>1</v>
      </c>
      <c r="H21" s="10"/>
      <c r="I21" s="26"/>
      <c r="J21" s="27"/>
      <c r="K21" s="42">
        <f>IFERROR(VLOOKUP(A21,اكواد!$A$3:$D$156,4,0),"")</f>
        <v>0</v>
      </c>
      <c r="L21" s="43">
        <f t="shared" si="0"/>
        <v>0</v>
      </c>
    </row>
    <row r="22" spans="1:12" ht="16.5" hidden="1">
      <c r="A22" s="36">
        <v>1019</v>
      </c>
      <c r="B22" s="45" t="str">
        <f>IFERROR(VLOOKUP(A22,اكواد!$A$3:$D$156,2,0),"")</f>
        <v>فلتر 19531</v>
      </c>
      <c r="C22" s="45" t="str">
        <f>IFERROR(VLOOKUP(A22,اكواد!$A$3:$D$156,3,0),"")</f>
        <v>عدد</v>
      </c>
      <c r="D22" s="37">
        <v>2</v>
      </c>
      <c r="E22" s="6"/>
      <c r="F22" s="7"/>
      <c r="G22" s="5">
        <v>2</v>
      </c>
      <c r="H22" s="10"/>
      <c r="I22" s="26"/>
      <c r="J22" s="27"/>
      <c r="K22" s="42">
        <f>IFERROR(VLOOKUP(A22,اكواد!$A$3:$D$156,4,0),"")</f>
        <v>0</v>
      </c>
      <c r="L22" s="43">
        <f t="shared" si="0"/>
        <v>0</v>
      </c>
    </row>
    <row r="23" spans="1:12" ht="16.5" hidden="1">
      <c r="A23" s="36">
        <v>1020</v>
      </c>
      <c r="B23" s="45" t="str">
        <f>IFERROR(VLOOKUP(A23,اكواد!$A$3:$D$156,2,0),"")</f>
        <v xml:space="preserve">ماسورة جاز </v>
      </c>
      <c r="C23" s="45" t="str">
        <f>IFERROR(VLOOKUP(A23,اكواد!$A$3:$D$156,3,0),"")</f>
        <v>عدد</v>
      </c>
      <c r="D23" s="37">
        <v>4</v>
      </c>
      <c r="E23" s="6"/>
      <c r="F23" s="7"/>
      <c r="G23" s="5">
        <v>4</v>
      </c>
      <c r="H23" s="10"/>
      <c r="I23" s="28"/>
      <c r="J23" s="27"/>
      <c r="K23" s="42">
        <f>IFERROR(VLOOKUP(A23,اكواد!$A$3:$D$156,4,0),"")</f>
        <v>0</v>
      </c>
      <c r="L23" s="43">
        <f t="shared" si="0"/>
        <v>0</v>
      </c>
    </row>
    <row r="24" spans="1:12" ht="16.5" hidden="1">
      <c r="A24" s="36">
        <v>1021</v>
      </c>
      <c r="B24" s="45" t="str">
        <f>IFERROR(VLOOKUP(A24,اكواد!$A$3:$D$156,2,0),"")</f>
        <v>كركة جاز</v>
      </c>
      <c r="C24" s="45" t="str">
        <f>IFERROR(VLOOKUP(A24,اكواد!$A$3:$D$156,3,0),"")</f>
        <v>عدد</v>
      </c>
      <c r="D24" s="37">
        <v>1</v>
      </c>
      <c r="E24" s="6"/>
      <c r="F24" s="7"/>
      <c r="G24" s="5">
        <v>1</v>
      </c>
      <c r="H24" s="10"/>
      <c r="I24" s="28"/>
      <c r="J24" s="27"/>
      <c r="K24" s="42">
        <f>IFERROR(VLOOKUP(A24,اكواد!$A$3:$D$156,4,0),"")</f>
        <v>0</v>
      </c>
      <c r="L24" s="43">
        <f t="shared" si="0"/>
        <v>0</v>
      </c>
    </row>
    <row r="25" spans="1:12" ht="16.5" hidden="1">
      <c r="A25" s="36">
        <v>1022</v>
      </c>
      <c r="B25" s="45" t="str">
        <f>IFERROR(VLOOKUP(A25,اكواد!$A$3:$D$156,2,0),"")</f>
        <v>طلمبة سحب سولار جديدة</v>
      </c>
      <c r="C25" s="45" t="str">
        <f>IFERROR(VLOOKUP(A25,اكواد!$A$3:$D$156,3,0),"")</f>
        <v>عدد</v>
      </c>
      <c r="D25" s="37">
        <v>1</v>
      </c>
      <c r="E25" s="6"/>
      <c r="F25" s="7"/>
      <c r="G25" s="5">
        <v>1</v>
      </c>
      <c r="H25" s="10"/>
      <c r="I25" s="28"/>
      <c r="J25" s="27"/>
      <c r="K25" s="42">
        <f>IFERROR(VLOOKUP(A25,اكواد!$A$3:$D$156,4,0),"")</f>
        <v>0</v>
      </c>
      <c r="L25" s="43">
        <f t="shared" si="0"/>
        <v>0</v>
      </c>
    </row>
    <row r="26" spans="1:12" ht="16.5" hidden="1">
      <c r="A26" s="36">
        <v>1023</v>
      </c>
      <c r="B26" s="45" t="str">
        <f>IFERROR(VLOOKUP(A26,اكواد!$A$3:$D$156,2,0),"")</f>
        <v>بطارية 90 فولت</v>
      </c>
      <c r="C26" s="45" t="str">
        <f>IFERROR(VLOOKUP(A26,اكواد!$A$3:$D$156,3,0),"")</f>
        <v>عدد</v>
      </c>
      <c r="D26" s="37">
        <v>1</v>
      </c>
      <c r="E26" s="6">
        <v>4</v>
      </c>
      <c r="F26" s="7">
        <v>1</v>
      </c>
      <c r="G26" s="5">
        <v>4</v>
      </c>
      <c r="H26" s="10" t="s">
        <v>106</v>
      </c>
      <c r="I26" s="29">
        <v>43275</v>
      </c>
      <c r="J26" s="27">
        <v>43277</v>
      </c>
      <c r="K26" s="42">
        <f>IFERROR(VLOOKUP(A26,اكواد!$A$3:$D$156,4,0),"")</f>
        <v>0</v>
      </c>
      <c r="L26" s="43">
        <f t="shared" si="0"/>
        <v>0</v>
      </c>
    </row>
    <row r="27" spans="1:12" ht="16.5" hidden="1">
      <c r="A27" s="36">
        <v>1024</v>
      </c>
      <c r="B27" s="45" t="str">
        <f>IFERROR(VLOOKUP(A27,اكواد!$A$3:$D$156,2,0),"")</f>
        <v>فلتر هواء ماردونا</v>
      </c>
      <c r="C27" s="45" t="str">
        <f>IFERROR(VLOOKUP(A27,اكواد!$A$3:$D$156,3,0),"")</f>
        <v>عدد</v>
      </c>
      <c r="D27" s="37">
        <v>1</v>
      </c>
      <c r="E27" s="6"/>
      <c r="F27" s="7"/>
      <c r="G27" s="5">
        <v>1</v>
      </c>
      <c r="H27" s="10"/>
      <c r="I27" s="28"/>
      <c r="J27" s="27"/>
      <c r="K27" s="42">
        <f>IFERROR(VLOOKUP(A27,اكواد!$A$3:$D$156,4,0),"")</f>
        <v>0</v>
      </c>
      <c r="L27" s="43">
        <f t="shared" si="0"/>
        <v>0</v>
      </c>
    </row>
    <row r="28" spans="1:12" ht="16.5" hidden="1">
      <c r="A28" s="36">
        <v>1025</v>
      </c>
      <c r="B28" s="45" t="str">
        <f>IFERROR(VLOOKUP(A28,اكواد!$A$3:$D$156,2,0),"")</f>
        <v>فلتر هواء كبير مشكل</v>
      </c>
      <c r="C28" s="45" t="str">
        <f>IFERROR(VLOOKUP(A28,اكواد!$A$3:$D$156,3,0),"")</f>
        <v>عدد</v>
      </c>
      <c r="D28" s="37">
        <v>10</v>
      </c>
      <c r="E28" s="6">
        <v>2</v>
      </c>
      <c r="F28" s="7">
        <v>1</v>
      </c>
      <c r="G28" s="5">
        <v>11</v>
      </c>
      <c r="H28" s="10" t="s">
        <v>104</v>
      </c>
      <c r="I28" s="29">
        <v>43276</v>
      </c>
      <c r="J28" s="27">
        <v>43277</v>
      </c>
      <c r="K28" s="42">
        <f>IFERROR(VLOOKUP(A28,اكواد!$A$3:$D$156,4,0),"")</f>
        <v>450</v>
      </c>
      <c r="L28" s="43">
        <f t="shared" si="0"/>
        <v>4950</v>
      </c>
    </row>
    <row r="29" spans="1:12" ht="16.5" hidden="1">
      <c r="A29" s="36">
        <v>1026</v>
      </c>
      <c r="B29" s="45" t="str">
        <f>IFERROR(VLOOKUP(A29,اكواد!$A$3:$D$156,2,0),"")</f>
        <v>سير لودر</v>
      </c>
      <c r="C29" s="45" t="str">
        <f>IFERROR(VLOOKUP(A29,اكواد!$A$3:$D$156,3,0),"")</f>
        <v>عدد</v>
      </c>
      <c r="D29" s="37">
        <v>6</v>
      </c>
      <c r="E29" s="6"/>
      <c r="F29" s="7"/>
      <c r="G29" s="5">
        <v>6</v>
      </c>
      <c r="H29" s="10"/>
      <c r="I29" s="28"/>
      <c r="J29" s="27"/>
      <c r="K29" s="42">
        <f>IFERROR(VLOOKUP(A29,اكواد!$A$3:$D$156,4,0),"")</f>
        <v>0</v>
      </c>
      <c r="L29" s="43">
        <f t="shared" si="0"/>
        <v>0</v>
      </c>
    </row>
    <row r="30" spans="1:12" ht="16.5" hidden="1">
      <c r="A30" s="36">
        <v>1027</v>
      </c>
      <c r="B30" s="45" t="str">
        <f>IFERROR(VLOOKUP(A30,اكواد!$A$3:$D$156,2,0),"")</f>
        <v>صليبة لودر</v>
      </c>
      <c r="C30" s="45" t="str">
        <f>IFERROR(VLOOKUP(A30,اكواد!$A$3:$D$156,3,0),"")</f>
        <v>عدد</v>
      </c>
      <c r="D30" s="37">
        <v>1</v>
      </c>
      <c r="E30" s="6"/>
      <c r="F30" s="7"/>
      <c r="G30" s="5">
        <v>1</v>
      </c>
      <c r="H30" s="10"/>
      <c r="I30" s="28"/>
      <c r="J30" s="27"/>
      <c r="K30" s="42">
        <f>IFERROR(VLOOKUP(A30,اكواد!$A$3:$D$156,4,0),"")</f>
        <v>0</v>
      </c>
      <c r="L30" s="43">
        <f t="shared" si="0"/>
        <v>0</v>
      </c>
    </row>
    <row r="31" spans="1:12" ht="16.5" hidden="1">
      <c r="A31" s="36">
        <v>1028</v>
      </c>
      <c r="B31" s="45" t="str">
        <f>IFERROR(VLOOKUP(A31,اكواد!$A$3:$D$156,2,0),"")</f>
        <v>فلتر - 3349</v>
      </c>
      <c r="C31" s="45" t="str">
        <f>IFERROR(VLOOKUP(A31,اكواد!$A$3:$D$156,3,0),"")</f>
        <v>عدد</v>
      </c>
      <c r="D31" s="37">
        <v>1</v>
      </c>
      <c r="E31" s="6"/>
      <c r="F31" s="7">
        <v>1</v>
      </c>
      <c r="G31" s="5">
        <v>0</v>
      </c>
      <c r="H31" s="10" t="s">
        <v>107</v>
      </c>
      <c r="I31" s="28"/>
      <c r="J31" s="32">
        <v>43281</v>
      </c>
      <c r="K31" s="42">
        <f>IFERROR(VLOOKUP(A31,اكواد!$A$3:$D$156,4,0),"")</f>
        <v>0</v>
      </c>
      <c r="L31" s="43">
        <f t="shared" si="0"/>
        <v>0</v>
      </c>
    </row>
    <row r="32" spans="1:12" ht="16.5" hidden="1">
      <c r="A32" s="36">
        <v>1029</v>
      </c>
      <c r="B32" s="45" t="str">
        <f>IFERROR(VLOOKUP(A32,اكواد!$A$3:$D$156,2,0),"")</f>
        <v>سير مختلف</v>
      </c>
      <c r="C32" s="45" t="str">
        <f>IFERROR(VLOOKUP(A32,اكواد!$A$3:$D$156,3,0),"")</f>
        <v>عدد</v>
      </c>
      <c r="D32" s="37">
        <v>8</v>
      </c>
      <c r="E32" s="6"/>
      <c r="F32" s="7"/>
      <c r="G32" s="5">
        <v>8</v>
      </c>
      <c r="H32" s="10"/>
      <c r="I32" s="28"/>
      <c r="J32" s="27"/>
      <c r="K32" s="42">
        <f>IFERROR(VLOOKUP(A32,اكواد!$A$3:$D$156,4,0),"")</f>
        <v>0</v>
      </c>
      <c r="L32" s="43">
        <f t="shared" si="0"/>
        <v>0</v>
      </c>
    </row>
    <row r="33" spans="1:12" ht="16.5" hidden="1">
      <c r="A33" s="36">
        <v>1030</v>
      </c>
      <c r="B33" s="45" t="str">
        <f>IFERROR(VLOOKUP(A33,اكواد!$A$3:$D$156,2,0),"")</f>
        <v>كشاف جريدر G12 جديد</v>
      </c>
      <c r="C33" s="45" t="str">
        <f>IFERROR(VLOOKUP(A33,اكواد!$A$3:$D$156,3,0),"")</f>
        <v>عدد</v>
      </c>
      <c r="D33" s="37">
        <v>6</v>
      </c>
      <c r="E33" s="6"/>
      <c r="F33" s="7"/>
      <c r="G33" s="5">
        <v>6</v>
      </c>
      <c r="H33" s="10"/>
      <c r="I33" s="28"/>
      <c r="J33" s="30"/>
      <c r="K33" s="42">
        <f>IFERROR(VLOOKUP(A33,اكواد!$A$3:$D$156,4,0),"")</f>
        <v>0</v>
      </c>
      <c r="L33" s="43">
        <f t="shared" si="0"/>
        <v>0</v>
      </c>
    </row>
    <row r="34" spans="1:12" ht="16.5" hidden="1">
      <c r="A34" s="36">
        <v>1031</v>
      </c>
      <c r="B34" s="45" t="str">
        <f>IFERROR(VLOOKUP(A34,اكواد!$A$3:$D$156,2,0),"")</f>
        <v>فلتر جاز دونالنسون</v>
      </c>
      <c r="C34" s="45" t="str">
        <f>IFERROR(VLOOKUP(A34,اكواد!$A$3:$D$156,3,0),"")</f>
        <v>عدد</v>
      </c>
      <c r="D34" s="37">
        <v>12</v>
      </c>
      <c r="E34" s="6"/>
      <c r="F34" s="7">
        <v>1</v>
      </c>
      <c r="G34" s="5">
        <v>11</v>
      </c>
      <c r="H34" s="10" t="s">
        <v>108</v>
      </c>
      <c r="I34" s="29"/>
      <c r="J34" s="27">
        <v>43275</v>
      </c>
      <c r="K34" s="42">
        <f>IFERROR(VLOOKUP(A34,اكواد!$A$3:$D$156,4,0),"")</f>
        <v>200</v>
      </c>
      <c r="L34" s="43">
        <f t="shared" si="0"/>
        <v>2200</v>
      </c>
    </row>
    <row r="35" spans="1:12" ht="16.5" hidden="1">
      <c r="A35" s="36">
        <v>1032</v>
      </c>
      <c r="B35" s="45" t="str">
        <f>IFERROR(VLOOKUP(A35,اكواد!$A$3:$D$156,2,0),"")</f>
        <v>فلتر زيت دونالنسون</v>
      </c>
      <c r="C35" s="45" t="str">
        <f>IFERROR(VLOOKUP(A35,اكواد!$A$3:$D$156,3,0),"")</f>
        <v>عدد</v>
      </c>
      <c r="D35" s="37">
        <v>20</v>
      </c>
      <c r="E35" s="6"/>
      <c r="F35" s="7">
        <v>1</v>
      </c>
      <c r="G35" s="5">
        <v>19</v>
      </c>
      <c r="H35" s="10" t="s">
        <v>108</v>
      </c>
      <c r="I35" s="28"/>
      <c r="J35" s="27">
        <v>43275</v>
      </c>
      <c r="K35" s="42">
        <f>IFERROR(VLOOKUP(A35,اكواد!$A$3:$D$156,4,0),"")</f>
        <v>155</v>
      </c>
      <c r="L35" s="43">
        <f t="shared" si="0"/>
        <v>2945</v>
      </c>
    </row>
    <row r="36" spans="1:12" ht="16.5" hidden="1">
      <c r="A36" s="36">
        <v>1033</v>
      </c>
      <c r="B36" s="45" t="str">
        <f>IFERROR(VLOOKUP(A36,اكواد!$A$3:$D$156,2,0),"")</f>
        <v>فلتر 1242</v>
      </c>
      <c r="C36" s="45" t="str">
        <f>IFERROR(VLOOKUP(A36,اكواد!$A$3:$D$156,3,0),"")</f>
        <v>عدد</v>
      </c>
      <c r="D36" s="37">
        <v>2</v>
      </c>
      <c r="E36" s="6"/>
      <c r="F36" s="7"/>
      <c r="G36" s="5">
        <v>2</v>
      </c>
      <c r="H36" s="10"/>
      <c r="I36" s="28"/>
      <c r="J36" s="30"/>
      <c r="K36" s="42">
        <f>IFERROR(VLOOKUP(A36,اكواد!$A$3:$D$156,4,0),"")</f>
        <v>0</v>
      </c>
      <c r="L36" s="43">
        <f t="shared" si="0"/>
        <v>0</v>
      </c>
    </row>
    <row r="37" spans="1:12" ht="16.5" hidden="1">
      <c r="A37" s="36">
        <v>1034</v>
      </c>
      <c r="B37" s="45" t="str">
        <f>IFERROR(VLOOKUP(A37,اكواد!$A$3:$D$156,2,0),"")</f>
        <v>جركن مياه خضراء 1 لتر</v>
      </c>
      <c r="C37" s="45" t="str">
        <f>IFERROR(VLOOKUP(A37,اكواد!$A$3:$D$156,3,0),"")</f>
        <v>عدد</v>
      </c>
      <c r="D37" s="37">
        <v>1</v>
      </c>
      <c r="E37" s="6"/>
      <c r="F37" s="7"/>
      <c r="G37" s="5">
        <v>1</v>
      </c>
      <c r="H37" s="10"/>
      <c r="I37" s="28"/>
      <c r="J37" s="30"/>
      <c r="K37" s="42">
        <f>IFERROR(VLOOKUP(A37,اكواد!$A$3:$D$156,4,0),"")</f>
        <v>0</v>
      </c>
      <c r="L37" s="43">
        <f t="shared" si="0"/>
        <v>0</v>
      </c>
    </row>
    <row r="38" spans="1:12" ht="16.5" hidden="1">
      <c r="A38" s="36">
        <v>1035</v>
      </c>
      <c r="B38" s="45" t="str">
        <f>IFERROR(VLOOKUP(A38,اكواد!$A$3:$D$156,2,0),"")</f>
        <v>فلتر هيدروليك</v>
      </c>
      <c r="C38" s="45" t="str">
        <f>IFERROR(VLOOKUP(A38,اكواد!$A$3:$D$156,3,0),"")</f>
        <v>عدد</v>
      </c>
      <c r="D38" s="37">
        <v>2</v>
      </c>
      <c r="E38" s="6"/>
      <c r="F38" s="7"/>
      <c r="G38" s="5">
        <v>2</v>
      </c>
      <c r="H38" s="10"/>
      <c r="I38" s="28"/>
      <c r="J38" s="30"/>
      <c r="K38" s="42">
        <f>IFERROR(VLOOKUP(A38,اكواد!$A$3:$D$156,4,0),"")</f>
        <v>0</v>
      </c>
      <c r="L38" s="43">
        <f t="shared" si="0"/>
        <v>0</v>
      </c>
    </row>
    <row r="39" spans="1:12" ht="16.5" hidden="1">
      <c r="A39" s="36">
        <v>1036</v>
      </c>
      <c r="B39" s="45" t="str">
        <f>IFERROR(VLOOKUP(A39,اكواد!$A$3:$D$156,2,0),"")</f>
        <v>فلتر لودر بكوباية</v>
      </c>
      <c r="C39" s="45" t="str">
        <f>IFERROR(VLOOKUP(A39,اكواد!$A$3:$D$156,3,0),"")</f>
        <v>عدد</v>
      </c>
      <c r="D39" s="37">
        <v>4</v>
      </c>
      <c r="E39" s="6"/>
      <c r="F39" s="7">
        <v>1</v>
      </c>
      <c r="G39" s="5">
        <v>3</v>
      </c>
      <c r="H39" s="10" t="s">
        <v>105</v>
      </c>
      <c r="I39" s="28"/>
      <c r="J39" s="27">
        <v>43280</v>
      </c>
      <c r="K39" s="42">
        <f>IFERROR(VLOOKUP(A39,اكواد!$A$3:$D$156,4,0),"")</f>
        <v>350</v>
      </c>
      <c r="L39" s="43">
        <f t="shared" si="0"/>
        <v>1050</v>
      </c>
    </row>
    <row r="40" spans="1:12" ht="16.5" hidden="1">
      <c r="A40" s="36">
        <v>1037</v>
      </c>
      <c r="B40" s="45" t="str">
        <f>IFERROR(VLOOKUP(A40,اكواد!$A$3:$D$156,2,0),"")</f>
        <v>جركن مادة</v>
      </c>
      <c r="C40" s="45" t="str">
        <f>IFERROR(VLOOKUP(A40,اكواد!$A$3:$D$156,3,0),"")</f>
        <v>عدد</v>
      </c>
      <c r="D40" s="37">
        <v>3</v>
      </c>
      <c r="E40" s="6"/>
      <c r="F40" s="7"/>
      <c r="G40" s="5">
        <v>3</v>
      </c>
      <c r="H40" s="10"/>
      <c r="I40" s="28"/>
      <c r="J40" s="30"/>
      <c r="K40" s="42">
        <f>IFERROR(VLOOKUP(A40,اكواد!$A$3:$D$156,4,0),"")</f>
        <v>0</v>
      </c>
      <c r="L40" s="43">
        <f t="shared" si="0"/>
        <v>0</v>
      </c>
    </row>
    <row r="41" spans="1:12" ht="16.5" hidden="1">
      <c r="A41" s="36">
        <v>1038</v>
      </c>
      <c r="B41" s="45" t="str">
        <f>IFERROR(VLOOKUP(A41,اكواد!$A$3:$D$156,2,0),"")</f>
        <v>طقم ضافر لودر</v>
      </c>
      <c r="C41" s="45" t="str">
        <f>IFERROR(VLOOKUP(A41,اكواد!$A$3:$D$156,3,0),"")</f>
        <v>عدد</v>
      </c>
      <c r="D41" s="37">
        <v>1</v>
      </c>
      <c r="E41" s="6"/>
      <c r="F41" s="7"/>
      <c r="G41" s="5">
        <v>1</v>
      </c>
      <c r="H41" s="10"/>
      <c r="I41" s="28"/>
      <c r="J41" s="30"/>
      <c r="K41" s="42">
        <f>IFERROR(VLOOKUP(A41,اكواد!$A$3:$D$156,4,0),"")</f>
        <v>0</v>
      </c>
      <c r="L41" s="43">
        <f t="shared" si="0"/>
        <v>0</v>
      </c>
    </row>
    <row r="42" spans="1:12" ht="16.5" hidden="1">
      <c r="A42" s="36">
        <v>1039</v>
      </c>
      <c r="B42" s="45" t="str">
        <f>IFERROR(VLOOKUP(A42,اكواد!$A$3:$D$156,2,0),"")</f>
        <v>جركن هيدروليك 16 لتر</v>
      </c>
      <c r="C42" s="45" t="str">
        <f>IFERROR(VLOOKUP(A42,اكواد!$A$3:$D$156,3,0),"")</f>
        <v>عدد</v>
      </c>
      <c r="D42" s="37">
        <v>7</v>
      </c>
      <c r="E42" s="6"/>
      <c r="F42" s="7">
        <v>2</v>
      </c>
      <c r="G42" s="5">
        <v>5</v>
      </c>
      <c r="H42" s="10"/>
      <c r="I42" s="28"/>
      <c r="J42" s="27">
        <v>43275</v>
      </c>
      <c r="K42" s="42">
        <f>IFERROR(VLOOKUP(A42,اكواد!$A$3:$D$156,4,0),"")</f>
        <v>0</v>
      </c>
      <c r="L42" s="43">
        <f t="shared" si="0"/>
        <v>0</v>
      </c>
    </row>
    <row r="43" spans="1:12" ht="16.5" hidden="1">
      <c r="A43" s="36">
        <v>1040</v>
      </c>
      <c r="B43" s="45" t="str">
        <f>IFERROR(VLOOKUP(A43,اكواد!$A$3:$D$156,2,0),"")</f>
        <v>فلتر 131</v>
      </c>
      <c r="C43" s="45" t="str">
        <f>IFERROR(VLOOKUP(A43,اكواد!$A$3:$D$156,3,0),"")</f>
        <v>عدد</v>
      </c>
      <c r="D43" s="37">
        <v>1</v>
      </c>
      <c r="E43" s="6"/>
      <c r="F43" s="7"/>
      <c r="G43" s="5">
        <v>1</v>
      </c>
      <c r="H43" s="10"/>
      <c r="I43" s="28"/>
      <c r="J43" s="30"/>
      <c r="K43" s="42">
        <f>IFERROR(VLOOKUP(A43,اكواد!$A$3:$D$156,4,0),"")</f>
        <v>0</v>
      </c>
      <c r="L43" s="43">
        <f t="shared" si="0"/>
        <v>0</v>
      </c>
    </row>
    <row r="44" spans="1:12" ht="16.5" hidden="1">
      <c r="A44" s="36">
        <v>1041</v>
      </c>
      <c r="B44" s="45" t="str">
        <f>IFERROR(VLOOKUP(A44,اكواد!$A$3:$D$156,2,0),"")</f>
        <v>شفرة جريدر بالمسمار</v>
      </c>
      <c r="C44" s="45" t="str">
        <f>IFERROR(VLOOKUP(A44,اكواد!$A$3:$D$156,3,0),"")</f>
        <v>عدد</v>
      </c>
      <c r="D44" s="37">
        <v>10</v>
      </c>
      <c r="E44" s="6"/>
      <c r="F44" s="7">
        <v>2</v>
      </c>
      <c r="G44" s="5">
        <v>8</v>
      </c>
      <c r="H44" s="10"/>
      <c r="I44" s="28"/>
      <c r="J44" s="30"/>
      <c r="K44" s="42">
        <f>IFERROR(VLOOKUP(A44,اكواد!$A$3:$D$156,4,0),"")</f>
        <v>0</v>
      </c>
      <c r="L44" s="43">
        <f t="shared" si="0"/>
        <v>0</v>
      </c>
    </row>
    <row r="45" spans="1:12" ht="16.5" hidden="1">
      <c r="A45" s="36">
        <v>1042</v>
      </c>
      <c r="B45" s="45" t="str">
        <f>IFERROR(VLOOKUP(A45,اكواد!$A$3:$D$156,2,0),"")</f>
        <v>واير حديد طويل</v>
      </c>
      <c r="C45" s="45" t="str">
        <f>IFERROR(VLOOKUP(A45,اكواد!$A$3:$D$156,3,0),"")</f>
        <v>عدد</v>
      </c>
      <c r="D45" s="37">
        <v>2</v>
      </c>
      <c r="E45" s="6"/>
      <c r="F45" s="7"/>
      <c r="G45" s="5">
        <v>2</v>
      </c>
      <c r="H45" s="10"/>
      <c r="I45" s="28"/>
      <c r="J45" s="30"/>
      <c r="K45" s="42">
        <f>IFERROR(VLOOKUP(A45,اكواد!$A$3:$D$156,4,0),"")</f>
        <v>0</v>
      </c>
      <c r="L45" s="43">
        <f t="shared" si="0"/>
        <v>0</v>
      </c>
    </row>
    <row r="46" spans="1:12" ht="16.5" hidden="1">
      <c r="A46" s="36">
        <v>1043</v>
      </c>
      <c r="B46" s="45" t="str">
        <f>IFERROR(VLOOKUP(A46,اكواد!$A$3:$D$156,2,0),"")</f>
        <v>شنيور</v>
      </c>
      <c r="C46" s="45" t="str">
        <f>IFERROR(VLOOKUP(A46,اكواد!$A$3:$D$156,3,0),"")</f>
        <v>عدد</v>
      </c>
      <c r="D46" s="37">
        <v>2</v>
      </c>
      <c r="E46" s="6"/>
      <c r="F46" s="7"/>
      <c r="G46" s="5">
        <v>2</v>
      </c>
      <c r="H46" s="10"/>
      <c r="I46" s="28"/>
      <c r="J46" s="30"/>
      <c r="K46" s="42">
        <f>IFERROR(VLOOKUP(A46,اكواد!$A$3:$D$156,4,0),"")</f>
        <v>0</v>
      </c>
      <c r="L46" s="43">
        <f t="shared" si="0"/>
        <v>0</v>
      </c>
    </row>
    <row r="47" spans="1:12" ht="16.5" hidden="1">
      <c r="A47" s="36">
        <v>1044</v>
      </c>
      <c r="B47" s="45" t="str">
        <f>IFERROR(VLOOKUP(A47,اكواد!$A$3:$D$156,2,0),"")</f>
        <v>صاروخ</v>
      </c>
      <c r="C47" s="45" t="str">
        <f>IFERROR(VLOOKUP(A47,اكواد!$A$3:$D$156,3,0),"")</f>
        <v>عدد</v>
      </c>
      <c r="D47" s="37">
        <v>1</v>
      </c>
      <c r="E47" s="6"/>
      <c r="F47" s="7"/>
      <c r="G47" s="5">
        <v>1</v>
      </c>
      <c r="H47" s="10"/>
      <c r="I47" s="28"/>
      <c r="J47" s="30"/>
      <c r="K47" s="42">
        <f>IFERROR(VLOOKUP(A47,اكواد!$A$3:$D$156,4,0),"")</f>
        <v>0</v>
      </c>
      <c r="L47" s="43">
        <f t="shared" si="0"/>
        <v>0</v>
      </c>
    </row>
    <row r="48" spans="1:12" ht="16.5" hidden="1">
      <c r="A48" s="36">
        <v>1045</v>
      </c>
      <c r="B48" s="45" t="str">
        <f>IFERROR(VLOOKUP(A48,اكواد!$A$3:$D$156,2,0),"")</f>
        <v>زجاج لودر</v>
      </c>
      <c r="C48" s="45" t="str">
        <f>IFERROR(VLOOKUP(A48,اكواد!$A$3:$D$156,3,0),"")</f>
        <v>عدد</v>
      </c>
      <c r="D48" s="37">
        <v>1</v>
      </c>
      <c r="E48" s="6"/>
      <c r="F48" s="7"/>
      <c r="G48" s="5">
        <v>1</v>
      </c>
      <c r="H48" s="10"/>
      <c r="I48" s="28"/>
      <c r="J48" s="30"/>
      <c r="K48" s="42">
        <f>IFERROR(VLOOKUP(A48,اكواد!$A$3:$D$156,4,0),"")</f>
        <v>0</v>
      </c>
      <c r="L48" s="43">
        <f t="shared" si="0"/>
        <v>0</v>
      </c>
    </row>
    <row r="49" spans="1:12" ht="16.5" hidden="1">
      <c r="A49" s="36">
        <v>1046</v>
      </c>
      <c r="B49" s="45" t="str">
        <f>IFERROR(VLOOKUP(A49,اكواد!$A$3:$D$156,2,0),"")</f>
        <v>زجاج هراس</v>
      </c>
      <c r="C49" s="45" t="str">
        <f>IFERROR(VLOOKUP(A49,اكواد!$A$3:$D$156,3,0),"")</f>
        <v>عدد</v>
      </c>
      <c r="D49" s="37">
        <v>1</v>
      </c>
      <c r="E49" s="6"/>
      <c r="F49" s="7"/>
      <c r="G49" s="5">
        <v>1</v>
      </c>
      <c r="H49" s="10"/>
      <c r="I49" s="28"/>
      <c r="J49" s="30"/>
      <c r="K49" s="42">
        <f>IFERROR(VLOOKUP(A49,اكواد!$A$3:$D$156,4,0),"")</f>
        <v>0</v>
      </c>
      <c r="L49" s="43">
        <f t="shared" si="0"/>
        <v>0</v>
      </c>
    </row>
    <row r="50" spans="1:12" ht="16.5" hidden="1">
      <c r="A50" s="36">
        <v>1047</v>
      </c>
      <c r="B50" s="45" t="str">
        <f>IFERROR(VLOOKUP(A50,اكواد!$A$3:$D$156,2,0),"")</f>
        <v>اتوماتيك ماتور مياه</v>
      </c>
      <c r="C50" s="45" t="str">
        <f>IFERROR(VLOOKUP(A50,اكواد!$A$3:$D$156,3,0),"")</f>
        <v>عدد</v>
      </c>
      <c r="D50" s="37">
        <v>3</v>
      </c>
      <c r="E50" s="6"/>
      <c r="F50" s="7"/>
      <c r="G50" s="5">
        <v>3</v>
      </c>
      <c r="H50" s="10"/>
      <c r="I50" s="28"/>
      <c r="J50" s="30"/>
      <c r="K50" s="42">
        <f>IFERROR(VLOOKUP(A50,اكواد!$A$3:$D$156,4,0),"")</f>
        <v>0</v>
      </c>
      <c r="L50" s="43">
        <f t="shared" si="0"/>
        <v>0</v>
      </c>
    </row>
    <row r="51" spans="1:12" ht="16.5" hidden="1">
      <c r="A51" s="36">
        <v>1048</v>
      </c>
      <c r="B51" s="45" t="str">
        <f>IFERROR(VLOOKUP(A51,اكواد!$A$3:$D$156,2,0),"")</f>
        <v>خرطوم كبس مشكل</v>
      </c>
      <c r="C51" s="45" t="str">
        <f>IFERROR(VLOOKUP(A51,اكواد!$A$3:$D$156,3,0),"")</f>
        <v>عدد</v>
      </c>
      <c r="D51" s="37">
        <v>10</v>
      </c>
      <c r="E51" s="6"/>
      <c r="F51" s="7"/>
      <c r="G51" s="5">
        <v>10</v>
      </c>
      <c r="H51" s="10"/>
      <c r="I51" s="28"/>
      <c r="J51" s="30"/>
      <c r="K51" s="42">
        <f>IFERROR(VLOOKUP(A51,اكواد!$A$3:$D$156,4,0),"")</f>
        <v>400</v>
      </c>
      <c r="L51" s="43">
        <f t="shared" si="0"/>
        <v>4000</v>
      </c>
    </row>
    <row r="52" spans="1:12" ht="16.5" hidden="1">
      <c r="A52" s="36">
        <v>1049</v>
      </c>
      <c r="B52" s="45" t="str">
        <f>IFERROR(VLOOKUP(A52,اكواد!$A$3:$D$156,2,0),"")</f>
        <v>بستم رفع كبير</v>
      </c>
      <c r="C52" s="45" t="str">
        <f>IFERROR(VLOOKUP(A52,اكواد!$A$3:$D$156,3,0),"")</f>
        <v>عدد</v>
      </c>
      <c r="D52" s="37">
        <v>1</v>
      </c>
      <c r="E52" s="6"/>
      <c r="F52" s="7"/>
      <c r="G52" s="5">
        <v>1</v>
      </c>
      <c r="H52" s="10"/>
      <c r="I52" s="28"/>
      <c r="J52" s="30"/>
      <c r="K52" s="42">
        <f>IFERROR(VLOOKUP(A52,اكواد!$A$3:$D$156,4,0),"")</f>
        <v>0</v>
      </c>
      <c r="L52" s="43">
        <f t="shared" si="0"/>
        <v>0</v>
      </c>
    </row>
    <row r="53" spans="1:12" ht="16.5" hidden="1">
      <c r="A53" s="36">
        <v>1050</v>
      </c>
      <c r="B53" s="45" t="str">
        <f>IFERROR(VLOOKUP(A53,اكواد!$A$3:$D$156,2,0),"")</f>
        <v>كشاف زرافة</v>
      </c>
      <c r="C53" s="45" t="str">
        <f>IFERROR(VLOOKUP(A53,اكواد!$A$3:$D$156,3,0),"")</f>
        <v>عدد</v>
      </c>
      <c r="D53" s="37">
        <v>7</v>
      </c>
      <c r="E53" s="6"/>
      <c r="F53" s="7"/>
      <c r="G53" s="5">
        <v>7</v>
      </c>
      <c r="H53" s="10"/>
      <c r="I53" s="28"/>
      <c r="J53" s="30"/>
      <c r="K53" s="42">
        <f>IFERROR(VLOOKUP(A53,اكواد!$A$3:$D$156,4,0),"")</f>
        <v>0</v>
      </c>
      <c r="L53" s="43">
        <f t="shared" si="0"/>
        <v>0</v>
      </c>
    </row>
    <row r="54" spans="1:12" ht="16.5" hidden="1">
      <c r="A54" s="36">
        <v>1051</v>
      </c>
      <c r="B54" s="45" t="str">
        <f>IFERROR(VLOOKUP(A54,اكواد!$A$3:$D$156,2,0),"")</f>
        <v>فلتر مولدات + جاز</v>
      </c>
      <c r="C54" s="45" t="str">
        <f>IFERROR(VLOOKUP(A54,اكواد!$A$3:$D$156,3,0),"")</f>
        <v>عدد</v>
      </c>
      <c r="D54" s="37">
        <v>16</v>
      </c>
      <c r="E54" s="6"/>
      <c r="F54" s="7"/>
      <c r="G54" s="5">
        <v>16</v>
      </c>
      <c r="H54" s="10"/>
      <c r="I54" s="28"/>
      <c r="J54" s="30"/>
      <c r="K54" s="42">
        <f>IFERROR(VLOOKUP(A54,اكواد!$A$3:$D$156,4,0),"")</f>
        <v>0</v>
      </c>
      <c r="L54" s="43">
        <f t="shared" si="0"/>
        <v>0</v>
      </c>
    </row>
    <row r="55" spans="1:12" ht="16.5" hidden="1">
      <c r="A55" s="36">
        <v>1052</v>
      </c>
      <c r="B55" s="45" t="str">
        <f>IFERROR(VLOOKUP(A55,اكواد!$A$3:$D$156,2,0),"")</f>
        <v>كرتونة افيز</v>
      </c>
      <c r="C55" s="45" t="str">
        <f>IFERROR(VLOOKUP(A55,اكواد!$A$3:$D$156,3,0),"")</f>
        <v>عدد</v>
      </c>
      <c r="D55" s="37">
        <v>2</v>
      </c>
      <c r="E55" s="6"/>
      <c r="F55" s="7"/>
      <c r="G55" s="5">
        <v>2</v>
      </c>
      <c r="H55" s="10"/>
      <c r="I55" s="28"/>
      <c r="J55" s="30"/>
      <c r="K55" s="42">
        <f>IFERROR(VLOOKUP(A55,اكواد!$A$3:$D$156,4,0),"")</f>
        <v>0</v>
      </c>
      <c r="L55" s="43">
        <f t="shared" si="0"/>
        <v>0</v>
      </c>
    </row>
    <row r="56" spans="1:12" ht="16.5" hidden="1">
      <c r="A56" s="36">
        <v>1053</v>
      </c>
      <c r="B56" s="45" t="str">
        <f>IFERROR(VLOOKUP(A56,اكواد!$A$3:$D$156,2,0),"")</f>
        <v>هزاز خرسانة</v>
      </c>
      <c r="C56" s="45" t="str">
        <f>IFERROR(VLOOKUP(A56,اكواد!$A$3:$D$156,3,0),"")</f>
        <v>عدد</v>
      </c>
      <c r="D56" s="37">
        <v>4</v>
      </c>
      <c r="E56" s="6"/>
      <c r="F56" s="7"/>
      <c r="G56" s="5">
        <v>4</v>
      </c>
      <c r="H56" s="10"/>
      <c r="I56" s="28"/>
      <c r="J56" s="30"/>
      <c r="K56" s="42">
        <f>IFERROR(VLOOKUP(A56,اكواد!$A$3:$D$156,4,0),"")</f>
        <v>0</v>
      </c>
      <c r="L56" s="43">
        <f t="shared" si="0"/>
        <v>0</v>
      </c>
    </row>
    <row r="57" spans="1:12" ht="16.5" hidden="1">
      <c r="A57" s="36">
        <v>1054</v>
      </c>
      <c r="B57" s="45" t="str">
        <f>IFERROR(VLOOKUP(A57,اكواد!$A$3:$D$156,2,0),"")</f>
        <v>زومبة هزاز</v>
      </c>
      <c r="C57" s="45" t="str">
        <f>IFERROR(VLOOKUP(A57,اكواد!$A$3:$D$156,3,0),"")</f>
        <v>عدد</v>
      </c>
      <c r="D57" s="37">
        <v>2</v>
      </c>
      <c r="E57" s="6"/>
      <c r="F57" s="7"/>
      <c r="G57" s="5">
        <v>2</v>
      </c>
      <c r="H57" s="10"/>
      <c r="I57" s="28"/>
      <c r="J57" s="30"/>
      <c r="K57" s="42">
        <f>IFERROR(VLOOKUP(A57,اكواد!$A$3:$D$156,4,0),"")</f>
        <v>0</v>
      </c>
      <c r="L57" s="43">
        <f t="shared" si="0"/>
        <v>0</v>
      </c>
    </row>
    <row r="58" spans="1:12" ht="16.5" hidden="1">
      <c r="A58" s="36">
        <v>1055</v>
      </c>
      <c r="B58" s="45" t="str">
        <f>IFERROR(VLOOKUP(A58,اكواد!$A$3:$D$156,2,0),"")</f>
        <v>بطارية 150 فولت</v>
      </c>
      <c r="C58" s="45" t="str">
        <f>IFERROR(VLOOKUP(A58,اكواد!$A$3:$D$156,3,0),"")</f>
        <v>عدد</v>
      </c>
      <c r="D58" s="38"/>
      <c r="E58" s="6">
        <v>2</v>
      </c>
      <c r="F58" s="7"/>
      <c r="G58" s="5">
        <v>2</v>
      </c>
      <c r="H58" s="10"/>
      <c r="I58" s="29">
        <v>43275</v>
      </c>
      <c r="J58" s="27"/>
      <c r="K58" s="42">
        <f>IFERROR(VLOOKUP(A58,اكواد!$A$3:$D$156,4,0),"")</f>
        <v>2700</v>
      </c>
      <c r="L58" s="43">
        <f t="shared" si="0"/>
        <v>5400</v>
      </c>
    </row>
    <row r="59" spans="1:12" ht="16.5" hidden="1">
      <c r="A59" s="36">
        <v>1056</v>
      </c>
      <c r="B59" s="45" t="str">
        <f>IFERROR(VLOOKUP(A59,اكواد!$A$3:$D$156,2,0),"")</f>
        <v>كاوتش مقاسات مختلفة</v>
      </c>
      <c r="C59" s="45" t="str">
        <f>IFERROR(VLOOKUP(A59,اكواد!$A$3:$D$156,3,0),"")</f>
        <v>عدد</v>
      </c>
      <c r="D59" s="38"/>
      <c r="E59" s="6">
        <v>2</v>
      </c>
      <c r="F59" s="7">
        <v>2</v>
      </c>
      <c r="G59" s="5">
        <v>0</v>
      </c>
      <c r="H59" s="10"/>
      <c r="I59" s="29">
        <v>43275</v>
      </c>
      <c r="J59" s="27">
        <v>43275</v>
      </c>
      <c r="K59" s="42">
        <f>IFERROR(VLOOKUP(A59,اكواد!$A$3:$D$156,4,0),"")</f>
        <v>8800</v>
      </c>
      <c r="L59" s="43">
        <f t="shared" si="0"/>
        <v>0</v>
      </c>
    </row>
    <row r="60" spans="1:12" ht="16.5" hidden="1">
      <c r="A60" s="36">
        <v>1056</v>
      </c>
      <c r="B60" s="45" t="str">
        <f>IFERROR(VLOOKUP(A60,اكواد!$A$3:$D$156,2,0),"")</f>
        <v>كاوتش مقاسات مختلفة</v>
      </c>
      <c r="C60" s="45" t="str">
        <f>IFERROR(VLOOKUP(A60,اكواد!$A$3:$D$156,3,0),"")</f>
        <v>عدد</v>
      </c>
      <c r="D60" s="38"/>
      <c r="E60" s="6">
        <v>6</v>
      </c>
      <c r="F60" s="7">
        <v>4</v>
      </c>
      <c r="G60" s="5">
        <v>2</v>
      </c>
      <c r="H60" s="10"/>
      <c r="I60" s="29">
        <v>43276</v>
      </c>
      <c r="J60" s="27">
        <v>43277</v>
      </c>
      <c r="K60" s="42">
        <f>IFERROR(VLOOKUP(A60,اكواد!$A$3:$D$156,4,0),"")</f>
        <v>8800</v>
      </c>
      <c r="L60" s="43">
        <f t="shared" si="0"/>
        <v>17600</v>
      </c>
    </row>
    <row r="61" spans="1:12" ht="16.5" hidden="1">
      <c r="A61" s="36">
        <v>1057</v>
      </c>
      <c r="B61" s="45" t="str">
        <f>IFERROR(VLOOKUP(A61,اكواد!$A$3:$D$156,2,0),"")</f>
        <v>مفتاح اتوماتيك كمبروسر</v>
      </c>
      <c r="C61" s="45" t="str">
        <f>IFERROR(VLOOKUP(A61,اكواد!$A$3:$D$156,3,0),"")</f>
        <v>عدد</v>
      </c>
      <c r="D61" s="38"/>
      <c r="E61" s="6">
        <v>1</v>
      </c>
      <c r="F61" s="7">
        <v>1</v>
      </c>
      <c r="G61" s="5">
        <v>0</v>
      </c>
      <c r="H61" s="10"/>
      <c r="I61" s="29">
        <v>43276</v>
      </c>
      <c r="J61" s="27">
        <v>43281</v>
      </c>
      <c r="K61" s="42">
        <f>IFERROR(VLOOKUP(A61,اكواد!$A$3:$D$156,4,0),"")</f>
        <v>0</v>
      </c>
      <c r="L61" s="43">
        <f t="shared" si="0"/>
        <v>0</v>
      </c>
    </row>
    <row r="62" spans="1:12" ht="16.5" hidden="1">
      <c r="A62" s="36">
        <v>1058</v>
      </c>
      <c r="B62" s="45" t="str">
        <f>IFERROR(VLOOKUP(A62,اكواد!$A$3:$D$156,2,0),"")</f>
        <v>مسمار شفرة جريدر</v>
      </c>
      <c r="C62" s="45" t="str">
        <f>IFERROR(VLOOKUP(A62,اكواد!$A$3:$D$156,3,0),"")</f>
        <v>عدد</v>
      </c>
      <c r="D62" s="38">
        <v>162</v>
      </c>
      <c r="E62" s="6"/>
      <c r="F62" s="7">
        <v>30</v>
      </c>
      <c r="G62" s="5">
        <v>132</v>
      </c>
      <c r="H62" s="10"/>
      <c r="I62" s="28"/>
      <c r="J62" s="27">
        <v>43252</v>
      </c>
      <c r="K62" s="42">
        <f>IFERROR(VLOOKUP(A62,اكواد!$A$3:$D$156,4,0),"")</f>
        <v>0</v>
      </c>
      <c r="L62" s="43">
        <f t="shared" si="0"/>
        <v>0</v>
      </c>
    </row>
    <row r="63" spans="1:12" ht="16.5" hidden="1">
      <c r="A63" s="36">
        <v>1032</v>
      </c>
      <c r="B63" s="45" t="str">
        <f>IFERROR(VLOOKUP(A63,اكواد!$A$3:$D$156,2,0),"")</f>
        <v>فلتر زيت دونالنسون</v>
      </c>
      <c r="C63" s="45" t="str">
        <f>IFERROR(VLOOKUP(A63,اكواد!$A$3:$D$156,3,0),"")</f>
        <v>عدد</v>
      </c>
      <c r="D63" s="38"/>
      <c r="E63" s="6"/>
      <c r="F63" s="7">
        <v>1</v>
      </c>
      <c r="G63" s="5">
        <v>-1</v>
      </c>
      <c r="H63" s="10"/>
      <c r="I63" s="28"/>
      <c r="J63" s="27">
        <v>43278</v>
      </c>
      <c r="K63" s="42">
        <f>IFERROR(VLOOKUP(A63,اكواد!$A$3:$D$156,4,0),"")</f>
        <v>155</v>
      </c>
      <c r="L63" s="43">
        <f t="shared" si="0"/>
        <v>-155</v>
      </c>
    </row>
    <row r="64" spans="1:12" ht="16.5" hidden="1">
      <c r="A64" s="36">
        <v>1032</v>
      </c>
      <c r="B64" s="45" t="str">
        <f>IFERROR(VLOOKUP(A64,اكواد!$A$3:$D$156,2,0),"")</f>
        <v>فلتر زيت دونالنسون</v>
      </c>
      <c r="C64" s="45" t="str">
        <f>IFERROR(VLOOKUP(A64,اكواد!$A$3:$D$156,3,0),"")</f>
        <v>عدد</v>
      </c>
      <c r="D64" s="38"/>
      <c r="E64" s="6"/>
      <c r="F64" s="7">
        <v>1</v>
      </c>
      <c r="G64" s="5">
        <v>-1</v>
      </c>
      <c r="H64" s="10"/>
      <c r="I64" s="28"/>
      <c r="J64" s="27">
        <v>43275</v>
      </c>
      <c r="K64" s="42">
        <f>IFERROR(VLOOKUP(A64,اكواد!$A$3:$D$156,4,0),"")</f>
        <v>155</v>
      </c>
      <c r="L64" s="43">
        <f t="shared" si="0"/>
        <v>-155</v>
      </c>
    </row>
    <row r="65" spans="1:12" ht="16.5" hidden="1">
      <c r="A65" s="36">
        <v>1059</v>
      </c>
      <c r="B65" s="45" t="str">
        <f>IFERROR(VLOOKUP(A65,اكواد!$A$3:$D$156,2,0),"")</f>
        <v>جيوجريد</v>
      </c>
      <c r="C65" s="45" t="str">
        <f>IFERROR(VLOOKUP(A65,اكواد!$A$3:$D$156,3,0),"")</f>
        <v>عدد</v>
      </c>
      <c r="D65" s="38">
        <v>90</v>
      </c>
      <c r="E65" s="6"/>
      <c r="F65" s="7">
        <v>5</v>
      </c>
      <c r="G65" s="5">
        <v>85</v>
      </c>
      <c r="H65" s="10"/>
      <c r="I65" s="28"/>
      <c r="J65" s="27">
        <v>43276</v>
      </c>
      <c r="K65" s="42">
        <f>IFERROR(VLOOKUP(A65,اكواد!$A$3:$D$156,4,0),"")</f>
        <v>0</v>
      </c>
      <c r="L65" s="43">
        <f t="shared" si="0"/>
        <v>0</v>
      </c>
    </row>
    <row r="66" spans="1:12" ht="16.5" hidden="1">
      <c r="A66" s="36">
        <v>1059</v>
      </c>
      <c r="B66" s="45" t="str">
        <f>IFERROR(VLOOKUP(A66,اكواد!$A$3:$D$156,2,0),"")</f>
        <v>جيوجريد</v>
      </c>
      <c r="C66" s="45" t="str">
        <f>IFERROR(VLOOKUP(A66,اكواد!$A$3:$D$156,3,0),"")</f>
        <v>عدد</v>
      </c>
      <c r="D66" s="38"/>
      <c r="E66" s="6"/>
      <c r="F66" s="7">
        <v>24</v>
      </c>
      <c r="G66" s="5">
        <v>-24</v>
      </c>
      <c r="H66" s="10"/>
      <c r="I66" s="28"/>
      <c r="J66" s="27">
        <v>43279</v>
      </c>
      <c r="K66" s="42">
        <f>IFERROR(VLOOKUP(A66,اكواد!$A$3:$D$156,4,0),"")</f>
        <v>0</v>
      </c>
      <c r="L66" s="43">
        <f t="shared" si="0"/>
        <v>0</v>
      </c>
    </row>
    <row r="67" spans="1:12" ht="16.5" hidden="1">
      <c r="A67" s="36">
        <v>1060</v>
      </c>
      <c r="B67" s="45" t="str">
        <f>IFERROR(VLOOKUP(A67,اكواد!$A$3:$D$156,2,0),"")</f>
        <v>فلتر هواء - ديمكس</v>
      </c>
      <c r="C67" s="45" t="str">
        <f>IFERROR(VLOOKUP(A67,اكواد!$A$3:$D$156,3,0),"")</f>
        <v>عدد</v>
      </c>
      <c r="D67" s="38">
        <v>1</v>
      </c>
      <c r="E67" s="6"/>
      <c r="F67" s="7">
        <v>1</v>
      </c>
      <c r="G67" s="5">
        <v>0</v>
      </c>
      <c r="H67" s="10"/>
      <c r="I67" s="28"/>
      <c r="J67" s="27">
        <v>43277</v>
      </c>
      <c r="K67" s="42">
        <f>IFERROR(VLOOKUP(A67,اكواد!$A$3:$D$156,4,0),"")</f>
        <v>0</v>
      </c>
      <c r="L67" s="43">
        <f t="shared" si="0"/>
        <v>0</v>
      </c>
    </row>
    <row r="68" spans="1:12" ht="16.5" hidden="1">
      <c r="A68" s="36">
        <v>1031</v>
      </c>
      <c r="B68" s="45" t="str">
        <f>IFERROR(VLOOKUP(A68,اكواد!$A$3:$D$156,2,0),"")</f>
        <v>فلتر جاز دونالنسون</v>
      </c>
      <c r="C68" s="45" t="str">
        <f>IFERROR(VLOOKUP(A68,اكواد!$A$3:$D$156,3,0),"")</f>
        <v>عدد</v>
      </c>
      <c r="D68" s="38"/>
      <c r="E68" s="6"/>
      <c r="F68" s="7">
        <v>1</v>
      </c>
      <c r="G68" s="5">
        <v>-1</v>
      </c>
      <c r="H68" s="10" t="s">
        <v>104</v>
      </c>
      <c r="I68" s="28"/>
      <c r="J68" s="27">
        <v>43275</v>
      </c>
      <c r="K68" s="42">
        <f>IFERROR(VLOOKUP(A68,اكواد!$A$3:$D$156,4,0),"")</f>
        <v>200</v>
      </c>
      <c r="L68" s="43">
        <f t="shared" ref="L68:L131" si="1">G68*K68</f>
        <v>-200</v>
      </c>
    </row>
    <row r="69" spans="1:12" ht="16.5" hidden="1">
      <c r="A69" s="36">
        <v>1032</v>
      </c>
      <c r="B69" s="45" t="str">
        <f>IFERROR(VLOOKUP(A69,اكواد!$A$3:$D$156,2,0),"")</f>
        <v>فلتر زيت دونالنسون</v>
      </c>
      <c r="C69" s="45" t="str">
        <f>IFERROR(VLOOKUP(A69,اكواد!$A$3:$D$156,3,0),"")</f>
        <v>عدد</v>
      </c>
      <c r="D69" s="38"/>
      <c r="E69" s="6"/>
      <c r="F69" s="7">
        <v>1</v>
      </c>
      <c r="G69" s="5">
        <v>-1</v>
      </c>
      <c r="H69" s="10" t="s">
        <v>104</v>
      </c>
      <c r="I69" s="28"/>
      <c r="J69" s="27">
        <v>43275</v>
      </c>
      <c r="K69" s="42">
        <f>IFERROR(VLOOKUP(A69,اكواد!$A$3:$D$156,4,0),"")</f>
        <v>155</v>
      </c>
      <c r="L69" s="43">
        <f t="shared" si="1"/>
        <v>-155</v>
      </c>
    </row>
    <row r="70" spans="1:12" ht="16.5" hidden="1">
      <c r="A70" s="36">
        <v>1031</v>
      </c>
      <c r="B70" s="45" t="str">
        <f>IFERROR(VLOOKUP(A70,اكواد!$A$3:$D$156,2,0),"")</f>
        <v>فلتر جاز دونالنسون</v>
      </c>
      <c r="C70" s="45" t="str">
        <f>IFERROR(VLOOKUP(A70,اكواد!$A$3:$D$156,3,0),"")</f>
        <v>عدد</v>
      </c>
      <c r="D70" s="38"/>
      <c r="E70" s="6"/>
      <c r="F70" s="7">
        <v>1</v>
      </c>
      <c r="G70" s="5">
        <v>-1</v>
      </c>
      <c r="H70" s="10" t="s">
        <v>109</v>
      </c>
      <c r="I70" s="28"/>
      <c r="J70" s="27">
        <v>43275</v>
      </c>
      <c r="K70" s="42">
        <f>IFERROR(VLOOKUP(A70,اكواد!$A$3:$D$156,4,0),"")</f>
        <v>200</v>
      </c>
      <c r="L70" s="43">
        <f t="shared" si="1"/>
        <v>-200</v>
      </c>
    </row>
    <row r="71" spans="1:12" ht="16.5" hidden="1">
      <c r="A71" s="36">
        <v>1032</v>
      </c>
      <c r="B71" s="45" t="str">
        <f>IFERROR(VLOOKUP(A71,اكواد!$A$3:$D$156,2,0),"")</f>
        <v>فلتر زيت دونالنسون</v>
      </c>
      <c r="C71" s="45" t="str">
        <f>IFERROR(VLOOKUP(A71,اكواد!$A$3:$D$156,3,0),"")</f>
        <v>عدد</v>
      </c>
      <c r="D71" s="38"/>
      <c r="E71" s="6"/>
      <c r="F71" s="7">
        <v>1</v>
      </c>
      <c r="G71" s="5">
        <v>-1</v>
      </c>
      <c r="H71" s="10" t="s">
        <v>109</v>
      </c>
      <c r="I71" s="28"/>
      <c r="J71" s="27">
        <v>43275</v>
      </c>
      <c r="K71" s="42">
        <f>IFERROR(VLOOKUP(A71,اكواد!$A$3:$D$156,4,0),"")</f>
        <v>155</v>
      </c>
      <c r="L71" s="43">
        <f t="shared" si="1"/>
        <v>-155</v>
      </c>
    </row>
    <row r="72" spans="1:12" ht="16.5" hidden="1">
      <c r="A72" s="36">
        <v>1039</v>
      </c>
      <c r="B72" s="45" t="str">
        <f>IFERROR(VLOOKUP(A72,اكواد!$A$3:$D$156,2,0),"")</f>
        <v>جركن هيدروليك 16 لتر</v>
      </c>
      <c r="C72" s="45" t="str">
        <f>IFERROR(VLOOKUP(A72,اكواد!$A$3:$D$156,3,0),"")</f>
        <v>عدد</v>
      </c>
      <c r="D72" s="38"/>
      <c r="E72" s="6"/>
      <c r="F72" s="7">
        <v>1</v>
      </c>
      <c r="G72" s="5">
        <v>-1</v>
      </c>
      <c r="H72" s="10" t="s">
        <v>109</v>
      </c>
      <c r="I72" s="28"/>
      <c r="J72" s="27">
        <v>43274</v>
      </c>
      <c r="K72" s="42">
        <f>IFERROR(VLOOKUP(A72,اكواد!$A$3:$D$156,4,0),"")</f>
        <v>0</v>
      </c>
      <c r="L72" s="43">
        <f t="shared" si="1"/>
        <v>0</v>
      </c>
    </row>
    <row r="73" spans="1:12" ht="16.5" hidden="1">
      <c r="A73" s="36">
        <v>1061</v>
      </c>
      <c r="B73" s="45" t="str">
        <f>IFERROR(VLOOKUP(A73,اكواد!$A$3:$D$156,2,0),"")</f>
        <v>قرن حديد - جريدر</v>
      </c>
      <c r="C73" s="45" t="str">
        <f>IFERROR(VLOOKUP(A73,اكواد!$A$3:$D$156,3,0),"")</f>
        <v>عدد</v>
      </c>
      <c r="D73" s="38">
        <v>2</v>
      </c>
      <c r="E73" s="6"/>
      <c r="F73" s="7">
        <v>2</v>
      </c>
      <c r="G73" s="5">
        <v>0</v>
      </c>
      <c r="H73" s="10" t="s">
        <v>110</v>
      </c>
      <c r="I73" s="28"/>
      <c r="J73" s="27">
        <v>43280</v>
      </c>
      <c r="K73" s="42">
        <f>IFERROR(VLOOKUP(A73,اكواد!$A$3:$D$156,4,0),"")</f>
        <v>0</v>
      </c>
      <c r="L73" s="43">
        <f t="shared" si="1"/>
        <v>0</v>
      </c>
    </row>
    <row r="74" spans="1:12" ht="16.5" hidden="1">
      <c r="A74" s="36">
        <v>1058</v>
      </c>
      <c r="B74" s="45" t="str">
        <f>IFERROR(VLOOKUP(A74,اكواد!$A$3:$D$156,2,0),"")</f>
        <v>مسمار شفرة جريدر</v>
      </c>
      <c r="C74" s="45" t="str">
        <f>IFERROR(VLOOKUP(A74,اكواد!$A$3:$D$156,3,0),"")</f>
        <v>عدد</v>
      </c>
      <c r="D74" s="38"/>
      <c r="E74" s="6"/>
      <c r="F74" s="7">
        <v>22</v>
      </c>
      <c r="G74" s="5">
        <v>-22</v>
      </c>
      <c r="H74" s="10" t="s">
        <v>110</v>
      </c>
      <c r="I74" s="28"/>
      <c r="J74" s="27">
        <v>43280</v>
      </c>
      <c r="K74" s="42">
        <f>IFERROR(VLOOKUP(A74,اكواد!$A$3:$D$156,4,0),"")</f>
        <v>0</v>
      </c>
      <c r="L74" s="43">
        <f t="shared" si="1"/>
        <v>0</v>
      </c>
    </row>
    <row r="75" spans="1:12" ht="16.5" hidden="1">
      <c r="A75" s="36">
        <v>1015</v>
      </c>
      <c r="B75" s="45" t="str">
        <f>IFERROR(VLOOKUP(A75,اكواد!$A$3:$D$156,2,0),"")</f>
        <v>استيك كاوتش</v>
      </c>
      <c r="C75" s="45" t="str">
        <f>IFERROR(VLOOKUP(A75,اكواد!$A$3:$D$156,3,0),"")</f>
        <v>عدد</v>
      </c>
      <c r="D75" s="38"/>
      <c r="E75" s="6"/>
      <c r="F75" s="7">
        <v>1</v>
      </c>
      <c r="G75" s="5">
        <v>-1</v>
      </c>
      <c r="H75" s="10" t="s">
        <v>110</v>
      </c>
      <c r="I75" s="28"/>
      <c r="J75" s="27">
        <v>43274</v>
      </c>
      <c r="K75" s="42">
        <f>IFERROR(VLOOKUP(A75,اكواد!$A$3:$D$156,4,0),"")</f>
        <v>116</v>
      </c>
      <c r="L75" s="43">
        <f t="shared" si="1"/>
        <v>-116</v>
      </c>
    </row>
    <row r="76" spans="1:12" ht="16.5" hidden="1">
      <c r="A76" s="36">
        <v>1015</v>
      </c>
      <c r="B76" s="45" t="str">
        <f>IFERROR(VLOOKUP(A76,اكواد!$A$3:$D$156,2,0),"")</f>
        <v>استيك كاوتش</v>
      </c>
      <c r="C76" s="45" t="str">
        <f>IFERROR(VLOOKUP(A76,اكواد!$A$3:$D$156,3,0),"")</f>
        <v>عدد</v>
      </c>
      <c r="D76" s="38"/>
      <c r="E76" s="6"/>
      <c r="F76" s="7">
        <v>2</v>
      </c>
      <c r="G76" s="5">
        <v>-2</v>
      </c>
      <c r="H76" s="10" t="s">
        <v>110</v>
      </c>
      <c r="I76" s="28"/>
      <c r="J76" s="27">
        <v>43258</v>
      </c>
      <c r="K76" s="42">
        <f>IFERROR(VLOOKUP(A76,اكواد!$A$3:$D$156,4,0),"")</f>
        <v>116</v>
      </c>
      <c r="L76" s="43">
        <f t="shared" si="1"/>
        <v>-232</v>
      </c>
    </row>
    <row r="77" spans="1:12" ht="16.5" hidden="1">
      <c r="A77" s="36">
        <v>1062</v>
      </c>
      <c r="B77" s="45" t="str">
        <f>IFERROR(VLOOKUP(A77,اكواد!$A$3:$D$156,2,0),"")</f>
        <v>فلتر- IVECO 2994041</v>
      </c>
      <c r="C77" s="45" t="str">
        <f>IFERROR(VLOOKUP(A77,اكواد!$A$3:$D$156,3,0),"")</f>
        <v>عدد</v>
      </c>
      <c r="D77" s="38">
        <v>1</v>
      </c>
      <c r="E77" s="6"/>
      <c r="F77" s="7">
        <v>1</v>
      </c>
      <c r="G77" s="5">
        <v>0</v>
      </c>
      <c r="H77" s="10" t="s">
        <v>111</v>
      </c>
      <c r="I77" s="28"/>
      <c r="J77" s="27">
        <v>43276</v>
      </c>
      <c r="K77" s="42">
        <f>IFERROR(VLOOKUP(A77,اكواد!$A$3:$D$156,4,0),"")</f>
        <v>0</v>
      </c>
      <c r="L77" s="43">
        <f t="shared" si="1"/>
        <v>0</v>
      </c>
    </row>
    <row r="78" spans="1:12" ht="16.5" hidden="1">
      <c r="A78" s="36">
        <v>1063</v>
      </c>
      <c r="B78" s="45" t="str">
        <f>IFERROR(VLOOKUP(A78,اكواد!$A$3:$D$156,2,0),"")</f>
        <v>واير اكسلتير هراس</v>
      </c>
      <c r="C78" s="45" t="str">
        <f>IFERROR(VLOOKUP(A78,اكواد!$A$3:$D$156,3,0),"")</f>
        <v>عدد</v>
      </c>
      <c r="D78" s="38">
        <v>1</v>
      </c>
      <c r="E78" s="6"/>
      <c r="F78" s="7">
        <v>1</v>
      </c>
      <c r="G78" s="5">
        <v>0</v>
      </c>
      <c r="H78" s="10" t="s">
        <v>112</v>
      </c>
      <c r="I78" s="28"/>
      <c r="J78" s="27">
        <v>43279</v>
      </c>
      <c r="K78" s="42">
        <f>IFERROR(VLOOKUP(A78,اكواد!$A$3:$D$156,4,0),"")</f>
        <v>0</v>
      </c>
      <c r="L78" s="43">
        <f t="shared" si="1"/>
        <v>0</v>
      </c>
    </row>
    <row r="79" spans="1:12" ht="16.5" hidden="1">
      <c r="A79" s="36">
        <v>1039</v>
      </c>
      <c r="B79" s="45" t="str">
        <f>IFERROR(VLOOKUP(A79,اكواد!$A$3:$D$156,2,0),"")</f>
        <v>جركن هيدروليك 16 لتر</v>
      </c>
      <c r="C79" s="45" t="str">
        <f>IFERROR(VLOOKUP(A79,اكواد!$A$3:$D$156,3,0),"")</f>
        <v>عدد</v>
      </c>
      <c r="D79" s="38"/>
      <c r="E79" s="6"/>
      <c r="F79" s="7">
        <v>2</v>
      </c>
      <c r="G79" s="5">
        <v>-2</v>
      </c>
      <c r="H79" s="10" t="s">
        <v>113</v>
      </c>
      <c r="I79" s="28"/>
      <c r="J79" s="27">
        <v>43275</v>
      </c>
      <c r="K79" s="42">
        <f>IFERROR(VLOOKUP(A79,اكواد!$A$3:$D$156,4,0),"")</f>
        <v>0</v>
      </c>
      <c r="L79" s="43">
        <f t="shared" si="1"/>
        <v>0</v>
      </c>
    </row>
    <row r="80" spans="1:12" ht="16.5" hidden="1">
      <c r="A80" s="36">
        <v>1039</v>
      </c>
      <c r="B80" s="45" t="str">
        <f>IFERROR(VLOOKUP(A80,اكواد!$A$3:$D$156,2,0),"")</f>
        <v>جركن هيدروليك 16 لتر</v>
      </c>
      <c r="C80" s="45" t="str">
        <f>IFERROR(VLOOKUP(A80,اكواد!$A$3:$D$156,3,0),"")</f>
        <v>عدد</v>
      </c>
      <c r="D80" s="38"/>
      <c r="E80" s="6"/>
      <c r="F80" s="7">
        <v>1</v>
      </c>
      <c r="G80" s="5">
        <v>-1</v>
      </c>
      <c r="H80" s="10" t="s">
        <v>104</v>
      </c>
      <c r="I80" s="28"/>
      <c r="J80" s="27">
        <v>43278</v>
      </c>
      <c r="K80" s="42">
        <f>IFERROR(VLOOKUP(A80,اكواد!$A$3:$D$156,4,0),"")</f>
        <v>0</v>
      </c>
      <c r="L80" s="43">
        <f t="shared" si="1"/>
        <v>0</v>
      </c>
    </row>
    <row r="81" spans="1:12" ht="16.5" hidden="1">
      <c r="A81" s="36">
        <v>1015</v>
      </c>
      <c r="B81" s="45" t="str">
        <f>IFERROR(VLOOKUP(A81,اكواد!$A$3:$D$156,2,0),"")</f>
        <v>استيك كاوتش</v>
      </c>
      <c r="C81" s="45" t="str">
        <f>IFERROR(VLOOKUP(A81,اكواد!$A$3:$D$156,3,0),"")</f>
        <v>عدد</v>
      </c>
      <c r="D81" s="38"/>
      <c r="E81" s="6"/>
      <c r="F81" s="7">
        <v>1</v>
      </c>
      <c r="G81" s="5">
        <v>-1</v>
      </c>
      <c r="H81" s="10" t="s">
        <v>113</v>
      </c>
      <c r="I81" s="28"/>
      <c r="J81" s="27">
        <v>43259</v>
      </c>
      <c r="K81" s="42">
        <f>IFERROR(VLOOKUP(A81,اكواد!$A$3:$D$156,4,0),"")</f>
        <v>116</v>
      </c>
      <c r="L81" s="43">
        <f t="shared" si="1"/>
        <v>-116</v>
      </c>
    </row>
    <row r="82" spans="1:12" ht="16.5" hidden="1">
      <c r="A82" s="36">
        <v>1032</v>
      </c>
      <c r="B82" s="45" t="str">
        <f>IFERROR(VLOOKUP(A82,اكواد!$A$3:$D$156,2,0),"")</f>
        <v>فلتر زيت دونالنسون</v>
      </c>
      <c r="C82" s="45" t="str">
        <f>IFERROR(VLOOKUP(A82,اكواد!$A$3:$D$156,3,0),"")</f>
        <v>عدد</v>
      </c>
      <c r="D82" s="38"/>
      <c r="E82" s="6"/>
      <c r="F82" s="7">
        <v>1</v>
      </c>
      <c r="G82" s="5">
        <v>-1</v>
      </c>
      <c r="H82" s="10" t="s">
        <v>105</v>
      </c>
      <c r="I82" s="28"/>
      <c r="J82" s="27">
        <v>43280</v>
      </c>
      <c r="K82" s="42">
        <f>IFERROR(VLOOKUP(A82,اكواد!$A$3:$D$156,4,0),"")</f>
        <v>155</v>
      </c>
      <c r="L82" s="43">
        <f t="shared" si="1"/>
        <v>-155</v>
      </c>
    </row>
    <row r="83" spans="1:12" ht="16.5" hidden="1">
      <c r="A83" s="36">
        <v>1039</v>
      </c>
      <c r="B83" s="45" t="str">
        <f>IFERROR(VLOOKUP(A83,اكواد!$A$3:$D$156,2,0),"")</f>
        <v>جركن هيدروليك 16 لتر</v>
      </c>
      <c r="C83" s="45" t="str">
        <f>IFERROR(VLOOKUP(A83,اكواد!$A$3:$D$156,3,0),"")</f>
        <v>عدد</v>
      </c>
      <c r="D83" s="38"/>
      <c r="E83" s="6"/>
      <c r="F83" s="7">
        <v>1</v>
      </c>
      <c r="G83" s="5">
        <v>-1</v>
      </c>
      <c r="H83" s="10" t="s">
        <v>105</v>
      </c>
      <c r="I83" s="28"/>
      <c r="J83" s="27">
        <v>43280</v>
      </c>
      <c r="K83" s="42">
        <f>IFERROR(VLOOKUP(A83,اكواد!$A$3:$D$156,4,0),"")</f>
        <v>0</v>
      </c>
      <c r="L83" s="43">
        <f t="shared" si="1"/>
        <v>0</v>
      </c>
    </row>
    <row r="84" spans="1:12" ht="16.5" hidden="1">
      <c r="A84" s="36">
        <v>1032</v>
      </c>
      <c r="B84" s="45" t="str">
        <f>IFERROR(VLOOKUP(A84,اكواد!$A$3:$D$156,2,0),"")</f>
        <v>فلتر زيت دونالنسون</v>
      </c>
      <c r="C84" s="45" t="str">
        <f>IFERROR(VLOOKUP(A84,اكواد!$A$3:$D$156,3,0),"")</f>
        <v>عدد</v>
      </c>
      <c r="D84" s="38"/>
      <c r="E84" s="6"/>
      <c r="F84" s="7">
        <v>1</v>
      </c>
      <c r="G84" s="5">
        <v>-1</v>
      </c>
      <c r="H84" s="10" t="s">
        <v>105</v>
      </c>
      <c r="I84" s="28"/>
      <c r="J84" s="27">
        <v>43258</v>
      </c>
      <c r="K84" s="42">
        <f>IFERROR(VLOOKUP(A84,اكواد!$A$3:$D$156,4,0),"")</f>
        <v>155</v>
      </c>
      <c r="L84" s="43">
        <f t="shared" si="1"/>
        <v>-155</v>
      </c>
    </row>
    <row r="85" spans="1:12" ht="16.5" hidden="1">
      <c r="A85" s="36">
        <v>1064</v>
      </c>
      <c r="B85" s="45" t="str">
        <f>IFERROR(VLOOKUP(A85,اكواد!$A$3:$D$156,2,0),"")</f>
        <v>جويكستايل</v>
      </c>
      <c r="C85" s="45" t="str">
        <f>IFERROR(VLOOKUP(A85,اكواد!$A$3:$D$156,3,0),"")</f>
        <v>عدد</v>
      </c>
      <c r="D85" s="38">
        <v>13</v>
      </c>
      <c r="E85" s="6"/>
      <c r="F85" s="7"/>
      <c r="G85" s="5">
        <v>13</v>
      </c>
      <c r="H85" s="10"/>
      <c r="I85" s="28"/>
      <c r="J85" s="27">
        <v>43281</v>
      </c>
      <c r="K85" s="42">
        <f>IFERROR(VLOOKUP(A85,اكواد!$A$3:$D$156,4,0),"")</f>
        <v>0</v>
      </c>
      <c r="L85" s="43">
        <f t="shared" si="1"/>
        <v>0</v>
      </c>
    </row>
    <row r="86" spans="1:12" ht="16.5" hidden="1">
      <c r="A86" s="36">
        <v>1059</v>
      </c>
      <c r="B86" s="45" t="str">
        <f>IFERROR(VLOOKUP(A86,اكواد!$A$3:$D$156,2,0),"")</f>
        <v>جيوجريد</v>
      </c>
      <c r="C86" s="45" t="str">
        <f>IFERROR(VLOOKUP(A86,اكواد!$A$3:$D$156,3,0),"")</f>
        <v>عدد</v>
      </c>
      <c r="D86" s="38"/>
      <c r="E86" s="6"/>
      <c r="F86" s="7">
        <v>10</v>
      </c>
      <c r="G86" s="5">
        <v>-10</v>
      </c>
      <c r="H86" s="10" t="s">
        <v>114</v>
      </c>
      <c r="I86" s="28"/>
      <c r="J86" s="27">
        <v>43284</v>
      </c>
      <c r="K86" s="42">
        <f>IFERROR(VLOOKUP(A86,اكواد!$A$3:$D$156,4,0),"")</f>
        <v>0</v>
      </c>
      <c r="L86" s="43">
        <f t="shared" si="1"/>
        <v>0</v>
      </c>
    </row>
    <row r="87" spans="1:12" ht="16.5" hidden="1">
      <c r="A87" s="36">
        <v>1065</v>
      </c>
      <c r="B87" s="45" t="str">
        <f>IFERROR(VLOOKUP(A87,اكواد!$A$3:$D$156,2,0),"")</f>
        <v>طلمبة تحضير جريدر</v>
      </c>
      <c r="C87" s="45" t="str">
        <f>IFERROR(VLOOKUP(A87,اكواد!$A$3:$D$156,3,0),"")</f>
        <v>عدد</v>
      </c>
      <c r="D87" s="38"/>
      <c r="E87" s="6">
        <v>1</v>
      </c>
      <c r="F87" s="7"/>
      <c r="G87" s="5">
        <v>1</v>
      </c>
      <c r="H87" s="10"/>
      <c r="I87" s="29">
        <v>43282</v>
      </c>
      <c r="J87" s="27"/>
      <c r="K87" s="42">
        <f>IFERROR(VLOOKUP(A87,اكواد!$A$3:$D$156,4,0),"")</f>
        <v>0</v>
      </c>
      <c r="L87" s="43">
        <f t="shared" si="1"/>
        <v>0</v>
      </c>
    </row>
    <row r="88" spans="1:12" ht="16.5" hidden="1">
      <c r="A88" s="36">
        <v>1020</v>
      </c>
      <c r="B88" s="45" t="str">
        <f>IFERROR(VLOOKUP(A88,اكواد!$A$3:$D$156,2,0),"")</f>
        <v xml:space="preserve">ماسورة جاز </v>
      </c>
      <c r="C88" s="45" t="str">
        <f>IFERROR(VLOOKUP(A88,اكواد!$A$3:$D$156,3,0),"")</f>
        <v>عدد</v>
      </c>
      <c r="D88" s="38"/>
      <c r="E88" s="6">
        <v>1</v>
      </c>
      <c r="F88" s="7"/>
      <c r="G88" s="5">
        <v>1</v>
      </c>
      <c r="H88" s="10"/>
      <c r="I88" s="29">
        <v>43282</v>
      </c>
      <c r="J88" s="27"/>
      <c r="K88" s="42">
        <f>IFERROR(VLOOKUP(A88,اكواد!$A$3:$D$156,4,0),"")</f>
        <v>0</v>
      </c>
      <c r="L88" s="43">
        <f t="shared" si="1"/>
        <v>0</v>
      </c>
    </row>
    <row r="89" spans="1:12" ht="16.5" hidden="1">
      <c r="A89" s="36">
        <v>1031</v>
      </c>
      <c r="B89" s="45" t="str">
        <f>IFERROR(VLOOKUP(A89,اكواد!$A$3:$D$156,2,0),"")</f>
        <v>فلتر جاز دونالنسون</v>
      </c>
      <c r="C89" s="45" t="str">
        <f>IFERROR(VLOOKUP(A89,اكواد!$A$3:$D$156,3,0),"")</f>
        <v>عدد</v>
      </c>
      <c r="D89" s="38"/>
      <c r="E89" s="6"/>
      <c r="F89" s="7">
        <v>1</v>
      </c>
      <c r="G89" s="5">
        <v>-1</v>
      </c>
      <c r="H89" s="10" t="s">
        <v>113</v>
      </c>
      <c r="I89" s="29"/>
      <c r="J89" s="27">
        <v>43282</v>
      </c>
      <c r="K89" s="42">
        <f>IFERROR(VLOOKUP(A89,اكواد!$A$3:$D$156,4,0),"")</f>
        <v>200</v>
      </c>
      <c r="L89" s="43">
        <f t="shared" si="1"/>
        <v>-200</v>
      </c>
    </row>
    <row r="90" spans="1:12" ht="16.5" hidden="1">
      <c r="A90" s="36">
        <v>1032</v>
      </c>
      <c r="B90" s="45" t="str">
        <f>IFERROR(VLOOKUP(A90,اكواد!$A$3:$D$156,2,0),"")</f>
        <v>فلتر زيت دونالنسون</v>
      </c>
      <c r="C90" s="45" t="str">
        <f>IFERROR(VLOOKUP(A90,اكواد!$A$3:$D$156,3,0),"")</f>
        <v>عدد</v>
      </c>
      <c r="D90" s="38"/>
      <c r="E90" s="6"/>
      <c r="F90" s="7">
        <v>1</v>
      </c>
      <c r="G90" s="5">
        <v>-1</v>
      </c>
      <c r="H90" s="10" t="s">
        <v>113</v>
      </c>
      <c r="I90" s="29"/>
      <c r="J90" s="27">
        <v>43282</v>
      </c>
      <c r="K90" s="42">
        <f>IFERROR(VLOOKUP(A90,اكواد!$A$3:$D$156,4,0),"")</f>
        <v>155</v>
      </c>
      <c r="L90" s="43">
        <f t="shared" si="1"/>
        <v>-155</v>
      </c>
    </row>
    <row r="91" spans="1:12" ht="16.5" hidden="1">
      <c r="A91" s="36">
        <v>1036</v>
      </c>
      <c r="B91" s="45" t="str">
        <f>IFERROR(VLOOKUP(A91,اكواد!$A$3:$D$156,2,0),"")</f>
        <v>فلتر لودر بكوباية</v>
      </c>
      <c r="C91" s="45" t="str">
        <f>IFERROR(VLOOKUP(A91,اكواد!$A$3:$D$156,3,0),"")</f>
        <v>عدد</v>
      </c>
      <c r="D91" s="38"/>
      <c r="E91" s="6"/>
      <c r="F91" s="7">
        <v>1</v>
      </c>
      <c r="G91" s="5">
        <v>-1</v>
      </c>
      <c r="H91" s="10" t="s">
        <v>113</v>
      </c>
      <c r="I91" s="29"/>
      <c r="J91" s="27">
        <v>43282</v>
      </c>
      <c r="K91" s="42">
        <f>IFERROR(VLOOKUP(A91,اكواد!$A$3:$D$156,4,0),"")</f>
        <v>350</v>
      </c>
      <c r="L91" s="43">
        <f t="shared" si="1"/>
        <v>-350</v>
      </c>
    </row>
    <row r="92" spans="1:12" ht="16.5" hidden="1">
      <c r="A92" s="36">
        <v>1025</v>
      </c>
      <c r="B92" s="45" t="str">
        <f>IFERROR(VLOOKUP(A92,اكواد!$A$3:$D$156,2,0),"")</f>
        <v>فلتر هواء كبير مشكل</v>
      </c>
      <c r="C92" s="45" t="str">
        <f>IFERROR(VLOOKUP(A92,اكواد!$A$3:$D$156,3,0),"")</f>
        <v>عدد</v>
      </c>
      <c r="D92" s="38"/>
      <c r="E92" s="6"/>
      <c r="F92" s="7">
        <v>1</v>
      </c>
      <c r="G92" s="5">
        <v>-1</v>
      </c>
      <c r="H92" s="10" t="s">
        <v>105</v>
      </c>
      <c r="I92" s="28"/>
      <c r="J92" s="27">
        <v>43282</v>
      </c>
      <c r="K92" s="42">
        <f>IFERROR(VLOOKUP(A92,اكواد!$A$3:$D$156,4,0),"")</f>
        <v>450</v>
      </c>
      <c r="L92" s="43">
        <f t="shared" si="1"/>
        <v>-450</v>
      </c>
    </row>
    <row r="93" spans="1:12" ht="16.5" hidden="1">
      <c r="A93" s="36">
        <v>1025</v>
      </c>
      <c r="B93" s="45" t="str">
        <f>IFERROR(VLOOKUP(A93,اكواد!$A$3:$D$156,2,0),"")</f>
        <v>فلتر هواء كبير مشكل</v>
      </c>
      <c r="C93" s="45" t="str">
        <f>IFERROR(VLOOKUP(A93,اكواد!$A$3:$D$156,3,0),"")</f>
        <v>عدد</v>
      </c>
      <c r="D93" s="38"/>
      <c r="E93" s="6"/>
      <c r="F93" s="7">
        <v>1</v>
      </c>
      <c r="G93" s="5">
        <v>-1</v>
      </c>
      <c r="H93" s="10" t="s">
        <v>113</v>
      </c>
      <c r="I93" s="28"/>
      <c r="J93" s="27">
        <v>43282</v>
      </c>
      <c r="K93" s="42">
        <f>IFERROR(VLOOKUP(A93,اكواد!$A$3:$D$156,4,0),"")</f>
        <v>450</v>
      </c>
      <c r="L93" s="43">
        <f t="shared" si="1"/>
        <v>-450</v>
      </c>
    </row>
    <row r="94" spans="1:12" ht="16.5" hidden="1">
      <c r="A94" s="36">
        <v>1020</v>
      </c>
      <c r="B94" s="45" t="str">
        <f>IFERROR(VLOOKUP(A94,اكواد!$A$3:$D$156,2,0),"")</f>
        <v xml:space="preserve">ماسورة جاز </v>
      </c>
      <c r="C94" s="45" t="str">
        <f>IFERROR(VLOOKUP(A94,اكواد!$A$3:$D$156,3,0),"")</f>
        <v>عدد</v>
      </c>
      <c r="D94" s="38"/>
      <c r="E94" s="6"/>
      <c r="F94" s="7">
        <v>1</v>
      </c>
      <c r="G94" s="5">
        <v>-1</v>
      </c>
      <c r="H94" s="10" t="s">
        <v>104</v>
      </c>
      <c r="I94" s="28"/>
      <c r="J94" s="27">
        <v>43283</v>
      </c>
      <c r="K94" s="42">
        <f>IFERROR(VLOOKUP(A94,اكواد!$A$3:$D$156,4,0),"")</f>
        <v>0</v>
      </c>
      <c r="L94" s="43">
        <f t="shared" si="1"/>
        <v>0</v>
      </c>
    </row>
    <row r="95" spans="1:12" ht="16.5" hidden="1">
      <c r="A95" s="36">
        <v>1008</v>
      </c>
      <c r="B95" s="45" t="str">
        <f>IFERROR(VLOOKUP(A95,اكواد!$A$3:$D$156,2,0),"")</f>
        <v>طقم نحاسات جريدر</v>
      </c>
      <c r="C95" s="45" t="str">
        <f>IFERROR(VLOOKUP(A95,اكواد!$A$3:$D$156,3,0),"")</f>
        <v>عدد</v>
      </c>
      <c r="D95" s="38"/>
      <c r="E95" s="6"/>
      <c r="F95" s="7">
        <v>1</v>
      </c>
      <c r="G95" s="5">
        <v>-1</v>
      </c>
      <c r="H95" s="10" t="s">
        <v>110</v>
      </c>
      <c r="I95" s="28"/>
      <c r="J95" s="27">
        <v>43283</v>
      </c>
      <c r="K95" s="42">
        <f>IFERROR(VLOOKUP(A95,اكواد!$A$3:$D$156,4,0),"")</f>
        <v>0</v>
      </c>
      <c r="L95" s="43">
        <f t="shared" si="1"/>
        <v>0</v>
      </c>
    </row>
    <row r="96" spans="1:12" ht="16.5" hidden="1">
      <c r="A96" s="36">
        <v>1024</v>
      </c>
      <c r="B96" s="45" t="str">
        <f>IFERROR(VLOOKUP(A96,اكواد!$A$3:$D$156,2,0),"")</f>
        <v>فلتر هواء ماردونا</v>
      </c>
      <c r="C96" s="45" t="str">
        <f>IFERROR(VLOOKUP(A96,اكواد!$A$3:$D$156,3,0),"")</f>
        <v>عدد</v>
      </c>
      <c r="D96" s="38"/>
      <c r="E96" s="6"/>
      <c r="F96" s="7">
        <v>1</v>
      </c>
      <c r="G96" s="5">
        <v>-1</v>
      </c>
      <c r="H96" s="10"/>
      <c r="I96" s="28"/>
      <c r="J96" s="27">
        <v>43283</v>
      </c>
      <c r="K96" s="42">
        <f>IFERROR(VLOOKUP(A96,اكواد!$A$3:$D$156,4,0),"")</f>
        <v>0</v>
      </c>
      <c r="L96" s="43">
        <f t="shared" si="1"/>
        <v>0</v>
      </c>
    </row>
    <row r="97" spans="1:12" ht="16.5" hidden="1">
      <c r="A97" s="36">
        <v>1031</v>
      </c>
      <c r="B97" s="45" t="str">
        <f>IFERROR(VLOOKUP(A97,اكواد!$A$3:$D$156,2,0),"")</f>
        <v>فلتر جاز دونالنسون</v>
      </c>
      <c r="C97" s="45" t="str">
        <f>IFERROR(VLOOKUP(A97,اكواد!$A$3:$D$156,3,0),"")</f>
        <v>عدد</v>
      </c>
      <c r="D97" s="38"/>
      <c r="E97" s="6"/>
      <c r="F97" s="7">
        <v>1</v>
      </c>
      <c r="G97" s="5">
        <v>-1</v>
      </c>
      <c r="H97" s="10" t="s">
        <v>104</v>
      </c>
      <c r="I97" s="28"/>
      <c r="J97" s="27">
        <v>43283</v>
      </c>
      <c r="K97" s="42">
        <f>IFERROR(VLOOKUP(A97,اكواد!$A$3:$D$156,4,0),"")</f>
        <v>200</v>
      </c>
      <c r="L97" s="43">
        <f t="shared" si="1"/>
        <v>-200</v>
      </c>
    </row>
    <row r="98" spans="1:12" ht="16.5" hidden="1">
      <c r="A98" s="36">
        <v>1032</v>
      </c>
      <c r="B98" s="45" t="str">
        <f>IFERROR(VLOOKUP(A98,اكواد!$A$3:$D$156,2,0),"")</f>
        <v>فلتر زيت دونالنسون</v>
      </c>
      <c r="C98" s="45" t="str">
        <f>IFERROR(VLOOKUP(A98,اكواد!$A$3:$D$156,3,0),"")</f>
        <v>عدد</v>
      </c>
      <c r="D98" s="38"/>
      <c r="E98" s="6"/>
      <c r="F98" s="7">
        <v>1</v>
      </c>
      <c r="G98" s="5">
        <v>-1</v>
      </c>
      <c r="H98" s="10" t="s">
        <v>104</v>
      </c>
      <c r="I98" s="28"/>
      <c r="J98" s="27">
        <v>43283</v>
      </c>
      <c r="K98" s="42">
        <f>IFERROR(VLOOKUP(A98,اكواد!$A$3:$D$156,4,0),"")</f>
        <v>155</v>
      </c>
      <c r="L98" s="43">
        <f t="shared" si="1"/>
        <v>-155</v>
      </c>
    </row>
    <row r="99" spans="1:12" ht="16.5" hidden="1">
      <c r="A99" s="36">
        <v>1031</v>
      </c>
      <c r="B99" s="45" t="str">
        <f>IFERROR(VLOOKUP(A99,اكواد!$A$3:$D$156,2,0),"")</f>
        <v>فلتر جاز دونالنسون</v>
      </c>
      <c r="C99" s="45" t="str">
        <f>IFERROR(VLOOKUP(A99,اكواد!$A$3:$D$156,3,0),"")</f>
        <v>عدد</v>
      </c>
      <c r="D99" s="38"/>
      <c r="E99" s="6"/>
      <c r="F99" s="7">
        <v>1</v>
      </c>
      <c r="G99" s="5">
        <v>-1</v>
      </c>
      <c r="H99" s="10" t="s">
        <v>109</v>
      </c>
      <c r="I99" s="28"/>
      <c r="J99" s="27">
        <v>43283</v>
      </c>
      <c r="K99" s="42">
        <f>IFERROR(VLOOKUP(A99,اكواد!$A$3:$D$156,4,0),"")</f>
        <v>200</v>
      </c>
      <c r="L99" s="43">
        <f t="shared" si="1"/>
        <v>-200</v>
      </c>
    </row>
    <row r="100" spans="1:12" ht="16.5" hidden="1">
      <c r="A100" s="36">
        <v>1032</v>
      </c>
      <c r="B100" s="45" t="str">
        <f>IFERROR(VLOOKUP(A100,اكواد!$A$3:$D$156,2,0),"")</f>
        <v>فلتر زيت دونالنسون</v>
      </c>
      <c r="C100" s="45" t="str">
        <f>IFERROR(VLOOKUP(A100,اكواد!$A$3:$D$156,3,0),"")</f>
        <v>عدد</v>
      </c>
      <c r="D100" s="38"/>
      <c r="E100" s="6"/>
      <c r="F100" s="7">
        <v>1</v>
      </c>
      <c r="G100" s="5">
        <v>-1</v>
      </c>
      <c r="H100" s="10" t="s">
        <v>109</v>
      </c>
      <c r="I100" s="28"/>
      <c r="J100" s="27">
        <v>43283</v>
      </c>
      <c r="K100" s="42">
        <f>IFERROR(VLOOKUP(A100,اكواد!$A$3:$D$156,4,0),"")</f>
        <v>155</v>
      </c>
      <c r="L100" s="43">
        <f t="shared" si="1"/>
        <v>-155</v>
      </c>
    </row>
    <row r="101" spans="1:12" ht="16.5" hidden="1">
      <c r="A101" s="36">
        <v>1065</v>
      </c>
      <c r="B101" s="45" t="str">
        <f>IFERROR(VLOOKUP(A101,اكواد!$A$3:$D$156,2,0),"")</f>
        <v>طلمبة تحضير جريدر</v>
      </c>
      <c r="C101" s="45" t="str">
        <f>IFERROR(VLOOKUP(A101,اكواد!$A$3:$D$156,3,0),"")</f>
        <v>عدد</v>
      </c>
      <c r="D101" s="38"/>
      <c r="E101" s="6"/>
      <c r="F101" s="7">
        <v>1</v>
      </c>
      <c r="G101" s="5">
        <v>-1</v>
      </c>
      <c r="H101" s="10" t="s">
        <v>109</v>
      </c>
      <c r="I101" s="28"/>
      <c r="J101" s="27">
        <v>43283</v>
      </c>
      <c r="K101" s="42">
        <f>IFERROR(VLOOKUP(A101,اكواد!$A$3:$D$156,4,0),"")</f>
        <v>0</v>
      </c>
      <c r="L101" s="43">
        <f t="shared" si="1"/>
        <v>0</v>
      </c>
    </row>
    <row r="102" spans="1:12" ht="16.5" hidden="1">
      <c r="A102" s="39">
        <v>1031</v>
      </c>
      <c r="B102" s="45" t="str">
        <f>IFERROR(VLOOKUP(A102,اكواد!$A$3:$D$156,2,0),"")</f>
        <v>فلتر جاز دونالنسون</v>
      </c>
      <c r="C102" s="45" t="str">
        <f>IFERROR(VLOOKUP(A102,اكواد!$A$3:$D$156,3,0),"")</f>
        <v>عدد</v>
      </c>
      <c r="D102" s="38"/>
      <c r="E102" s="6"/>
      <c r="F102" s="7">
        <v>1</v>
      </c>
      <c r="G102" s="5">
        <v>-1</v>
      </c>
      <c r="H102" s="10" t="s">
        <v>108</v>
      </c>
      <c r="I102" s="28"/>
      <c r="J102" s="27">
        <v>43283</v>
      </c>
      <c r="K102" s="42">
        <f>IFERROR(VLOOKUP(A102,اكواد!$A$3:$D$156,4,0),"")</f>
        <v>200</v>
      </c>
      <c r="L102" s="43">
        <f t="shared" si="1"/>
        <v>-200</v>
      </c>
    </row>
    <row r="103" spans="1:12" ht="16.5" hidden="1">
      <c r="A103" s="40">
        <v>1032</v>
      </c>
      <c r="B103" s="45" t="str">
        <f>IFERROR(VLOOKUP(A103,اكواد!$A$3:$D$156,2,0),"")</f>
        <v>فلتر زيت دونالنسون</v>
      </c>
      <c r="C103" s="45" t="str">
        <f>IFERROR(VLOOKUP(A103,اكواد!$A$3:$D$156,3,0),"")</f>
        <v>عدد</v>
      </c>
      <c r="D103" s="38"/>
      <c r="E103" s="6"/>
      <c r="F103" s="7">
        <v>1</v>
      </c>
      <c r="G103" s="5">
        <v>-1</v>
      </c>
      <c r="H103" s="10" t="s">
        <v>108</v>
      </c>
      <c r="I103" s="28"/>
      <c r="J103" s="27">
        <v>43283</v>
      </c>
      <c r="K103" s="42">
        <f>IFERROR(VLOOKUP(A103,اكواد!$A$3:$D$156,4,0),"")</f>
        <v>155</v>
      </c>
      <c r="L103" s="43">
        <f t="shared" si="1"/>
        <v>-155</v>
      </c>
    </row>
    <row r="104" spans="1:12" ht="16.5" hidden="1">
      <c r="A104" s="36">
        <v>1003</v>
      </c>
      <c r="B104" s="45" t="str">
        <f>IFERROR(VLOOKUP(A104,اكواد!$A$3:$D$156,2,0),"")</f>
        <v>بارزمة توتال عاكس</v>
      </c>
      <c r="C104" s="45" t="str">
        <f>IFERROR(VLOOKUP(A104,اكواد!$A$3:$D$156,3,0),"")</f>
        <v>عدد</v>
      </c>
      <c r="D104" s="38"/>
      <c r="E104" s="6"/>
      <c r="F104" s="7">
        <v>1</v>
      </c>
      <c r="G104" s="5">
        <v>-1</v>
      </c>
      <c r="H104" s="10"/>
      <c r="I104" s="28"/>
      <c r="J104" s="27">
        <v>43284</v>
      </c>
      <c r="K104" s="42">
        <f>IFERROR(VLOOKUP(A104,اكواد!$A$3:$D$156,4,0),"")</f>
        <v>0</v>
      </c>
      <c r="L104" s="43">
        <f t="shared" si="1"/>
        <v>0</v>
      </c>
    </row>
    <row r="105" spans="1:12" ht="16.5" hidden="1">
      <c r="A105" s="36">
        <v>1059</v>
      </c>
      <c r="B105" s="45" t="str">
        <f>IFERROR(VLOOKUP(A105,اكواد!$A$3:$D$156,2,0),"")</f>
        <v>جيوجريد</v>
      </c>
      <c r="C105" s="45" t="str">
        <f>IFERROR(VLOOKUP(A105,اكواد!$A$3:$D$156,3,0),"")</f>
        <v>عدد</v>
      </c>
      <c r="D105" s="38"/>
      <c r="E105" s="6"/>
      <c r="F105" s="7">
        <v>22</v>
      </c>
      <c r="G105" s="5">
        <v>-22</v>
      </c>
      <c r="H105" s="10"/>
      <c r="I105" s="28"/>
      <c r="J105" s="27">
        <v>43284</v>
      </c>
      <c r="K105" s="42">
        <f>IFERROR(VLOOKUP(A105,اكواد!$A$3:$D$156,4,0),"")</f>
        <v>0</v>
      </c>
      <c r="L105" s="43">
        <f t="shared" si="1"/>
        <v>0</v>
      </c>
    </row>
    <row r="106" spans="1:12" ht="16.5" hidden="1">
      <c r="A106" s="36">
        <v>1038</v>
      </c>
      <c r="B106" s="45" t="str">
        <f>IFERROR(VLOOKUP(A106,اكواد!$A$3:$D$156,2,0),"")</f>
        <v>طقم ضافر لودر</v>
      </c>
      <c r="C106" s="45" t="str">
        <f>IFERROR(VLOOKUP(A106,اكواد!$A$3:$D$156,3,0),"")</f>
        <v>عدد</v>
      </c>
      <c r="D106" s="38"/>
      <c r="E106" s="6"/>
      <c r="F106" s="7">
        <v>1</v>
      </c>
      <c r="G106" s="5">
        <v>-1</v>
      </c>
      <c r="H106" s="10" t="s">
        <v>113</v>
      </c>
      <c r="I106" s="28"/>
      <c r="J106" s="27">
        <v>43285</v>
      </c>
      <c r="K106" s="42">
        <f>IFERROR(VLOOKUP(A106,اكواد!$A$3:$D$156,4,0),"")</f>
        <v>0</v>
      </c>
      <c r="L106" s="43">
        <f t="shared" si="1"/>
        <v>0</v>
      </c>
    </row>
    <row r="107" spans="1:12" ht="16.5" hidden="1">
      <c r="A107" s="36">
        <v>1056</v>
      </c>
      <c r="B107" s="45" t="str">
        <f>IFERROR(VLOOKUP(A107,اكواد!$A$3:$D$156,2,0),"")</f>
        <v>كاوتش مقاسات مختلفة</v>
      </c>
      <c r="C107" s="45" t="str">
        <f>IFERROR(VLOOKUP(A107,اكواد!$A$3:$D$156,3,0),"")</f>
        <v>عدد</v>
      </c>
      <c r="D107" s="38"/>
      <c r="E107" s="6"/>
      <c r="F107" s="7">
        <v>2</v>
      </c>
      <c r="G107" s="5">
        <v>-2</v>
      </c>
      <c r="H107" s="10" t="s">
        <v>115</v>
      </c>
      <c r="I107" s="28"/>
      <c r="J107" s="27">
        <v>43285</v>
      </c>
      <c r="K107" s="42">
        <f>IFERROR(VLOOKUP(A107,اكواد!$A$3:$D$156,4,0),"")</f>
        <v>8800</v>
      </c>
      <c r="L107" s="43">
        <f t="shared" si="1"/>
        <v>-17600</v>
      </c>
    </row>
    <row r="108" spans="1:12" ht="16.5" hidden="1">
      <c r="A108" s="36">
        <v>1059</v>
      </c>
      <c r="B108" s="45" t="str">
        <f>IFERROR(VLOOKUP(A108,اكواد!$A$3:$D$156,2,0),"")</f>
        <v>جيوجريد</v>
      </c>
      <c r="C108" s="45" t="str">
        <f>IFERROR(VLOOKUP(A108,اكواد!$A$3:$D$156,3,0),"")</f>
        <v>عدد</v>
      </c>
      <c r="D108" s="38"/>
      <c r="E108" s="6"/>
      <c r="F108" s="7">
        <v>29</v>
      </c>
      <c r="G108" s="5">
        <v>-29</v>
      </c>
      <c r="H108" s="10"/>
      <c r="I108" s="28"/>
      <c r="J108" s="27">
        <v>43288</v>
      </c>
      <c r="K108" s="42">
        <f>IFERROR(VLOOKUP(A108,اكواد!$A$3:$D$156,4,0),"")</f>
        <v>0</v>
      </c>
      <c r="L108" s="43">
        <f t="shared" si="1"/>
        <v>0</v>
      </c>
    </row>
    <row r="109" spans="1:12" ht="16.5" hidden="1">
      <c r="A109" s="36">
        <v>1059</v>
      </c>
      <c r="B109" s="45" t="str">
        <f>IFERROR(VLOOKUP(A109,اكواد!$A$3:$D$156,2,0),"")</f>
        <v>جيوجريد</v>
      </c>
      <c r="C109" s="45" t="str">
        <f>IFERROR(VLOOKUP(A109,اكواد!$A$3:$D$156,3,0),"")</f>
        <v>عدد</v>
      </c>
      <c r="D109" s="38"/>
      <c r="E109" s="6">
        <v>60</v>
      </c>
      <c r="F109" s="7">
        <v>60</v>
      </c>
      <c r="G109" s="5">
        <v>0</v>
      </c>
      <c r="H109" s="10"/>
      <c r="I109" s="29">
        <v>43288</v>
      </c>
      <c r="J109" s="27">
        <v>43288</v>
      </c>
      <c r="K109" s="42">
        <f>IFERROR(VLOOKUP(A109,اكواد!$A$3:$D$156,4,0),"")</f>
        <v>0</v>
      </c>
      <c r="L109" s="43">
        <f t="shared" si="1"/>
        <v>0</v>
      </c>
    </row>
    <row r="110" spans="1:12" ht="16.5" hidden="1">
      <c r="A110" s="36">
        <v>1042</v>
      </c>
      <c r="B110" s="45" t="str">
        <f>IFERROR(VLOOKUP(A110,اكواد!$A$3:$D$156,2,0),"")</f>
        <v>واير حديد طويل</v>
      </c>
      <c r="C110" s="45" t="str">
        <f>IFERROR(VLOOKUP(A110,اكواد!$A$3:$D$156,3,0),"")</f>
        <v>عدد</v>
      </c>
      <c r="D110" s="38"/>
      <c r="E110" s="6"/>
      <c r="F110" s="7">
        <v>2</v>
      </c>
      <c r="G110" s="5">
        <v>-2</v>
      </c>
      <c r="H110" s="10"/>
      <c r="I110" s="28"/>
      <c r="J110" s="27">
        <v>43284</v>
      </c>
      <c r="K110" s="42">
        <f>IFERROR(VLOOKUP(A110,اكواد!$A$3:$D$156,4,0),"")</f>
        <v>0</v>
      </c>
      <c r="L110" s="43">
        <f t="shared" si="1"/>
        <v>0</v>
      </c>
    </row>
    <row r="111" spans="1:12" ht="16.5" hidden="1">
      <c r="A111" s="36">
        <v>1052</v>
      </c>
      <c r="B111" s="45" t="str">
        <f>IFERROR(VLOOKUP(A111,اكواد!$A$3:$D$156,2,0),"")</f>
        <v>كرتونة افيز</v>
      </c>
      <c r="C111" s="45" t="str">
        <f>IFERROR(VLOOKUP(A111,اكواد!$A$3:$D$156,3,0),"")</f>
        <v>عدد</v>
      </c>
      <c r="D111" s="38"/>
      <c r="E111" s="6"/>
      <c r="F111" s="7">
        <v>1</v>
      </c>
      <c r="G111" s="5">
        <v>-1</v>
      </c>
      <c r="H111" s="10"/>
      <c r="I111" s="28"/>
      <c r="J111" s="27">
        <v>43288</v>
      </c>
      <c r="K111" s="42">
        <f>IFERROR(VLOOKUP(A111,اكواد!$A$3:$D$156,4,0),"")</f>
        <v>0</v>
      </c>
      <c r="L111" s="43">
        <f t="shared" si="1"/>
        <v>0</v>
      </c>
    </row>
    <row r="112" spans="1:12" ht="16.5" hidden="1">
      <c r="A112" s="36">
        <v>1037</v>
      </c>
      <c r="B112" s="45" t="str">
        <f>IFERROR(VLOOKUP(A112,اكواد!$A$3:$D$156,2,0),"")</f>
        <v>جركن مادة</v>
      </c>
      <c r="C112" s="45" t="str">
        <f>IFERROR(VLOOKUP(A112,اكواد!$A$3:$D$156,3,0),"")</f>
        <v>عدد</v>
      </c>
      <c r="D112" s="38"/>
      <c r="E112" s="6"/>
      <c r="F112" s="7">
        <v>1</v>
      </c>
      <c r="G112" s="5">
        <v>-1</v>
      </c>
      <c r="H112" s="10"/>
      <c r="I112" s="28"/>
      <c r="J112" s="27">
        <v>43290</v>
      </c>
      <c r="K112" s="42">
        <f>IFERROR(VLOOKUP(A112,اكواد!$A$3:$D$156,4,0),"")</f>
        <v>0</v>
      </c>
      <c r="L112" s="43">
        <f t="shared" si="1"/>
        <v>0</v>
      </c>
    </row>
    <row r="113" spans="1:12" ht="16.5" hidden="1">
      <c r="A113" s="36">
        <v>1041</v>
      </c>
      <c r="B113" s="45" t="str">
        <f>IFERROR(VLOOKUP(A113,اكواد!$A$3:$D$156,2,0),"")</f>
        <v>شفرة جريدر بالمسمار</v>
      </c>
      <c r="C113" s="45" t="str">
        <f>IFERROR(VLOOKUP(A113,اكواد!$A$3:$D$156,3,0),"")</f>
        <v>عدد</v>
      </c>
      <c r="D113" s="38"/>
      <c r="E113" s="6"/>
      <c r="F113" s="7">
        <v>2</v>
      </c>
      <c r="G113" s="5">
        <v>-2</v>
      </c>
      <c r="H113" s="10" t="s">
        <v>110</v>
      </c>
      <c r="I113" s="28"/>
      <c r="J113" s="27">
        <v>43290</v>
      </c>
      <c r="K113" s="42">
        <f>IFERROR(VLOOKUP(A113,اكواد!$A$3:$D$156,4,0),"")</f>
        <v>0</v>
      </c>
      <c r="L113" s="43">
        <f t="shared" si="1"/>
        <v>0</v>
      </c>
    </row>
    <row r="114" spans="1:12" ht="16.5" hidden="1">
      <c r="A114" s="36">
        <v>1058</v>
      </c>
      <c r="B114" s="45" t="str">
        <f>IFERROR(VLOOKUP(A114,اكواد!$A$3:$D$156,2,0),"")</f>
        <v>مسمار شفرة جريدر</v>
      </c>
      <c r="C114" s="45" t="str">
        <f>IFERROR(VLOOKUP(A114,اكواد!$A$3:$D$156,3,0),"")</f>
        <v>عدد</v>
      </c>
      <c r="D114" s="38"/>
      <c r="E114" s="6"/>
      <c r="F114" s="7">
        <v>26</v>
      </c>
      <c r="G114" s="5">
        <v>-26</v>
      </c>
      <c r="H114" s="10" t="s">
        <v>110</v>
      </c>
      <c r="I114" s="28"/>
      <c r="J114" s="27">
        <v>43290</v>
      </c>
      <c r="K114" s="42">
        <f>IFERROR(VLOOKUP(A114,اكواد!$A$3:$D$156,4,0),"")</f>
        <v>0</v>
      </c>
      <c r="L114" s="43">
        <f t="shared" si="1"/>
        <v>0</v>
      </c>
    </row>
    <row r="115" spans="1:12" ht="16.5" hidden="1">
      <c r="A115" s="39">
        <v>1031</v>
      </c>
      <c r="B115" s="45" t="str">
        <f>IFERROR(VLOOKUP(A115,اكواد!$A$3:$D$156,2,0),"")</f>
        <v>فلتر جاز دونالنسون</v>
      </c>
      <c r="C115" s="45" t="str">
        <f>IFERROR(VLOOKUP(A115,اكواد!$A$3:$D$156,3,0),"")</f>
        <v>عدد</v>
      </c>
      <c r="D115" s="38"/>
      <c r="E115" s="6"/>
      <c r="F115" s="7">
        <v>1</v>
      </c>
      <c r="G115" s="5">
        <v>-1</v>
      </c>
      <c r="H115" s="10" t="s">
        <v>108</v>
      </c>
      <c r="I115" s="28"/>
      <c r="J115" s="27">
        <v>43290</v>
      </c>
      <c r="K115" s="42">
        <f>IFERROR(VLOOKUP(A115,اكواد!$A$3:$D$156,4,0),"")</f>
        <v>200</v>
      </c>
      <c r="L115" s="43">
        <f t="shared" si="1"/>
        <v>-200</v>
      </c>
    </row>
    <row r="116" spans="1:12" ht="16.5" hidden="1">
      <c r="A116" s="36">
        <v>1032</v>
      </c>
      <c r="B116" s="45" t="str">
        <f>IFERROR(VLOOKUP(A116,اكواد!$A$3:$D$156,2,0),"")</f>
        <v>فلتر زيت دونالنسون</v>
      </c>
      <c r="C116" s="45" t="str">
        <f>IFERROR(VLOOKUP(A116,اكواد!$A$3:$D$156,3,0),"")</f>
        <v>عدد</v>
      </c>
      <c r="D116" s="38"/>
      <c r="E116" s="6"/>
      <c r="F116" s="7">
        <v>1</v>
      </c>
      <c r="G116" s="5">
        <v>-1</v>
      </c>
      <c r="H116" s="10" t="s">
        <v>105</v>
      </c>
      <c r="I116" s="28"/>
      <c r="J116" s="27">
        <v>43290</v>
      </c>
      <c r="K116" s="42">
        <f>IFERROR(VLOOKUP(A116,اكواد!$A$3:$D$156,4,0),"")</f>
        <v>155</v>
      </c>
      <c r="L116" s="43">
        <f t="shared" si="1"/>
        <v>-155</v>
      </c>
    </row>
    <row r="117" spans="1:12" ht="16.5" hidden="1">
      <c r="A117" s="36">
        <v>1023</v>
      </c>
      <c r="B117" s="45" t="str">
        <f>IFERROR(VLOOKUP(A117,اكواد!$A$3:$D$156,2,0),"")</f>
        <v>بطارية 90 فولت</v>
      </c>
      <c r="C117" s="45" t="str">
        <f>IFERROR(VLOOKUP(A117,اكواد!$A$3:$D$156,3,0),"")</f>
        <v>عدد</v>
      </c>
      <c r="D117" s="38"/>
      <c r="E117" s="6"/>
      <c r="F117" s="7">
        <v>1</v>
      </c>
      <c r="G117" s="5">
        <v>-1</v>
      </c>
      <c r="H117" s="10" t="s">
        <v>109</v>
      </c>
      <c r="I117" s="28"/>
      <c r="J117" s="27">
        <v>43290</v>
      </c>
      <c r="K117" s="42">
        <f>IFERROR(VLOOKUP(A117,اكواد!$A$3:$D$156,4,0),"")</f>
        <v>0</v>
      </c>
      <c r="L117" s="43">
        <f t="shared" si="1"/>
        <v>0</v>
      </c>
    </row>
    <row r="118" spans="1:12" ht="16.5" hidden="1">
      <c r="A118" s="36">
        <v>1059</v>
      </c>
      <c r="B118" s="45" t="str">
        <f>IFERROR(VLOOKUP(A118,اكواد!$A$3:$D$156,2,0),"")</f>
        <v>جيوجريد</v>
      </c>
      <c r="C118" s="45" t="str">
        <f>IFERROR(VLOOKUP(A118,اكواد!$A$3:$D$156,3,0),"")</f>
        <v>عدد</v>
      </c>
      <c r="D118" s="38"/>
      <c r="E118" s="6">
        <v>60</v>
      </c>
      <c r="F118" s="7">
        <v>30</v>
      </c>
      <c r="G118" s="5">
        <v>30</v>
      </c>
      <c r="H118" s="10"/>
      <c r="I118" s="29">
        <v>43290</v>
      </c>
      <c r="J118" s="27">
        <v>43290</v>
      </c>
      <c r="K118" s="42">
        <f>IFERROR(VLOOKUP(A118,اكواد!$A$3:$D$156,4,0),"")</f>
        <v>0</v>
      </c>
      <c r="L118" s="43">
        <f t="shared" si="1"/>
        <v>0</v>
      </c>
    </row>
    <row r="119" spans="1:12" ht="16.5" hidden="1">
      <c r="A119" s="36">
        <v>1017</v>
      </c>
      <c r="B119" s="45" t="str">
        <f>IFERROR(VLOOKUP(A119,اكواد!$A$3:$D$156,2,0),"")</f>
        <v>فلتر 0762</v>
      </c>
      <c r="C119" s="45" t="str">
        <f>IFERROR(VLOOKUP(A119,اكواد!$A$3:$D$156,3,0),"")</f>
        <v>عدد</v>
      </c>
      <c r="D119" s="38"/>
      <c r="E119" s="6">
        <v>7</v>
      </c>
      <c r="F119" s="7"/>
      <c r="G119" s="5">
        <v>7</v>
      </c>
      <c r="H119" s="10"/>
      <c r="I119" s="29">
        <v>43292</v>
      </c>
      <c r="J119" s="27"/>
      <c r="K119" s="42">
        <f>IFERROR(VLOOKUP(A119,اكواد!$A$3:$D$156,4,0),"")</f>
        <v>425</v>
      </c>
      <c r="L119" s="43">
        <f t="shared" si="1"/>
        <v>2975</v>
      </c>
    </row>
    <row r="120" spans="1:12" ht="16.5" hidden="1">
      <c r="A120" s="36">
        <v>1067</v>
      </c>
      <c r="B120" s="45" t="str">
        <f>IFERROR(VLOOKUP(A120,اكواد!$A$3:$D$156,2,0),"")</f>
        <v>كاوتش جريدر</v>
      </c>
      <c r="C120" s="45" t="str">
        <f>IFERROR(VLOOKUP(A120,اكواد!$A$3:$D$156,3,0),"")</f>
        <v>عدد</v>
      </c>
      <c r="D120" s="38"/>
      <c r="E120" s="6">
        <v>2</v>
      </c>
      <c r="F120" s="7"/>
      <c r="G120" s="5">
        <v>2</v>
      </c>
      <c r="H120" s="10"/>
      <c r="I120" s="29">
        <v>43292</v>
      </c>
      <c r="J120" s="27"/>
      <c r="K120" s="42">
        <f>IFERROR(VLOOKUP(A120,اكواد!$A$3:$D$156,4,0),"")</f>
        <v>0</v>
      </c>
      <c r="L120" s="43">
        <f t="shared" si="1"/>
        <v>0</v>
      </c>
    </row>
    <row r="121" spans="1:12" ht="16.5" hidden="1">
      <c r="A121" s="36">
        <v>1066</v>
      </c>
      <c r="B121" s="45" t="str">
        <f>IFERROR(VLOOKUP(A121,اكواد!$A$3:$D$156,2,0),"")</f>
        <v>براميل بتومين</v>
      </c>
      <c r="C121" s="45" t="str">
        <f>IFERROR(VLOOKUP(A121,اكواد!$A$3:$D$156,3,0),"")</f>
        <v>عدد</v>
      </c>
      <c r="D121" s="38"/>
      <c r="E121" s="6">
        <v>5</v>
      </c>
      <c r="F121" s="7"/>
      <c r="G121" s="5">
        <v>5</v>
      </c>
      <c r="H121" s="10"/>
      <c r="I121" s="29">
        <v>43292</v>
      </c>
      <c r="J121" s="27"/>
      <c r="K121" s="42">
        <f>IFERROR(VLOOKUP(A121,اكواد!$A$3:$D$156,4,0),"")</f>
        <v>0</v>
      </c>
      <c r="L121" s="43">
        <f t="shared" si="1"/>
        <v>0</v>
      </c>
    </row>
    <row r="122" spans="1:12" ht="16.5" hidden="1">
      <c r="A122" s="36">
        <v>1068</v>
      </c>
      <c r="B122" s="45" t="str">
        <f>IFERROR(VLOOKUP(A122,اكواد!$A$3:$D$156,2,0),"")</f>
        <v>جنط حديد</v>
      </c>
      <c r="C122" s="45" t="str">
        <f>IFERROR(VLOOKUP(A122,اكواد!$A$3:$D$156,3,0),"")</f>
        <v>عدد</v>
      </c>
      <c r="D122" s="38"/>
      <c r="E122" s="6">
        <v>2</v>
      </c>
      <c r="F122" s="7"/>
      <c r="G122" s="5">
        <v>2</v>
      </c>
      <c r="H122" s="10"/>
      <c r="I122" s="29">
        <v>43292</v>
      </c>
      <c r="J122" s="27"/>
      <c r="K122" s="42">
        <f>IFERROR(VLOOKUP(A122,اكواد!$A$3:$D$156,4,0),"")</f>
        <v>0</v>
      </c>
      <c r="L122" s="43">
        <f t="shared" si="1"/>
        <v>0</v>
      </c>
    </row>
    <row r="123" spans="1:12" ht="16.5" hidden="1">
      <c r="A123" s="36">
        <v>1059</v>
      </c>
      <c r="B123" s="45" t="str">
        <f>IFERROR(VLOOKUP(A123,اكواد!$A$3:$D$156,2,0),"")</f>
        <v>جيوجريد</v>
      </c>
      <c r="C123" s="45" t="str">
        <f>IFERROR(VLOOKUP(A123,اكواد!$A$3:$D$156,3,0),"")</f>
        <v>عدد</v>
      </c>
      <c r="D123" s="38"/>
      <c r="E123" s="6">
        <v>60</v>
      </c>
      <c r="F123" s="7"/>
      <c r="G123" s="5">
        <v>60</v>
      </c>
      <c r="H123" s="10" t="s">
        <v>116</v>
      </c>
      <c r="I123" s="29">
        <v>43291</v>
      </c>
      <c r="J123" s="27"/>
      <c r="K123" s="42">
        <f>IFERROR(VLOOKUP(A123,اكواد!$A$3:$D$156,4,0),"")</f>
        <v>0</v>
      </c>
      <c r="L123" s="43">
        <f t="shared" si="1"/>
        <v>0</v>
      </c>
    </row>
    <row r="124" spans="1:12" ht="16.5" hidden="1">
      <c r="A124" s="36">
        <v>1059</v>
      </c>
      <c r="B124" s="45" t="str">
        <f>IFERROR(VLOOKUP(A124,اكواد!$A$3:$D$156,2,0),"")</f>
        <v>جيوجريد</v>
      </c>
      <c r="C124" s="45" t="str">
        <f>IFERROR(VLOOKUP(A124,اكواد!$A$3:$D$156,3,0),"")</f>
        <v>عدد</v>
      </c>
      <c r="D124" s="38"/>
      <c r="E124" s="6">
        <v>59</v>
      </c>
      <c r="F124" s="7"/>
      <c r="G124" s="5">
        <v>59</v>
      </c>
      <c r="H124" s="10" t="s">
        <v>116</v>
      </c>
      <c r="I124" s="29">
        <v>43292</v>
      </c>
      <c r="J124" s="27"/>
      <c r="K124" s="42">
        <f>IFERROR(VLOOKUP(A124,اكواد!$A$3:$D$156,4,0),"")</f>
        <v>0</v>
      </c>
      <c r="L124" s="43">
        <f t="shared" si="1"/>
        <v>0</v>
      </c>
    </row>
    <row r="125" spans="1:12" ht="16.5" hidden="1">
      <c r="A125" s="36">
        <v>1059</v>
      </c>
      <c r="B125" s="45" t="str">
        <f>IFERROR(VLOOKUP(A125,اكواد!$A$3:$D$156,2,0),"")</f>
        <v>جيوجريد</v>
      </c>
      <c r="C125" s="45" t="str">
        <f>IFERROR(VLOOKUP(A125,اكواد!$A$3:$D$156,3,0),"")</f>
        <v>عدد</v>
      </c>
      <c r="D125" s="38"/>
      <c r="E125" s="6">
        <v>9</v>
      </c>
      <c r="F125" s="7"/>
      <c r="G125" s="5">
        <v>9</v>
      </c>
      <c r="H125" s="10"/>
      <c r="I125" s="29">
        <v>43292</v>
      </c>
      <c r="J125" s="27"/>
      <c r="K125" s="42">
        <f>IFERROR(VLOOKUP(A125,اكواد!$A$3:$D$156,4,0),"")</f>
        <v>0</v>
      </c>
      <c r="L125" s="43">
        <f t="shared" si="1"/>
        <v>0</v>
      </c>
    </row>
    <row r="126" spans="1:12" ht="16.5" hidden="1">
      <c r="A126" s="36">
        <v>1037</v>
      </c>
      <c r="B126" s="45" t="str">
        <f>IFERROR(VLOOKUP(A126,اكواد!$A$3:$D$156,2,0),"")</f>
        <v>جركن مادة</v>
      </c>
      <c r="C126" s="45" t="str">
        <f>IFERROR(VLOOKUP(A126,اكواد!$A$3:$D$156,3,0),"")</f>
        <v>عدد</v>
      </c>
      <c r="D126" s="38"/>
      <c r="E126" s="6">
        <v>1</v>
      </c>
      <c r="F126" s="7"/>
      <c r="G126" s="5">
        <v>1</v>
      </c>
      <c r="H126" s="10"/>
      <c r="I126" s="29">
        <v>43291</v>
      </c>
      <c r="J126" s="27"/>
      <c r="K126" s="42">
        <f>IFERROR(VLOOKUP(A126,اكواد!$A$3:$D$156,4,0),"")</f>
        <v>0</v>
      </c>
      <c r="L126" s="43">
        <f t="shared" si="1"/>
        <v>0</v>
      </c>
    </row>
    <row r="127" spans="1:12" ht="16.5" hidden="1">
      <c r="A127" s="36">
        <v>1034</v>
      </c>
      <c r="B127" s="45" t="str">
        <f>IFERROR(VLOOKUP(A127,اكواد!$A$3:$D$156,2,0),"")</f>
        <v>جركن مياه خضراء 1 لتر</v>
      </c>
      <c r="C127" s="45" t="str">
        <f>IFERROR(VLOOKUP(A127,اكواد!$A$3:$D$156,3,0),"")</f>
        <v>عدد</v>
      </c>
      <c r="D127" s="38"/>
      <c r="E127" s="6"/>
      <c r="F127" s="7">
        <v>1</v>
      </c>
      <c r="G127" s="5">
        <v>-1</v>
      </c>
      <c r="H127" s="10" t="s">
        <v>107</v>
      </c>
      <c r="I127" s="29"/>
      <c r="J127" s="27">
        <v>43291</v>
      </c>
      <c r="K127" s="42">
        <f>IFERROR(VLOOKUP(A127,اكواد!$A$3:$D$156,4,0),"")</f>
        <v>0</v>
      </c>
      <c r="L127" s="43">
        <f t="shared" si="1"/>
        <v>0</v>
      </c>
    </row>
    <row r="128" spans="1:12" ht="16.5" hidden="1">
      <c r="A128" s="36">
        <v>1033</v>
      </c>
      <c r="B128" s="45" t="str">
        <f>IFERROR(VLOOKUP(A128,اكواد!$A$3:$D$156,2,0),"")</f>
        <v>فلتر 1242</v>
      </c>
      <c r="C128" s="45" t="str">
        <f>IFERROR(VLOOKUP(A128,اكواد!$A$3:$D$156,3,0),"")</f>
        <v>عدد</v>
      </c>
      <c r="D128" s="38"/>
      <c r="E128" s="6"/>
      <c r="F128" s="7">
        <v>1</v>
      </c>
      <c r="G128" s="5">
        <v>-1</v>
      </c>
      <c r="H128" s="10" t="s">
        <v>111</v>
      </c>
      <c r="I128" s="29"/>
      <c r="J128" s="27">
        <v>43292</v>
      </c>
      <c r="K128" s="42">
        <f>IFERROR(VLOOKUP(A128,اكواد!$A$3:$D$156,4,0),"")</f>
        <v>0</v>
      </c>
      <c r="L128" s="43">
        <f t="shared" si="1"/>
        <v>0</v>
      </c>
    </row>
    <row r="129" spans="1:12" ht="16.5" hidden="1">
      <c r="A129" s="36">
        <v>1036</v>
      </c>
      <c r="B129" s="45" t="str">
        <f>IFERROR(VLOOKUP(A129,اكواد!$A$3:$D$156,2,0),"")</f>
        <v>فلتر لودر بكوباية</v>
      </c>
      <c r="C129" s="45" t="str">
        <f>IFERROR(VLOOKUP(A129,اكواد!$A$3:$D$156,3,0),"")</f>
        <v>عدد</v>
      </c>
      <c r="D129" s="38"/>
      <c r="E129" s="6"/>
      <c r="F129" s="7">
        <v>1</v>
      </c>
      <c r="G129" s="5">
        <v>-1</v>
      </c>
      <c r="H129" s="10" t="s">
        <v>113</v>
      </c>
      <c r="I129" s="29"/>
      <c r="J129" s="27">
        <v>43292</v>
      </c>
      <c r="K129" s="42">
        <f>IFERROR(VLOOKUP(A129,اكواد!$A$3:$D$156,4,0),"")</f>
        <v>350</v>
      </c>
      <c r="L129" s="43">
        <f t="shared" si="1"/>
        <v>-350</v>
      </c>
    </row>
    <row r="130" spans="1:12" ht="16.5" hidden="1">
      <c r="A130" s="36">
        <v>1055</v>
      </c>
      <c r="B130" s="45" t="str">
        <f>IFERROR(VLOOKUP(A130,اكواد!$A$3:$D$156,2,0),"")</f>
        <v>بطارية 150 فولت</v>
      </c>
      <c r="C130" s="45" t="str">
        <f>IFERROR(VLOOKUP(A130,اكواد!$A$3:$D$156,3,0),"")</f>
        <v>عدد</v>
      </c>
      <c r="D130" s="38"/>
      <c r="E130" s="6"/>
      <c r="F130" s="7">
        <v>1</v>
      </c>
      <c r="G130" s="5">
        <v>-1</v>
      </c>
      <c r="H130" s="10" t="s">
        <v>112</v>
      </c>
      <c r="I130" s="29"/>
      <c r="J130" s="27">
        <v>43293</v>
      </c>
      <c r="K130" s="42">
        <f>IFERROR(VLOOKUP(A130,اكواد!$A$3:$D$156,4,0),"")</f>
        <v>2700</v>
      </c>
      <c r="L130" s="43">
        <f t="shared" si="1"/>
        <v>-2700</v>
      </c>
    </row>
    <row r="131" spans="1:12" ht="16.5" hidden="1">
      <c r="A131" s="36">
        <v>1015</v>
      </c>
      <c r="B131" s="45" t="str">
        <f>IFERROR(VLOOKUP(A131,اكواد!$A$3:$D$156,2,0),"")</f>
        <v>استيك كاوتش</v>
      </c>
      <c r="C131" s="45" t="str">
        <f>IFERROR(VLOOKUP(A131,اكواد!$A$3:$D$156,3,0),"")</f>
        <v>عدد</v>
      </c>
      <c r="D131" s="38"/>
      <c r="E131" s="6"/>
      <c r="F131" s="7">
        <v>4</v>
      </c>
      <c r="G131" s="5">
        <v>-4</v>
      </c>
      <c r="H131" s="10" t="s">
        <v>109</v>
      </c>
      <c r="I131" s="29"/>
      <c r="J131" s="27">
        <v>43293</v>
      </c>
      <c r="K131" s="42">
        <f>IFERROR(VLOOKUP(A131,اكواد!$A$3:$D$156,4,0),"")</f>
        <v>116</v>
      </c>
      <c r="L131" s="43">
        <f t="shared" si="1"/>
        <v>-464</v>
      </c>
    </row>
    <row r="132" spans="1:12" ht="16.5" hidden="1">
      <c r="A132" s="36">
        <v>1067</v>
      </c>
      <c r="B132" s="45" t="str">
        <f>IFERROR(VLOOKUP(A132,اكواد!$A$3:$D$156,2,0),"")</f>
        <v>كاوتش جريدر</v>
      </c>
      <c r="C132" s="45" t="str">
        <f>IFERROR(VLOOKUP(A132,اكواد!$A$3:$D$156,3,0),"")</f>
        <v>عدد</v>
      </c>
      <c r="D132" s="38"/>
      <c r="E132" s="6"/>
      <c r="F132" s="7">
        <v>2</v>
      </c>
      <c r="G132" s="5">
        <v>-2</v>
      </c>
      <c r="H132" s="10" t="s">
        <v>109</v>
      </c>
      <c r="I132" s="29"/>
      <c r="J132" s="27">
        <v>43293</v>
      </c>
      <c r="K132" s="42">
        <f>IFERROR(VLOOKUP(A132,اكواد!$A$3:$D$156,4,0),"")</f>
        <v>0</v>
      </c>
      <c r="L132" s="43">
        <f t="shared" ref="L132:L195" si="2">G132*K132</f>
        <v>0</v>
      </c>
    </row>
    <row r="133" spans="1:12" ht="16.5" hidden="1">
      <c r="A133" s="36">
        <v>1068</v>
      </c>
      <c r="B133" s="45" t="str">
        <f>IFERROR(VLOOKUP(A133,اكواد!$A$3:$D$156,2,0),"")</f>
        <v>جنط حديد</v>
      </c>
      <c r="C133" s="45" t="str">
        <f>IFERROR(VLOOKUP(A133,اكواد!$A$3:$D$156,3,0),"")</f>
        <v>عدد</v>
      </c>
      <c r="D133" s="38"/>
      <c r="E133" s="6"/>
      <c r="F133" s="7">
        <v>2</v>
      </c>
      <c r="G133" s="5">
        <v>-2</v>
      </c>
      <c r="H133" s="10" t="s">
        <v>109</v>
      </c>
      <c r="I133" s="29"/>
      <c r="J133" s="27">
        <v>43293</v>
      </c>
      <c r="K133" s="42">
        <f>IFERROR(VLOOKUP(A133,اكواد!$A$3:$D$156,4,0),"")</f>
        <v>0</v>
      </c>
      <c r="L133" s="43">
        <f t="shared" si="2"/>
        <v>0</v>
      </c>
    </row>
    <row r="134" spans="1:12" ht="16.5" hidden="1">
      <c r="A134" s="36">
        <v>1036</v>
      </c>
      <c r="B134" s="45" t="str">
        <f>IFERROR(VLOOKUP(A134,اكواد!$A$3:$D$156,2,0),"")</f>
        <v>فلتر لودر بكوباية</v>
      </c>
      <c r="C134" s="45" t="str">
        <f>IFERROR(VLOOKUP(A134,اكواد!$A$3:$D$156,3,0),"")</f>
        <v>عدد</v>
      </c>
      <c r="D134" s="38"/>
      <c r="E134" s="6"/>
      <c r="F134" s="7">
        <v>1</v>
      </c>
      <c r="G134" s="5">
        <v>-1</v>
      </c>
      <c r="H134" s="10" t="s">
        <v>105</v>
      </c>
      <c r="I134" s="29"/>
      <c r="J134" s="27">
        <v>43293</v>
      </c>
      <c r="K134" s="42">
        <f>IFERROR(VLOOKUP(A134,اكواد!$A$3:$D$156,4,0),"")</f>
        <v>350</v>
      </c>
      <c r="L134" s="43">
        <f t="shared" si="2"/>
        <v>-350</v>
      </c>
    </row>
    <row r="135" spans="1:12" ht="16.5" hidden="1">
      <c r="A135" s="36">
        <v>1017</v>
      </c>
      <c r="B135" s="45" t="str">
        <f>IFERROR(VLOOKUP(A135,اكواد!$A$3:$D$156,2,0),"")</f>
        <v>فلتر 0762</v>
      </c>
      <c r="C135" s="45" t="str">
        <f>IFERROR(VLOOKUP(A135,اكواد!$A$3:$D$156,3,0),"")</f>
        <v>عدد</v>
      </c>
      <c r="D135" s="38"/>
      <c r="E135" s="6"/>
      <c r="F135" s="7">
        <v>1</v>
      </c>
      <c r="G135" s="5">
        <v>-1</v>
      </c>
      <c r="H135" s="10" t="s">
        <v>105</v>
      </c>
      <c r="I135" s="29"/>
      <c r="J135" s="27">
        <v>43293</v>
      </c>
      <c r="K135" s="42">
        <f>IFERROR(VLOOKUP(A135,اكواد!$A$3:$D$156,4,0),"")</f>
        <v>425</v>
      </c>
      <c r="L135" s="43">
        <f t="shared" si="2"/>
        <v>-425</v>
      </c>
    </row>
    <row r="136" spans="1:12" ht="16.5" hidden="1">
      <c r="A136" s="36">
        <v>1031</v>
      </c>
      <c r="B136" s="45" t="str">
        <f>IFERROR(VLOOKUP(A136,اكواد!$A$3:$D$156,2,0),"")</f>
        <v>فلتر جاز دونالنسون</v>
      </c>
      <c r="C136" s="45" t="str">
        <f>IFERROR(VLOOKUP(A136,اكواد!$A$3:$D$156,3,0),"")</f>
        <v>عدد</v>
      </c>
      <c r="D136" s="38"/>
      <c r="E136" s="6"/>
      <c r="F136" s="7">
        <v>1</v>
      </c>
      <c r="G136" s="5">
        <v>-1</v>
      </c>
      <c r="H136" s="10" t="s">
        <v>104</v>
      </c>
      <c r="I136" s="29"/>
      <c r="J136" s="27">
        <v>43294</v>
      </c>
      <c r="K136" s="42">
        <f>IFERROR(VLOOKUP(A136,اكواد!$A$3:$D$156,4,0),"")</f>
        <v>200</v>
      </c>
      <c r="L136" s="43">
        <f t="shared" si="2"/>
        <v>-200</v>
      </c>
    </row>
    <row r="137" spans="1:12" ht="16.5" hidden="1">
      <c r="A137" s="36">
        <v>1032</v>
      </c>
      <c r="B137" s="45" t="str">
        <f>IFERROR(VLOOKUP(A137,اكواد!$A$3:$D$156,2,0),"")</f>
        <v>فلتر زيت دونالنسون</v>
      </c>
      <c r="C137" s="45" t="str">
        <f>IFERROR(VLOOKUP(A137,اكواد!$A$3:$D$156,3,0),"")</f>
        <v>عدد</v>
      </c>
      <c r="D137" s="38"/>
      <c r="E137" s="6"/>
      <c r="F137" s="7">
        <v>1</v>
      </c>
      <c r="G137" s="5">
        <v>-1</v>
      </c>
      <c r="H137" s="10" t="s">
        <v>104</v>
      </c>
      <c r="I137" s="29"/>
      <c r="J137" s="27">
        <v>43294</v>
      </c>
      <c r="K137" s="42">
        <f>IFERROR(VLOOKUP(A137,اكواد!$A$3:$D$156,4,0),"")</f>
        <v>155</v>
      </c>
      <c r="L137" s="43">
        <f t="shared" si="2"/>
        <v>-155</v>
      </c>
    </row>
    <row r="138" spans="1:12" ht="16.5" hidden="1">
      <c r="A138" s="39">
        <v>1031</v>
      </c>
      <c r="B138" s="45" t="str">
        <f>IFERROR(VLOOKUP(A138,اكواد!$A$3:$D$156,2,0),"")</f>
        <v>فلتر جاز دونالنسون</v>
      </c>
      <c r="C138" s="45" t="str">
        <f>IFERROR(VLOOKUP(A138,اكواد!$A$3:$D$156,3,0),"")</f>
        <v>عدد</v>
      </c>
      <c r="D138" s="38"/>
      <c r="E138" s="6"/>
      <c r="F138" s="7">
        <v>1</v>
      </c>
      <c r="G138" s="5">
        <v>-1</v>
      </c>
      <c r="H138" s="10" t="s">
        <v>108</v>
      </c>
      <c r="I138" s="29"/>
      <c r="J138" s="27">
        <v>43294</v>
      </c>
      <c r="K138" s="42">
        <f>IFERROR(VLOOKUP(A138,اكواد!$A$3:$D$156,4,0),"")</f>
        <v>200</v>
      </c>
      <c r="L138" s="43">
        <f t="shared" si="2"/>
        <v>-200</v>
      </c>
    </row>
    <row r="139" spans="1:12" ht="16.5" hidden="1">
      <c r="A139" s="40">
        <v>1032</v>
      </c>
      <c r="B139" s="45" t="str">
        <f>IFERROR(VLOOKUP(A139,اكواد!$A$3:$D$156,2,0),"")</f>
        <v>فلتر زيت دونالنسون</v>
      </c>
      <c r="C139" s="45" t="str">
        <f>IFERROR(VLOOKUP(A139,اكواد!$A$3:$D$156,3,0),"")</f>
        <v>عدد</v>
      </c>
      <c r="D139" s="38"/>
      <c r="E139" s="6"/>
      <c r="F139" s="7">
        <v>1</v>
      </c>
      <c r="G139" s="5">
        <v>-1</v>
      </c>
      <c r="H139" s="10" t="s">
        <v>108</v>
      </c>
      <c r="I139" s="29"/>
      <c r="J139" s="27">
        <v>43294</v>
      </c>
      <c r="K139" s="42">
        <f>IFERROR(VLOOKUP(A139,اكواد!$A$3:$D$156,4,0),"")</f>
        <v>155</v>
      </c>
      <c r="L139" s="43">
        <f t="shared" si="2"/>
        <v>-155</v>
      </c>
    </row>
    <row r="140" spans="1:12" ht="16.5" hidden="1">
      <c r="A140" s="36">
        <v>1031</v>
      </c>
      <c r="B140" s="45" t="str">
        <f>IFERROR(VLOOKUP(A140,اكواد!$A$3:$D$156,2,0),"")</f>
        <v>فلتر جاز دونالنسون</v>
      </c>
      <c r="C140" s="45" t="str">
        <f>IFERROR(VLOOKUP(A140,اكواد!$A$3:$D$156,3,0),"")</f>
        <v>عدد</v>
      </c>
      <c r="D140" s="38"/>
      <c r="E140" s="6"/>
      <c r="F140" s="7">
        <v>1</v>
      </c>
      <c r="G140" s="5">
        <v>-1</v>
      </c>
      <c r="H140" s="10" t="s">
        <v>109</v>
      </c>
      <c r="I140" s="29"/>
      <c r="J140" s="27">
        <v>43294</v>
      </c>
      <c r="K140" s="42">
        <f>IFERROR(VLOOKUP(A140,اكواد!$A$3:$D$156,4,0),"")</f>
        <v>200</v>
      </c>
      <c r="L140" s="43">
        <f t="shared" si="2"/>
        <v>-200</v>
      </c>
    </row>
    <row r="141" spans="1:12" ht="16.5" hidden="1">
      <c r="A141" s="36">
        <v>1032</v>
      </c>
      <c r="B141" s="45" t="str">
        <f>IFERROR(VLOOKUP(A141,اكواد!$A$3:$D$156,2,0),"")</f>
        <v>فلتر زيت دونالنسون</v>
      </c>
      <c r="C141" s="45" t="str">
        <f>IFERROR(VLOOKUP(A141,اكواد!$A$3:$D$156,3,0),"")</f>
        <v>عدد</v>
      </c>
      <c r="D141" s="38"/>
      <c r="E141" s="6"/>
      <c r="F141" s="7">
        <v>1</v>
      </c>
      <c r="G141" s="5">
        <v>-1</v>
      </c>
      <c r="H141" s="10" t="s">
        <v>109</v>
      </c>
      <c r="I141" s="29"/>
      <c r="J141" s="27">
        <v>43294</v>
      </c>
      <c r="K141" s="42">
        <f>IFERROR(VLOOKUP(A141,اكواد!$A$3:$D$156,4,0),"")</f>
        <v>155</v>
      </c>
      <c r="L141" s="43">
        <f t="shared" si="2"/>
        <v>-155</v>
      </c>
    </row>
    <row r="142" spans="1:12" ht="16.5" hidden="1">
      <c r="A142" s="40">
        <v>1066</v>
      </c>
      <c r="B142" s="45" t="str">
        <f>IFERROR(VLOOKUP(A142,اكواد!$A$3:$D$156,2,0),"")</f>
        <v>براميل بتومين</v>
      </c>
      <c r="C142" s="45" t="str">
        <f>IFERROR(VLOOKUP(A142,اكواد!$A$3:$D$156,3,0),"")</f>
        <v>عدد</v>
      </c>
      <c r="D142" s="38"/>
      <c r="E142" s="6">
        <v>3</v>
      </c>
      <c r="F142" s="7">
        <v>5</v>
      </c>
      <c r="G142" s="5">
        <v>-2</v>
      </c>
      <c r="H142" s="10"/>
      <c r="I142" s="29">
        <v>43296</v>
      </c>
      <c r="J142" s="27">
        <v>43296</v>
      </c>
      <c r="K142" s="42">
        <f>IFERROR(VLOOKUP(A142,اكواد!$A$3:$D$156,4,0),"")</f>
        <v>0</v>
      </c>
      <c r="L142" s="43">
        <f t="shared" si="2"/>
        <v>0</v>
      </c>
    </row>
    <row r="143" spans="1:12" ht="16.5" hidden="1">
      <c r="A143" s="36">
        <v>1013</v>
      </c>
      <c r="B143" s="45" t="str">
        <f>IFERROR(VLOOKUP(A143,اكواد!$A$3:$D$156,2,0),"")</f>
        <v>بنز دركسيون</v>
      </c>
      <c r="C143" s="45" t="str">
        <f>IFERROR(VLOOKUP(A143,اكواد!$A$3:$D$156,3,0),"")</f>
        <v>عدد</v>
      </c>
      <c r="D143" s="38"/>
      <c r="E143" s="6"/>
      <c r="F143" s="7">
        <v>1</v>
      </c>
      <c r="G143" s="5">
        <v>-1</v>
      </c>
      <c r="H143" s="10" t="s">
        <v>113</v>
      </c>
      <c r="I143" s="29"/>
      <c r="J143" s="27">
        <v>43296</v>
      </c>
      <c r="K143" s="42">
        <f>IFERROR(VLOOKUP(A143,اكواد!$A$3:$D$156,4,0),"")</f>
        <v>0</v>
      </c>
      <c r="L143" s="43">
        <f t="shared" si="2"/>
        <v>0</v>
      </c>
    </row>
    <row r="144" spans="1:12" ht="16.5" hidden="1">
      <c r="A144" s="36">
        <v>1014</v>
      </c>
      <c r="B144" s="45" t="str">
        <f>IFERROR(VLOOKUP(A144,اكواد!$A$3:$D$156,2,0),"")</f>
        <v>جلبة حديد</v>
      </c>
      <c r="C144" s="45" t="str">
        <f>IFERROR(VLOOKUP(A144,اكواد!$A$3:$D$156,3,0),"")</f>
        <v>عدد</v>
      </c>
      <c r="D144" s="38"/>
      <c r="E144" s="6"/>
      <c r="F144" s="7">
        <v>1</v>
      </c>
      <c r="G144" s="5">
        <v>-1</v>
      </c>
      <c r="H144" s="10" t="s">
        <v>113</v>
      </c>
      <c r="I144" s="29"/>
      <c r="J144" s="27">
        <v>43296</v>
      </c>
      <c r="K144" s="42">
        <f>IFERROR(VLOOKUP(A144,اكواد!$A$3:$D$156,4,0),"")</f>
        <v>0</v>
      </c>
      <c r="L144" s="43">
        <f t="shared" si="2"/>
        <v>0</v>
      </c>
    </row>
    <row r="145" spans="1:12" ht="16.5" hidden="1">
      <c r="A145" s="36">
        <v>1041</v>
      </c>
      <c r="B145" s="45" t="str">
        <f>IFERROR(VLOOKUP(A145,اكواد!$A$3:$D$156,2,0),"")</f>
        <v>شفرة جريدر بالمسمار</v>
      </c>
      <c r="C145" s="45" t="str">
        <f>IFERROR(VLOOKUP(A145,اكواد!$A$3:$D$156,3,0),"")</f>
        <v>عدد</v>
      </c>
      <c r="D145" s="38"/>
      <c r="E145" s="6"/>
      <c r="F145" s="7">
        <v>2</v>
      </c>
      <c r="G145" s="5">
        <v>-2</v>
      </c>
      <c r="H145" s="10" t="s">
        <v>104</v>
      </c>
      <c r="I145" s="29"/>
      <c r="J145" s="27">
        <v>43297</v>
      </c>
      <c r="K145" s="42">
        <f>IFERROR(VLOOKUP(A145,اكواد!$A$3:$D$156,4,0),"")</f>
        <v>0</v>
      </c>
      <c r="L145" s="43">
        <f t="shared" si="2"/>
        <v>0</v>
      </c>
    </row>
    <row r="146" spans="1:12" ht="16.5" hidden="1">
      <c r="A146" s="36">
        <v>1058</v>
      </c>
      <c r="B146" s="45" t="str">
        <f>IFERROR(VLOOKUP(A146,اكواد!$A$3:$D$156,2,0),"")</f>
        <v>مسمار شفرة جريدر</v>
      </c>
      <c r="C146" s="45" t="str">
        <f>IFERROR(VLOOKUP(A146,اكواد!$A$3:$D$156,3,0),"")</f>
        <v>عدد</v>
      </c>
      <c r="D146" s="38"/>
      <c r="E146" s="6"/>
      <c r="F146" s="7">
        <v>34</v>
      </c>
      <c r="G146" s="5">
        <v>-34</v>
      </c>
      <c r="H146" s="10" t="s">
        <v>104</v>
      </c>
      <c r="I146" s="29"/>
      <c r="J146" s="27">
        <v>43297</v>
      </c>
      <c r="K146" s="42">
        <f>IFERROR(VLOOKUP(A146,اكواد!$A$3:$D$156,4,0),"")</f>
        <v>0</v>
      </c>
      <c r="L146" s="43">
        <f t="shared" si="2"/>
        <v>0</v>
      </c>
    </row>
    <row r="147" spans="1:12" ht="16.5" hidden="1">
      <c r="A147" s="36">
        <v>1059</v>
      </c>
      <c r="B147" s="45" t="str">
        <f>IFERROR(VLOOKUP(A147,اكواد!$A$3:$D$156,2,0),"")</f>
        <v>جيوجريد</v>
      </c>
      <c r="C147" s="45" t="str">
        <f>IFERROR(VLOOKUP(A147,اكواد!$A$3:$D$156,3,0),"")</f>
        <v>عدد</v>
      </c>
      <c r="D147" s="38"/>
      <c r="E147" s="6"/>
      <c r="F147" s="7">
        <v>1</v>
      </c>
      <c r="G147" s="5">
        <v>-1</v>
      </c>
      <c r="H147" s="10" t="s">
        <v>117</v>
      </c>
      <c r="I147" s="29"/>
      <c r="J147" s="27">
        <v>43297</v>
      </c>
      <c r="K147" s="42">
        <f>IFERROR(VLOOKUP(A147,اكواد!$A$3:$D$156,4,0),"")</f>
        <v>0</v>
      </c>
      <c r="L147" s="43">
        <f t="shared" si="2"/>
        <v>0</v>
      </c>
    </row>
    <row r="148" spans="1:12" ht="16.5" hidden="1">
      <c r="A148" s="36">
        <v>1069</v>
      </c>
      <c r="B148" s="45" t="str">
        <f>IFERROR(VLOOKUP(A148,اكواد!$A$3:$D$156,2,0),"")</f>
        <v>جركن موبيل دلفاك 20ك</v>
      </c>
      <c r="C148" s="45" t="str">
        <f>IFERROR(VLOOKUP(A148,اكواد!$A$3:$D$156,3,0),"")</f>
        <v>عدد</v>
      </c>
      <c r="D148" s="38"/>
      <c r="E148" s="6">
        <v>8</v>
      </c>
      <c r="F148" s="7"/>
      <c r="G148" s="5">
        <v>8</v>
      </c>
      <c r="H148" s="10"/>
      <c r="I148" s="29">
        <v>43297</v>
      </c>
      <c r="J148" s="27"/>
      <c r="K148" s="42">
        <f>IFERROR(VLOOKUP(A148,اكواد!$A$3:$D$156,4,0),"")</f>
        <v>780</v>
      </c>
      <c r="L148" s="43">
        <f t="shared" si="2"/>
        <v>6240</v>
      </c>
    </row>
    <row r="149" spans="1:12" ht="16.5" hidden="1">
      <c r="A149" s="36">
        <v>1036</v>
      </c>
      <c r="B149" s="45" t="str">
        <f>IFERROR(VLOOKUP(A149,اكواد!$A$3:$D$156,2,0),"")</f>
        <v>فلتر لودر بكوباية</v>
      </c>
      <c r="C149" s="45" t="str">
        <f>IFERROR(VLOOKUP(A149,اكواد!$A$3:$D$156,3,0),"")</f>
        <v>عدد</v>
      </c>
      <c r="D149" s="38"/>
      <c r="E149" s="6">
        <v>6</v>
      </c>
      <c r="F149" s="7"/>
      <c r="G149" s="5">
        <v>6</v>
      </c>
      <c r="H149" s="10"/>
      <c r="I149" s="29">
        <v>43297</v>
      </c>
      <c r="J149" s="27"/>
      <c r="K149" s="42">
        <f>IFERROR(VLOOKUP(A149,اكواد!$A$3:$D$156,4,0),"")</f>
        <v>350</v>
      </c>
      <c r="L149" s="43">
        <f t="shared" si="2"/>
        <v>2100</v>
      </c>
    </row>
    <row r="150" spans="1:12" ht="16.5" hidden="1">
      <c r="A150" s="36">
        <v>1070</v>
      </c>
      <c r="B150" s="45" t="str">
        <f>IFERROR(VLOOKUP(A150,اكواد!$A$3:$D$156,2,0),"")</f>
        <v>فلتر زيت لودر انجليزي</v>
      </c>
      <c r="C150" s="45" t="str">
        <f>IFERROR(VLOOKUP(A150,اكواد!$A$3:$D$156,3,0),"")</f>
        <v>عدد</v>
      </c>
      <c r="D150" s="38"/>
      <c r="E150" s="6">
        <v>6</v>
      </c>
      <c r="F150" s="7"/>
      <c r="G150" s="5">
        <v>6</v>
      </c>
      <c r="H150" s="10"/>
      <c r="I150" s="29">
        <v>43297</v>
      </c>
      <c r="J150" s="27"/>
      <c r="K150" s="42">
        <f>IFERROR(VLOOKUP(A150,اكواد!$A$3:$D$156,4,0),"")</f>
        <v>450</v>
      </c>
      <c r="L150" s="43">
        <f t="shared" si="2"/>
        <v>2700</v>
      </c>
    </row>
    <row r="151" spans="1:12" ht="16.5" hidden="1">
      <c r="A151" s="36">
        <v>1071</v>
      </c>
      <c r="B151" s="45" t="str">
        <f>IFERROR(VLOOKUP(A151,اكواد!$A$3:$D$156,2,0),"")</f>
        <v>مشحمة</v>
      </c>
      <c r="C151" s="45" t="str">
        <f>IFERROR(VLOOKUP(A151,اكواد!$A$3:$D$156,3,0),"")</f>
        <v>عدد</v>
      </c>
      <c r="D151" s="38"/>
      <c r="E151" s="6">
        <v>1</v>
      </c>
      <c r="F151" s="7"/>
      <c r="G151" s="5">
        <v>1</v>
      </c>
      <c r="H151" s="10"/>
      <c r="I151" s="29">
        <v>43297</v>
      </c>
      <c r="J151" s="27"/>
      <c r="K151" s="42">
        <f>IFERROR(VLOOKUP(A151,اكواد!$A$3:$D$156,4,0),"")</f>
        <v>0</v>
      </c>
      <c r="L151" s="43">
        <f t="shared" si="2"/>
        <v>0</v>
      </c>
    </row>
    <row r="152" spans="1:12" ht="16.5" hidden="1">
      <c r="A152" s="36">
        <v>1072</v>
      </c>
      <c r="B152" s="45" t="str">
        <f>IFERROR(VLOOKUP(A152,اكواد!$A$3:$D$156,2,0),"")</f>
        <v>بستم اسكاترا</v>
      </c>
      <c r="C152" s="45" t="str">
        <f>IFERROR(VLOOKUP(A152,اكواد!$A$3:$D$156,3,0),"")</f>
        <v>عدد</v>
      </c>
      <c r="D152" s="38"/>
      <c r="E152" s="6">
        <v>1</v>
      </c>
      <c r="F152" s="7"/>
      <c r="G152" s="5">
        <v>1</v>
      </c>
      <c r="H152" s="10"/>
      <c r="I152" s="29">
        <v>43297</v>
      </c>
      <c r="J152" s="27"/>
      <c r="K152" s="42">
        <f>IFERROR(VLOOKUP(A152,اكواد!$A$3:$D$156,4,0),"")</f>
        <v>0</v>
      </c>
      <c r="L152" s="43">
        <f t="shared" si="2"/>
        <v>0</v>
      </c>
    </row>
    <row r="153" spans="1:12" ht="16.5" hidden="1">
      <c r="A153" s="36">
        <v>1073</v>
      </c>
      <c r="B153" s="45" t="str">
        <f>IFERROR(VLOOKUP(A153,اكواد!$A$3:$D$156,2,0),"")</f>
        <v>صاجة جريدر</v>
      </c>
      <c r="C153" s="45" t="str">
        <f>IFERROR(VLOOKUP(A153,اكواد!$A$3:$D$156,3,0),"")</f>
        <v>عدد</v>
      </c>
      <c r="D153" s="38"/>
      <c r="E153" s="6">
        <v>8</v>
      </c>
      <c r="F153" s="7"/>
      <c r="G153" s="5">
        <v>8</v>
      </c>
      <c r="H153" s="10"/>
      <c r="I153" s="29">
        <v>43297</v>
      </c>
      <c r="J153" s="27"/>
      <c r="K153" s="42">
        <f>IFERROR(VLOOKUP(A153,اكواد!$A$3:$D$156,4,0),"")</f>
        <v>200</v>
      </c>
      <c r="L153" s="43">
        <f t="shared" si="2"/>
        <v>1600</v>
      </c>
    </row>
    <row r="154" spans="1:12" ht="16.5" hidden="1">
      <c r="A154" s="36">
        <v>1074</v>
      </c>
      <c r="B154" s="45" t="str">
        <f>IFERROR(VLOOKUP(A154,اكواد!$A$3:$D$156,2,0),"")</f>
        <v>طقم فيبر كامل بالاستيك</v>
      </c>
      <c r="C154" s="45" t="str">
        <f>IFERROR(VLOOKUP(A154,اكواد!$A$3:$D$156,3,0),"")</f>
        <v>عدد</v>
      </c>
      <c r="D154" s="38"/>
      <c r="E154" s="6">
        <v>2</v>
      </c>
      <c r="F154" s="7"/>
      <c r="G154" s="5">
        <v>2</v>
      </c>
      <c r="H154" s="10"/>
      <c r="I154" s="29">
        <v>43297</v>
      </c>
      <c r="J154" s="27"/>
      <c r="K154" s="42">
        <f>IFERROR(VLOOKUP(A154,اكواد!$A$3:$D$156,4,0),"")</f>
        <v>0</v>
      </c>
      <c r="L154" s="43">
        <f t="shared" si="2"/>
        <v>0</v>
      </c>
    </row>
    <row r="155" spans="1:12" ht="16.5" hidden="1">
      <c r="A155" s="36">
        <v>1075</v>
      </c>
      <c r="B155" s="45" t="str">
        <f>IFERROR(VLOOKUP(A155,اكواد!$A$3:$D$156,2,0),"")</f>
        <v>اولسيه حديد</v>
      </c>
      <c r="C155" s="45" t="str">
        <f>IFERROR(VLOOKUP(A155,اكواد!$A$3:$D$156,3,0),"")</f>
        <v>عدد</v>
      </c>
      <c r="D155" s="38"/>
      <c r="E155" s="6">
        <v>1</v>
      </c>
      <c r="F155" s="7"/>
      <c r="G155" s="5">
        <v>1</v>
      </c>
      <c r="H155" s="10"/>
      <c r="I155" s="29">
        <v>43297</v>
      </c>
      <c r="J155" s="27"/>
      <c r="K155" s="42">
        <f>IFERROR(VLOOKUP(A155,اكواد!$A$3:$D$156,4,0),"")</f>
        <v>0</v>
      </c>
      <c r="L155" s="43">
        <f t="shared" si="2"/>
        <v>0</v>
      </c>
    </row>
    <row r="156" spans="1:12" ht="16.5" hidden="1">
      <c r="A156" s="36">
        <v>1031</v>
      </c>
      <c r="B156" s="45" t="str">
        <f>IFERROR(VLOOKUP(A156,اكواد!$A$3:$D$156,2,0),"")</f>
        <v>فلتر جاز دونالنسون</v>
      </c>
      <c r="C156" s="45" t="str">
        <f>IFERROR(VLOOKUP(A156,اكواد!$A$3:$D$156,3,0),"")</f>
        <v>عدد</v>
      </c>
      <c r="D156" s="38"/>
      <c r="E156" s="6">
        <v>5</v>
      </c>
      <c r="F156" s="7"/>
      <c r="G156" s="5">
        <v>5</v>
      </c>
      <c r="H156" s="10"/>
      <c r="I156" s="29">
        <v>43297</v>
      </c>
      <c r="J156" s="27"/>
      <c r="K156" s="42">
        <f>IFERROR(VLOOKUP(A156,اكواد!$A$3:$D$156,4,0),"")</f>
        <v>200</v>
      </c>
      <c r="L156" s="43">
        <f t="shared" si="2"/>
        <v>1000</v>
      </c>
    </row>
    <row r="157" spans="1:12" ht="16.5" hidden="1">
      <c r="A157" s="36">
        <v>1032</v>
      </c>
      <c r="B157" s="45" t="str">
        <f>IFERROR(VLOOKUP(A157,اكواد!$A$3:$D$156,2,0),"")</f>
        <v>فلتر زيت دونالنسون</v>
      </c>
      <c r="C157" s="45" t="str">
        <f>IFERROR(VLOOKUP(A157,اكواد!$A$3:$D$156,3,0),"")</f>
        <v>عدد</v>
      </c>
      <c r="D157" s="38"/>
      <c r="E157" s="6">
        <v>5</v>
      </c>
      <c r="F157" s="7"/>
      <c r="G157" s="5">
        <v>5</v>
      </c>
      <c r="H157" s="10"/>
      <c r="I157" s="29">
        <v>43297</v>
      </c>
      <c r="J157" s="27"/>
      <c r="K157" s="42">
        <f>IFERROR(VLOOKUP(A157,اكواد!$A$3:$D$156,4,0),"")</f>
        <v>155</v>
      </c>
      <c r="L157" s="43">
        <f t="shared" si="2"/>
        <v>775</v>
      </c>
    </row>
    <row r="158" spans="1:12" ht="16.5" hidden="1">
      <c r="A158" s="36">
        <v>1038</v>
      </c>
      <c r="B158" s="45" t="str">
        <f>IFERROR(VLOOKUP(A158,اكواد!$A$3:$D$156,2,0),"")</f>
        <v>طقم ضافر لودر</v>
      </c>
      <c r="C158" s="45" t="str">
        <f>IFERROR(VLOOKUP(A158,اكواد!$A$3:$D$156,3,0),"")</f>
        <v>عدد</v>
      </c>
      <c r="D158" s="38"/>
      <c r="E158" s="6">
        <v>1</v>
      </c>
      <c r="F158" s="7"/>
      <c r="G158" s="5">
        <v>1</v>
      </c>
      <c r="H158" s="10"/>
      <c r="I158" s="29">
        <v>43297</v>
      </c>
      <c r="J158" s="27"/>
      <c r="K158" s="42">
        <f>IFERROR(VLOOKUP(A158,اكواد!$A$3:$D$156,4,0),"")</f>
        <v>0</v>
      </c>
      <c r="L158" s="43">
        <f t="shared" si="2"/>
        <v>0</v>
      </c>
    </row>
    <row r="159" spans="1:12" ht="16.5" hidden="1">
      <c r="A159" s="36">
        <v>1061</v>
      </c>
      <c r="B159" s="45" t="str">
        <f>IFERROR(VLOOKUP(A159,اكواد!$A$3:$D$156,2,0),"")</f>
        <v>قرن حديد - جريدر</v>
      </c>
      <c r="C159" s="45" t="str">
        <f>IFERROR(VLOOKUP(A159,اكواد!$A$3:$D$156,3,0),"")</f>
        <v>عدد</v>
      </c>
      <c r="D159" s="38"/>
      <c r="E159" s="6">
        <v>2</v>
      </c>
      <c r="F159" s="7"/>
      <c r="G159" s="5">
        <v>2</v>
      </c>
      <c r="H159" s="10"/>
      <c r="I159" s="29">
        <v>43297</v>
      </c>
      <c r="J159" s="27"/>
      <c r="K159" s="42">
        <f>IFERROR(VLOOKUP(A159,اكواد!$A$3:$D$156,4,0),"")</f>
        <v>0</v>
      </c>
      <c r="L159" s="43">
        <f t="shared" si="2"/>
        <v>0</v>
      </c>
    </row>
    <row r="160" spans="1:12" ht="16.5" hidden="1">
      <c r="A160" s="36">
        <v>1076</v>
      </c>
      <c r="B160" s="45" t="str">
        <f>IFERROR(VLOOKUP(A160,اكواد!$A$3:$D$156,2,0),"")</f>
        <v>قرن سكينة - لودر</v>
      </c>
      <c r="C160" s="45" t="str">
        <f>IFERROR(VLOOKUP(A160,اكواد!$A$3:$D$156,3,0),"")</f>
        <v>عدد</v>
      </c>
      <c r="D160" s="38"/>
      <c r="E160" s="6">
        <v>2</v>
      </c>
      <c r="F160" s="7"/>
      <c r="G160" s="5">
        <v>2</v>
      </c>
      <c r="H160" s="10"/>
      <c r="I160" s="29">
        <v>43297</v>
      </c>
      <c r="J160" s="27"/>
      <c r="K160" s="42">
        <f>IFERROR(VLOOKUP(A160,اكواد!$A$3:$D$156,4,0),"")</f>
        <v>0</v>
      </c>
      <c r="L160" s="43">
        <f t="shared" si="2"/>
        <v>0</v>
      </c>
    </row>
    <row r="161" spans="1:12" ht="16.5" hidden="1">
      <c r="A161" s="36">
        <v>1067</v>
      </c>
      <c r="B161" s="45" t="str">
        <f>IFERROR(VLOOKUP(A161,اكواد!$A$3:$D$156,2,0),"")</f>
        <v>كاوتش جريدر</v>
      </c>
      <c r="C161" s="45" t="str">
        <f>IFERROR(VLOOKUP(A161,اكواد!$A$3:$D$156,3,0),"")</f>
        <v>عدد</v>
      </c>
      <c r="D161" s="38"/>
      <c r="E161" s="6">
        <v>2</v>
      </c>
      <c r="F161" s="7"/>
      <c r="G161" s="5">
        <v>2</v>
      </c>
      <c r="H161" s="10"/>
      <c r="I161" s="29">
        <v>43297</v>
      </c>
      <c r="J161" s="27"/>
      <c r="K161" s="42">
        <f>IFERROR(VLOOKUP(A161,اكواد!$A$3:$D$156,4,0),"")</f>
        <v>0</v>
      </c>
      <c r="L161" s="43">
        <f t="shared" si="2"/>
        <v>0</v>
      </c>
    </row>
    <row r="162" spans="1:12" ht="16.5" hidden="1">
      <c r="A162" s="36">
        <v>1077</v>
      </c>
      <c r="B162" s="45" t="str">
        <f>IFERROR(VLOOKUP(A162,اكواد!$A$3:$D$156,2,0),"")</f>
        <v>مسمار جريدر</v>
      </c>
      <c r="C162" s="45" t="str">
        <f>IFERROR(VLOOKUP(A162,اكواد!$A$3:$D$156,3,0),"")</f>
        <v>عدد</v>
      </c>
      <c r="D162" s="38"/>
      <c r="E162" s="6">
        <v>10</v>
      </c>
      <c r="F162" s="7"/>
      <c r="G162" s="5">
        <v>10</v>
      </c>
      <c r="H162" s="10"/>
      <c r="I162" s="29">
        <v>43297</v>
      </c>
      <c r="J162" s="27"/>
      <c r="K162" s="42">
        <f>IFERROR(VLOOKUP(A162,اكواد!$A$3:$D$156,4,0),"")</f>
        <v>0</v>
      </c>
      <c r="L162" s="43">
        <f t="shared" si="2"/>
        <v>0</v>
      </c>
    </row>
    <row r="163" spans="1:12" ht="16.5" hidden="1">
      <c r="A163" s="36">
        <v>1015</v>
      </c>
      <c r="B163" s="45" t="str">
        <f>IFERROR(VLOOKUP(A163,اكواد!$A$3:$D$156,2,0),"")</f>
        <v>استيك كاوتش</v>
      </c>
      <c r="C163" s="45" t="str">
        <f>IFERROR(VLOOKUP(A163,اكواد!$A$3:$D$156,3,0),"")</f>
        <v>عدد</v>
      </c>
      <c r="D163" s="38"/>
      <c r="E163" s="6">
        <v>7</v>
      </c>
      <c r="F163" s="7"/>
      <c r="G163" s="5">
        <v>7</v>
      </c>
      <c r="H163" s="10"/>
      <c r="I163" s="29">
        <v>43297</v>
      </c>
      <c r="J163" s="27"/>
      <c r="K163" s="42">
        <f>IFERROR(VLOOKUP(A163,اكواد!$A$3:$D$156,4,0),"")</f>
        <v>116</v>
      </c>
      <c r="L163" s="43">
        <f t="shared" si="2"/>
        <v>812</v>
      </c>
    </row>
    <row r="164" spans="1:12" ht="16.5" hidden="1">
      <c r="A164" s="36">
        <v>1036</v>
      </c>
      <c r="B164" s="45" t="str">
        <f>IFERROR(VLOOKUP(A164,اكواد!$A$3:$D$156,2,0),"")</f>
        <v>فلتر لودر بكوباية</v>
      </c>
      <c r="C164" s="45" t="str">
        <f>IFERROR(VLOOKUP(A164,اكواد!$A$3:$D$156,3,0),"")</f>
        <v>عدد</v>
      </c>
      <c r="D164" s="38"/>
      <c r="E164" s="6"/>
      <c r="F164" s="7">
        <v>1</v>
      </c>
      <c r="G164" s="5">
        <v>-1</v>
      </c>
      <c r="H164" s="10" t="s">
        <v>113</v>
      </c>
      <c r="I164" s="29"/>
      <c r="J164" s="27">
        <v>43298</v>
      </c>
      <c r="K164" s="42">
        <f>IFERROR(VLOOKUP(A164,اكواد!$A$3:$D$156,4,0),"")</f>
        <v>350</v>
      </c>
      <c r="L164" s="43">
        <f t="shared" si="2"/>
        <v>-350</v>
      </c>
    </row>
    <row r="165" spans="1:12" ht="16.5" hidden="1">
      <c r="A165" s="36">
        <v>1017</v>
      </c>
      <c r="B165" s="45" t="str">
        <f>IFERROR(VLOOKUP(A165,اكواد!$A$3:$D$156,2,0),"")</f>
        <v>فلتر 0762</v>
      </c>
      <c r="C165" s="45" t="str">
        <f>IFERROR(VLOOKUP(A165,اكواد!$A$3:$D$156,3,0),"")</f>
        <v>عدد</v>
      </c>
      <c r="D165" s="38"/>
      <c r="E165" s="6"/>
      <c r="F165" s="7">
        <v>1</v>
      </c>
      <c r="G165" s="5">
        <v>-1</v>
      </c>
      <c r="H165" s="10" t="s">
        <v>113</v>
      </c>
      <c r="I165" s="28"/>
      <c r="J165" s="27">
        <v>43298</v>
      </c>
      <c r="K165" s="42">
        <f>IFERROR(VLOOKUP(A165,اكواد!$A$3:$D$156,4,0),"")</f>
        <v>425</v>
      </c>
      <c r="L165" s="43">
        <f t="shared" si="2"/>
        <v>-425</v>
      </c>
    </row>
    <row r="166" spans="1:12" ht="16.5" hidden="1">
      <c r="A166" s="36">
        <v>1071</v>
      </c>
      <c r="B166" s="45" t="str">
        <f>IFERROR(VLOOKUP(A166,اكواد!$A$3:$D$156,2,0),"")</f>
        <v>مشحمة</v>
      </c>
      <c r="C166" s="45" t="str">
        <f>IFERROR(VLOOKUP(A166,اكواد!$A$3:$D$156,3,0),"")</f>
        <v>عدد</v>
      </c>
      <c r="D166" s="38"/>
      <c r="E166" s="6"/>
      <c r="F166" s="7">
        <v>1</v>
      </c>
      <c r="G166" s="5">
        <v>-1</v>
      </c>
      <c r="H166" s="10" t="s">
        <v>113</v>
      </c>
      <c r="I166" s="28"/>
      <c r="J166" s="27">
        <v>43298</v>
      </c>
      <c r="K166" s="42">
        <f>IFERROR(VLOOKUP(A166,اكواد!$A$3:$D$156,4,0),"")</f>
        <v>0</v>
      </c>
      <c r="L166" s="43">
        <f t="shared" si="2"/>
        <v>0</v>
      </c>
    </row>
    <row r="167" spans="1:12" ht="16.5" hidden="1">
      <c r="A167" s="36">
        <v>1077</v>
      </c>
      <c r="B167" s="45" t="str">
        <f>IFERROR(VLOOKUP(A167,اكواد!$A$3:$D$156,2,0),"")</f>
        <v>مسمار جريدر</v>
      </c>
      <c r="C167" s="45" t="str">
        <f>IFERROR(VLOOKUP(A167,اكواد!$A$3:$D$156,3,0),"")</f>
        <v>عدد</v>
      </c>
      <c r="D167" s="38"/>
      <c r="E167" s="6"/>
      <c r="F167" s="7">
        <v>10</v>
      </c>
      <c r="G167" s="5">
        <v>-10</v>
      </c>
      <c r="H167" s="10" t="s">
        <v>108</v>
      </c>
      <c r="I167" s="28"/>
      <c r="J167" s="27">
        <v>43298</v>
      </c>
      <c r="K167" s="42">
        <f>IFERROR(VLOOKUP(A167,اكواد!$A$3:$D$156,4,0),"")</f>
        <v>0</v>
      </c>
      <c r="L167" s="43">
        <f t="shared" si="2"/>
        <v>0</v>
      </c>
    </row>
    <row r="168" spans="1:12" ht="16.5" hidden="1">
      <c r="A168" s="36">
        <v>1075</v>
      </c>
      <c r="B168" s="45" t="str">
        <f>IFERROR(VLOOKUP(A168,اكواد!$A$3:$D$156,2,0),"")</f>
        <v>اولسيه حديد</v>
      </c>
      <c r="C168" s="45" t="str">
        <f>IFERROR(VLOOKUP(A168,اكواد!$A$3:$D$156,3,0),"")</f>
        <v>عدد</v>
      </c>
      <c r="D168" s="38"/>
      <c r="E168" s="6"/>
      <c r="F168" s="7">
        <v>1</v>
      </c>
      <c r="G168" s="5">
        <v>-1</v>
      </c>
      <c r="H168" s="10" t="s">
        <v>108</v>
      </c>
      <c r="I168" s="28"/>
      <c r="J168" s="27">
        <v>43298</v>
      </c>
      <c r="K168" s="42">
        <f>IFERROR(VLOOKUP(A168,اكواد!$A$3:$D$156,4,0),"")</f>
        <v>0</v>
      </c>
      <c r="L168" s="43">
        <f t="shared" si="2"/>
        <v>0</v>
      </c>
    </row>
    <row r="169" spans="1:12" ht="16.5" hidden="1">
      <c r="A169" s="36">
        <v>1074</v>
      </c>
      <c r="B169" s="45" t="str">
        <f>IFERROR(VLOOKUP(A169,اكواد!$A$3:$D$156,2,0),"")</f>
        <v>طقم فيبر كامل بالاستيك</v>
      </c>
      <c r="C169" s="45" t="str">
        <f>IFERROR(VLOOKUP(A169,اكواد!$A$3:$D$156,3,0),"")</f>
        <v>عدد</v>
      </c>
      <c r="D169" s="38"/>
      <c r="E169" s="6"/>
      <c r="F169" s="7">
        <v>1</v>
      </c>
      <c r="G169" s="5">
        <v>-1</v>
      </c>
      <c r="H169" s="10" t="s">
        <v>108</v>
      </c>
      <c r="I169" s="28"/>
      <c r="J169" s="27">
        <v>43298</v>
      </c>
      <c r="K169" s="42">
        <f>IFERROR(VLOOKUP(A169,اكواد!$A$3:$D$156,4,0),"")</f>
        <v>0</v>
      </c>
      <c r="L169" s="43">
        <f t="shared" si="2"/>
        <v>0</v>
      </c>
    </row>
    <row r="170" spans="1:12" ht="16.5" hidden="1">
      <c r="A170" s="36">
        <v>1064</v>
      </c>
      <c r="B170" s="45" t="str">
        <f>IFERROR(VLOOKUP(A170,اكواد!$A$3:$D$156,2,0),"")</f>
        <v>جويكستايل</v>
      </c>
      <c r="C170" s="45" t="str">
        <f>IFERROR(VLOOKUP(A170,اكواد!$A$3:$D$156,3,0),"")</f>
        <v>عدد</v>
      </c>
      <c r="D170" s="38"/>
      <c r="E170" s="6"/>
      <c r="F170" s="7">
        <v>1</v>
      </c>
      <c r="G170" s="5">
        <v>-1</v>
      </c>
      <c r="H170" s="10" t="s">
        <v>118</v>
      </c>
      <c r="I170" s="28"/>
      <c r="J170" s="27">
        <v>43298</v>
      </c>
      <c r="K170" s="42">
        <f>IFERROR(VLOOKUP(A170,اكواد!$A$3:$D$156,4,0),"")</f>
        <v>0</v>
      </c>
      <c r="L170" s="43">
        <f t="shared" si="2"/>
        <v>0</v>
      </c>
    </row>
    <row r="171" spans="1:12" ht="16.5" hidden="1">
      <c r="A171" s="36">
        <v>1008</v>
      </c>
      <c r="B171" s="45" t="str">
        <f>IFERROR(VLOOKUP(A171,اكواد!$A$3:$D$156,2,0),"")</f>
        <v>طقم نحاسات جريدر</v>
      </c>
      <c r="C171" s="45" t="str">
        <f>IFERROR(VLOOKUP(A171,اكواد!$A$3:$D$156,3,0),"")</f>
        <v>عدد</v>
      </c>
      <c r="D171" s="38"/>
      <c r="E171" s="6"/>
      <c r="F171" s="7">
        <v>0.5</v>
      </c>
      <c r="G171" s="5">
        <v>-0.5</v>
      </c>
      <c r="H171" s="10" t="s">
        <v>109</v>
      </c>
      <c r="I171" s="28"/>
      <c r="J171" s="27">
        <v>43299</v>
      </c>
      <c r="K171" s="42">
        <f>IFERROR(VLOOKUP(A171,اكواد!$A$3:$D$156,4,0),"")</f>
        <v>0</v>
      </c>
      <c r="L171" s="43">
        <f t="shared" si="2"/>
        <v>0</v>
      </c>
    </row>
    <row r="172" spans="1:12" ht="16.5" hidden="1">
      <c r="A172" s="36">
        <v>1072</v>
      </c>
      <c r="B172" s="45" t="str">
        <f>IFERROR(VLOOKUP(A172,اكواد!$A$3:$D$156,2,0),"")</f>
        <v>بستم اسكاترا</v>
      </c>
      <c r="C172" s="45" t="str">
        <f>IFERROR(VLOOKUP(A172,اكواد!$A$3:$D$156,3,0),"")</f>
        <v>عدد</v>
      </c>
      <c r="D172" s="38"/>
      <c r="E172" s="6"/>
      <c r="F172" s="7">
        <v>1</v>
      </c>
      <c r="G172" s="5">
        <v>-1</v>
      </c>
      <c r="H172" s="10" t="s">
        <v>104</v>
      </c>
      <c r="I172" s="28"/>
      <c r="J172" s="27">
        <v>43299</v>
      </c>
      <c r="K172" s="42">
        <f>IFERROR(VLOOKUP(A172,اكواد!$A$3:$D$156,4,0),"")</f>
        <v>0</v>
      </c>
      <c r="L172" s="43">
        <f t="shared" si="2"/>
        <v>0</v>
      </c>
    </row>
    <row r="173" spans="1:12" ht="16.5" hidden="1">
      <c r="A173" s="36">
        <v>1015</v>
      </c>
      <c r="B173" s="45" t="str">
        <f>IFERROR(VLOOKUP(A173,اكواد!$A$3:$D$156,2,0),"")</f>
        <v>استيك كاوتش</v>
      </c>
      <c r="C173" s="45" t="str">
        <f>IFERROR(VLOOKUP(A173,اكواد!$A$3:$D$156,3,0),"")</f>
        <v>عدد</v>
      </c>
      <c r="D173" s="38"/>
      <c r="E173" s="6"/>
      <c r="F173" s="7">
        <v>1</v>
      </c>
      <c r="G173" s="5">
        <v>-1</v>
      </c>
      <c r="H173" s="10" t="s">
        <v>113</v>
      </c>
      <c r="I173" s="28"/>
      <c r="J173" s="27">
        <v>43301</v>
      </c>
      <c r="K173" s="42">
        <f>IFERROR(VLOOKUP(A173,اكواد!$A$3:$D$156,4,0),"")</f>
        <v>116</v>
      </c>
      <c r="L173" s="43">
        <f t="shared" si="2"/>
        <v>-116</v>
      </c>
    </row>
    <row r="174" spans="1:12" ht="16.5" hidden="1">
      <c r="A174" s="36">
        <v>1059</v>
      </c>
      <c r="B174" s="45" t="str">
        <f>IFERROR(VLOOKUP(A174,اكواد!$A$3:$D$156,2,0),"")</f>
        <v>جيوجريد</v>
      </c>
      <c r="C174" s="45" t="str">
        <f>IFERROR(VLOOKUP(A174,اكواد!$A$3:$D$156,3,0),"")</f>
        <v>عدد</v>
      </c>
      <c r="D174" s="38"/>
      <c r="E174" s="6"/>
      <c r="F174" s="7">
        <v>17</v>
      </c>
      <c r="G174" s="5">
        <v>-17</v>
      </c>
      <c r="H174" s="10" t="s">
        <v>118</v>
      </c>
      <c r="I174" s="28"/>
      <c r="J174" s="27">
        <v>43301</v>
      </c>
      <c r="K174" s="42">
        <f>IFERROR(VLOOKUP(A174,اكواد!$A$3:$D$156,4,0),"")</f>
        <v>0</v>
      </c>
      <c r="L174" s="43">
        <f t="shared" si="2"/>
        <v>0</v>
      </c>
    </row>
    <row r="175" spans="1:12" ht="16.5" hidden="1">
      <c r="A175" s="36">
        <v>1064</v>
      </c>
      <c r="B175" s="45" t="str">
        <f>IFERROR(VLOOKUP(A175,اكواد!$A$3:$D$156,2,0),"")</f>
        <v>جويكستايل</v>
      </c>
      <c r="C175" s="45" t="str">
        <f>IFERROR(VLOOKUP(A175,اكواد!$A$3:$D$156,3,0),"")</f>
        <v>عدد</v>
      </c>
      <c r="D175" s="38"/>
      <c r="E175" s="6"/>
      <c r="F175" s="7">
        <v>3</v>
      </c>
      <c r="G175" s="5">
        <v>-3</v>
      </c>
      <c r="H175" s="10" t="s">
        <v>118</v>
      </c>
      <c r="I175" s="28"/>
      <c r="J175" s="27">
        <v>43301</v>
      </c>
      <c r="K175" s="42">
        <f>IFERROR(VLOOKUP(A175,اكواد!$A$3:$D$156,4,0),"")</f>
        <v>0</v>
      </c>
      <c r="L175" s="43">
        <f t="shared" si="2"/>
        <v>0</v>
      </c>
    </row>
    <row r="176" spans="1:12" ht="16.5" hidden="1">
      <c r="A176" s="36">
        <v>1059</v>
      </c>
      <c r="B176" s="45" t="str">
        <f>IFERROR(VLOOKUP(A176,اكواد!$A$3:$D$156,2,0),"")</f>
        <v>جيوجريد</v>
      </c>
      <c r="C176" s="45" t="str">
        <f>IFERROR(VLOOKUP(A176,اكواد!$A$3:$D$156,3,0),"")</f>
        <v>عدد</v>
      </c>
      <c r="D176" s="38"/>
      <c r="E176" s="6"/>
      <c r="F176" s="7">
        <v>24</v>
      </c>
      <c r="G176" s="5">
        <v>-24</v>
      </c>
      <c r="H176" s="10" t="s">
        <v>118</v>
      </c>
      <c r="I176" s="28"/>
      <c r="J176" s="27">
        <v>43302</v>
      </c>
      <c r="K176" s="42">
        <f>IFERROR(VLOOKUP(A176,اكواد!$A$3:$D$156,4,0),"")</f>
        <v>0</v>
      </c>
      <c r="L176" s="43">
        <f t="shared" si="2"/>
        <v>0</v>
      </c>
    </row>
    <row r="177" spans="1:12" ht="16.5" hidden="1">
      <c r="A177" s="36">
        <v>1064</v>
      </c>
      <c r="B177" s="45" t="str">
        <f>IFERROR(VLOOKUP(A177,اكواد!$A$3:$D$156,2,0),"")</f>
        <v>جويكستايل</v>
      </c>
      <c r="C177" s="45" t="str">
        <f>IFERROR(VLOOKUP(A177,اكواد!$A$3:$D$156,3,0),"")</f>
        <v>عدد</v>
      </c>
      <c r="D177" s="38"/>
      <c r="E177" s="6"/>
      <c r="F177" s="7">
        <v>1</v>
      </c>
      <c r="G177" s="5">
        <v>-1</v>
      </c>
      <c r="H177" s="10" t="s">
        <v>118</v>
      </c>
      <c r="I177" s="28"/>
      <c r="J177" s="27">
        <v>43302</v>
      </c>
      <c r="K177" s="42">
        <f>IFERROR(VLOOKUP(A177,اكواد!$A$3:$D$156,4,0),"")</f>
        <v>0</v>
      </c>
      <c r="L177" s="43">
        <f t="shared" si="2"/>
        <v>0</v>
      </c>
    </row>
    <row r="178" spans="1:12" ht="16.5" hidden="1">
      <c r="A178" s="36">
        <v>1019</v>
      </c>
      <c r="B178" s="45" t="str">
        <f>IFERROR(VLOOKUP(A178,اكواد!$A$3:$D$156,2,0),"")</f>
        <v>فلتر 19531</v>
      </c>
      <c r="C178" s="45" t="str">
        <f>IFERROR(VLOOKUP(A178,اكواد!$A$3:$D$156,3,0),"")</f>
        <v>عدد</v>
      </c>
      <c r="D178" s="38"/>
      <c r="E178" s="6"/>
      <c r="F178" s="7">
        <v>2</v>
      </c>
      <c r="G178" s="5">
        <v>-2</v>
      </c>
      <c r="H178" s="10" t="s">
        <v>119</v>
      </c>
      <c r="I178" s="28"/>
      <c r="J178" s="27">
        <v>43302</v>
      </c>
      <c r="K178" s="42">
        <f>IFERROR(VLOOKUP(A178,اكواد!$A$3:$D$156,4,0),"")</f>
        <v>0</v>
      </c>
      <c r="L178" s="43">
        <f t="shared" si="2"/>
        <v>0</v>
      </c>
    </row>
    <row r="179" spans="1:12" ht="16.5" hidden="1">
      <c r="A179" s="36">
        <v>1025</v>
      </c>
      <c r="B179" s="45" t="str">
        <f>IFERROR(VLOOKUP(A179,اكواد!$A$3:$D$156,2,0),"")</f>
        <v>فلتر هواء كبير مشكل</v>
      </c>
      <c r="C179" s="45" t="str">
        <f>IFERROR(VLOOKUP(A179,اكواد!$A$3:$D$156,3,0),"")</f>
        <v>عدد</v>
      </c>
      <c r="D179" s="38"/>
      <c r="E179" s="6">
        <v>2</v>
      </c>
      <c r="F179" s="7"/>
      <c r="G179" s="5">
        <v>2</v>
      </c>
      <c r="H179" s="10"/>
      <c r="I179" s="29">
        <v>43303</v>
      </c>
      <c r="J179" s="27"/>
      <c r="K179" s="42">
        <f>IFERROR(VLOOKUP(A179,اكواد!$A$3:$D$156,4,0),"")</f>
        <v>450</v>
      </c>
      <c r="L179" s="43">
        <f t="shared" si="2"/>
        <v>900</v>
      </c>
    </row>
    <row r="180" spans="1:12" ht="16.5" hidden="1">
      <c r="A180" s="36">
        <v>1078</v>
      </c>
      <c r="B180" s="45" t="str">
        <f>IFERROR(VLOOKUP(A180,اكواد!$A$3:$D$156,2,0),"")</f>
        <v>فلتر رقم 185</v>
      </c>
      <c r="C180" s="45" t="str">
        <f>IFERROR(VLOOKUP(A180,اكواد!$A$3:$D$156,3,0),"")</f>
        <v>عدد</v>
      </c>
      <c r="D180" s="38"/>
      <c r="E180" s="6">
        <v>2</v>
      </c>
      <c r="F180" s="7"/>
      <c r="G180" s="5">
        <v>2</v>
      </c>
      <c r="H180" s="10"/>
      <c r="I180" s="29">
        <v>43303</v>
      </c>
      <c r="J180" s="27"/>
      <c r="K180" s="42">
        <f>IFERROR(VLOOKUP(A180,اكواد!$A$3:$D$156,4,0),"")</f>
        <v>0</v>
      </c>
      <c r="L180" s="43">
        <f t="shared" si="2"/>
        <v>0</v>
      </c>
    </row>
    <row r="181" spans="1:12" ht="16.5" hidden="1">
      <c r="A181" s="36">
        <v>1079</v>
      </c>
      <c r="B181" s="45" t="str">
        <f>IFERROR(VLOOKUP(A181,اكواد!$A$3:$D$156,2,0),"")</f>
        <v>فلتر رقم 1280</v>
      </c>
      <c r="C181" s="45" t="str">
        <f>IFERROR(VLOOKUP(A181,اكواد!$A$3:$D$156,3,0),"")</f>
        <v>عدد</v>
      </c>
      <c r="D181" s="38"/>
      <c r="E181" s="6">
        <v>2</v>
      </c>
      <c r="F181" s="7"/>
      <c r="G181" s="5">
        <v>2</v>
      </c>
      <c r="H181" s="10"/>
      <c r="I181" s="29">
        <v>43303</v>
      </c>
      <c r="J181" s="27"/>
      <c r="K181" s="42">
        <f>IFERROR(VLOOKUP(A181,اكواد!$A$3:$D$156,4,0),"")</f>
        <v>110</v>
      </c>
      <c r="L181" s="43">
        <f t="shared" si="2"/>
        <v>220</v>
      </c>
    </row>
    <row r="182" spans="1:12" ht="16.5" hidden="1">
      <c r="A182" s="36">
        <v>1080</v>
      </c>
      <c r="B182" s="45" t="str">
        <f>IFERROR(VLOOKUP(A182,اكواد!$A$3:$D$156,2,0),"")</f>
        <v>فلتر رقم 3342</v>
      </c>
      <c r="C182" s="45" t="str">
        <f>IFERROR(VLOOKUP(A182,اكواد!$A$3:$D$156,3,0),"")</f>
        <v>عدد</v>
      </c>
      <c r="D182" s="38"/>
      <c r="E182" s="6">
        <v>2</v>
      </c>
      <c r="F182" s="7"/>
      <c r="G182" s="5">
        <v>2</v>
      </c>
      <c r="H182" s="10"/>
      <c r="I182" s="29">
        <v>43303</v>
      </c>
      <c r="J182" s="27"/>
      <c r="K182" s="42">
        <f>IFERROR(VLOOKUP(A182,اكواد!$A$3:$D$156,4,0),"")</f>
        <v>120</v>
      </c>
      <c r="L182" s="43">
        <f t="shared" si="2"/>
        <v>240</v>
      </c>
    </row>
    <row r="183" spans="1:12" ht="16.5" hidden="1">
      <c r="A183" s="36">
        <v>1081</v>
      </c>
      <c r="B183" s="45" t="str">
        <f>IFERROR(VLOOKUP(A183,اكواد!$A$3:$D$156,2,0),"")</f>
        <v>فلتر رقم 19332</v>
      </c>
      <c r="C183" s="45" t="str">
        <f>IFERROR(VLOOKUP(A183,اكواد!$A$3:$D$156,3,0),"")</f>
        <v>عدد</v>
      </c>
      <c r="D183" s="38"/>
      <c r="E183" s="6">
        <v>2</v>
      </c>
      <c r="F183" s="7"/>
      <c r="G183" s="5">
        <v>2</v>
      </c>
      <c r="H183" s="10"/>
      <c r="I183" s="29">
        <v>43303</v>
      </c>
      <c r="J183" s="27"/>
      <c r="K183" s="42">
        <f>IFERROR(VLOOKUP(A183,اكواد!$A$3:$D$156,4,0),"")</f>
        <v>0</v>
      </c>
      <c r="L183" s="43">
        <f t="shared" si="2"/>
        <v>0</v>
      </c>
    </row>
    <row r="184" spans="1:12" ht="16.5" hidden="1">
      <c r="A184" s="36">
        <v>1082</v>
      </c>
      <c r="B184" s="45" t="str">
        <f>IFERROR(VLOOKUP(A184,اكواد!$A$3:$D$156,2,0),"")</f>
        <v>فلتر رقم 5485</v>
      </c>
      <c r="C184" s="45" t="str">
        <f>IFERROR(VLOOKUP(A184,اكواد!$A$3:$D$156,3,0),"")</f>
        <v>عدد</v>
      </c>
      <c r="D184" s="38"/>
      <c r="E184" s="6">
        <v>2</v>
      </c>
      <c r="F184" s="7"/>
      <c r="G184" s="5">
        <v>2</v>
      </c>
      <c r="H184" s="10"/>
      <c r="I184" s="29">
        <v>43303</v>
      </c>
      <c r="J184" s="27"/>
      <c r="K184" s="42">
        <f>IFERROR(VLOOKUP(A184,اكواد!$A$3:$D$156,4,0),"")</f>
        <v>260</v>
      </c>
      <c r="L184" s="43">
        <f t="shared" si="2"/>
        <v>520</v>
      </c>
    </row>
    <row r="185" spans="1:12" ht="16.5" hidden="1">
      <c r="A185" s="36">
        <v>1083</v>
      </c>
      <c r="B185" s="45" t="str">
        <f>IFERROR(VLOOKUP(A185,اكواد!$A$3:$D$156,2,0),"")</f>
        <v>طقم جوان هراسات</v>
      </c>
      <c r="C185" s="45" t="str">
        <f>IFERROR(VLOOKUP(A185,اكواد!$A$3:$D$156,3,0),"")</f>
        <v>عدد</v>
      </c>
      <c r="D185" s="38"/>
      <c r="E185" s="6">
        <v>1</v>
      </c>
      <c r="F185" s="7"/>
      <c r="G185" s="5">
        <v>1</v>
      </c>
      <c r="H185" s="10"/>
      <c r="I185" s="29">
        <v>43303</v>
      </c>
      <c r="J185" s="27"/>
      <c r="K185" s="42">
        <f>IFERROR(VLOOKUP(A185,اكواد!$A$3:$D$156,4,0),"")</f>
        <v>4500</v>
      </c>
      <c r="L185" s="43">
        <f t="shared" si="2"/>
        <v>4500</v>
      </c>
    </row>
    <row r="186" spans="1:12" ht="16.5" hidden="1">
      <c r="A186" s="36">
        <v>1075</v>
      </c>
      <c r="B186" s="45" t="str">
        <f>IFERROR(VLOOKUP(A186,اكواد!$A$3:$D$156,2,0),"")</f>
        <v>اولسيه حديد</v>
      </c>
      <c r="C186" s="45" t="str">
        <f>IFERROR(VLOOKUP(A186,اكواد!$A$3:$D$156,3,0),"")</f>
        <v>عدد</v>
      </c>
      <c r="D186" s="38"/>
      <c r="E186" s="6">
        <v>1</v>
      </c>
      <c r="F186" s="7"/>
      <c r="G186" s="5">
        <v>1</v>
      </c>
      <c r="H186" s="10"/>
      <c r="I186" s="29">
        <v>43303</v>
      </c>
      <c r="J186" s="27"/>
      <c r="K186" s="42">
        <f>IFERROR(VLOOKUP(A186,اكواد!$A$3:$D$156,4,0),"")</f>
        <v>0</v>
      </c>
      <c r="L186" s="43">
        <f t="shared" si="2"/>
        <v>0</v>
      </c>
    </row>
    <row r="187" spans="1:12" ht="16.5" hidden="1">
      <c r="A187" s="36">
        <v>1084</v>
      </c>
      <c r="B187" s="45" t="str">
        <f>IFERROR(VLOOKUP(A187,اكواد!$A$3:$D$156,2,0),"")</f>
        <v>جوان فخدة</v>
      </c>
      <c r="C187" s="45" t="str">
        <f>IFERROR(VLOOKUP(A187,اكواد!$A$3:$D$156,3,0),"")</f>
        <v>عدد</v>
      </c>
      <c r="D187" s="38"/>
      <c r="E187" s="6">
        <v>2</v>
      </c>
      <c r="F187" s="7"/>
      <c r="G187" s="5">
        <v>2</v>
      </c>
      <c r="H187" s="10"/>
      <c r="I187" s="29">
        <v>43303</v>
      </c>
      <c r="J187" s="27"/>
      <c r="K187" s="42">
        <f>IFERROR(VLOOKUP(A187,اكواد!$A$3:$D$156,4,0),"")</f>
        <v>1100</v>
      </c>
      <c r="L187" s="43">
        <f t="shared" si="2"/>
        <v>2200</v>
      </c>
    </row>
    <row r="188" spans="1:12" ht="16.5" hidden="1">
      <c r="A188" s="36">
        <v>1085</v>
      </c>
      <c r="B188" s="45" t="str">
        <f>IFERROR(VLOOKUP(A188,اكواد!$A$3:$D$156,2,0),"")</f>
        <v>اولسيه بلاستيك صغير</v>
      </c>
      <c r="C188" s="45" t="str">
        <f>IFERROR(VLOOKUP(A188,اكواد!$A$3:$D$156,3,0),"")</f>
        <v>عدد</v>
      </c>
      <c r="D188" s="38"/>
      <c r="E188" s="6">
        <v>4</v>
      </c>
      <c r="F188" s="7"/>
      <c r="G188" s="5">
        <v>4</v>
      </c>
      <c r="H188" s="10"/>
      <c r="I188" s="29">
        <v>43303</v>
      </c>
      <c r="J188" s="27"/>
      <c r="K188" s="42">
        <f>IFERROR(VLOOKUP(A188,اكواد!$A$3:$D$156,4,0),"")</f>
        <v>40</v>
      </c>
      <c r="L188" s="43">
        <f t="shared" si="2"/>
        <v>160</v>
      </c>
    </row>
    <row r="189" spans="1:12" ht="16.5" hidden="1">
      <c r="A189" s="36">
        <v>1073</v>
      </c>
      <c r="B189" s="45" t="str">
        <f>IFERROR(VLOOKUP(A189,اكواد!$A$3:$D$156,2,0),"")</f>
        <v>صاجة جريدر</v>
      </c>
      <c r="C189" s="45" t="str">
        <f>IFERROR(VLOOKUP(A189,اكواد!$A$3:$D$156,3,0),"")</f>
        <v>عدد</v>
      </c>
      <c r="D189" s="38"/>
      <c r="E189" s="6">
        <v>8</v>
      </c>
      <c r="F189" s="7"/>
      <c r="G189" s="5">
        <v>8</v>
      </c>
      <c r="H189" s="10"/>
      <c r="I189" s="29">
        <v>43303</v>
      </c>
      <c r="J189" s="27"/>
      <c r="K189" s="42">
        <f>IFERROR(VLOOKUP(A189,اكواد!$A$3:$D$156,4,0),"")</f>
        <v>200</v>
      </c>
      <c r="L189" s="43">
        <f t="shared" si="2"/>
        <v>1600</v>
      </c>
    </row>
    <row r="190" spans="1:12" ht="16.5" hidden="1">
      <c r="A190" s="36">
        <v>1059</v>
      </c>
      <c r="B190" s="45" t="str">
        <f>IFERROR(VLOOKUP(A190,اكواد!$A$3:$D$156,2,0),"")</f>
        <v>جيوجريد</v>
      </c>
      <c r="C190" s="45" t="str">
        <f>IFERROR(VLOOKUP(A190,اكواد!$A$3:$D$156,3,0),"")</f>
        <v>عدد</v>
      </c>
      <c r="D190" s="38"/>
      <c r="E190" s="6"/>
      <c r="F190" s="7">
        <v>35</v>
      </c>
      <c r="G190" s="5">
        <v>-35</v>
      </c>
      <c r="H190" s="10" t="s">
        <v>117</v>
      </c>
      <c r="I190" s="29"/>
      <c r="J190" s="27">
        <v>43303</v>
      </c>
      <c r="K190" s="42">
        <f>IFERROR(VLOOKUP(A190,اكواد!$A$3:$D$156,4,0),"")</f>
        <v>0</v>
      </c>
      <c r="L190" s="43">
        <f t="shared" si="2"/>
        <v>0</v>
      </c>
    </row>
    <row r="191" spans="1:12" ht="16.5" hidden="1">
      <c r="A191" s="36">
        <v>1036</v>
      </c>
      <c r="B191" s="45" t="str">
        <f>IFERROR(VLOOKUP(A191,اكواد!$A$3:$D$156,2,0),"")</f>
        <v>فلتر لودر بكوباية</v>
      </c>
      <c r="C191" s="45" t="str">
        <f>IFERROR(VLOOKUP(A191,اكواد!$A$3:$D$156,3,0),"")</f>
        <v>عدد</v>
      </c>
      <c r="D191" s="38"/>
      <c r="E191" s="6"/>
      <c r="F191" s="7">
        <v>1</v>
      </c>
      <c r="G191" s="5">
        <v>-1</v>
      </c>
      <c r="H191" s="10" t="s">
        <v>105</v>
      </c>
      <c r="I191" s="29"/>
      <c r="J191" s="27">
        <v>43303</v>
      </c>
      <c r="K191" s="42">
        <f>IFERROR(VLOOKUP(A191,اكواد!$A$3:$D$156,4,0),"")</f>
        <v>350</v>
      </c>
      <c r="L191" s="43">
        <f t="shared" si="2"/>
        <v>-350</v>
      </c>
    </row>
    <row r="192" spans="1:12" ht="16.5" hidden="1">
      <c r="A192" s="36">
        <v>1017</v>
      </c>
      <c r="B192" s="45" t="str">
        <f>IFERROR(VLOOKUP(A192,اكواد!$A$3:$D$156,2,0),"")</f>
        <v>فلتر 0762</v>
      </c>
      <c r="C192" s="45" t="str">
        <f>IFERROR(VLOOKUP(A192,اكواد!$A$3:$D$156,3,0),"")</f>
        <v>عدد</v>
      </c>
      <c r="D192" s="38"/>
      <c r="E192" s="6"/>
      <c r="F192" s="7">
        <v>1</v>
      </c>
      <c r="G192" s="5">
        <v>-1</v>
      </c>
      <c r="H192" s="10" t="s">
        <v>105</v>
      </c>
      <c r="I192" s="29"/>
      <c r="J192" s="27">
        <v>43303</v>
      </c>
      <c r="K192" s="42">
        <f>IFERROR(VLOOKUP(A192,اكواد!$A$3:$D$156,4,0),"")</f>
        <v>425</v>
      </c>
      <c r="L192" s="43">
        <f t="shared" si="2"/>
        <v>-425</v>
      </c>
    </row>
    <row r="193" spans="1:12" ht="16.5" hidden="1">
      <c r="A193" s="36">
        <v>1070</v>
      </c>
      <c r="B193" s="45" t="str">
        <f>IFERROR(VLOOKUP(A193,اكواد!$A$3:$D$156,2,0),"")</f>
        <v>فلتر زيت لودر انجليزي</v>
      </c>
      <c r="C193" s="45" t="str">
        <f>IFERROR(VLOOKUP(A193,اكواد!$A$3:$D$156,3,0),"")</f>
        <v>عدد</v>
      </c>
      <c r="D193" s="38"/>
      <c r="E193" s="6"/>
      <c r="F193" s="7">
        <v>1</v>
      </c>
      <c r="G193" s="5">
        <v>-1</v>
      </c>
      <c r="H193" s="10" t="s">
        <v>105</v>
      </c>
      <c r="I193" s="29"/>
      <c r="J193" s="27">
        <v>43303</v>
      </c>
      <c r="K193" s="42">
        <f>IFERROR(VLOOKUP(A193,اكواد!$A$3:$D$156,4,0),"")</f>
        <v>450</v>
      </c>
      <c r="L193" s="43">
        <f t="shared" si="2"/>
        <v>-450</v>
      </c>
    </row>
    <row r="194" spans="1:12" ht="16.5" hidden="1">
      <c r="A194" s="36">
        <v>1079</v>
      </c>
      <c r="B194" s="45" t="str">
        <f>IFERROR(VLOOKUP(A194,اكواد!$A$3:$D$156,2,0),"")</f>
        <v>فلتر رقم 1280</v>
      </c>
      <c r="C194" s="45" t="str">
        <f>IFERROR(VLOOKUP(A194,اكواد!$A$3:$D$156,3,0),"")</f>
        <v>عدد</v>
      </c>
      <c r="D194" s="38"/>
      <c r="E194" s="6"/>
      <c r="F194" s="7">
        <v>1</v>
      </c>
      <c r="G194" s="5">
        <v>-1</v>
      </c>
      <c r="H194" s="10" t="s">
        <v>111</v>
      </c>
      <c r="I194" s="29"/>
      <c r="J194" s="27">
        <v>43303</v>
      </c>
      <c r="K194" s="42">
        <f>IFERROR(VLOOKUP(A194,اكواد!$A$3:$D$156,4,0),"")</f>
        <v>110</v>
      </c>
      <c r="L194" s="43">
        <f t="shared" si="2"/>
        <v>-110</v>
      </c>
    </row>
    <row r="195" spans="1:12" ht="16.5" hidden="1">
      <c r="A195" s="36">
        <v>1080</v>
      </c>
      <c r="B195" s="45" t="str">
        <f>IFERROR(VLOOKUP(A195,اكواد!$A$3:$D$156,2,0),"")</f>
        <v>فلتر رقم 3342</v>
      </c>
      <c r="C195" s="45" t="str">
        <f>IFERROR(VLOOKUP(A195,اكواد!$A$3:$D$156,3,0),"")</f>
        <v>عدد</v>
      </c>
      <c r="D195" s="38"/>
      <c r="E195" s="6"/>
      <c r="F195" s="7">
        <v>1</v>
      </c>
      <c r="G195" s="5">
        <v>-1</v>
      </c>
      <c r="H195" s="10" t="s">
        <v>111</v>
      </c>
      <c r="I195" s="29"/>
      <c r="J195" s="27">
        <v>43303</v>
      </c>
      <c r="K195" s="42">
        <f>IFERROR(VLOOKUP(A195,اكواد!$A$3:$D$156,4,0),"")</f>
        <v>120</v>
      </c>
      <c r="L195" s="43">
        <f t="shared" si="2"/>
        <v>-120</v>
      </c>
    </row>
    <row r="196" spans="1:12" ht="16.5" hidden="1">
      <c r="A196" s="36">
        <v>1082</v>
      </c>
      <c r="B196" s="45" t="str">
        <f>IFERROR(VLOOKUP(A196,اكواد!$A$3:$D$156,2,0),"")</f>
        <v>فلتر رقم 5485</v>
      </c>
      <c r="C196" s="45" t="str">
        <f>IFERROR(VLOOKUP(A196,اكواد!$A$3:$D$156,3,0),"")</f>
        <v>عدد</v>
      </c>
      <c r="D196" s="38"/>
      <c r="E196" s="6"/>
      <c r="F196" s="7">
        <v>1</v>
      </c>
      <c r="G196" s="5">
        <v>-1</v>
      </c>
      <c r="H196" s="10" t="s">
        <v>111</v>
      </c>
      <c r="I196" s="29"/>
      <c r="J196" s="27">
        <v>43303</v>
      </c>
      <c r="K196" s="42">
        <f>IFERROR(VLOOKUP(A196,اكواد!$A$3:$D$156,4,0),"")</f>
        <v>260</v>
      </c>
      <c r="L196" s="43">
        <f t="shared" ref="L196:L259" si="3">G196*K196</f>
        <v>-260</v>
      </c>
    </row>
    <row r="197" spans="1:12" ht="16.5" hidden="1">
      <c r="A197" s="36">
        <v>1025</v>
      </c>
      <c r="B197" s="45" t="str">
        <f>IFERROR(VLOOKUP(A197,اكواد!$A$3:$D$156,2,0),"")</f>
        <v>فلتر هواء كبير مشكل</v>
      </c>
      <c r="C197" s="45" t="str">
        <f>IFERROR(VLOOKUP(A197,اكواد!$A$3:$D$156,3,0),"")</f>
        <v>عدد</v>
      </c>
      <c r="D197" s="38"/>
      <c r="E197" s="6"/>
      <c r="F197" s="7">
        <v>1</v>
      </c>
      <c r="G197" s="5">
        <v>-1</v>
      </c>
      <c r="H197" s="10" t="s">
        <v>107</v>
      </c>
      <c r="I197" s="29"/>
      <c r="J197" s="27">
        <v>43303</v>
      </c>
      <c r="K197" s="42">
        <f>IFERROR(VLOOKUP(A197,اكواد!$A$3:$D$156,4,0),"")</f>
        <v>450</v>
      </c>
      <c r="L197" s="43">
        <f t="shared" si="3"/>
        <v>-450</v>
      </c>
    </row>
    <row r="198" spans="1:12" ht="16.5" hidden="1">
      <c r="A198" s="36">
        <v>1086</v>
      </c>
      <c r="B198" s="45" t="str">
        <f>IFERROR(VLOOKUP(A198,اكواد!$A$3:$D$156,2,0),"")</f>
        <v>مسامير فخدة كبيرمقاس38</v>
      </c>
      <c r="C198" s="45" t="str">
        <f>IFERROR(VLOOKUP(A198,اكواد!$A$3:$D$156,3,0),"")</f>
        <v>عدد</v>
      </c>
      <c r="D198" s="38"/>
      <c r="E198" s="6">
        <v>13</v>
      </c>
      <c r="F198" s="7">
        <v>8</v>
      </c>
      <c r="G198" s="5">
        <v>5</v>
      </c>
      <c r="H198" s="10" t="s">
        <v>120</v>
      </c>
      <c r="I198" s="29">
        <v>43303</v>
      </c>
      <c r="J198" s="27">
        <v>43303</v>
      </c>
      <c r="K198" s="42">
        <f>IFERROR(VLOOKUP(A198,اكواد!$A$3:$D$156,4,0),"")</f>
        <v>0</v>
      </c>
      <c r="L198" s="43">
        <f t="shared" si="3"/>
        <v>0</v>
      </c>
    </row>
    <row r="199" spans="1:12" ht="16.5" hidden="1">
      <c r="A199" s="36">
        <v>1085</v>
      </c>
      <c r="B199" s="45" t="str">
        <f>IFERROR(VLOOKUP(A199,اكواد!$A$3:$D$156,2,0),"")</f>
        <v>اولسيه بلاستيك صغير</v>
      </c>
      <c r="C199" s="45" t="str">
        <f>IFERROR(VLOOKUP(A199,اكواد!$A$3:$D$156,3,0),"")</f>
        <v>عدد</v>
      </c>
      <c r="D199" s="38"/>
      <c r="E199" s="6"/>
      <c r="F199" s="7">
        <v>1</v>
      </c>
      <c r="G199" s="5">
        <v>-1</v>
      </c>
      <c r="H199" s="10" t="s">
        <v>120</v>
      </c>
      <c r="I199" s="29"/>
      <c r="J199" s="27">
        <v>43303</v>
      </c>
      <c r="K199" s="42">
        <f>IFERROR(VLOOKUP(A199,اكواد!$A$3:$D$156,4,0),"")</f>
        <v>40</v>
      </c>
      <c r="L199" s="43">
        <f t="shared" si="3"/>
        <v>-40</v>
      </c>
    </row>
    <row r="200" spans="1:12" ht="16.5" hidden="1">
      <c r="A200" s="36">
        <v>1069</v>
      </c>
      <c r="B200" s="45" t="str">
        <f>IFERROR(VLOOKUP(A200,اكواد!$A$3:$D$156,2,0),"")</f>
        <v>جركن موبيل دلفاك 20ك</v>
      </c>
      <c r="C200" s="45" t="str">
        <f>IFERROR(VLOOKUP(A200,اكواد!$A$3:$D$156,3,0),"")</f>
        <v>عدد</v>
      </c>
      <c r="D200" s="38"/>
      <c r="E200" s="6"/>
      <c r="F200" s="7">
        <v>2</v>
      </c>
      <c r="G200" s="5">
        <v>-2</v>
      </c>
      <c r="H200" s="10" t="s">
        <v>113</v>
      </c>
      <c r="I200" s="29"/>
      <c r="J200" s="27">
        <v>43303</v>
      </c>
      <c r="K200" s="42">
        <f>IFERROR(VLOOKUP(A200,اكواد!$A$3:$D$156,4,0),"")</f>
        <v>780</v>
      </c>
      <c r="L200" s="43">
        <f t="shared" si="3"/>
        <v>-1560</v>
      </c>
    </row>
    <row r="201" spans="1:12" ht="16.5" hidden="1">
      <c r="A201" s="36">
        <v>1070</v>
      </c>
      <c r="B201" s="45" t="str">
        <f>IFERROR(VLOOKUP(A201,اكواد!$A$3:$D$156,2,0),"")</f>
        <v>فلتر زيت لودر انجليزي</v>
      </c>
      <c r="C201" s="45" t="str">
        <f>IFERROR(VLOOKUP(A201,اكواد!$A$3:$D$156,3,0),"")</f>
        <v>عدد</v>
      </c>
      <c r="D201" s="38"/>
      <c r="E201" s="6"/>
      <c r="F201" s="7">
        <v>1</v>
      </c>
      <c r="G201" s="5">
        <v>-1</v>
      </c>
      <c r="H201" s="10" t="s">
        <v>113</v>
      </c>
      <c r="I201" s="29"/>
      <c r="J201" s="27">
        <v>43303</v>
      </c>
      <c r="K201" s="42">
        <f>IFERROR(VLOOKUP(A201,اكواد!$A$3:$D$156,4,0),"")</f>
        <v>450</v>
      </c>
      <c r="L201" s="43">
        <f t="shared" si="3"/>
        <v>-450</v>
      </c>
    </row>
    <row r="202" spans="1:12" ht="16.5" hidden="1">
      <c r="A202" s="36">
        <v>1064</v>
      </c>
      <c r="B202" s="45" t="str">
        <f>IFERROR(VLOOKUP(A202,اكواد!$A$3:$D$156,2,0),"")</f>
        <v>جويكستايل</v>
      </c>
      <c r="C202" s="45" t="str">
        <f>IFERROR(VLOOKUP(A202,اكواد!$A$3:$D$156,3,0),"")</f>
        <v>عدد</v>
      </c>
      <c r="D202" s="38"/>
      <c r="E202" s="6"/>
      <c r="F202" s="7">
        <v>5</v>
      </c>
      <c r="G202" s="5">
        <v>-5</v>
      </c>
      <c r="H202" s="10"/>
      <c r="I202" s="29"/>
      <c r="J202" s="27">
        <v>43304</v>
      </c>
      <c r="K202" s="42">
        <f>IFERROR(VLOOKUP(A202,اكواد!$A$3:$D$156,4,0),"")</f>
        <v>0</v>
      </c>
      <c r="L202" s="43">
        <f t="shared" si="3"/>
        <v>0</v>
      </c>
    </row>
    <row r="203" spans="1:12" ht="16.5" hidden="1">
      <c r="A203" s="36">
        <v>1064</v>
      </c>
      <c r="B203" s="45" t="str">
        <f>IFERROR(VLOOKUP(A203,اكواد!$A$3:$D$156,2,0),"")</f>
        <v>جويكستايل</v>
      </c>
      <c r="C203" s="45" t="str">
        <f>IFERROR(VLOOKUP(A203,اكواد!$A$3:$D$156,3,0),"")</f>
        <v>عدد</v>
      </c>
      <c r="D203" s="38"/>
      <c r="E203" s="6"/>
      <c r="F203" s="7">
        <v>2</v>
      </c>
      <c r="G203" s="5">
        <v>-2</v>
      </c>
      <c r="H203" s="10"/>
      <c r="I203" s="29"/>
      <c r="J203" s="27">
        <v>43304</v>
      </c>
      <c r="K203" s="42">
        <f>IFERROR(VLOOKUP(A203,اكواد!$A$3:$D$156,4,0),"")</f>
        <v>0</v>
      </c>
      <c r="L203" s="43">
        <f t="shared" si="3"/>
        <v>0</v>
      </c>
    </row>
    <row r="204" spans="1:12" ht="16.5" hidden="1">
      <c r="A204" s="36">
        <v>1059</v>
      </c>
      <c r="B204" s="45" t="str">
        <f>IFERROR(VLOOKUP(A204,اكواد!$A$3:$D$156,2,0),"")</f>
        <v>جيوجريد</v>
      </c>
      <c r="C204" s="45" t="str">
        <f>IFERROR(VLOOKUP(A204,اكواد!$A$3:$D$156,3,0),"")</f>
        <v>عدد</v>
      </c>
      <c r="D204" s="38"/>
      <c r="E204" s="6"/>
      <c r="F204" s="7">
        <v>85</v>
      </c>
      <c r="G204" s="5">
        <v>-85</v>
      </c>
      <c r="H204" s="10"/>
      <c r="I204" s="29"/>
      <c r="J204" s="27">
        <v>43304</v>
      </c>
      <c r="K204" s="42">
        <f>IFERROR(VLOOKUP(A204,اكواد!$A$3:$D$156,4,0),"")</f>
        <v>0</v>
      </c>
      <c r="L204" s="43">
        <f t="shared" si="3"/>
        <v>0</v>
      </c>
    </row>
    <row r="205" spans="1:12" ht="16.5" hidden="1">
      <c r="A205" s="36">
        <v>1059</v>
      </c>
      <c r="B205" s="45" t="str">
        <f>IFERROR(VLOOKUP(A205,اكواد!$A$3:$D$156,2,0),"")</f>
        <v>جيوجريد</v>
      </c>
      <c r="C205" s="45" t="str">
        <f>IFERROR(VLOOKUP(A205,اكواد!$A$3:$D$156,3,0),"")</f>
        <v>عدد</v>
      </c>
      <c r="D205" s="38"/>
      <c r="E205" s="6"/>
      <c r="F205" s="7">
        <v>35</v>
      </c>
      <c r="G205" s="5">
        <v>-35</v>
      </c>
      <c r="H205" s="10"/>
      <c r="I205" s="29"/>
      <c r="J205" s="27">
        <v>43305</v>
      </c>
      <c r="K205" s="42">
        <f>IFERROR(VLOOKUP(A205,اكواد!$A$3:$D$156,4,0),"")</f>
        <v>0</v>
      </c>
      <c r="L205" s="43">
        <f t="shared" si="3"/>
        <v>0</v>
      </c>
    </row>
    <row r="206" spans="1:12" ht="16.5" hidden="1">
      <c r="A206" s="40">
        <v>1041</v>
      </c>
      <c r="B206" s="45" t="str">
        <f>IFERROR(VLOOKUP(A206,اكواد!$A$3:$D$156,2,0),"")</f>
        <v>شفرة جريدر بالمسمار</v>
      </c>
      <c r="C206" s="45" t="str">
        <f>IFERROR(VLOOKUP(A206,اكواد!$A$3:$D$156,3,0),"")</f>
        <v>عدد</v>
      </c>
      <c r="D206" s="38"/>
      <c r="E206" s="6"/>
      <c r="F206" s="7">
        <v>2</v>
      </c>
      <c r="G206" s="5">
        <v>-2</v>
      </c>
      <c r="H206" s="10" t="s">
        <v>108</v>
      </c>
      <c r="I206" s="29"/>
      <c r="J206" s="27">
        <v>43305</v>
      </c>
      <c r="K206" s="42">
        <f>IFERROR(VLOOKUP(A206,اكواد!$A$3:$D$156,4,0),"")</f>
        <v>0</v>
      </c>
      <c r="L206" s="43">
        <f t="shared" si="3"/>
        <v>0</v>
      </c>
    </row>
    <row r="207" spans="1:12" ht="16.5" hidden="1">
      <c r="A207" s="40">
        <v>1058</v>
      </c>
      <c r="B207" s="45" t="str">
        <f>IFERROR(VLOOKUP(A207,اكواد!$A$3:$D$156,2,0),"")</f>
        <v>مسمار شفرة جريدر</v>
      </c>
      <c r="C207" s="45" t="str">
        <f>IFERROR(VLOOKUP(A207,اكواد!$A$3:$D$156,3,0),"")</f>
        <v>عدد</v>
      </c>
      <c r="D207" s="38"/>
      <c r="E207" s="6"/>
      <c r="F207" s="7">
        <v>36</v>
      </c>
      <c r="G207" s="5">
        <v>-36</v>
      </c>
      <c r="H207" s="10" t="s">
        <v>108</v>
      </c>
      <c r="I207" s="29"/>
      <c r="J207" s="27">
        <v>43305</v>
      </c>
      <c r="K207" s="42">
        <f>IFERROR(VLOOKUP(A207,اكواد!$A$3:$D$156,4,0),"")</f>
        <v>0</v>
      </c>
      <c r="L207" s="43">
        <f t="shared" si="3"/>
        <v>0</v>
      </c>
    </row>
    <row r="208" spans="1:12" ht="16.5" hidden="1">
      <c r="A208" s="36">
        <v>1022</v>
      </c>
      <c r="B208" s="45" t="str">
        <f>IFERROR(VLOOKUP(A208,اكواد!$A$3:$D$156,2,0),"")</f>
        <v>طلمبة سحب سولار جديدة</v>
      </c>
      <c r="C208" s="45" t="str">
        <f>IFERROR(VLOOKUP(A208,اكواد!$A$3:$D$156,3,0),"")</f>
        <v>عدد</v>
      </c>
      <c r="D208" s="38"/>
      <c r="E208" s="6"/>
      <c r="F208" s="7">
        <v>1</v>
      </c>
      <c r="G208" s="5">
        <v>-1</v>
      </c>
      <c r="H208" s="10" t="s">
        <v>108</v>
      </c>
      <c r="I208" s="29"/>
      <c r="J208" s="27">
        <v>43305</v>
      </c>
      <c r="K208" s="42">
        <f>IFERROR(VLOOKUP(A208,اكواد!$A$3:$D$156,4,0),"")</f>
        <v>0</v>
      </c>
      <c r="L208" s="43">
        <f t="shared" si="3"/>
        <v>0</v>
      </c>
    </row>
    <row r="209" spans="1:12" ht="16.5" hidden="1">
      <c r="A209" s="36">
        <v>1025</v>
      </c>
      <c r="B209" s="45" t="str">
        <f>IFERROR(VLOOKUP(A209,اكواد!$A$3:$D$156,2,0),"")</f>
        <v>فلتر هواء كبير مشكل</v>
      </c>
      <c r="C209" s="45" t="str">
        <f>IFERROR(VLOOKUP(A209,اكواد!$A$3:$D$156,3,0),"")</f>
        <v>عدد</v>
      </c>
      <c r="D209" s="38"/>
      <c r="E209" s="6"/>
      <c r="F209" s="7">
        <v>1</v>
      </c>
      <c r="G209" s="5">
        <v>-1</v>
      </c>
      <c r="H209" s="10" t="s">
        <v>120</v>
      </c>
      <c r="I209" s="29"/>
      <c r="J209" s="27">
        <v>43307</v>
      </c>
      <c r="K209" s="42">
        <f>IFERROR(VLOOKUP(A209,اكواد!$A$3:$D$156,4,0),"")</f>
        <v>450</v>
      </c>
      <c r="L209" s="43">
        <f t="shared" si="3"/>
        <v>-450</v>
      </c>
    </row>
    <row r="210" spans="1:12" ht="16.5" hidden="1">
      <c r="A210" s="36">
        <v>1023</v>
      </c>
      <c r="B210" s="45" t="str">
        <f>IFERROR(VLOOKUP(A210,اكواد!$A$3:$D$156,2,0),"")</f>
        <v>بطارية 90 فولت</v>
      </c>
      <c r="C210" s="45" t="str">
        <f>IFERROR(VLOOKUP(A210,اكواد!$A$3:$D$156,3,0),"")</f>
        <v>عدد</v>
      </c>
      <c r="D210" s="38"/>
      <c r="E210" s="6"/>
      <c r="F210" s="7">
        <v>1</v>
      </c>
      <c r="G210" s="5">
        <v>-1</v>
      </c>
      <c r="H210" s="10" t="s">
        <v>121</v>
      </c>
      <c r="I210" s="29"/>
      <c r="J210" s="27">
        <v>43307</v>
      </c>
      <c r="K210" s="42">
        <f>IFERROR(VLOOKUP(A210,اكواد!$A$3:$D$156,4,0),"")</f>
        <v>0</v>
      </c>
      <c r="L210" s="43">
        <f t="shared" si="3"/>
        <v>0</v>
      </c>
    </row>
    <row r="211" spans="1:12" ht="16.5" hidden="1">
      <c r="A211" s="36">
        <v>1008</v>
      </c>
      <c r="B211" s="45" t="str">
        <f>IFERROR(VLOOKUP(A211,اكواد!$A$3:$D$156,2,0),"")</f>
        <v>طقم نحاسات جريدر</v>
      </c>
      <c r="C211" s="45" t="str">
        <f>IFERROR(VLOOKUP(A211,اكواد!$A$3:$D$156,3,0),"")</f>
        <v>عدد</v>
      </c>
      <c r="D211" s="38"/>
      <c r="E211" s="6"/>
      <c r="F211" s="7">
        <v>0.5</v>
      </c>
      <c r="G211" s="5">
        <v>-0.5</v>
      </c>
      <c r="H211" s="10" t="s">
        <v>121</v>
      </c>
      <c r="I211" s="29"/>
      <c r="J211" s="27">
        <v>43307</v>
      </c>
      <c r="K211" s="42">
        <f>IFERROR(VLOOKUP(A211,اكواد!$A$3:$D$156,4,0),"")</f>
        <v>0</v>
      </c>
      <c r="L211" s="43">
        <f t="shared" si="3"/>
        <v>0</v>
      </c>
    </row>
    <row r="212" spans="1:12" ht="16.5" hidden="1">
      <c r="A212" s="36">
        <v>1031</v>
      </c>
      <c r="B212" s="45" t="str">
        <f>IFERROR(VLOOKUP(A212,اكواد!$A$3:$D$156,2,0),"")</f>
        <v>فلتر جاز دونالنسون</v>
      </c>
      <c r="C212" s="45" t="str">
        <f>IFERROR(VLOOKUP(A212,اكواد!$A$3:$D$156,3,0),"")</f>
        <v>عدد</v>
      </c>
      <c r="D212" s="38"/>
      <c r="E212" s="6"/>
      <c r="F212" s="7">
        <v>1</v>
      </c>
      <c r="G212" s="5">
        <v>-1</v>
      </c>
      <c r="H212" s="10" t="s">
        <v>120</v>
      </c>
      <c r="I212" s="29"/>
      <c r="J212" s="27">
        <v>43308</v>
      </c>
      <c r="K212" s="42">
        <f>IFERROR(VLOOKUP(A212,اكواد!$A$3:$D$156,4,0),"")</f>
        <v>200</v>
      </c>
      <c r="L212" s="43">
        <f t="shared" si="3"/>
        <v>-200</v>
      </c>
    </row>
    <row r="213" spans="1:12" ht="16.5" hidden="1">
      <c r="A213" s="36">
        <v>1032</v>
      </c>
      <c r="B213" s="45" t="str">
        <f>IFERROR(VLOOKUP(A213,اكواد!$A$3:$D$156,2,0),"")</f>
        <v>فلتر زيت دونالنسون</v>
      </c>
      <c r="C213" s="45" t="str">
        <f>IFERROR(VLOOKUP(A213,اكواد!$A$3:$D$156,3,0),"")</f>
        <v>عدد</v>
      </c>
      <c r="D213" s="38"/>
      <c r="E213" s="6"/>
      <c r="F213" s="7">
        <v>1</v>
      </c>
      <c r="G213" s="5">
        <v>-1</v>
      </c>
      <c r="H213" s="10" t="s">
        <v>120</v>
      </c>
      <c r="I213" s="29"/>
      <c r="J213" s="27">
        <v>43308</v>
      </c>
      <c r="K213" s="42">
        <f>IFERROR(VLOOKUP(A213,اكواد!$A$3:$D$156,4,0),"")</f>
        <v>155</v>
      </c>
      <c r="L213" s="43">
        <f t="shared" si="3"/>
        <v>-155</v>
      </c>
    </row>
    <row r="214" spans="1:12" ht="16.5" hidden="1">
      <c r="A214" s="36">
        <v>1031</v>
      </c>
      <c r="B214" s="45" t="str">
        <f>IFERROR(VLOOKUP(A214,اكواد!$A$3:$D$156,2,0),"")</f>
        <v>فلتر جاز دونالنسون</v>
      </c>
      <c r="C214" s="45" t="str">
        <f>IFERROR(VLOOKUP(A214,اكواد!$A$3:$D$156,3,0),"")</f>
        <v>عدد</v>
      </c>
      <c r="D214" s="38"/>
      <c r="E214" s="6"/>
      <c r="F214" s="7">
        <v>1</v>
      </c>
      <c r="G214" s="5">
        <v>-1</v>
      </c>
      <c r="H214" s="10" t="s">
        <v>121</v>
      </c>
      <c r="I214" s="29"/>
      <c r="J214" s="27">
        <v>43308</v>
      </c>
      <c r="K214" s="42">
        <f>IFERROR(VLOOKUP(A214,اكواد!$A$3:$D$156,4,0),"")</f>
        <v>200</v>
      </c>
      <c r="L214" s="43">
        <f t="shared" si="3"/>
        <v>-200</v>
      </c>
    </row>
    <row r="215" spans="1:12" ht="16.5" hidden="1">
      <c r="A215" s="36">
        <v>1032</v>
      </c>
      <c r="B215" s="45" t="str">
        <f>IFERROR(VLOOKUP(A215,اكواد!$A$3:$D$156,2,0),"")</f>
        <v>فلتر زيت دونالنسون</v>
      </c>
      <c r="C215" s="45" t="str">
        <f>IFERROR(VLOOKUP(A215,اكواد!$A$3:$D$156,3,0),"")</f>
        <v>عدد</v>
      </c>
      <c r="D215" s="38"/>
      <c r="E215" s="6"/>
      <c r="F215" s="7">
        <v>1</v>
      </c>
      <c r="G215" s="5">
        <v>-1</v>
      </c>
      <c r="H215" s="10" t="s">
        <v>121</v>
      </c>
      <c r="I215" s="29"/>
      <c r="J215" s="27">
        <v>43308</v>
      </c>
      <c r="K215" s="42">
        <f>IFERROR(VLOOKUP(A215,اكواد!$A$3:$D$156,4,0),"")</f>
        <v>155</v>
      </c>
      <c r="L215" s="43">
        <f t="shared" si="3"/>
        <v>-155</v>
      </c>
    </row>
    <row r="216" spans="1:12" ht="16.5" hidden="1">
      <c r="A216" s="39">
        <v>1031</v>
      </c>
      <c r="B216" s="45" t="str">
        <f>IFERROR(VLOOKUP(A216,اكواد!$A$3:$D$156,2,0),"")</f>
        <v>فلتر جاز دونالنسون</v>
      </c>
      <c r="C216" s="45" t="str">
        <f>IFERROR(VLOOKUP(A216,اكواد!$A$3:$D$156,3,0),"")</f>
        <v>عدد</v>
      </c>
      <c r="D216" s="38"/>
      <c r="E216" s="6"/>
      <c r="F216" s="7">
        <v>1</v>
      </c>
      <c r="G216" s="5">
        <v>-1</v>
      </c>
      <c r="H216" s="10" t="s">
        <v>108</v>
      </c>
      <c r="I216" s="29"/>
      <c r="J216" s="27">
        <v>43308</v>
      </c>
      <c r="K216" s="42">
        <f>IFERROR(VLOOKUP(A216,اكواد!$A$3:$D$156,4,0),"")</f>
        <v>200</v>
      </c>
      <c r="L216" s="43">
        <f t="shared" si="3"/>
        <v>-200</v>
      </c>
    </row>
    <row r="217" spans="1:12" ht="16.5" hidden="1">
      <c r="A217" s="40">
        <v>1032</v>
      </c>
      <c r="B217" s="45" t="str">
        <f>IFERROR(VLOOKUP(A217,اكواد!$A$3:$D$156,2,0),"")</f>
        <v>فلتر زيت دونالنسون</v>
      </c>
      <c r="C217" s="45" t="str">
        <f>IFERROR(VLOOKUP(A217,اكواد!$A$3:$D$156,3,0),"")</f>
        <v>عدد</v>
      </c>
      <c r="D217" s="38"/>
      <c r="E217" s="6"/>
      <c r="F217" s="7">
        <v>1</v>
      </c>
      <c r="G217" s="5">
        <v>-1</v>
      </c>
      <c r="H217" s="10" t="s">
        <v>108</v>
      </c>
      <c r="I217" s="29"/>
      <c r="J217" s="27">
        <v>43308</v>
      </c>
      <c r="K217" s="42">
        <f>IFERROR(VLOOKUP(A217,اكواد!$A$3:$D$156,4,0),"")</f>
        <v>155</v>
      </c>
      <c r="L217" s="43">
        <f t="shared" si="3"/>
        <v>-155</v>
      </c>
    </row>
    <row r="218" spans="1:12" ht="16.5" hidden="1">
      <c r="A218" s="36">
        <v>1059</v>
      </c>
      <c r="B218" s="45" t="str">
        <f>IFERROR(VLOOKUP(A218,اكواد!$A$3:$D$156,2,0),"")</f>
        <v>جيوجريد</v>
      </c>
      <c r="C218" s="45" t="str">
        <f>IFERROR(VLOOKUP(A218,اكواد!$A$3:$D$156,3,0),"")</f>
        <v>عدد</v>
      </c>
      <c r="D218" s="38"/>
      <c r="E218" s="6"/>
      <c r="F218" s="7">
        <v>6</v>
      </c>
      <c r="G218" s="5">
        <v>-6</v>
      </c>
      <c r="H218" s="10"/>
      <c r="I218" s="29"/>
      <c r="J218" s="27">
        <v>43308</v>
      </c>
      <c r="K218" s="42">
        <f>IFERROR(VLOOKUP(A218,اكواد!$A$3:$D$156,4,0),"")</f>
        <v>0</v>
      </c>
      <c r="L218" s="43">
        <f t="shared" si="3"/>
        <v>0</v>
      </c>
    </row>
    <row r="219" spans="1:12" ht="16.5" hidden="1">
      <c r="A219" s="36">
        <v>1064</v>
      </c>
      <c r="B219" s="45" t="str">
        <f>IFERROR(VLOOKUP(A219,اكواد!$A$3:$D$156,2,0),"")</f>
        <v>جويكستايل</v>
      </c>
      <c r="C219" s="45" t="str">
        <f>IFERROR(VLOOKUP(A219,اكواد!$A$3:$D$156,3,0),"")</f>
        <v>عدد</v>
      </c>
      <c r="D219" s="38"/>
      <c r="E219" s="6"/>
      <c r="F219" s="7">
        <v>1</v>
      </c>
      <c r="G219" s="5">
        <v>-1</v>
      </c>
      <c r="H219" s="10"/>
      <c r="I219" s="29"/>
      <c r="J219" s="27">
        <v>43308</v>
      </c>
      <c r="K219" s="42">
        <f>IFERROR(VLOOKUP(A219,اكواد!$A$3:$D$156,4,0),"")</f>
        <v>0</v>
      </c>
      <c r="L219" s="43">
        <f t="shared" si="3"/>
        <v>0</v>
      </c>
    </row>
    <row r="220" spans="1:12" ht="16.5" hidden="1">
      <c r="A220" s="36">
        <v>1069</v>
      </c>
      <c r="B220" s="45" t="str">
        <f>IFERROR(VLOOKUP(A220,اكواد!$A$3:$D$156,2,0),"")</f>
        <v>جركن موبيل دلفاك 20ك</v>
      </c>
      <c r="C220" s="45" t="str">
        <f>IFERROR(VLOOKUP(A220,اكواد!$A$3:$D$156,3,0),"")</f>
        <v>عدد</v>
      </c>
      <c r="D220" s="38"/>
      <c r="E220" s="6"/>
      <c r="F220" s="7">
        <v>2</v>
      </c>
      <c r="G220" s="5">
        <v>-2</v>
      </c>
      <c r="H220" s="10" t="s">
        <v>113</v>
      </c>
      <c r="I220" s="29"/>
      <c r="J220" s="27">
        <v>43309</v>
      </c>
      <c r="K220" s="42">
        <f>IFERROR(VLOOKUP(A220,اكواد!$A$3:$D$156,4,0),"")</f>
        <v>780</v>
      </c>
      <c r="L220" s="43">
        <f t="shared" si="3"/>
        <v>-1560</v>
      </c>
    </row>
    <row r="221" spans="1:12" ht="16.5" hidden="1">
      <c r="A221" s="36">
        <v>1036</v>
      </c>
      <c r="B221" s="45" t="str">
        <f>IFERROR(VLOOKUP(A221,اكواد!$A$3:$D$156,2,0),"")</f>
        <v>فلتر لودر بكوباية</v>
      </c>
      <c r="C221" s="45" t="str">
        <f>IFERROR(VLOOKUP(A221,اكواد!$A$3:$D$156,3,0),"")</f>
        <v>عدد</v>
      </c>
      <c r="D221" s="38"/>
      <c r="E221" s="6"/>
      <c r="F221" s="7">
        <v>1</v>
      </c>
      <c r="G221" s="5">
        <v>-1</v>
      </c>
      <c r="H221" s="10" t="s">
        <v>113</v>
      </c>
      <c r="I221" s="29"/>
      <c r="J221" s="27">
        <v>43309</v>
      </c>
      <c r="K221" s="42">
        <f>IFERROR(VLOOKUP(A221,اكواد!$A$3:$D$156,4,0),"")</f>
        <v>350</v>
      </c>
      <c r="L221" s="43">
        <f t="shared" si="3"/>
        <v>-350</v>
      </c>
    </row>
    <row r="222" spans="1:12" ht="16.5" hidden="1">
      <c r="A222" s="36">
        <v>1017</v>
      </c>
      <c r="B222" s="45" t="str">
        <f>IFERROR(VLOOKUP(A222,اكواد!$A$3:$D$156,2,0),"")</f>
        <v>فلتر 0762</v>
      </c>
      <c r="C222" s="45" t="str">
        <f>IFERROR(VLOOKUP(A222,اكواد!$A$3:$D$156,3,0),"")</f>
        <v>عدد</v>
      </c>
      <c r="D222" s="38"/>
      <c r="E222" s="6"/>
      <c r="F222" s="7">
        <v>1</v>
      </c>
      <c r="G222" s="5">
        <v>-1</v>
      </c>
      <c r="H222" s="10" t="s">
        <v>113</v>
      </c>
      <c r="I222" s="29"/>
      <c r="J222" s="27">
        <v>43309</v>
      </c>
      <c r="K222" s="42">
        <f>IFERROR(VLOOKUP(A222,اكواد!$A$3:$D$156,4,0),"")</f>
        <v>425</v>
      </c>
      <c r="L222" s="43">
        <f t="shared" si="3"/>
        <v>-425</v>
      </c>
    </row>
    <row r="223" spans="1:12" ht="16.5" hidden="1">
      <c r="A223" s="36">
        <v>1039</v>
      </c>
      <c r="B223" s="45" t="str">
        <f>IFERROR(VLOOKUP(A223,اكواد!$A$3:$D$156,2,0),"")</f>
        <v>جركن هيدروليك 16 لتر</v>
      </c>
      <c r="C223" s="45" t="str">
        <f>IFERROR(VLOOKUP(A223,اكواد!$A$3:$D$156,3,0),"")</f>
        <v>عدد</v>
      </c>
      <c r="D223" s="38"/>
      <c r="E223" s="6">
        <v>2</v>
      </c>
      <c r="F223" s="7">
        <v>1</v>
      </c>
      <c r="G223" s="5">
        <v>1</v>
      </c>
      <c r="H223" s="10" t="s">
        <v>113</v>
      </c>
      <c r="I223" s="29"/>
      <c r="J223" s="27">
        <v>43310</v>
      </c>
      <c r="K223" s="42">
        <f>IFERROR(VLOOKUP(A223,اكواد!$A$3:$D$156,4,0),"")</f>
        <v>0</v>
      </c>
      <c r="L223" s="43">
        <f t="shared" si="3"/>
        <v>0</v>
      </c>
    </row>
    <row r="224" spans="1:12" ht="16.5" hidden="1">
      <c r="A224" s="36">
        <v>1039</v>
      </c>
      <c r="B224" s="45" t="str">
        <f>IFERROR(VLOOKUP(A224,اكواد!$A$3:$D$156,2,0),"")</f>
        <v>جركن هيدروليك 16 لتر</v>
      </c>
      <c r="C224" s="45" t="str">
        <f>IFERROR(VLOOKUP(A224,اكواد!$A$3:$D$156,3,0),"")</f>
        <v>عدد</v>
      </c>
      <c r="D224" s="38"/>
      <c r="E224" s="6"/>
      <c r="F224" s="7">
        <v>1</v>
      </c>
      <c r="G224" s="5">
        <v>-1</v>
      </c>
      <c r="H224" s="10" t="s">
        <v>108</v>
      </c>
      <c r="I224" s="29"/>
      <c r="J224" s="27">
        <v>43310</v>
      </c>
      <c r="K224" s="42">
        <f>IFERROR(VLOOKUP(A224,اكواد!$A$3:$D$156,4,0),"")</f>
        <v>0</v>
      </c>
      <c r="L224" s="43">
        <f t="shared" si="3"/>
        <v>0</v>
      </c>
    </row>
    <row r="225" spans="1:12" ht="16.5" hidden="1">
      <c r="A225" s="36">
        <v>1041</v>
      </c>
      <c r="B225" s="45" t="str">
        <f>IFERROR(VLOOKUP(A225,اكواد!$A$3:$D$156,2,0),"")</f>
        <v>شفرة جريدر بالمسمار</v>
      </c>
      <c r="C225" s="45" t="str">
        <f>IFERROR(VLOOKUP(A225,اكواد!$A$3:$D$156,3,0),"")</f>
        <v>عدد</v>
      </c>
      <c r="D225" s="38"/>
      <c r="E225" s="6"/>
      <c r="F225" s="7">
        <v>2</v>
      </c>
      <c r="G225" s="5">
        <v>-2</v>
      </c>
      <c r="H225" s="10" t="s">
        <v>121</v>
      </c>
      <c r="I225" s="28"/>
      <c r="J225" s="27">
        <v>43311</v>
      </c>
      <c r="K225" s="42">
        <f>IFERROR(VLOOKUP(A225,اكواد!$A$3:$D$156,4,0),"")</f>
        <v>0</v>
      </c>
      <c r="L225" s="43">
        <f t="shared" si="3"/>
        <v>0</v>
      </c>
    </row>
    <row r="226" spans="1:12" ht="16.5" hidden="1">
      <c r="A226" s="36">
        <v>1058</v>
      </c>
      <c r="B226" s="45" t="str">
        <f>IFERROR(VLOOKUP(A226,اكواد!$A$3:$D$156,2,0),"")</f>
        <v>مسمار شفرة جريدر</v>
      </c>
      <c r="C226" s="45" t="str">
        <f>IFERROR(VLOOKUP(A226,اكواد!$A$3:$D$156,3,0),"")</f>
        <v>عدد</v>
      </c>
      <c r="D226" s="38"/>
      <c r="E226" s="6"/>
      <c r="F226" s="7">
        <v>14</v>
      </c>
      <c r="G226" s="5">
        <v>-14</v>
      </c>
      <c r="H226" s="10" t="s">
        <v>121</v>
      </c>
      <c r="I226" s="28"/>
      <c r="J226" s="27">
        <v>43311</v>
      </c>
      <c r="K226" s="42">
        <f>IFERROR(VLOOKUP(A226,اكواد!$A$3:$D$156,4,0),"")</f>
        <v>0</v>
      </c>
      <c r="L226" s="43">
        <f t="shared" si="3"/>
        <v>0</v>
      </c>
    </row>
    <row r="227" spans="1:12" ht="16.5" hidden="1">
      <c r="A227" s="36">
        <v>1025</v>
      </c>
      <c r="B227" s="45" t="str">
        <f>IFERROR(VLOOKUP(A227,اكواد!$A$3:$D$156,2,0),"")</f>
        <v>فلتر هواء كبير مشكل</v>
      </c>
      <c r="C227" s="45" t="str">
        <f>IFERROR(VLOOKUP(A227,اكواد!$A$3:$D$156,3,0),"")</f>
        <v>عدد</v>
      </c>
      <c r="D227" s="38"/>
      <c r="E227" s="6"/>
      <c r="F227" s="7">
        <v>1</v>
      </c>
      <c r="G227" s="5">
        <v>-1</v>
      </c>
      <c r="H227" s="10" t="s">
        <v>122</v>
      </c>
      <c r="I227" s="28"/>
      <c r="J227" s="27">
        <v>43312</v>
      </c>
      <c r="K227" s="42">
        <f>IFERROR(VLOOKUP(A227,اكواد!$A$3:$D$156,4,0),"")</f>
        <v>450</v>
      </c>
      <c r="L227" s="43">
        <f t="shared" si="3"/>
        <v>-450</v>
      </c>
    </row>
    <row r="228" spans="1:12" ht="16.5" hidden="1">
      <c r="A228" s="36">
        <v>1013</v>
      </c>
      <c r="B228" s="45" t="str">
        <f>IFERROR(VLOOKUP(A228,اكواد!$A$3:$D$156,2,0),"")</f>
        <v>بنز دركسيون</v>
      </c>
      <c r="C228" s="45" t="str">
        <f>IFERROR(VLOOKUP(A228,اكواد!$A$3:$D$156,3,0),"")</f>
        <v>عدد</v>
      </c>
      <c r="D228" s="38"/>
      <c r="E228" s="6"/>
      <c r="F228" s="7">
        <v>4</v>
      </c>
      <c r="G228" s="5">
        <v>-4</v>
      </c>
      <c r="H228" s="10" t="s">
        <v>105</v>
      </c>
      <c r="I228" s="28"/>
      <c r="J228" s="27">
        <v>43312</v>
      </c>
      <c r="K228" s="42">
        <f>IFERROR(VLOOKUP(A228,اكواد!$A$3:$D$156,4,0),"")</f>
        <v>0</v>
      </c>
      <c r="L228" s="43">
        <f t="shared" si="3"/>
        <v>0</v>
      </c>
    </row>
    <row r="229" spans="1:12" ht="16.5" hidden="1">
      <c r="A229" s="36">
        <v>1087</v>
      </c>
      <c r="B229" s="45" t="str">
        <f>IFERROR(VLOOKUP(A229,اكواد!$A$3:$D$156,2,0),"")</f>
        <v>بيضة دركسيون لودر</v>
      </c>
      <c r="C229" s="45" t="str">
        <f>IFERROR(VLOOKUP(A229,اكواد!$A$3:$D$156,3,0),"")</f>
        <v>عدد</v>
      </c>
      <c r="D229" s="38"/>
      <c r="E229" s="6">
        <v>2</v>
      </c>
      <c r="F229" s="7">
        <v>2</v>
      </c>
      <c r="G229" s="5">
        <v>0</v>
      </c>
      <c r="H229" s="10" t="s">
        <v>105</v>
      </c>
      <c r="I229" s="29"/>
      <c r="J229" s="27">
        <v>43312</v>
      </c>
      <c r="K229" s="42">
        <f>IFERROR(VLOOKUP(A229,اكواد!$A$3:$D$156,4,0),"")</f>
        <v>0</v>
      </c>
      <c r="L229" s="43">
        <f t="shared" si="3"/>
        <v>0</v>
      </c>
    </row>
    <row r="230" spans="1:12" ht="16.5" hidden="1">
      <c r="A230" s="36">
        <v>1007</v>
      </c>
      <c r="B230" s="45" t="str">
        <f>IFERROR(VLOOKUP(A230,اكواد!$A$3:$D$156,2,0),"")</f>
        <v>طلمبة سحب سولار مستعملة</v>
      </c>
      <c r="C230" s="45" t="str">
        <f>IFERROR(VLOOKUP(A230,اكواد!$A$3:$D$156,3,0),"")</f>
        <v>عدد</v>
      </c>
      <c r="D230" s="38"/>
      <c r="E230" s="6"/>
      <c r="F230" s="7">
        <v>1</v>
      </c>
      <c r="G230" s="5">
        <v>-1</v>
      </c>
      <c r="H230" s="10"/>
      <c r="I230" s="28"/>
      <c r="J230" s="27">
        <v>43312</v>
      </c>
      <c r="K230" s="42">
        <f>IFERROR(VLOOKUP(A230,اكواد!$A$3:$D$156,4,0),"")</f>
        <v>0</v>
      </c>
      <c r="L230" s="43">
        <f t="shared" si="3"/>
        <v>0</v>
      </c>
    </row>
    <row r="231" spans="1:12" ht="16.5" hidden="1">
      <c r="A231" s="36">
        <v>1059</v>
      </c>
      <c r="B231" s="45" t="str">
        <f>IFERROR(VLOOKUP(A231,اكواد!$A$3:$D$156,2,0),"")</f>
        <v>جيوجريد</v>
      </c>
      <c r="C231" s="45" t="str">
        <f>IFERROR(VLOOKUP(A231,اكواد!$A$3:$D$156,3,0),"")</f>
        <v>عدد</v>
      </c>
      <c r="D231" s="38"/>
      <c r="E231" s="6">
        <v>60</v>
      </c>
      <c r="F231" s="7"/>
      <c r="G231" s="5">
        <v>60</v>
      </c>
      <c r="H231" s="10" t="s">
        <v>116</v>
      </c>
      <c r="I231" s="29">
        <v>43310</v>
      </c>
      <c r="J231" s="27"/>
      <c r="K231" s="42">
        <f>IFERROR(VLOOKUP(A231,اكواد!$A$3:$D$156,4,0),"")</f>
        <v>0</v>
      </c>
      <c r="L231" s="43">
        <f t="shared" si="3"/>
        <v>0</v>
      </c>
    </row>
    <row r="232" spans="1:12" ht="16.5" hidden="1">
      <c r="A232" s="36">
        <v>1059</v>
      </c>
      <c r="B232" s="45" t="str">
        <f>IFERROR(VLOOKUP(A232,اكواد!$A$3:$D$156,2,0),"")</f>
        <v>جيوجريد</v>
      </c>
      <c r="C232" s="45" t="str">
        <f>IFERROR(VLOOKUP(A232,اكواد!$A$3:$D$156,3,0),"")</f>
        <v>عدد</v>
      </c>
      <c r="D232" s="38"/>
      <c r="E232" s="6"/>
      <c r="F232" s="7">
        <v>15</v>
      </c>
      <c r="G232" s="5">
        <v>-15</v>
      </c>
      <c r="H232" s="10"/>
      <c r="I232" s="29"/>
      <c r="J232" s="27">
        <v>43312</v>
      </c>
      <c r="K232" s="42">
        <f>IFERROR(VLOOKUP(A232,اكواد!$A$3:$D$156,4,0),"")</f>
        <v>0</v>
      </c>
      <c r="L232" s="43">
        <f t="shared" si="3"/>
        <v>0</v>
      </c>
    </row>
    <row r="233" spans="1:12" ht="16.5" hidden="1">
      <c r="A233" s="36">
        <v>1059</v>
      </c>
      <c r="B233" s="45" t="str">
        <f>IFERROR(VLOOKUP(A233,اكواد!$A$3:$D$156,2,0),"")</f>
        <v>جيوجريد</v>
      </c>
      <c r="C233" s="45" t="str">
        <f>IFERROR(VLOOKUP(A233,اكواد!$A$3:$D$156,3,0),"")</f>
        <v>عدد</v>
      </c>
      <c r="D233" s="38"/>
      <c r="E233" s="6">
        <v>45</v>
      </c>
      <c r="F233" s="7">
        <v>45</v>
      </c>
      <c r="G233" s="5">
        <v>0</v>
      </c>
      <c r="H233" s="10"/>
      <c r="I233" s="29">
        <v>43313</v>
      </c>
      <c r="J233" s="27">
        <v>43314</v>
      </c>
      <c r="K233" s="42">
        <f>IFERROR(VLOOKUP(A233,اكواد!$A$3:$D$156,4,0),"")</f>
        <v>0</v>
      </c>
      <c r="L233" s="43">
        <f t="shared" si="3"/>
        <v>0</v>
      </c>
    </row>
    <row r="234" spans="1:12" ht="16.5" hidden="1">
      <c r="A234" s="36">
        <v>1082</v>
      </c>
      <c r="B234" s="45" t="str">
        <f>IFERROR(VLOOKUP(A234,اكواد!$A$3:$D$156,2,0),"")</f>
        <v>فلتر رقم 5485</v>
      </c>
      <c r="C234" s="45" t="str">
        <f>IFERROR(VLOOKUP(A234,اكواد!$A$3:$D$156,3,0),"")</f>
        <v>عدد</v>
      </c>
      <c r="D234" s="38"/>
      <c r="E234" s="6"/>
      <c r="F234" s="7">
        <v>1</v>
      </c>
      <c r="G234" s="5">
        <v>-1</v>
      </c>
      <c r="H234" s="10" t="s">
        <v>122</v>
      </c>
      <c r="I234" s="28"/>
      <c r="J234" s="27">
        <v>43314</v>
      </c>
      <c r="K234" s="42">
        <f>IFERROR(VLOOKUP(A234,اكواد!$A$3:$D$156,4,0),"")</f>
        <v>260</v>
      </c>
      <c r="L234" s="43">
        <f t="shared" si="3"/>
        <v>-260</v>
      </c>
    </row>
    <row r="235" spans="1:12" ht="16.5" hidden="1">
      <c r="A235" s="36">
        <v>1079</v>
      </c>
      <c r="B235" s="45" t="str">
        <f>IFERROR(VLOOKUP(A235,اكواد!$A$3:$D$156,2,0),"")</f>
        <v>فلتر رقم 1280</v>
      </c>
      <c r="C235" s="45" t="str">
        <f>IFERROR(VLOOKUP(A235,اكواد!$A$3:$D$156,3,0),"")</f>
        <v>عدد</v>
      </c>
      <c r="D235" s="38"/>
      <c r="E235" s="6"/>
      <c r="F235" s="7">
        <v>1</v>
      </c>
      <c r="G235" s="5">
        <v>-1</v>
      </c>
      <c r="H235" s="10" t="s">
        <v>107</v>
      </c>
      <c r="I235" s="28"/>
      <c r="J235" s="27">
        <v>43314</v>
      </c>
      <c r="K235" s="42">
        <f>IFERROR(VLOOKUP(A235,اكواد!$A$3:$D$156,4,0),"")</f>
        <v>110</v>
      </c>
      <c r="L235" s="43">
        <f t="shared" si="3"/>
        <v>-110</v>
      </c>
    </row>
    <row r="236" spans="1:12" ht="16.5" hidden="1">
      <c r="A236" s="36">
        <v>1032</v>
      </c>
      <c r="B236" s="45" t="str">
        <f>IFERROR(VLOOKUP(A236,اكواد!$A$3:$D$156,2,0),"")</f>
        <v>فلتر زيت دونالنسون</v>
      </c>
      <c r="C236" s="45" t="str">
        <f>IFERROR(VLOOKUP(A236,اكواد!$A$3:$D$156,3,0),"")</f>
        <v>عدد</v>
      </c>
      <c r="D236" s="38"/>
      <c r="E236" s="6"/>
      <c r="F236" s="7">
        <v>1</v>
      </c>
      <c r="G236" s="5">
        <v>-1</v>
      </c>
      <c r="H236" s="10" t="s">
        <v>123</v>
      </c>
      <c r="I236" s="28"/>
      <c r="J236" s="27">
        <v>43315</v>
      </c>
      <c r="K236" s="42">
        <f>IFERROR(VLOOKUP(A236,اكواد!$A$3:$D$156,4,0),"")</f>
        <v>155</v>
      </c>
      <c r="L236" s="43">
        <f t="shared" si="3"/>
        <v>-155</v>
      </c>
    </row>
    <row r="237" spans="1:12" ht="16.5" hidden="1">
      <c r="A237" s="36">
        <v>1036</v>
      </c>
      <c r="B237" s="45" t="str">
        <f>IFERROR(VLOOKUP(A237,اكواد!$A$3:$D$156,2,0),"")</f>
        <v>فلتر لودر بكوباية</v>
      </c>
      <c r="C237" s="45" t="str">
        <f>IFERROR(VLOOKUP(A237,اكواد!$A$3:$D$156,3,0),"")</f>
        <v>عدد</v>
      </c>
      <c r="D237" s="38"/>
      <c r="E237" s="6"/>
      <c r="F237" s="7">
        <v>1</v>
      </c>
      <c r="G237" s="5">
        <v>-1</v>
      </c>
      <c r="H237" s="10" t="s">
        <v>123</v>
      </c>
      <c r="I237" s="28"/>
      <c r="J237" s="27">
        <v>43315</v>
      </c>
      <c r="K237" s="42">
        <f>IFERROR(VLOOKUP(A237,اكواد!$A$3:$D$156,4,0),"")</f>
        <v>350</v>
      </c>
      <c r="L237" s="43">
        <f t="shared" si="3"/>
        <v>-350</v>
      </c>
    </row>
    <row r="238" spans="1:12" ht="16.5" hidden="1">
      <c r="A238" s="36">
        <v>1069</v>
      </c>
      <c r="B238" s="45" t="str">
        <f>IFERROR(VLOOKUP(A238,اكواد!$A$3:$D$156,2,0),"")</f>
        <v>جركن موبيل دلفاك 20ك</v>
      </c>
      <c r="C238" s="45" t="str">
        <f>IFERROR(VLOOKUP(A238,اكواد!$A$3:$D$156,3,0),"")</f>
        <v>عدد</v>
      </c>
      <c r="D238" s="38"/>
      <c r="E238" s="6"/>
      <c r="F238" s="7">
        <v>2</v>
      </c>
      <c r="G238" s="5">
        <v>-2</v>
      </c>
      <c r="H238" s="10" t="s">
        <v>123</v>
      </c>
      <c r="I238" s="28"/>
      <c r="J238" s="27">
        <v>43315</v>
      </c>
      <c r="K238" s="42">
        <f>IFERROR(VLOOKUP(A238,اكواد!$A$3:$D$156,4,0),"")</f>
        <v>780</v>
      </c>
      <c r="L238" s="43">
        <f t="shared" si="3"/>
        <v>-1560</v>
      </c>
    </row>
    <row r="239" spans="1:12" ht="16.5" hidden="1">
      <c r="A239" s="36">
        <v>1032</v>
      </c>
      <c r="B239" s="45" t="str">
        <f>IFERROR(VLOOKUP(A239,اكواد!$A$3:$D$156,2,0),"")</f>
        <v>فلتر زيت دونالنسون</v>
      </c>
      <c r="C239" s="45" t="str">
        <f>IFERROR(VLOOKUP(A239,اكواد!$A$3:$D$156,3,0),"")</f>
        <v>عدد</v>
      </c>
      <c r="D239" s="38"/>
      <c r="E239" s="6"/>
      <c r="F239" s="7">
        <v>1</v>
      </c>
      <c r="G239" s="5">
        <v>-1</v>
      </c>
      <c r="H239" s="10" t="s">
        <v>124</v>
      </c>
      <c r="I239" s="28"/>
      <c r="J239" s="27">
        <v>43315</v>
      </c>
      <c r="K239" s="42">
        <f>IFERROR(VLOOKUP(A239,اكواد!$A$3:$D$156,4,0),"")</f>
        <v>155</v>
      </c>
      <c r="L239" s="43">
        <f t="shared" si="3"/>
        <v>-155</v>
      </c>
    </row>
    <row r="240" spans="1:12" ht="16.5" hidden="1">
      <c r="A240" s="36">
        <v>1036</v>
      </c>
      <c r="B240" s="45" t="str">
        <f>IFERROR(VLOOKUP(A240,اكواد!$A$3:$D$156,2,0),"")</f>
        <v>فلتر لودر بكوباية</v>
      </c>
      <c r="C240" s="45" t="str">
        <f>IFERROR(VLOOKUP(A240,اكواد!$A$3:$D$156,3,0),"")</f>
        <v>عدد</v>
      </c>
      <c r="D240" s="38"/>
      <c r="E240" s="6"/>
      <c r="F240" s="7">
        <v>1</v>
      </c>
      <c r="G240" s="5">
        <v>-1</v>
      </c>
      <c r="H240" s="10" t="s">
        <v>124</v>
      </c>
      <c r="I240" s="28"/>
      <c r="J240" s="27">
        <v>43315</v>
      </c>
      <c r="K240" s="42">
        <f>IFERROR(VLOOKUP(A240,اكواد!$A$3:$D$156,4,0),"")</f>
        <v>350</v>
      </c>
      <c r="L240" s="43">
        <f t="shared" si="3"/>
        <v>-350</v>
      </c>
    </row>
    <row r="241" spans="1:12" ht="16.5" hidden="1">
      <c r="A241" s="36">
        <v>1017</v>
      </c>
      <c r="B241" s="45" t="str">
        <f>IFERROR(VLOOKUP(A241,اكواد!$A$3:$D$156,2,0),"")</f>
        <v>فلتر 0762</v>
      </c>
      <c r="C241" s="45" t="str">
        <f>IFERROR(VLOOKUP(A241,اكواد!$A$3:$D$156,3,0),"")</f>
        <v>عدد</v>
      </c>
      <c r="D241" s="38"/>
      <c r="E241" s="6"/>
      <c r="F241" s="7">
        <v>1</v>
      </c>
      <c r="G241" s="5">
        <v>-1</v>
      </c>
      <c r="H241" s="10" t="s">
        <v>124</v>
      </c>
      <c r="I241" s="28"/>
      <c r="J241" s="27">
        <v>43315</v>
      </c>
      <c r="K241" s="42">
        <f>IFERROR(VLOOKUP(A241,اكواد!$A$3:$D$156,4,0),"")</f>
        <v>425</v>
      </c>
      <c r="L241" s="43">
        <f t="shared" si="3"/>
        <v>-425</v>
      </c>
    </row>
    <row r="242" spans="1:12" ht="16.5" hidden="1">
      <c r="A242" s="36">
        <v>1038</v>
      </c>
      <c r="B242" s="45" t="str">
        <f>IFERROR(VLOOKUP(A242,اكواد!$A$3:$D$156,2,0),"")</f>
        <v>طقم ضافر لودر</v>
      </c>
      <c r="C242" s="45" t="str">
        <f>IFERROR(VLOOKUP(A242,اكواد!$A$3:$D$156,3,0),"")</f>
        <v>عدد</v>
      </c>
      <c r="D242" s="38"/>
      <c r="E242" s="6"/>
      <c r="F242" s="7">
        <v>1</v>
      </c>
      <c r="G242" s="5">
        <v>-1</v>
      </c>
      <c r="H242" s="10" t="s">
        <v>124</v>
      </c>
      <c r="I242" s="28"/>
      <c r="J242" s="27">
        <v>43315</v>
      </c>
      <c r="K242" s="42">
        <f>IFERROR(VLOOKUP(A242,اكواد!$A$3:$D$156,4,0),"")</f>
        <v>0</v>
      </c>
      <c r="L242" s="43">
        <f t="shared" si="3"/>
        <v>0</v>
      </c>
    </row>
    <row r="243" spans="1:12" ht="16.5" hidden="1">
      <c r="A243" s="36">
        <v>1080</v>
      </c>
      <c r="B243" s="45" t="str">
        <f>IFERROR(VLOOKUP(A243,اكواد!$A$3:$D$156,2,0),"")</f>
        <v>فلتر رقم 3342</v>
      </c>
      <c r="C243" s="45" t="str">
        <f>IFERROR(VLOOKUP(A243,اكواد!$A$3:$D$156,3,0),"")</f>
        <v>عدد</v>
      </c>
      <c r="D243" s="38"/>
      <c r="E243" s="6"/>
      <c r="F243" s="7">
        <v>1</v>
      </c>
      <c r="G243" s="5">
        <v>-1</v>
      </c>
      <c r="H243" s="10" t="s">
        <v>112</v>
      </c>
      <c r="I243" s="28"/>
      <c r="J243" s="27">
        <v>43318</v>
      </c>
      <c r="K243" s="42">
        <f>IFERROR(VLOOKUP(A243,اكواد!$A$3:$D$156,4,0),"")</f>
        <v>120</v>
      </c>
      <c r="L243" s="43">
        <f t="shared" si="3"/>
        <v>-120</v>
      </c>
    </row>
    <row r="244" spans="1:12" ht="16.5" hidden="1">
      <c r="A244" s="36">
        <v>1078</v>
      </c>
      <c r="B244" s="45" t="str">
        <f>IFERROR(VLOOKUP(A244,اكواد!$A$3:$D$156,2,0),"")</f>
        <v>فلتر رقم 185</v>
      </c>
      <c r="C244" s="45" t="str">
        <f>IFERROR(VLOOKUP(A244,اكواد!$A$3:$D$156,3,0),"")</f>
        <v>عدد</v>
      </c>
      <c r="D244" s="38"/>
      <c r="E244" s="6"/>
      <c r="F244" s="7">
        <v>1</v>
      </c>
      <c r="G244" s="5">
        <v>-1</v>
      </c>
      <c r="H244" s="10" t="s">
        <v>112</v>
      </c>
      <c r="I244" s="28"/>
      <c r="J244" s="27">
        <v>43318</v>
      </c>
      <c r="K244" s="42">
        <f>IFERROR(VLOOKUP(A244,اكواد!$A$3:$D$156,4,0),"")</f>
        <v>0</v>
      </c>
      <c r="L244" s="43">
        <f t="shared" si="3"/>
        <v>0</v>
      </c>
    </row>
    <row r="245" spans="1:12" ht="16.5" hidden="1">
      <c r="A245" s="36">
        <v>1048</v>
      </c>
      <c r="B245" s="45" t="str">
        <f>IFERROR(VLOOKUP(A245,اكواد!$A$3:$D$156,2,0),"")</f>
        <v>خرطوم كبس مشكل</v>
      </c>
      <c r="C245" s="45" t="str">
        <f>IFERROR(VLOOKUP(A245,اكواد!$A$3:$D$156,3,0),"")</f>
        <v>عدد</v>
      </c>
      <c r="D245" s="38"/>
      <c r="E245" s="6"/>
      <c r="F245" s="7">
        <v>1</v>
      </c>
      <c r="G245" s="5">
        <v>-1</v>
      </c>
      <c r="H245" s="10" t="s">
        <v>120</v>
      </c>
      <c r="I245" s="28"/>
      <c r="J245" s="27">
        <v>43323</v>
      </c>
      <c r="K245" s="42">
        <f>IFERROR(VLOOKUP(A245,اكواد!$A$3:$D$156,4,0),"")</f>
        <v>400</v>
      </c>
      <c r="L245" s="43">
        <f t="shared" si="3"/>
        <v>-400</v>
      </c>
    </row>
    <row r="246" spans="1:12" ht="16.5" hidden="1">
      <c r="A246" s="36">
        <v>1009</v>
      </c>
      <c r="B246" s="45" t="str">
        <f>IFERROR(VLOOKUP(A246,اكواد!$A$3:$D$156,2,0),"")</f>
        <v>غطاء تنك</v>
      </c>
      <c r="C246" s="45" t="str">
        <f>IFERROR(VLOOKUP(A246,اكواد!$A$3:$D$156,3,0),"")</f>
        <v>عدد</v>
      </c>
      <c r="D246" s="38"/>
      <c r="E246" s="6"/>
      <c r="F246" s="7">
        <v>1</v>
      </c>
      <c r="G246" s="5">
        <v>-1</v>
      </c>
      <c r="H246" s="10"/>
      <c r="I246" s="28"/>
      <c r="J246" s="27">
        <v>43324</v>
      </c>
      <c r="K246" s="42">
        <f>IFERROR(VLOOKUP(A246,اكواد!$A$3:$D$156,4,0),"")</f>
        <v>0</v>
      </c>
      <c r="L246" s="43">
        <f t="shared" si="3"/>
        <v>0</v>
      </c>
    </row>
    <row r="247" spans="1:12" ht="16.5" hidden="1">
      <c r="A247" s="36">
        <v>1069</v>
      </c>
      <c r="B247" s="45" t="str">
        <f>IFERROR(VLOOKUP(A247,اكواد!$A$3:$D$156,2,0),"")</f>
        <v>جركن موبيل دلفاك 20ك</v>
      </c>
      <c r="C247" s="45" t="str">
        <f>IFERROR(VLOOKUP(A247,اكواد!$A$3:$D$156,3,0),"")</f>
        <v>عدد</v>
      </c>
      <c r="D247" s="38"/>
      <c r="E247" s="6"/>
      <c r="F247" s="7">
        <v>2</v>
      </c>
      <c r="G247" s="5">
        <v>-2</v>
      </c>
      <c r="H247" s="10" t="s">
        <v>123</v>
      </c>
      <c r="I247" s="28"/>
      <c r="J247" s="27">
        <v>43326</v>
      </c>
      <c r="K247" s="42">
        <f>IFERROR(VLOOKUP(A247,اكواد!$A$3:$D$156,4,0),"")</f>
        <v>780</v>
      </c>
      <c r="L247" s="43">
        <f t="shared" si="3"/>
        <v>-1560</v>
      </c>
    </row>
    <row r="248" spans="1:12" ht="16.5" hidden="1">
      <c r="A248" s="36">
        <v>1067</v>
      </c>
      <c r="B248" s="45" t="str">
        <f>IFERROR(VLOOKUP(A248,اكواد!$A$3:$D$156,2,0),"")</f>
        <v>كاوتش جريدر</v>
      </c>
      <c r="C248" s="45" t="str">
        <f>IFERROR(VLOOKUP(A248,اكواد!$A$3:$D$156,3,0),"")</f>
        <v>عدد</v>
      </c>
      <c r="D248" s="38"/>
      <c r="E248" s="6"/>
      <c r="F248" s="7">
        <v>2</v>
      </c>
      <c r="G248" s="5">
        <v>-2</v>
      </c>
      <c r="H248" s="10"/>
      <c r="I248" s="28"/>
      <c r="J248" s="27">
        <v>43326</v>
      </c>
      <c r="K248" s="42">
        <f>IFERROR(VLOOKUP(A248,اكواد!$A$3:$D$156,4,0),"")</f>
        <v>0</v>
      </c>
      <c r="L248" s="43">
        <f t="shared" si="3"/>
        <v>0</v>
      </c>
    </row>
    <row r="249" spans="1:12" ht="16.5" hidden="1">
      <c r="A249" s="36">
        <v>1015</v>
      </c>
      <c r="B249" s="45" t="str">
        <f>IFERROR(VLOOKUP(A249,اكواد!$A$3:$D$156,2,0),"")</f>
        <v>استيك كاوتش</v>
      </c>
      <c r="C249" s="45" t="str">
        <f>IFERROR(VLOOKUP(A249,اكواد!$A$3:$D$156,3,0),"")</f>
        <v>عدد</v>
      </c>
      <c r="D249" s="38"/>
      <c r="E249" s="6"/>
      <c r="F249" s="7">
        <v>2</v>
      </c>
      <c r="G249" s="5">
        <v>-2</v>
      </c>
      <c r="H249" s="10" t="s">
        <v>121</v>
      </c>
      <c r="I249" s="28"/>
      <c r="J249" s="27">
        <v>43326</v>
      </c>
      <c r="K249" s="42">
        <f>IFERROR(VLOOKUP(A249,اكواد!$A$3:$D$156,4,0),"")</f>
        <v>116</v>
      </c>
      <c r="L249" s="43">
        <f t="shared" si="3"/>
        <v>-232</v>
      </c>
    </row>
    <row r="250" spans="1:12" ht="16.5" hidden="1">
      <c r="A250" s="36">
        <v>1055</v>
      </c>
      <c r="B250" s="45" t="str">
        <f>IFERROR(VLOOKUP(A250,اكواد!$A$3:$D$156,2,0),"")</f>
        <v>بطارية 150 فولت</v>
      </c>
      <c r="C250" s="45" t="str">
        <f>IFERROR(VLOOKUP(A250,اكواد!$A$3:$D$156,3,0),"")</f>
        <v>عدد</v>
      </c>
      <c r="D250" s="38"/>
      <c r="E250" s="6"/>
      <c r="F250" s="7">
        <v>1</v>
      </c>
      <c r="G250" s="5">
        <v>-1</v>
      </c>
      <c r="H250" s="10" t="s">
        <v>124</v>
      </c>
      <c r="I250" s="28"/>
      <c r="J250" s="27">
        <v>43343</v>
      </c>
      <c r="K250" s="42">
        <f>IFERROR(VLOOKUP(A250,اكواد!$A$3:$D$156,4,0),"")</f>
        <v>2700</v>
      </c>
      <c r="L250" s="43">
        <f t="shared" si="3"/>
        <v>-2700</v>
      </c>
    </row>
    <row r="251" spans="1:12" ht="16.5" hidden="1">
      <c r="A251" s="36">
        <v>1076</v>
      </c>
      <c r="B251" s="45" t="str">
        <f>IFERROR(VLOOKUP(A251,اكواد!$A$3:$D$156,2,0),"")</f>
        <v>قرن سكينة - لودر</v>
      </c>
      <c r="C251" s="45" t="str">
        <f>IFERROR(VLOOKUP(A251,اكواد!$A$3:$D$156,3,0),"")</f>
        <v>عدد</v>
      </c>
      <c r="D251" s="38"/>
      <c r="E251" s="6"/>
      <c r="F251" s="7">
        <v>2</v>
      </c>
      <c r="G251" s="5">
        <v>-2</v>
      </c>
      <c r="H251" s="10" t="s">
        <v>123</v>
      </c>
      <c r="I251" s="28"/>
      <c r="J251" s="27">
        <v>43343</v>
      </c>
      <c r="K251" s="42">
        <f>IFERROR(VLOOKUP(A251,اكواد!$A$3:$D$156,4,0),"")</f>
        <v>0</v>
      </c>
      <c r="L251" s="43">
        <f t="shared" si="3"/>
        <v>0</v>
      </c>
    </row>
    <row r="252" spans="1:12" ht="16.5" hidden="1">
      <c r="A252" s="36">
        <v>1088</v>
      </c>
      <c r="B252" s="45" t="str">
        <f>IFERROR(VLOOKUP(A252,اكواد!$A$3:$D$156,2,0),"")</f>
        <v>مسمار غفرة - لودر</v>
      </c>
      <c r="C252" s="45" t="str">
        <f>IFERROR(VLOOKUP(A252,اكواد!$A$3:$D$156,3,0),"")</f>
        <v>عدد</v>
      </c>
      <c r="D252" s="38">
        <v>3</v>
      </c>
      <c r="E252" s="6"/>
      <c r="F252" s="7">
        <v>3</v>
      </c>
      <c r="G252" s="5">
        <v>0</v>
      </c>
      <c r="H252" s="10" t="s">
        <v>123</v>
      </c>
      <c r="I252" s="28"/>
      <c r="J252" s="27">
        <v>43343</v>
      </c>
      <c r="K252" s="42">
        <f>IFERROR(VLOOKUP(A252,اكواد!$A$3:$D$156,4,0),"")</f>
        <v>0</v>
      </c>
      <c r="L252" s="43">
        <f t="shared" si="3"/>
        <v>0</v>
      </c>
    </row>
    <row r="253" spans="1:12" ht="16.5">
      <c r="A253" s="36">
        <v>1032</v>
      </c>
      <c r="B253" s="45" t="str">
        <f>IFERROR(VLOOKUP(A253,اكواد!$A$3:$D$156,2,0),"")</f>
        <v>فلتر زيت دونالنسون</v>
      </c>
      <c r="C253" s="45" t="str">
        <f>IFERROR(VLOOKUP(A253,اكواد!$A$3:$D$156,3,0),"")</f>
        <v>عدد</v>
      </c>
      <c r="D253" s="38"/>
      <c r="E253" s="6">
        <v>3</v>
      </c>
      <c r="F253" s="7"/>
      <c r="G253" s="5">
        <v>3</v>
      </c>
      <c r="H253" s="10" t="s">
        <v>125</v>
      </c>
      <c r="I253" s="44">
        <v>43347</v>
      </c>
      <c r="J253" s="27"/>
      <c r="K253" s="42">
        <f>IFERROR(VLOOKUP(A253,اكواد!$A$3:$D$156,4,0),"")</f>
        <v>155</v>
      </c>
      <c r="L253" s="43">
        <f t="shared" si="3"/>
        <v>465</v>
      </c>
    </row>
    <row r="254" spans="1:12" ht="16.5">
      <c r="A254" s="36">
        <v>1031</v>
      </c>
      <c r="B254" s="45" t="str">
        <f>IFERROR(VLOOKUP(A254,اكواد!$A$3:$D$156,2,0),"")</f>
        <v>فلتر جاز دونالنسون</v>
      </c>
      <c r="C254" s="45" t="str">
        <f>IFERROR(VLOOKUP(A254,اكواد!$A$3:$D$156,3,0),"")</f>
        <v>عدد</v>
      </c>
      <c r="D254" s="38"/>
      <c r="E254" s="6">
        <v>3</v>
      </c>
      <c r="F254" s="7"/>
      <c r="G254" s="5">
        <v>3</v>
      </c>
      <c r="H254" s="10" t="s">
        <v>125</v>
      </c>
      <c r="I254" s="44">
        <v>43347</v>
      </c>
      <c r="J254" s="27"/>
      <c r="K254" s="42">
        <f>IFERROR(VLOOKUP(A254,اكواد!$A$3:$D$156,4,0),"")</f>
        <v>200</v>
      </c>
      <c r="L254" s="43">
        <f t="shared" si="3"/>
        <v>600</v>
      </c>
    </row>
    <row r="255" spans="1:12" ht="16.5">
      <c r="A255" s="36">
        <v>1089</v>
      </c>
      <c r="B255" s="45" t="str">
        <f>IFERROR(VLOOKUP(A255,اكواد!$A$3:$D$156,2,0),"")</f>
        <v>فلتر جاز43311</v>
      </c>
      <c r="C255" s="45" t="str">
        <f>IFERROR(VLOOKUP(A255,اكواد!$A$3:$D$156,3,0),"")</f>
        <v>عدد</v>
      </c>
      <c r="D255" s="38"/>
      <c r="E255" s="6">
        <v>4</v>
      </c>
      <c r="F255" s="7"/>
      <c r="G255" s="5">
        <v>4</v>
      </c>
      <c r="H255" s="10" t="s">
        <v>128</v>
      </c>
      <c r="I255" s="29">
        <v>43346</v>
      </c>
      <c r="J255" s="27"/>
      <c r="K255" s="42">
        <f>IFERROR(VLOOKUP(A255,اكواد!$A$3:$D$156,4,0),"")</f>
        <v>105</v>
      </c>
      <c r="L255" s="43">
        <f t="shared" si="3"/>
        <v>420</v>
      </c>
    </row>
    <row r="256" spans="1:12" ht="16.5">
      <c r="A256" s="36">
        <v>1032</v>
      </c>
      <c r="B256" s="45" t="str">
        <f>IFERROR(VLOOKUP(A256,اكواد!$A$3:$D$156,2,0),"")</f>
        <v>فلتر زيت دونالنسون</v>
      </c>
      <c r="C256" s="45" t="str">
        <f>IFERROR(VLOOKUP(A256,اكواد!$A$3:$D$156,3,0),"")</f>
        <v>عدد</v>
      </c>
      <c r="D256" s="38"/>
      <c r="E256" s="6">
        <v>3</v>
      </c>
      <c r="F256" s="7"/>
      <c r="G256" s="5">
        <v>3</v>
      </c>
      <c r="H256" s="41" t="s">
        <v>128</v>
      </c>
      <c r="I256" s="29">
        <v>43346</v>
      </c>
      <c r="J256" s="27"/>
      <c r="K256" s="42">
        <f>IFERROR(VLOOKUP(A256,اكواد!$A$3:$D$156,4,0),"")</f>
        <v>155</v>
      </c>
      <c r="L256" s="43">
        <f t="shared" si="3"/>
        <v>465</v>
      </c>
    </row>
    <row r="257" spans="1:12" ht="16.5">
      <c r="A257" s="36">
        <v>1031</v>
      </c>
      <c r="B257" s="45" t="str">
        <f>IFERROR(VLOOKUP(A257,اكواد!$A$3:$D$156,2,0),"")</f>
        <v>فلتر جاز دونالنسون</v>
      </c>
      <c r="C257" s="45" t="str">
        <f>IFERROR(VLOOKUP(A257,اكواد!$A$3:$D$156,3,0),"")</f>
        <v>عدد</v>
      </c>
      <c r="D257" s="38"/>
      <c r="E257" s="6">
        <v>3</v>
      </c>
      <c r="F257" s="7"/>
      <c r="G257" s="5">
        <v>3</v>
      </c>
      <c r="H257" s="41" t="s">
        <v>128</v>
      </c>
      <c r="I257" s="29">
        <v>43346</v>
      </c>
      <c r="J257" s="27"/>
      <c r="K257" s="42">
        <f>IFERROR(VLOOKUP(A257,اكواد!$A$3:$D$156,4,0),"")</f>
        <v>200</v>
      </c>
      <c r="L257" s="43">
        <f t="shared" si="3"/>
        <v>600</v>
      </c>
    </row>
    <row r="258" spans="1:12" ht="16.5">
      <c r="A258" s="36">
        <v>1017</v>
      </c>
      <c r="B258" s="45" t="str">
        <f>IFERROR(VLOOKUP(A258,اكواد!$A$3:$D$156,2,0),"")</f>
        <v>فلتر 0762</v>
      </c>
      <c r="C258" s="45" t="str">
        <f>IFERROR(VLOOKUP(A258,اكواد!$A$3:$D$156,3,0),"")</f>
        <v>عدد</v>
      </c>
      <c r="D258" s="38"/>
      <c r="E258" s="6">
        <v>3</v>
      </c>
      <c r="F258" s="7"/>
      <c r="G258" s="5">
        <v>3</v>
      </c>
      <c r="H258" s="41" t="s">
        <v>128</v>
      </c>
      <c r="I258" s="29">
        <v>43346</v>
      </c>
      <c r="J258" s="27"/>
      <c r="K258" s="42">
        <f>IFERROR(VLOOKUP(A258,اكواد!$A$3:$D$156,4,0),"")</f>
        <v>425</v>
      </c>
      <c r="L258" s="43">
        <f t="shared" si="3"/>
        <v>1275</v>
      </c>
    </row>
    <row r="259" spans="1:12" ht="16.5">
      <c r="A259" s="36">
        <v>1036</v>
      </c>
      <c r="B259" s="45" t="str">
        <f>IFERROR(VLOOKUP(A259,اكواد!$A$3:$D$156,2,0),"")</f>
        <v>فلتر لودر بكوباية</v>
      </c>
      <c r="C259" s="45" t="str">
        <f>IFERROR(VLOOKUP(A259,اكواد!$A$3:$D$156,3,0),"")</f>
        <v>عدد</v>
      </c>
      <c r="D259" s="38"/>
      <c r="E259" s="6">
        <v>3</v>
      </c>
      <c r="F259" s="7"/>
      <c r="G259" s="5">
        <v>3</v>
      </c>
      <c r="H259" s="41" t="s">
        <v>128</v>
      </c>
      <c r="I259" s="29">
        <v>43346</v>
      </c>
      <c r="J259" s="27"/>
      <c r="K259" s="42">
        <f>IFERROR(VLOOKUP(A259,اكواد!$A$3:$D$156,4,0),"")</f>
        <v>350</v>
      </c>
      <c r="L259" s="43">
        <f t="shared" si="3"/>
        <v>1050</v>
      </c>
    </row>
    <row r="260" spans="1:12" ht="16.5">
      <c r="A260" s="36">
        <v>1090</v>
      </c>
      <c r="B260" s="45" t="str">
        <f>IFERROR(VLOOKUP(A260,اكواد!$A$3:$D$156,2,0),"")</f>
        <v>فلتر زيت B99</v>
      </c>
      <c r="C260" s="45" t="str">
        <f>IFERROR(VLOOKUP(A260,اكواد!$A$3:$D$156,3,0),"")</f>
        <v>عدد</v>
      </c>
      <c r="D260" s="38"/>
      <c r="E260" s="6">
        <v>3</v>
      </c>
      <c r="F260" s="7"/>
      <c r="G260" s="5">
        <v>3</v>
      </c>
      <c r="H260" s="41" t="s">
        <v>128</v>
      </c>
      <c r="I260" s="29">
        <v>43346</v>
      </c>
      <c r="J260" s="27"/>
      <c r="K260" s="42">
        <f>IFERROR(VLOOKUP(A260,اكواد!$A$3:$D$156,4,0),"")</f>
        <v>0</v>
      </c>
      <c r="L260" s="43">
        <f t="shared" ref="L260:L323" si="4">G260*K260</f>
        <v>0</v>
      </c>
    </row>
    <row r="261" spans="1:12" ht="16.5" hidden="1">
      <c r="A261" s="36">
        <v>1031</v>
      </c>
      <c r="B261" s="45" t="str">
        <f>IFERROR(VLOOKUP(A261,اكواد!$A$3:$D$156,2,0),"")</f>
        <v>فلتر جاز دونالنسون</v>
      </c>
      <c r="C261" s="45" t="str">
        <f>IFERROR(VLOOKUP(A261,اكواد!$A$3:$D$156,3,0),"")</f>
        <v>عدد</v>
      </c>
      <c r="D261" s="38"/>
      <c r="E261" s="6"/>
      <c r="F261" s="7">
        <v>1</v>
      </c>
      <c r="G261" s="5">
        <v>-1</v>
      </c>
      <c r="H261" s="10" t="s">
        <v>121</v>
      </c>
      <c r="I261" s="28"/>
      <c r="J261" s="27">
        <v>43347</v>
      </c>
      <c r="K261" s="42">
        <f>IFERROR(VLOOKUP(A261,اكواد!$A$3:$D$156,4,0),"")</f>
        <v>200</v>
      </c>
      <c r="L261" s="43">
        <f t="shared" si="4"/>
        <v>-200</v>
      </c>
    </row>
    <row r="262" spans="1:12" ht="16.5" hidden="1">
      <c r="A262" s="36">
        <v>1032</v>
      </c>
      <c r="B262" s="45" t="str">
        <f>IFERROR(VLOOKUP(A262,اكواد!$A$3:$D$156,2,0),"")</f>
        <v>فلتر زيت دونالنسون</v>
      </c>
      <c r="C262" s="45" t="str">
        <f>IFERROR(VLOOKUP(A262,اكواد!$A$3:$D$156,3,0),"")</f>
        <v>عدد</v>
      </c>
      <c r="D262" s="38"/>
      <c r="E262" s="6"/>
      <c r="F262" s="7">
        <v>1</v>
      </c>
      <c r="G262" s="5">
        <v>-1</v>
      </c>
      <c r="H262" s="10" t="s">
        <v>121</v>
      </c>
      <c r="I262" s="28"/>
      <c r="J262" s="27">
        <v>43347</v>
      </c>
      <c r="K262" s="42">
        <f>IFERROR(VLOOKUP(A262,اكواد!$A$3:$D$156,4,0),"")</f>
        <v>155</v>
      </c>
      <c r="L262" s="43">
        <f t="shared" si="4"/>
        <v>-155</v>
      </c>
    </row>
    <row r="263" spans="1:12" ht="16.5" hidden="1">
      <c r="A263" s="36">
        <v>1073</v>
      </c>
      <c r="B263" s="45" t="str">
        <f>IFERROR(VLOOKUP(A263,اكواد!$A$3:$D$156,2,0),"")</f>
        <v>صاجة جريدر</v>
      </c>
      <c r="C263" s="45" t="str">
        <f>IFERROR(VLOOKUP(A263,اكواد!$A$3:$D$156,3,0),"")</f>
        <v>عدد</v>
      </c>
      <c r="D263" s="38"/>
      <c r="E263" s="6"/>
      <c r="F263" s="7">
        <v>8</v>
      </c>
      <c r="G263" s="5">
        <v>-8</v>
      </c>
      <c r="H263" s="10" t="s">
        <v>121</v>
      </c>
      <c r="I263" s="28"/>
      <c r="J263" s="27">
        <v>43347</v>
      </c>
      <c r="K263" s="42">
        <f>IFERROR(VLOOKUP(A263,اكواد!$A$3:$D$156,4,0),"")</f>
        <v>200</v>
      </c>
      <c r="L263" s="43">
        <f t="shared" si="4"/>
        <v>-1600</v>
      </c>
    </row>
    <row r="264" spans="1:12" ht="16.5" hidden="1">
      <c r="A264" s="36">
        <v>1031</v>
      </c>
      <c r="B264" s="45" t="str">
        <f>IFERROR(VLOOKUP(A264,اكواد!$A$3:$D$156,2,0),"")</f>
        <v>فلتر جاز دونالنسون</v>
      </c>
      <c r="C264" s="45" t="str">
        <f>IFERROR(VLOOKUP(A264,اكواد!$A$3:$D$156,3,0),"")</f>
        <v>عدد</v>
      </c>
      <c r="D264" s="38"/>
      <c r="E264" s="6"/>
      <c r="F264" s="7">
        <v>1</v>
      </c>
      <c r="G264" s="5">
        <v>-1</v>
      </c>
      <c r="H264" s="10" t="s">
        <v>120</v>
      </c>
      <c r="I264" s="28"/>
      <c r="J264" s="27">
        <v>43347</v>
      </c>
      <c r="K264" s="42">
        <f>IFERROR(VLOOKUP(A264,اكواد!$A$3:$D$156,4,0),"")</f>
        <v>200</v>
      </c>
      <c r="L264" s="43">
        <f t="shared" si="4"/>
        <v>-200</v>
      </c>
    </row>
    <row r="265" spans="1:12" ht="16.5" hidden="1">
      <c r="A265" s="36">
        <v>1032</v>
      </c>
      <c r="B265" s="45" t="str">
        <f>IFERROR(VLOOKUP(A265,اكواد!$A$3:$D$156,2,0),"")</f>
        <v>فلتر زيت دونالنسون</v>
      </c>
      <c r="C265" s="45" t="str">
        <f>IFERROR(VLOOKUP(A265,اكواد!$A$3:$D$156,3,0),"")</f>
        <v>عدد</v>
      </c>
      <c r="D265" s="38"/>
      <c r="E265" s="6"/>
      <c r="F265" s="7">
        <v>1</v>
      </c>
      <c r="G265" s="5">
        <v>-1</v>
      </c>
      <c r="H265" s="10" t="s">
        <v>120</v>
      </c>
      <c r="I265" s="28"/>
      <c r="J265" s="27">
        <v>43347</v>
      </c>
      <c r="K265" s="42">
        <f>IFERROR(VLOOKUP(A265,اكواد!$A$3:$D$156,4,0),"")</f>
        <v>155</v>
      </c>
      <c r="L265" s="43">
        <f t="shared" si="4"/>
        <v>-155</v>
      </c>
    </row>
    <row r="266" spans="1:12" ht="16.5" hidden="1">
      <c r="A266" s="36">
        <v>1073</v>
      </c>
      <c r="B266" s="45" t="str">
        <f>IFERROR(VLOOKUP(A266,اكواد!$A$3:$D$156,2,0),"")</f>
        <v>صاجة جريدر</v>
      </c>
      <c r="C266" s="45" t="str">
        <f>IFERROR(VLOOKUP(A266,اكواد!$A$3:$D$156,3,0),"")</f>
        <v>عدد</v>
      </c>
      <c r="D266" s="38"/>
      <c r="E266" s="6"/>
      <c r="F266" s="7">
        <v>8</v>
      </c>
      <c r="G266" s="5">
        <v>-8</v>
      </c>
      <c r="H266" s="10" t="s">
        <v>120</v>
      </c>
      <c r="I266" s="28"/>
      <c r="J266" s="27">
        <v>43347</v>
      </c>
      <c r="K266" s="42">
        <f>IFERROR(VLOOKUP(A266,اكواد!$A$3:$D$156,4,0),"")</f>
        <v>200</v>
      </c>
      <c r="L266" s="43">
        <f t="shared" si="4"/>
        <v>-1600</v>
      </c>
    </row>
    <row r="267" spans="1:12" ht="16.5" hidden="1">
      <c r="A267" s="36">
        <v>1089</v>
      </c>
      <c r="B267" s="45" t="str">
        <f>IFERROR(VLOOKUP(A267,اكواد!$A$3:$D$156,2,0),"")</f>
        <v>فلتر جاز43311</v>
      </c>
      <c r="C267" s="45" t="str">
        <f>IFERROR(VLOOKUP(A267,اكواد!$A$3:$D$156,3,0),"")</f>
        <v>عدد</v>
      </c>
      <c r="D267" s="38"/>
      <c r="E267" s="6"/>
      <c r="F267" s="7">
        <v>2</v>
      </c>
      <c r="G267" s="5">
        <v>-2</v>
      </c>
      <c r="H267" s="10" t="s">
        <v>119</v>
      </c>
      <c r="I267" s="28"/>
      <c r="J267" s="27">
        <v>43355</v>
      </c>
      <c r="K267" s="42">
        <f>IFERROR(VLOOKUP(A267,اكواد!$A$3:$D$156,4,0),"")</f>
        <v>105</v>
      </c>
      <c r="L267" s="43">
        <f t="shared" si="4"/>
        <v>-210</v>
      </c>
    </row>
    <row r="268" spans="1:12" ht="16.5" hidden="1">
      <c r="A268" s="36">
        <v>1023</v>
      </c>
      <c r="B268" s="45" t="str">
        <f>IFERROR(VLOOKUP(A268,اكواد!$A$3:$D$156,2,0),"")</f>
        <v>بطارية 90 فولت</v>
      </c>
      <c r="C268" s="45" t="str">
        <f>IFERROR(VLOOKUP(A268,اكواد!$A$3:$D$156,3,0),"")</f>
        <v>عدد</v>
      </c>
      <c r="D268" s="38"/>
      <c r="E268" s="6"/>
      <c r="F268" s="7">
        <v>1</v>
      </c>
      <c r="G268" s="5">
        <v>-1</v>
      </c>
      <c r="H268" s="10" t="s">
        <v>126</v>
      </c>
      <c r="I268" s="28"/>
      <c r="J268" s="27">
        <v>43356</v>
      </c>
      <c r="K268" s="42">
        <f>IFERROR(VLOOKUP(A268,اكواد!$A$3:$D$156,4,0),"")</f>
        <v>0</v>
      </c>
      <c r="L268" s="43">
        <f t="shared" si="4"/>
        <v>0</v>
      </c>
    </row>
    <row r="269" spans="1:12" ht="16.5" hidden="1">
      <c r="A269" s="36">
        <v>1020</v>
      </c>
      <c r="B269" s="45" t="str">
        <f>IFERROR(VLOOKUP(A269,اكواد!$A$3:$D$156,2,0),"")</f>
        <v xml:space="preserve">ماسورة جاز </v>
      </c>
      <c r="C269" s="45" t="str">
        <f>IFERROR(VLOOKUP(A269,اكواد!$A$3:$D$156,3,0),"")</f>
        <v>عدد</v>
      </c>
      <c r="D269" s="38"/>
      <c r="E269" s="6"/>
      <c r="F269" s="7">
        <v>1</v>
      </c>
      <c r="G269" s="5">
        <v>-1</v>
      </c>
      <c r="H269" s="10" t="s">
        <v>127</v>
      </c>
      <c r="I269" s="28"/>
      <c r="J269" s="27">
        <v>43359</v>
      </c>
      <c r="K269" s="42">
        <f>IFERROR(VLOOKUP(A269,اكواد!$A$3:$D$156,4,0),"")</f>
        <v>0</v>
      </c>
      <c r="L269" s="43">
        <f t="shared" si="4"/>
        <v>0</v>
      </c>
    </row>
    <row r="270" spans="1:12" ht="16.5" hidden="1">
      <c r="A270" s="36"/>
      <c r="B270" s="45" t="str">
        <f>IFERROR(VLOOKUP(A270,اكواد!$A$3:$D$156,2,0),"")</f>
        <v/>
      </c>
      <c r="C270" s="45" t="str">
        <f>IFERROR(VLOOKUP(A270,اكواد!$A$3:$D$156,3,0),"")</f>
        <v/>
      </c>
      <c r="D270" s="38"/>
      <c r="E270" s="6"/>
      <c r="F270" s="7"/>
      <c r="G270" s="5">
        <v>0</v>
      </c>
      <c r="H270" s="10"/>
      <c r="I270" s="28"/>
      <c r="J270" s="27"/>
      <c r="K270" s="42" t="str">
        <f>IFERROR(VLOOKUP(A270,اكواد!$A$3:$D$156,4,0),"")</f>
        <v/>
      </c>
      <c r="L270" s="43" t="e">
        <f t="shared" si="4"/>
        <v>#VALUE!</v>
      </c>
    </row>
    <row r="271" spans="1:12" ht="16.5" hidden="1">
      <c r="A271" s="36"/>
      <c r="B271" s="45" t="str">
        <f>IFERROR(VLOOKUP(A271,اكواد!$A$3:$D$156,2,0),"")</f>
        <v/>
      </c>
      <c r="C271" s="45" t="str">
        <f>IFERROR(VLOOKUP(A271,اكواد!$A$3:$D$156,3,0),"")</f>
        <v/>
      </c>
      <c r="D271" s="38"/>
      <c r="E271" s="6"/>
      <c r="F271" s="7"/>
      <c r="G271" s="5">
        <v>0</v>
      </c>
      <c r="H271" s="10"/>
      <c r="I271" s="28"/>
      <c r="J271" s="27"/>
      <c r="K271" s="42" t="str">
        <f>IFERROR(VLOOKUP(A271,اكواد!$A$3:$D$156,4,0),"")</f>
        <v/>
      </c>
      <c r="L271" s="43" t="e">
        <f t="shared" si="4"/>
        <v>#VALUE!</v>
      </c>
    </row>
    <row r="272" spans="1:12" ht="16.5" hidden="1">
      <c r="A272" s="36"/>
      <c r="B272" s="45" t="str">
        <f>IFERROR(VLOOKUP(A272,اكواد!$A$3:$D$156,2,0),"")</f>
        <v/>
      </c>
      <c r="C272" s="45" t="str">
        <f>IFERROR(VLOOKUP(A272,اكواد!$A$3:$D$156,3,0),"")</f>
        <v/>
      </c>
      <c r="D272" s="38"/>
      <c r="E272" s="6"/>
      <c r="F272" s="7"/>
      <c r="G272" s="5">
        <v>0</v>
      </c>
      <c r="H272" s="10"/>
      <c r="I272" s="28"/>
      <c r="J272" s="27"/>
      <c r="K272" s="42" t="str">
        <f>IFERROR(VLOOKUP(A272,اكواد!$A$3:$D$156,4,0),"")</f>
        <v/>
      </c>
      <c r="L272" s="43" t="e">
        <f t="shared" si="4"/>
        <v>#VALUE!</v>
      </c>
    </row>
    <row r="273" spans="1:12" ht="16.5" hidden="1">
      <c r="A273" s="36"/>
      <c r="B273" s="45" t="str">
        <f>IFERROR(VLOOKUP(A273,اكواد!$A$3:$D$156,2,0),"")</f>
        <v/>
      </c>
      <c r="C273" s="45" t="str">
        <f>IFERROR(VLOOKUP(A273,اكواد!$A$3:$D$156,3,0),"")</f>
        <v/>
      </c>
      <c r="D273" s="38"/>
      <c r="E273" s="6"/>
      <c r="F273" s="7"/>
      <c r="G273" s="5">
        <v>0</v>
      </c>
      <c r="H273" s="10"/>
      <c r="I273" s="28"/>
      <c r="J273" s="27"/>
      <c r="K273" s="42" t="str">
        <f>IFERROR(VLOOKUP(A273,اكواد!$A$3:$D$156,4,0),"")</f>
        <v/>
      </c>
      <c r="L273" s="43" t="e">
        <f t="shared" si="4"/>
        <v>#VALUE!</v>
      </c>
    </row>
    <row r="274" spans="1:12" ht="16.5" hidden="1">
      <c r="A274" s="36"/>
      <c r="B274" s="45" t="str">
        <f>IFERROR(VLOOKUP(A274,اكواد!$A$3:$D$156,2,0),"")</f>
        <v/>
      </c>
      <c r="C274" s="45" t="str">
        <f>IFERROR(VLOOKUP(A274,اكواد!$A$3:$D$156,3,0),"")</f>
        <v/>
      </c>
      <c r="D274" s="38"/>
      <c r="E274" s="6"/>
      <c r="F274" s="7"/>
      <c r="G274" s="5">
        <v>0</v>
      </c>
      <c r="H274" s="10"/>
      <c r="I274" s="28"/>
      <c r="J274" s="27"/>
      <c r="K274" s="42" t="str">
        <f>IFERROR(VLOOKUP(A274,اكواد!$A$3:$D$156,4,0),"")</f>
        <v/>
      </c>
      <c r="L274" s="43" t="e">
        <f t="shared" si="4"/>
        <v>#VALUE!</v>
      </c>
    </row>
    <row r="275" spans="1:12" ht="16.5" hidden="1">
      <c r="A275" s="36"/>
      <c r="B275" s="45" t="str">
        <f>IFERROR(VLOOKUP(A275,اكواد!$A$3:$D$156,2,0),"")</f>
        <v/>
      </c>
      <c r="C275" s="45" t="str">
        <f>IFERROR(VLOOKUP(A275,اكواد!$A$3:$D$156,3,0),"")</f>
        <v/>
      </c>
      <c r="D275" s="38"/>
      <c r="E275" s="6"/>
      <c r="F275" s="7"/>
      <c r="G275" s="5">
        <v>0</v>
      </c>
      <c r="H275" s="10"/>
      <c r="I275" s="28"/>
      <c r="J275" s="27"/>
      <c r="K275" s="42" t="str">
        <f>IFERROR(VLOOKUP(A275,اكواد!$A$3:$D$156,4,0),"")</f>
        <v/>
      </c>
      <c r="L275" s="43" t="e">
        <f t="shared" si="4"/>
        <v>#VALUE!</v>
      </c>
    </row>
    <row r="276" spans="1:12" ht="16.5" hidden="1">
      <c r="A276" s="36"/>
      <c r="B276" s="45" t="str">
        <f>IFERROR(VLOOKUP(A276,اكواد!$A$3:$D$156,2,0),"")</f>
        <v/>
      </c>
      <c r="C276" s="45" t="str">
        <f>IFERROR(VLOOKUP(A276,اكواد!$A$3:$D$156,3,0),"")</f>
        <v/>
      </c>
      <c r="D276" s="38"/>
      <c r="E276" s="6"/>
      <c r="F276" s="7"/>
      <c r="G276" s="5">
        <v>0</v>
      </c>
      <c r="H276" s="10"/>
      <c r="I276" s="28"/>
      <c r="J276" s="27"/>
      <c r="K276" s="42" t="str">
        <f>IFERROR(VLOOKUP(A276,اكواد!$A$3:$D$156,4,0),"")</f>
        <v/>
      </c>
      <c r="L276" s="43" t="e">
        <f t="shared" si="4"/>
        <v>#VALUE!</v>
      </c>
    </row>
    <row r="277" spans="1:12" ht="16.5" hidden="1">
      <c r="A277" s="36"/>
      <c r="B277" s="45" t="str">
        <f>IFERROR(VLOOKUP(A277,اكواد!$A$3:$D$156,2,0),"")</f>
        <v/>
      </c>
      <c r="C277" s="45" t="str">
        <f>IFERROR(VLOOKUP(A277,اكواد!$A$3:$D$156,3,0),"")</f>
        <v/>
      </c>
      <c r="D277" s="38"/>
      <c r="E277" s="6"/>
      <c r="F277" s="7"/>
      <c r="G277" s="5">
        <v>0</v>
      </c>
      <c r="H277" s="10"/>
      <c r="I277" s="28"/>
      <c r="J277" s="27"/>
      <c r="K277" s="42" t="str">
        <f>IFERROR(VLOOKUP(A277,اكواد!$A$3:$D$156,4,0),"")</f>
        <v/>
      </c>
      <c r="L277" s="43" t="e">
        <f t="shared" si="4"/>
        <v>#VALUE!</v>
      </c>
    </row>
    <row r="278" spans="1:12" ht="16.5" hidden="1">
      <c r="A278" s="36"/>
      <c r="B278" s="45" t="str">
        <f>IFERROR(VLOOKUP(A278,اكواد!$A$3:$D$156,2,0),"")</f>
        <v/>
      </c>
      <c r="C278" s="45" t="str">
        <f>IFERROR(VLOOKUP(A278,اكواد!$A$3:$D$156,3,0),"")</f>
        <v/>
      </c>
      <c r="D278" s="38"/>
      <c r="E278" s="6"/>
      <c r="F278" s="7"/>
      <c r="G278" s="5">
        <v>0</v>
      </c>
      <c r="H278" s="10"/>
      <c r="I278" s="28"/>
      <c r="J278" s="27"/>
      <c r="K278" s="42" t="str">
        <f>IFERROR(VLOOKUP(A278,اكواد!$A$3:$D$156,4,0),"")</f>
        <v/>
      </c>
      <c r="L278" s="43" t="e">
        <f t="shared" si="4"/>
        <v>#VALUE!</v>
      </c>
    </row>
    <row r="279" spans="1:12" ht="16.5" hidden="1">
      <c r="A279" s="36"/>
      <c r="B279" s="45" t="str">
        <f>IFERROR(VLOOKUP(A279,اكواد!$A$3:$D$156,2,0),"")</f>
        <v/>
      </c>
      <c r="C279" s="45" t="str">
        <f>IFERROR(VLOOKUP(A279,اكواد!$A$3:$D$156,3,0),"")</f>
        <v/>
      </c>
      <c r="D279" s="38"/>
      <c r="E279" s="6"/>
      <c r="F279" s="7"/>
      <c r="G279" s="5">
        <v>0</v>
      </c>
      <c r="H279" s="10"/>
      <c r="I279" s="28"/>
      <c r="J279" s="27"/>
      <c r="K279" s="42" t="str">
        <f>IFERROR(VLOOKUP(A279,اكواد!$A$3:$D$156,4,0),"")</f>
        <v/>
      </c>
      <c r="L279" s="43" t="e">
        <f t="shared" si="4"/>
        <v>#VALUE!</v>
      </c>
    </row>
    <row r="280" spans="1:12" ht="16.5" hidden="1">
      <c r="A280" s="36"/>
      <c r="B280" s="45" t="str">
        <f>IFERROR(VLOOKUP(A280,اكواد!$A$3:$D$156,2,0),"")</f>
        <v/>
      </c>
      <c r="C280" s="45" t="str">
        <f>IFERROR(VLOOKUP(A280,اكواد!$A$3:$D$156,3,0),"")</f>
        <v/>
      </c>
      <c r="D280" s="38"/>
      <c r="E280" s="6"/>
      <c r="F280" s="7"/>
      <c r="G280" s="5">
        <v>0</v>
      </c>
      <c r="H280" s="10"/>
      <c r="I280" s="28"/>
      <c r="J280" s="27"/>
      <c r="K280" s="42" t="str">
        <f>IFERROR(VLOOKUP(A280,اكواد!$A$3:$D$156,4,0),"")</f>
        <v/>
      </c>
      <c r="L280" s="43" t="e">
        <f t="shared" si="4"/>
        <v>#VALUE!</v>
      </c>
    </row>
    <row r="281" spans="1:12" ht="16.5" hidden="1">
      <c r="A281" s="36"/>
      <c r="B281" s="45" t="str">
        <f>IFERROR(VLOOKUP(A281,اكواد!$A$3:$D$156,2,0),"")</f>
        <v/>
      </c>
      <c r="C281" s="45" t="str">
        <f>IFERROR(VLOOKUP(A281,اكواد!$A$3:$D$156,3,0),"")</f>
        <v/>
      </c>
      <c r="D281" s="38"/>
      <c r="E281" s="6"/>
      <c r="F281" s="7"/>
      <c r="G281" s="5">
        <v>0</v>
      </c>
      <c r="H281" s="10"/>
      <c r="I281" s="28"/>
      <c r="J281" s="27"/>
      <c r="K281" s="42" t="str">
        <f>IFERROR(VLOOKUP(A281,اكواد!$A$3:$D$156,4,0),"")</f>
        <v/>
      </c>
      <c r="L281" s="43" t="e">
        <f t="shared" si="4"/>
        <v>#VALUE!</v>
      </c>
    </row>
    <row r="282" spans="1:12" ht="16.5" hidden="1">
      <c r="A282" s="36"/>
      <c r="B282" s="45" t="str">
        <f>IFERROR(VLOOKUP(A282,اكواد!$A$3:$D$156,2,0),"")</f>
        <v/>
      </c>
      <c r="C282" s="45" t="str">
        <f>IFERROR(VLOOKUP(A282,اكواد!$A$3:$D$156,3,0),"")</f>
        <v/>
      </c>
      <c r="D282" s="38"/>
      <c r="E282" s="6"/>
      <c r="F282" s="7"/>
      <c r="G282" s="5">
        <v>0</v>
      </c>
      <c r="H282" s="10"/>
      <c r="I282" s="28"/>
      <c r="J282" s="27"/>
      <c r="K282" s="42" t="str">
        <f>IFERROR(VLOOKUP(A282,اكواد!$A$3:$D$156,4,0),"")</f>
        <v/>
      </c>
      <c r="L282" s="43" t="e">
        <f t="shared" si="4"/>
        <v>#VALUE!</v>
      </c>
    </row>
    <row r="283" spans="1:12" ht="16.5" hidden="1">
      <c r="A283" s="36"/>
      <c r="B283" s="45" t="str">
        <f>IFERROR(VLOOKUP(A283,اكواد!$A$3:$D$156,2,0),"")</f>
        <v/>
      </c>
      <c r="C283" s="45" t="str">
        <f>IFERROR(VLOOKUP(A283,اكواد!$A$3:$D$156,3,0),"")</f>
        <v/>
      </c>
      <c r="D283" s="38"/>
      <c r="E283" s="6"/>
      <c r="F283" s="7"/>
      <c r="G283" s="5">
        <v>0</v>
      </c>
      <c r="H283" s="10"/>
      <c r="I283" s="28"/>
      <c r="J283" s="27"/>
      <c r="K283" s="42" t="str">
        <f>IFERROR(VLOOKUP(A283,اكواد!$A$3:$D$156,4,0),"")</f>
        <v/>
      </c>
      <c r="L283" s="43" t="e">
        <f t="shared" si="4"/>
        <v>#VALUE!</v>
      </c>
    </row>
    <row r="284" spans="1:12" ht="16.5" hidden="1">
      <c r="A284" s="36"/>
      <c r="B284" s="45" t="str">
        <f>IFERROR(VLOOKUP(A284,اكواد!$A$3:$D$156,2,0),"")</f>
        <v/>
      </c>
      <c r="C284" s="45" t="str">
        <f>IFERROR(VLOOKUP(A284,اكواد!$A$3:$D$156,3,0),"")</f>
        <v/>
      </c>
      <c r="D284" s="38"/>
      <c r="E284" s="6"/>
      <c r="F284" s="7"/>
      <c r="G284" s="5">
        <v>0</v>
      </c>
      <c r="H284" s="10"/>
      <c r="I284" s="28"/>
      <c r="J284" s="27"/>
      <c r="K284" s="42" t="str">
        <f>IFERROR(VLOOKUP(A284,اكواد!$A$3:$D$156,4,0),"")</f>
        <v/>
      </c>
      <c r="L284" s="43" t="e">
        <f t="shared" si="4"/>
        <v>#VALUE!</v>
      </c>
    </row>
    <row r="285" spans="1:12" ht="16.5" hidden="1">
      <c r="A285" s="36"/>
      <c r="B285" s="45" t="str">
        <f>IFERROR(VLOOKUP(A285,اكواد!$A$3:$D$156,2,0),"")</f>
        <v/>
      </c>
      <c r="C285" s="45" t="str">
        <f>IFERROR(VLOOKUP(A285,اكواد!$A$3:$D$156,3,0),"")</f>
        <v/>
      </c>
      <c r="D285" s="38"/>
      <c r="E285" s="6"/>
      <c r="F285" s="7"/>
      <c r="G285" s="5">
        <v>0</v>
      </c>
      <c r="H285" s="10"/>
      <c r="I285" s="28"/>
      <c r="J285" s="27"/>
      <c r="K285" s="42" t="str">
        <f>IFERROR(VLOOKUP(A285,اكواد!$A$3:$D$156,4,0),"")</f>
        <v/>
      </c>
      <c r="L285" s="43" t="e">
        <f t="shared" si="4"/>
        <v>#VALUE!</v>
      </c>
    </row>
    <row r="286" spans="1:12" ht="16.5" hidden="1">
      <c r="A286" s="36"/>
      <c r="B286" s="45" t="str">
        <f>IFERROR(VLOOKUP(A286,اكواد!$A$3:$D$156,2,0),"")</f>
        <v/>
      </c>
      <c r="C286" s="45" t="str">
        <f>IFERROR(VLOOKUP(A286,اكواد!$A$3:$D$156,3,0),"")</f>
        <v/>
      </c>
      <c r="D286" s="38"/>
      <c r="E286" s="6"/>
      <c r="F286" s="7"/>
      <c r="G286" s="5">
        <v>0</v>
      </c>
      <c r="H286" s="10"/>
      <c r="I286" s="28"/>
      <c r="J286" s="27"/>
      <c r="K286" s="42" t="str">
        <f>IFERROR(VLOOKUP(A286,اكواد!$A$3:$D$156,4,0),"")</f>
        <v/>
      </c>
      <c r="L286" s="43" t="e">
        <f t="shared" si="4"/>
        <v>#VALUE!</v>
      </c>
    </row>
    <row r="287" spans="1:12" ht="16.5" hidden="1">
      <c r="A287" s="36"/>
      <c r="B287" s="45" t="str">
        <f>IFERROR(VLOOKUP(A287,اكواد!$A$3:$D$156,2,0),"")</f>
        <v/>
      </c>
      <c r="C287" s="45" t="str">
        <f>IFERROR(VLOOKUP(A287,اكواد!$A$3:$D$156,3,0),"")</f>
        <v/>
      </c>
      <c r="D287" s="38"/>
      <c r="E287" s="6"/>
      <c r="F287" s="7"/>
      <c r="G287" s="5">
        <v>0</v>
      </c>
      <c r="H287" s="10"/>
      <c r="I287" s="28"/>
      <c r="J287" s="27"/>
      <c r="K287" s="42" t="str">
        <f>IFERROR(VLOOKUP(A287,اكواد!$A$3:$D$156,4,0),"")</f>
        <v/>
      </c>
      <c r="L287" s="43" t="e">
        <f t="shared" si="4"/>
        <v>#VALUE!</v>
      </c>
    </row>
    <row r="288" spans="1:12" ht="16.5" hidden="1">
      <c r="A288" s="36"/>
      <c r="B288" s="45" t="str">
        <f>IFERROR(VLOOKUP(A288,اكواد!$A$3:$D$156,2,0),"")</f>
        <v/>
      </c>
      <c r="C288" s="45" t="str">
        <f>IFERROR(VLOOKUP(A288,اكواد!$A$3:$D$156,3,0),"")</f>
        <v/>
      </c>
      <c r="D288" s="38"/>
      <c r="E288" s="6"/>
      <c r="F288" s="7"/>
      <c r="G288" s="5">
        <v>0</v>
      </c>
      <c r="H288" s="10"/>
      <c r="I288" s="28"/>
      <c r="J288" s="27"/>
      <c r="K288" s="42" t="str">
        <f>IFERROR(VLOOKUP(A288,اكواد!$A$3:$D$156,4,0),"")</f>
        <v/>
      </c>
      <c r="L288" s="43" t="e">
        <f t="shared" si="4"/>
        <v>#VALUE!</v>
      </c>
    </row>
    <row r="289" spans="1:12" ht="16.5" hidden="1">
      <c r="A289" s="36"/>
      <c r="B289" s="45" t="str">
        <f>IFERROR(VLOOKUP(A289,اكواد!$A$3:$D$156,2,0),"")</f>
        <v/>
      </c>
      <c r="C289" s="45" t="str">
        <f>IFERROR(VLOOKUP(A289,اكواد!$A$3:$D$156,3,0),"")</f>
        <v/>
      </c>
      <c r="D289" s="38"/>
      <c r="E289" s="6"/>
      <c r="F289" s="7"/>
      <c r="G289" s="5">
        <v>0</v>
      </c>
      <c r="H289" s="10"/>
      <c r="I289" s="28"/>
      <c r="J289" s="27"/>
      <c r="K289" s="42" t="str">
        <f>IFERROR(VLOOKUP(A289,اكواد!$A$3:$D$156,4,0),"")</f>
        <v/>
      </c>
      <c r="L289" s="43" t="e">
        <f t="shared" si="4"/>
        <v>#VALUE!</v>
      </c>
    </row>
    <row r="290" spans="1:12" ht="16.5" hidden="1">
      <c r="A290" s="36"/>
      <c r="B290" s="45" t="str">
        <f>IFERROR(VLOOKUP(A290,اكواد!$A$3:$D$156,2,0),"")</f>
        <v/>
      </c>
      <c r="C290" s="45" t="str">
        <f>IFERROR(VLOOKUP(A290,اكواد!$A$3:$D$156,3,0),"")</f>
        <v/>
      </c>
      <c r="D290" s="38"/>
      <c r="E290" s="6"/>
      <c r="F290" s="7"/>
      <c r="G290" s="5">
        <v>0</v>
      </c>
      <c r="H290" s="10"/>
      <c r="I290" s="28"/>
      <c r="J290" s="27"/>
      <c r="K290" s="42" t="str">
        <f>IFERROR(VLOOKUP(A290,اكواد!$A$3:$D$156,4,0),"")</f>
        <v/>
      </c>
      <c r="L290" s="43" t="e">
        <f t="shared" si="4"/>
        <v>#VALUE!</v>
      </c>
    </row>
    <row r="291" spans="1:12" ht="16.5" hidden="1">
      <c r="A291" s="36"/>
      <c r="B291" s="45" t="str">
        <f>IFERROR(VLOOKUP(A291,اكواد!$A$3:$D$156,2,0),"")</f>
        <v/>
      </c>
      <c r="C291" s="45" t="str">
        <f>IFERROR(VLOOKUP(A291,اكواد!$A$3:$D$156,3,0),"")</f>
        <v/>
      </c>
      <c r="D291" s="38"/>
      <c r="E291" s="6"/>
      <c r="F291" s="7"/>
      <c r="G291" s="5">
        <v>0</v>
      </c>
      <c r="H291" s="10"/>
      <c r="I291" s="28"/>
      <c r="J291" s="27"/>
      <c r="K291" s="42" t="str">
        <f>IFERROR(VLOOKUP(A291,اكواد!$A$3:$D$156,4,0),"")</f>
        <v/>
      </c>
      <c r="L291" s="43" t="e">
        <f t="shared" si="4"/>
        <v>#VALUE!</v>
      </c>
    </row>
    <row r="292" spans="1:12" ht="16.5" hidden="1">
      <c r="A292" s="36"/>
      <c r="B292" s="45" t="str">
        <f>IFERROR(VLOOKUP(A292,اكواد!$A$3:$D$156,2,0),"")</f>
        <v/>
      </c>
      <c r="C292" s="45" t="str">
        <f>IFERROR(VLOOKUP(A292,اكواد!$A$3:$D$156,3,0),"")</f>
        <v/>
      </c>
      <c r="D292" s="38"/>
      <c r="E292" s="6"/>
      <c r="F292" s="7"/>
      <c r="G292" s="5">
        <v>0</v>
      </c>
      <c r="H292" s="10"/>
      <c r="I292" s="28"/>
      <c r="J292" s="27"/>
      <c r="K292" s="42" t="str">
        <f>IFERROR(VLOOKUP(A292,اكواد!$A$3:$D$156,4,0),"")</f>
        <v/>
      </c>
      <c r="L292" s="43" t="e">
        <f t="shared" si="4"/>
        <v>#VALUE!</v>
      </c>
    </row>
    <row r="293" spans="1:12" ht="16.5" hidden="1">
      <c r="A293" s="36"/>
      <c r="B293" s="45" t="str">
        <f>IFERROR(VLOOKUP(A293,اكواد!$A$3:$D$156,2,0),"")</f>
        <v/>
      </c>
      <c r="C293" s="45" t="str">
        <f>IFERROR(VLOOKUP(A293,اكواد!$A$3:$D$156,3,0),"")</f>
        <v/>
      </c>
      <c r="D293" s="38"/>
      <c r="E293" s="6"/>
      <c r="F293" s="7"/>
      <c r="G293" s="5">
        <v>0</v>
      </c>
      <c r="H293" s="10"/>
      <c r="I293" s="28"/>
      <c r="J293" s="27"/>
      <c r="K293" s="42" t="str">
        <f>IFERROR(VLOOKUP(A293,اكواد!$A$3:$D$156,4,0),"")</f>
        <v/>
      </c>
      <c r="L293" s="43" t="e">
        <f t="shared" si="4"/>
        <v>#VALUE!</v>
      </c>
    </row>
    <row r="294" spans="1:12" ht="16.5" hidden="1">
      <c r="A294" s="36"/>
      <c r="B294" s="45" t="str">
        <f>IFERROR(VLOOKUP(A294,اكواد!$A$3:$D$156,2,0),"")</f>
        <v/>
      </c>
      <c r="C294" s="45" t="str">
        <f>IFERROR(VLOOKUP(A294,اكواد!$A$3:$D$156,3,0),"")</f>
        <v/>
      </c>
      <c r="D294" s="38"/>
      <c r="E294" s="6"/>
      <c r="F294" s="7"/>
      <c r="G294" s="5">
        <v>0</v>
      </c>
      <c r="H294" s="10"/>
      <c r="I294" s="28"/>
      <c r="J294" s="27"/>
      <c r="K294" s="42" t="str">
        <f>IFERROR(VLOOKUP(A294,اكواد!$A$3:$D$156,4,0),"")</f>
        <v/>
      </c>
      <c r="L294" s="43" t="e">
        <f t="shared" si="4"/>
        <v>#VALUE!</v>
      </c>
    </row>
    <row r="295" spans="1:12" ht="16.5" hidden="1">
      <c r="A295" s="36"/>
      <c r="B295" s="45" t="str">
        <f>IFERROR(VLOOKUP(A295,اكواد!$A$3:$D$156,2,0),"")</f>
        <v/>
      </c>
      <c r="C295" s="45" t="str">
        <f>IFERROR(VLOOKUP(A295,اكواد!$A$3:$D$156,3,0),"")</f>
        <v/>
      </c>
      <c r="D295" s="38"/>
      <c r="E295" s="6"/>
      <c r="F295" s="7"/>
      <c r="G295" s="5">
        <v>0</v>
      </c>
      <c r="H295" s="10"/>
      <c r="I295" s="28"/>
      <c r="J295" s="27"/>
      <c r="K295" s="42" t="str">
        <f>IFERROR(VLOOKUP(A295,اكواد!$A$3:$D$156,4,0),"")</f>
        <v/>
      </c>
      <c r="L295" s="43" t="e">
        <f t="shared" si="4"/>
        <v>#VALUE!</v>
      </c>
    </row>
    <row r="296" spans="1:12" ht="16.5" hidden="1">
      <c r="A296" s="36"/>
      <c r="B296" s="45" t="str">
        <f>IFERROR(VLOOKUP(A296,اكواد!$A$3:$D$156,2,0),"")</f>
        <v/>
      </c>
      <c r="C296" s="45" t="str">
        <f>IFERROR(VLOOKUP(A296,اكواد!$A$3:$D$156,3,0),"")</f>
        <v/>
      </c>
      <c r="D296" s="38"/>
      <c r="E296" s="6"/>
      <c r="F296" s="7"/>
      <c r="G296" s="5">
        <v>0</v>
      </c>
      <c r="H296" s="10"/>
      <c r="I296" s="28"/>
      <c r="J296" s="27"/>
      <c r="K296" s="42" t="str">
        <f>IFERROR(VLOOKUP(A296,اكواد!$A$3:$D$156,4,0),"")</f>
        <v/>
      </c>
      <c r="L296" s="43" t="e">
        <f t="shared" si="4"/>
        <v>#VALUE!</v>
      </c>
    </row>
    <row r="297" spans="1:12" ht="16.5" hidden="1">
      <c r="A297" s="36"/>
      <c r="B297" s="45" t="str">
        <f>IFERROR(VLOOKUP(A297,اكواد!$A$3:$D$156,2,0),"")</f>
        <v/>
      </c>
      <c r="C297" s="45" t="str">
        <f>IFERROR(VLOOKUP(A297,اكواد!$A$3:$D$156,3,0),"")</f>
        <v/>
      </c>
      <c r="D297" s="38"/>
      <c r="E297" s="6"/>
      <c r="F297" s="7"/>
      <c r="G297" s="5">
        <v>0</v>
      </c>
      <c r="H297" s="10"/>
      <c r="I297" s="28"/>
      <c r="J297" s="27"/>
      <c r="K297" s="42" t="str">
        <f>IFERROR(VLOOKUP(A297,اكواد!$A$3:$D$156,4,0),"")</f>
        <v/>
      </c>
      <c r="L297" s="43" t="e">
        <f t="shared" si="4"/>
        <v>#VALUE!</v>
      </c>
    </row>
    <row r="298" spans="1:12" ht="16.5" hidden="1">
      <c r="A298" s="36"/>
      <c r="B298" s="45" t="str">
        <f>IFERROR(VLOOKUP(A298,اكواد!$A$3:$D$156,2,0),"")</f>
        <v/>
      </c>
      <c r="C298" s="45" t="str">
        <f>IFERROR(VLOOKUP(A298,اكواد!$A$3:$D$156,3,0),"")</f>
        <v/>
      </c>
      <c r="D298" s="38"/>
      <c r="E298" s="6"/>
      <c r="F298" s="7"/>
      <c r="G298" s="5">
        <v>0</v>
      </c>
      <c r="H298" s="10"/>
      <c r="I298" s="28"/>
      <c r="J298" s="27"/>
      <c r="K298" s="42" t="str">
        <f>IFERROR(VLOOKUP(A298,اكواد!$A$3:$D$156,4,0),"")</f>
        <v/>
      </c>
      <c r="L298" s="43" t="e">
        <f t="shared" si="4"/>
        <v>#VALUE!</v>
      </c>
    </row>
    <row r="299" spans="1:12" ht="16.5" hidden="1">
      <c r="A299" s="36"/>
      <c r="B299" s="45" t="str">
        <f>IFERROR(VLOOKUP(A299,اكواد!$A$3:$D$156,2,0),"")</f>
        <v/>
      </c>
      <c r="C299" s="45" t="str">
        <f>IFERROR(VLOOKUP(A299,اكواد!$A$3:$D$156,3,0),"")</f>
        <v/>
      </c>
      <c r="D299" s="38"/>
      <c r="E299" s="6"/>
      <c r="F299" s="7"/>
      <c r="G299" s="5">
        <v>0</v>
      </c>
      <c r="H299" s="10"/>
      <c r="I299" s="28"/>
      <c r="J299" s="27"/>
      <c r="K299" s="42" t="str">
        <f>IFERROR(VLOOKUP(A299,اكواد!$A$3:$D$156,4,0),"")</f>
        <v/>
      </c>
      <c r="L299" s="43" t="e">
        <f t="shared" si="4"/>
        <v>#VALUE!</v>
      </c>
    </row>
    <row r="300" spans="1:12" ht="16.5" hidden="1">
      <c r="A300" s="36"/>
      <c r="B300" s="45" t="str">
        <f>IFERROR(VLOOKUP(A300,اكواد!$A$3:$D$156,2,0),"")</f>
        <v/>
      </c>
      <c r="C300" s="45" t="str">
        <f>IFERROR(VLOOKUP(A300,اكواد!$A$3:$D$156,3,0),"")</f>
        <v/>
      </c>
      <c r="D300" s="38"/>
      <c r="E300" s="6"/>
      <c r="F300" s="7"/>
      <c r="G300" s="5">
        <v>0</v>
      </c>
      <c r="H300" s="10"/>
      <c r="I300" s="28"/>
      <c r="J300" s="27"/>
      <c r="K300" s="42" t="str">
        <f>IFERROR(VLOOKUP(A300,اكواد!$A$3:$D$156,4,0),"")</f>
        <v/>
      </c>
      <c r="L300" s="43" t="e">
        <f t="shared" si="4"/>
        <v>#VALUE!</v>
      </c>
    </row>
    <row r="301" spans="1:12" ht="16.5" hidden="1">
      <c r="A301" s="36"/>
      <c r="B301" s="45" t="str">
        <f>IFERROR(VLOOKUP(A301,اكواد!$A$3:$D$156,2,0),"")</f>
        <v/>
      </c>
      <c r="C301" s="45" t="str">
        <f>IFERROR(VLOOKUP(A301,اكواد!$A$3:$D$156,3,0),"")</f>
        <v/>
      </c>
      <c r="D301" s="38"/>
      <c r="E301" s="6"/>
      <c r="F301" s="7"/>
      <c r="G301" s="5">
        <v>0</v>
      </c>
      <c r="H301" s="10"/>
      <c r="I301" s="28"/>
      <c r="J301" s="27"/>
      <c r="K301" s="42" t="str">
        <f>IFERROR(VLOOKUP(A301,اكواد!$A$3:$D$156,4,0),"")</f>
        <v/>
      </c>
      <c r="L301" s="43" t="e">
        <f t="shared" si="4"/>
        <v>#VALUE!</v>
      </c>
    </row>
    <row r="302" spans="1:12" ht="16.5" hidden="1">
      <c r="A302" s="36"/>
      <c r="B302" s="45" t="str">
        <f>IFERROR(VLOOKUP(A302,اكواد!$A$3:$D$156,2,0),"")</f>
        <v/>
      </c>
      <c r="C302" s="45" t="str">
        <f>IFERROR(VLOOKUP(A302,اكواد!$A$3:$D$156,3,0),"")</f>
        <v/>
      </c>
      <c r="D302" s="38"/>
      <c r="E302" s="6"/>
      <c r="F302" s="7"/>
      <c r="G302" s="5">
        <v>0</v>
      </c>
      <c r="H302" s="10"/>
      <c r="I302" s="28"/>
      <c r="J302" s="27"/>
      <c r="K302" s="42" t="str">
        <f>IFERROR(VLOOKUP(A302,اكواد!$A$3:$D$156,4,0),"")</f>
        <v/>
      </c>
      <c r="L302" s="43" t="e">
        <f t="shared" si="4"/>
        <v>#VALUE!</v>
      </c>
    </row>
    <row r="303" spans="1:12" ht="16.5" hidden="1">
      <c r="A303" s="36"/>
      <c r="B303" s="45" t="str">
        <f>IFERROR(VLOOKUP(A303,اكواد!$A$3:$D$156,2,0),"")</f>
        <v/>
      </c>
      <c r="C303" s="45" t="str">
        <f>IFERROR(VLOOKUP(A303,اكواد!$A$3:$D$156,3,0),"")</f>
        <v/>
      </c>
      <c r="D303" s="38"/>
      <c r="E303" s="6"/>
      <c r="F303" s="7"/>
      <c r="G303" s="5">
        <v>0</v>
      </c>
      <c r="H303" s="10"/>
      <c r="I303" s="28"/>
      <c r="J303" s="27"/>
      <c r="K303" s="42" t="str">
        <f>IFERROR(VLOOKUP(A303,اكواد!$A$3:$D$156,4,0),"")</f>
        <v/>
      </c>
      <c r="L303" s="43" t="e">
        <f t="shared" si="4"/>
        <v>#VALUE!</v>
      </c>
    </row>
    <row r="304" spans="1:12" ht="16.5" hidden="1">
      <c r="A304" s="36"/>
      <c r="B304" s="45" t="str">
        <f>IFERROR(VLOOKUP(A304,اكواد!$A$3:$D$156,2,0),"")</f>
        <v/>
      </c>
      <c r="C304" s="45" t="str">
        <f>IFERROR(VLOOKUP(A304,اكواد!$A$3:$D$156,3,0),"")</f>
        <v/>
      </c>
      <c r="D304" s="38"/>
      <c r="E304" s="6"/>
      <c r="F304" s="7"/>
      <c r="G304" s="5">
        <v>0</v>
      </c>
      <c r="H304" s="10"/>
      <c r="I304" s="28"/>
      <c r="J304" s="27"/>
      <c r="K304" s="42" t="str">
        <f>IFERROR(VLOOKUP(A304,اكواد!$A$3:$D$156,4,0),"")</f>
        <v/>
      </c>
      <c r="L304" s="43" t="e">
        <f t="shared" si="4"/>
        <v>#VALUE!</v>
      </c>
    </row>
    <row r="305" spans="1:12" ht="16.5" hidden="1">
      <c r="A305" s="36"/>
      <c r="B305" s="45" t="str">
        <f>IFERROR(VLOOKUP(A305,اكواد!$A$3:$D$156,2,0),"")</f>
        <v/>
      </c>
      <c r="C305" s="45" t="str">
        <f>IFERROR(VLOOKUP(A305,اكواد!$A$3:$D$156,3,0),"")</f>
        <v/>
      </c>
      <c r="D305" s="38"/>
      <c r="E305" s="6"/>
      <c r="F305" s="7"/>
      <c r="G305" s="5">
        <v>0</v>
      </c>
      <c r="H305" s="10"/>
      <c r="I305" s="28"/>
      <c r="J305" s="27"/>
      <c r="K305" s="42" t="str">
        <f>IFERROR(VLOOKUP(A305,اكواد!$A$3:$D$156,4,0),"")</f>
        <v/>
      </c>
      <c r="L305" s="43" t="e">
        <f t="shared" si="4"/>
        <v>#VALUE!</v>
      </c>
    </row>
    <row r="306" spans="1:12" ht="16.5" hidden="1">
      <c r="A306" s="36"/>
      <c r="B306" s="45" t="str">
        <f>IFERROR(VLOOKUP(A306,اكواد!$A$3:$D$156,2,0),"")</f>
        <v/>
      </c>
      <c r="C306" s="45" t="str">
        <f>IFERROR(VLOOKUP(A306,اكواد!$A$3:$D$156,3,0),"")</f>
        <v/>
      </c>
      <c r="D306" s="38"/>
      <c r="E306" s="6"/>
      <c r="F306" s="7"/>
      <c r="G306" s="5">
        <v>0</v>
      </c>
      <c r="H306" s="10"/>
      <c r="I306" s="28"/>
      <c r="J306" s="27"/>
      <c r="K306" s="42" t="str">
        <f>IFERROR(VLOOKUP(A306,اكواد!$A$3:$D$156,4,0),"")</f>
        <v/>
      </c>
      <c r="L306" s="43" t="e">
        <f t="shared" si="4"/>
        <v>#VALUE!</v>
      </c>
    </row>
    <row r="307" spans="1:12" ht="16.5" hidden="1">
      <c r="A307" s="9"/>
      <c r="B307" s="45" t="str">
        <f>IFERROR(VLOOKUP(A307,اكواد!$A$3:$D$156,2,0),"")</f>
        <v/>
      </c>
      <c r="C307" s="45" t="str">
        <f>IFERROR(VLOOKUP(A307,اكواد!$A$3:$D$156,3,0),"")</f>
        <v/>
      </c>
      <c r="D307" s="8"/>
      <c r="E307" s="6"/>
      <c r="F307" s="7"/>
      <c r="G307" s="5">
        <v>0</v>
      </c>
      <c r="H307" s="10"/>
      <c r="I307" s="28"/>
      <c r="J307" s="27"/>
      <c r="K307" s="42" t="str">
        <f>IFERROR(VLOOKUP(A307,اكواد!$A$3:$D$156,4,0),"")</f>
        <v/>
      </c>
      <c r="L307" s="43" t="e">
        <f t="shared" si="4"/>
        <v>#VALUE!</v>
      </c>
    </row>
    <row r="308" spans="1:12" ht="16.5" hidden="1">
      <c r="A308" s="9"/>
      <c r="B308" s="45" t="str">
        <f>IFERROR(VLOOKUP(A308,اكواد!$A$3:$D$156,2,0),"")</f>
        <v/>
      </c>
      <c r="C308" s="45" t="str">
        <f>IFERROR(VLOOKUP(A308,اكواد!$A$3:$D$156,3,0),"")</f>
        <v/>
      </c>
      <c r="D308" s="8"/>
      <c r="E308" s="6"/>
      <c r="F308" s="7"/>
      <c r="G308" s="5">
        <v>0</v>
      </c>
      <c r="H308" s="10"/>
      <c r="I308" s="28"/>
      <c r="J308" s="27"/>
      <c r="K308" s="42" t="str">
        <f>IFERROR(VLOOKUP(A308,اكواد!$A$3:$D$156,4,0),"")</f>
        <v/>
      </c>
      <c r="L308" s="43" t="e">
        <f t="shared" si="4"/>
        <v>#VALUE!</v>
      </c>
    </row>
    <row r="309" spans="1:12" ht="16.5" hidden="1">
      <c r="A309" s="9"/>
      <c r="B309" s="45" t="str">
        <f>IFERROR(VLOOKUP(A309,اكواد!$A$3:$D$156,2,0),"")</f>
        <v/>
      </c>
      <c r="C309" s="45" t="str">
        <f>IFERROR(VLOOKUP(A309,اكواد!$A$3:$D$156,3,0),"")</f>
        <v/>
      </c>
      <c r="D309" s="8"/>
      <c r="E309" s="6"/>
      <c r="F309" s="7"/>
      <c r="G309" s="5">
        <v>0</v>
      </c>
      <c r="H309" s="10"/>
      <c r="I309" s="28"/>
      <c r="J309" s="27"/>
      <c r="K309" s="42" t="str">
        <f>IFERROR(VLOOKUP(A309,اكواد!$A$3:$D$156,4,0),"")</f>
        <v/>
      </c>
      <c r="L309" s="43" t="e">
        <f t="shared" si="4"/>
        <v>#VALUE!</v>
      </c>
    </row>
    <row r="310" spans="1:12" ht="16.5" hidden="1">
      <c r="A310" s="9"/>
      <c r="B310" s="45" t="str">
        <f>IFERROR(VLOOKUP(A310,اكواد!$A$3:$D$156,2,0),"")</f>
        <v/>
      </c>
      <c r="C310" s="45" t="str">
        <f>IFERROR(VLOOKUP(A310,اكواد!$A$3:$D$156,3,0),"")</f>
        <v/>
      </c>
      <c r="D310" s="8"/>
      <c r="E310" s="6"/>
      <c r="F310" s="7"/>
      <c r="G310" s="5">
        <v>0</v>
      </c>
      <c r="H310" s="10"/>
      <c r="I310" s="28"/>
      <c r="J310" s="27"/>
      <c r="K310" s="42" t="str">
        <f>IFERROR(VLOOKUP(A310,اكواد!$A$3:$D$156,4,0),"")</f>
        <v/>
      </c>
      <c r="L310" s="43" t="e">
        <f t="shared" si="4"/>
        <v>#VALUE!</v>
      </c>
    </row>
    <row r="311" spans="1:12" ht="16.5" hidden="1">
      <c r="A311" s="9"/>
      <c r="B311" s="45" t="str">
        <f>IFERROR(VLOOKUP(A311,اكواد!$A$3:$D$156,2,0),"")</f>
        <v/>
      </c>
      <c r="C311" s="45" t="str">
        <f>IFERROR(VLOOKUP(A311,اكواد!$A$3:$D$156,3,0),"")</f>
        <v/>
      </c>
      <c r="D311" s="8"/>
      <c r="E311" s="6"/>
      <c r="F311" s="7"/>
      <c r="G311" s="5">
        <v>0</v>
      </c>
      <c r="H311" s="10"/>
      <c r="I311" s="28"/>
      <c r="J311" s="27"/>
      <c r="K311" s="42" t="str">
        <f>IFERROR(VLOOKUP(A311,اكواد!$A$3:$D$156,4,0),"")</f>
        <v/>
      </c>
      <c r="L311" s="43" t="e">
        <f t="shared" si="4"/>
        <v>#VALUE!</v>
      </c>
    </row>
    <row r="312" spans="1:12" ht="16.5" hidden="1">
      <c r="A312" s="9"/>
      <c r="B312" s="45" t="str">
        <f>IFERROR(VLOOKUP(A312,اكواد!$A$3:$D$156,2,0),"")</f>
        <v/>
      </c>
      <c r="C312" s="45" t="str">
        <f>IFERROR(VLOOKUP(A312,اكواد!$A$3:$D$156,3,0),"")</f>
        <v/>
      </c>
      <c r="D312" s="8"/>
      <c r="E312" s="6"/>
      <c r="F312" s="7"/>
      <c r="G312" s="5">
        <v>0</v>
      </c>
      <c r="H312" s="10"/>
      <c r="I312" s="28"/>
      <c r="J312" s="27"/>
      <c r="K312" s="42" t="str">
        <f>IFERROR(VLOOKUP(A312,اكواد!$A$3:$D$156,4,0),"")</f>
        <v/>
      </c>
      <c r="L312" s="43" t="e">
        <f t="shared" si="4"/>
        <v>#VALUE!</v>
      </c>
    </row>
    <row r="313" spans="1:12" ht="16.5" hidden="1">
      <c r="A313" s="9"/>
      <c r="B313" s="45" t="str">
        <f>IFERROR(VLOOKUP(A313,اكواد!$A$3:$D$156,2,0),"")</f>
        <v/>
      </c>
      <c r="C313" s="45" t="str">
        <f>IFERROR(VLOOKUP(A313,اكواد!$A$3:$D$156,3,0),"")</f>
        <v/>
      </c>
      <c r="D313" s="8"/>
      <c r="E313" s="6"/>
      <c r="F313" s="7"/>
      <c r="G313" s="5">
        <v>0</v>
      </c>
      <c r="H313" s="10"/>
      <c r="I313" s="28"/>
      <c r="J313" s="27"/>
      <c r="K313" s="42" t="str">
        <f>IFERROR(VLOOKUP(A313,اكواد!$A$3:$D$156,4,0),"")</f>
        <v/>
      </c>
      <c r="L313" s="43" t="e">
        <f t="shared" si="4"/>
        <v>#VALUE!</v>
      </c>
    </row>
    <row r="314" spans="1:12" ht="16.5" hidden="1">
      <c r="A314" s="9"/>
      <c r="B314" s="45" t="str">
        <f>IFERROR(VLOOKUP(A314,اكواد!$A$3:$D$156,2,0),"")</f>
        <v/>
      </c>
      <c r="C314" s="45" t="str">
        <f>IFERROR(VLOOKUP(A314,اكواد!$A$3:$D$156,3,0),"")</f>
        <v/>
      </c>
      <c r="D314" s="8"/>
      <c r="E314" s="6"/>
      <c r="F314" s="7"/>
      <c r="G314" s="5">
        <v>0</v>
      </c>
      <c r="H314" s="10"/>
      <c r="I314" s="28"/>
      <c r="J314" s="27"/>
      <c r="K314" s="42" t="str">
        <f>IFERROR(VLOOKUP(A314,اكواد!$A$3:$D$156,4,0),"")</f>
        <v/>
      </c>
      <c r="L314" s="43" t="e">
        <f t="shared" si="4"/>
        <v>#VALUE!</v>
      </c>
    </row>
    <row r="315" spans="1:12" ht="16.5" hidden="1">
      <c r="A315" s="9"/>
      <c r="B315" s="45" t="str">
        <f>IFERROR(VLOOKUP(A315,اكواد!$A$3:$D$156,2,0),"")</f>
        <v/>
      </c>
      <c r="C315" s="45" t="str">
        <f>IFERROR(VLOOKUP(A315,اكواد!$A$3:$D$156,3,0),"")</f>
        <v/>
      </c>
      <c r="D315" s="8"/>
      <c r="E315" s="6"/>
      <c r="F315" s="7"/>
      <c r="G315" s="5">
        <v>0</v>
      </c>
      <c r="H315" s="10"/>
      <c r="I315" s="28"/>
      <c r="J315" s="27"/>
      <c r="K315" s="42" t="str">
        <f>IFERROR(VLOOKUP(A315,اكواد!$A$3:$D$156,4,0),"")</f>
        <v/>
      </c>
      <c r="L315" s="43" t="e">
        <f t="shared" si="4"/>
        <v>#VALUE!</v>
      </c>
    </row>
    <row r="316" spans="1:12" ht="16.5" hidden="1">
      <c r="A316" s="9"/>
      <c r="B316" s="45" t="str">
        <f>IFERROR(VLOOKUP(A316,اكواد!$A$3:$D$156,2,0),"")</f>
        <v/>
      </c>
      <c r="C316" s="45" t="str">
        <f>IFERROR(VLOOKUP(A316,اكواد!$A$3:$D$156,3,0),"")</f>
        <v/>
      </c>
      <c r="D316" s="8"/>
      <c r="E316" s="6"/>
      <c r="F316" s="7"/>
      <c r="G316" s="5">
        <v>0</v>
      </c>
      <c r="H316" s="10"/>
      <c r="I316" s="28"/>
      <c r="J316" s="27"/>
      <c r="K316" s="42" t="str">
        <f>IFERROR(VLOOKUP(A316,اكواد!$A$3:$D$156,4,0),"")</f>
        <v/>
      </c>
      <c r="L316" s="43" t="e">
        <f t="shared" si="4"/>
        <v>#VALUE!</v>
      </c>
    </row>
    <row r="317" spans="1:12" ht="16.5" hidden="1">
      <c r="A317" s="9"/>
      <c r="B317" s="45" t="str">
        <f>IFERROR(VLOOKUP(A317,اكواد!$A$3:$D$156,2,0),"")</f>
        <v/>
      </c>
      <c r="C317" s="45" t="str">
        <f>IFERROR(VLOOKUP(A317,اكواد!$A$3:$D$156,3,0),"")</f>
        <v/>
      </c>
      <c r="D317" s="8"/>
      <c r="E317" s="6"/>
      <c r="F317" s="7"/>
      <c r="G317" s="5">
        <v>0</v>
      </c>
      <c r="H317" s="10"/>
      <c r="I317" s="28"/>
      <c r="J317" s="27"/>
      <c r="K317" s="42" t="str">
        <f>IFERROR(VLOOKUP(A317,اكواد!$A$3:$D$156,4,0),"")</f>
        <v/>
      </c>
      <c r="L317" s="43" t="e">
        <f t="shared" si="4"/>
        <v>#VALUE!</v>
      </c>
    </row>
    <row r="318" spans="1:12" ht="16.5" hidden="1">
      <c r="A318" s="9"/>
      <c r="B318" s="45" t="str">
        <f>IFERROR(VLOOKUP(A318,اكواد!$A$3:$D$156,2,0),"")</f>
        <v/>
      </c>
      <c r="C318" s="45" t="str">
        <f>IFERROR(VLOOKUP(A318,اكواد!$A$3:$D$156,3,0),"")</f>
        <v/>
      </c>
      <c r="D318" s="8"/>
      <c r="E318" s="6"/>
      <c r="F318" s="7"/>
      <c r="G318" s="5">
        <v>0</v>
      </c>
      <c r="H318" s="10"/>
      <c r="I318" s="28"/>
      <c r="J318" s="27"/>
      <c r="K318" s="42" t="str">
        <f>IFERROR(VLOOKUP(A318,اكواد!$A$3:$D$156,4,0),"")</f>
        <v/>
      </c>
      <c r="L318" s="43" t="e">
        <f t="shared" si="4"/>
        <v>#VALUE!</v>
      </c>
    </row>
    <row r="319" spans="1:12" ht="16.5" hidden="1">
      <c r="A319" s="9"/>
      <c r="B319" s="45" t="str">
        <f>IFERROR(VLOOKUP(A319,اكواد!$A$3:$D$156,2,0),"")</f>
        <v/>
      </c>
      <c r="C319" s="45" t="str">
        <f>IFERROR(VLOOKUP(A319,اكواد!$A$3:$D$156,3,0),"")</f>
        <v/>
      </c>
      <c r="D319" s="8"/>
      <c r="E319" s="6"/>
      <c r="F319" s="7"/>
      <c r="G319" s="5">
        <v>0</v>
      </c>
      <c r="H319" s="10"/>
      <c r="I319" s="28"/>
      <c r="J319" s="27"/>
      <c r="K319" s="42" t="str">
        <f>IFERROR(VLOOKUP(A319,اكواد!$A$3:$D$156,4,0),"")</f>
        <v/>
      </c>
      <c r="L319" s="43" t="e">
        <f t="shared" si="4"/>
        <v>#VALUE!</v>
      </c>
    </row>
    <row r="320" spans="1:12" ht="16.5" hidden="1">
      <c r="A320" s="9"/>
      <c r="B320" s="45" t="str">
        <f>IFERROR(VLOOKUP(A320,اكواد!$A$3:$D$156,2,0),"")</f>
        <v/>
      </c>
      <c r="C320" s="45" t="str">
        <f>IFERROR(VLOOKUP(A320,اكواد!$A$3:$D$156,3,0),"")</f>
        <v/>
      </c>
      <c r="D320" s="8"/>
      <c r="E320" s="6"/>
      <c r="F320" s="7"/>
      <c r="G320" s="5">
        <v>0</v>
      </c>
      <c r="H320" s="10"/>
      <c r="I320" s="28"/>
      <c r="J320" s="27"/>
      <c r="K320" s="42" t="str">
        <f>IFERROR(VLOOKUP(A320,اكواد!$A$3:$D$156,4,0),"")</f>
        <v/>
      </c>
      <c r="L320" s="43" t="e">
        <f t="shared" si="4"/>
        <v>#VALUE!</v>
      </c>
    </row>
    <row r="321" spans="1:12" ht="16.5" hidden="1">
      <c r="A321" s="9"/>
      <c r="B321" s="45" t="str">
        <f>IFERROR(VLOOKUP(A321,اكواد!$A$3:$D$156,2,0),"")</f>
        <v/>
      </c>
      <c r="C321" s="45" t="str">
        <f>IFERROR(VLOOKUP(A321,اكواد!$A$3:$D$156,3,0),"")</f>
        <v/>
      </c>
      <c r="D321" s="8"/>
      <c r="E321" s="6"/>
      <c r="F321" s="7"/>
      <c r="G321" s="5">
        <v>0</v>
      </c>
      <c r="H321" s="10"/>
      <c r="I321" s="28"/>
      <c r="J321" s="27"/>
      <c r="K321" s="42" t="str">
        <f>IFERROR(VLOOKUP(A321,اكواد!$A$3:$D$156,4,0),"")</f>
        <v/>
      </c>
      <c r="L321" s="43" t="e">
        <f t="shared" si="4"/>
        <v>#VALUE!</v>
      </c>
    </row>
    <row r="322" spans="1:12" ht="16.5" hidden="1">
      <c r="A322" s="9"/>
      <c r="B322" s="45" t="str">
        <f>IFERROR(VLOOKUP(A322,اكواد!$A$3:$D$156,2,0),"")</f>
        <v/>
      </c>
      <c r="C322" s="45" t="str">
        <f>IFERROR(VLOOKUP(A322,اكواد!$A$3:$D$156,3,0),"")</f>
        <v/>
      </c>
      <c r="D322" s="8"/>
      <c r="E322" s="6"/>
      <c r="F322" s="7"/>
      <c r="G322" s="5">
        <v>0</v>
      </c>
      <c r="H322" s="10"/>
      <c r="I322" s="28"/>
      <c r="J322" s="27"/>
      <c r="K322" s="42" t="str">
        <f>IFERROR(VLOOKUP(A322,اكواد!$A$3:$D$156,4,0),"")</f>
        <v/>
      </c>
      <c r="L322" s="43" t="e">
        <f t="shared" si="4"/>
        <v>#VALUE!</v>
      </c>
    </row>
    <row r="323" spans="1:12" ht="16.5" hidden="1">
      <c r="A323" s="9"/>
      <c r="B323" s="45" t="str">
        <f>IFERROR(VLOOKUP(A323,اكواد!$A$3:$D$156,2,0),"")</f>
        <v/>
      </c>
      <c r="C323" s="45" t="str">
        <f>IFERROR(VLOOKUP(A323,اكواد!$A$3:$D$156,3,0),"")</f>
        <v/>
      </c>
      <c r="D323" s="8"/>
      <c r="E323" s="6"/>
      <c r="F323" s="7"/>
      <c r="G323" s="5">
        <v>0</v>
      </c>
      <c r="H323" s="10"/>
      <c r="I323" s="28"/>
      <c r="J323" s="27"/>
      <c r="K323" s="42" t="str">
        <f>IFERROR(VLOOKUP(A323,اكواد!$A$3:$D$156,4,0),"")</f>
        <v/>
      </c>
      <c r="L323" s="43" t="e">
        <f t="shared" si="4"/>
        <v>#VALUE!</v>
      </c>
    </row>
    <row r="324" spans="1:12" ht="16.5" hidden="1">
      <c r="A324" s="9"/>
      <c r="B324" s="45" t="str">
        <f>IFERROR(VLOOKUP(A324,اكواد!$A$3:$D$156,2,0),"")</f>
        <v/>
      </c>
      <c r="C324" s="45" t="str">
        <f>IFERROR(VLOOKUP(A324,اكواد!$A$3:$D$156,3,0),"")</f>
        <v/>
      </c>
      <c r="D324" s="8"/>
      <c r="E324" s="6"/>
      <c r="F324" s="7"/>
      <c r="G324" s="5">
        <v>0</v>
      </c>
      <c r="H324" s="10"/>
      <c r="I324" s="28"/>
      <c r="J324" s="27"/>
      <c r="K324" s="42" t="str">
        <f>IFERROR(VLOOKUP(A324,اكواد!$A$3:$D$156,4,0),"")</f>
        <v/>
      </c>
      <c r="L324" s="43" t="e">
        <f t="shared" ref="L324:L387" si="5">G324*K324</f>
        <v>#VALUE!</v>
      </c>
    </row>
    <row r="325" spans="1:12" ht="16.5" hidden="1">
      <c r="A325" s="9"/>
      <c r="B325" s="45" t="str">
        <f>IFERROR(VLOOKUP(A325,اكواد!$A$3:$D$156,2,0),"")</f>
        <v/>
      </c>
      <c r="C325" s="45" t="str">
        <f>IFERROR(VLOOKUP(A325,اكواد!$A$3:$D$156,3,0),"")</f>
        <v/>
      </c>
      <c r="D325" s="8"/>
      <c r="E325" s="6"/>
      <c r="F325" s="7"/>
      <c r="G325" s="5">
        <v>0</v>
      </c>
      <c r="H325" s="10"/>
      <c r="I325" s="28"/>
      <c r="J325" s="27"/>
      <c r="K325" s="42" t="str">
        <f>IFERROR(VLOOKUP(A325,اكواد!$A$3:$D$156,4,0),"")</f>
        <v/>
      </c>
      <c r="L325" s="43" t="e">
        <f t="shared" si="5"/>
        <v>#VALUE!</v>
      </c>
    </row>
    <row r="326" spans="1:12" ht="16.5" hidden="1">
      <c r="A326" s="9"/>
      <c r="B326" s="45" t="str">
        <f>IFERROR(VLOOKUP(A326,اكواد!$A$3:$D$156,2,0),"")</f>
        <v/>
      </c>
      <c r="C326" s="45" t="str">
        <f>IFERROR(VLOOKUP(A326,اكواد!$A$3:$D$156,3,0),"")</f>
        <v/>
      </c>
      <c r="D326" s="8"/>
      <c r="E326" s="6"/>
      <c r="F326" s="7"/>
      <c r="G326" s="5">
        <v>0</v>
      </c>
      <c r="H326" s="10"/>
      <c r="I326" s="28"/>
      <c r="J326" s="27"/>
      <c r="K326" s="42" t="str">
        <f>IFERROR(VLOOKUP(A326,اكواد!$A$3:$D$156,4,0),"")</f>
        <v/>
      </c>
      <c r="L326" s="43" t="e">
        <f t="shared" si="5"/>
        <v>#VALUE!</v>
      </c>
    </row>
    <row r="327" spans="1:12" ht="16.5" hidden="1">
      <c r="A327" s="9"/>
      <c r="B327" s="45" t="str">
        <f>IFERROR(VLOOKUP(A327,اكواد!$A$3:$D$156,2,0),"")</f>
        <v/>
      </c>
      <c r="C327" s="45" t="str">
        <f>IFERROR(VLOOKUP(A327,اكواد!$A$3:$D$156,3,0),"")</f>
        <v/>
      </c>
      <c r="D327" s="8"/>
      <c r="E327" s="6"/>
      <c r="F327" s="7"/>
      <c r="G327" s="5">
        <v>0</v>
      </c>
      <c r="H327" s="10"/>
      <c r="I327" s="28"/>
      <c r="J327" s="27"/>
      <c r="K327" s="42" t="str">
        <f>IFERROR(VLOOKUP(A327,اكواد!$A$3:$D$156,4,0),"")</f>
        <v/>
      </c>
      <c r="L327" s="43" t="e">
        <f t="shared" si="5"/>
        <v>#VALUE!</v>
      </c>
    </row>
    <row r="328" spans="1:12" ht="16.5" hidden="1">
      <c r="A328" s="9"/>
      <c r="B328" s="45" t="str">
        <f>IFERROR(VLOOKUP(A328,اكواد!$A$3:$D$156,2,0),"")</f>
        <v/>
      </c>
      <c r="C328" s="45" t="str">
        <f>IFERROR(VLOOKUP(A328,اكواد!$A$3:$D$156,3,0),"")</f>
        <v/>
      </c>
      <c r="D328" s="8"/>
      <c r="E328" s="6"/>
      <c r="F328" s="7"/>
      <c r="G328" s="5">
        <v>0</v>
      </c>
      <c r="H328" s="10"/>
      <c r="I328" s="28"/>
      <c r="J328" s="27"/>
      <c r="K328" s="42" t="str">
        <f>IFERROR(VLOOKUP(A328,اكواد!$A$3:$D$156,4,0),"")</f>
        <v/>
      </c>
      <c r="L328" s="43" t="e">
        <f t="shared" si="5"/>
        <v>#VALUE!</v>
      </c>
    </row>
    <row r="329" spans="1:12" ht="16.5" hidden="1">
      <c r="A329" s="9"/>
      <c r="B329" s="45" t="str">
        <f>IFERROR(VLOOKUP(A329,اكواد!$A$3:$D$156,2,0),"")</f>
        <v/>
      </c>
      <c r="C329" s="45" t="str">
        <f>IFERROR(VLOOKUP(A329,اكواد!$A$3:$D$156,3,0),"")</f>
        <v/>
      </c>
      <c r="D329" s="8"/>
      <c r="E329" s="6"/>
      <c r="F329" s="7"/>
      <c r="G329" s="5">
        <v>0</v>
      </c>
      <c r="H329" s="10"/>
      <c r="I329" s="28"/>
      <c r="J329" s="27"/>
      <c r="K329" s="42" t="str">
        <f>IFERROR(VLOOKUP(A329,اكواد!$A$3:$D$156,4,0),"")</f>
        <v/>
      </c>
      <c r="L329" s="43" t="e">
        <f t="shared" si="5"/>
        <v>#VALUE!</v>
      </c>
    </row>
    <row r="330" spans="1:12" ht="16.5" hidden="1">
      <c r="A330" s="9"/>
      <c r="B330" s="45" t="str">
        <f>IFERROR(VLOOKUP(A330,اكواد!$A$3:$D$156,2,0),"")</f>
        <v/>
      </c>
      <c r="C330" s="45" t="str">
        <f>IFERROR(VLOOKUP(A330,اكواد!$A$3:$D$156,3,0),"")</f>
        <v/>
      </c>
      <c r="D330" s="8"/>
      <c r="E330" s="6"/>
      <c r="F330" s="7"/>
      <c r="G330" s="5">
        <v>0</v>
      </c>
      <c r="H330" s="10"/>
      <c r="I330" s="28"/>
      <c r="J330" s="27"/>
      <c r="K330" s="42" t="str">
        <f>IFERROR(VLOOKUP(A330,اكواد!$A$3:$D$156,4,0),"")</f>
        <v/>
      </c>
      <c r="L330" s="43" t="e">
        <f t="shared" si="5"/>
        <v>#VALUE!</v>
      </c>
    </row>
    <row r="331" spans="1:12" ht="16.5" hidden="1">
      <c r="A331" s="9"/>
      <c r="B331" s="45" t="str">
        <f>IFERROR(VLOOKUP(A331,اكواد!$A$3:$D$156,2,0),"")</f>
        <v/>
      </c>
      <c r="C331" s="45" t="str">
        <f>IFERROR(VLOOKUP(A331,اكواد!$A$3:$D$156,3,0),"")</f>
        <v/>
      </c>
      <c r="D331" s="8"/>
      <c r="E331" s="6"/>
      <c r="F331" s="7"/>
      <c r="G331" s="5">
        <v>0</v>
      </c>
      <c r="H331" s="10"/>
      <c r="I331" s="28"/>
      <c r="J331" s="27"/>
      <c r="K331" s="42" t="str">
        <f>IFERROR(VLOOKUP(A331,اكواد!$A$3:$D$156,4,0),"")</f>
        <v/>
      </c>
      <c r="L331" s="43" t="e">
        <f t="shared" si="5"/>
        <v>#VALUE!</v>
      </c>
    </row>
    <row r="332" spans="1:12" ht="16.5" hidden="1">
      <c r="A332" s="9"/>
      <c r="B332" s="45" t="str">
        <f>IFERROR(VLOOKUP(A332,اكواد!$A$3:$D$156,2,0),"")</f>
        <v/>
      </c>
      <c r="C332" s="45" t="str">
        <f>IFERROR(VLOOKUP(A332,اكواد!$A$3:$D$156,3,0),"")</f>
        <v/>
      </c>
      <c r="D332" s="8"/>
      <c r="E332" s="6"/>
      <c r="F332" s="7"/>
      <c r="G332" s="5">
        <v>0</v>
      </c>
      <c r="H332" s="10"/>
      <c r="I332" s="28"/>
      <c r="J332" s="27"/>
      <c r="K332" s="42" t="str">
        <f>IFERROR(VLOOKUP(A332,اكواد!$A$3:$D$156,4,0),"")</f>
        <v/>
      </c>
      <c r="L332" s="43" t="e">
        <f t="shared" si="5"/>
        <v>#VALUE!</v>
      </c>
    </row>
    <row r="333" spans="1:12" ht="16.5" hidden="1">
      <c r="A333" s="9"/>
      <c r="B333" s="45" t="str">
        <f>IFERROR(VLOOKUP(A333,اكواد!$A$3:$D$156,2,0),"")</f>
        <v/>
      </c>
      <c r="C333" s="45" t="str">
        <f>IFERROR(VLOOKUP(A333,اكواد!$A$3:$D$156,3,0),"")</f>
        <v/>
      </c>
      <c r="D333" s="8"/>
      <c r="E333" s="6"/>
      <c r="F333" s="7"/>
      <c r="G333" s="5">
        <v>0</v>
      </c>
      <c r="H333" s="10"/>
      <c r="I333" s="28"/>
      <c r="J333" s="27"/>
      <c r="K333" s="42" t="str">
        <f>IFERROR(VLOOKUP(A333,اكواد!$A$3:$D$156,4,0),"")</f>
        <v/>
      </c>
      <c r="L333" s="43" t="e">
        <f t="shared" si="5"/>
        <v>#VALUE!</v>
      </c>
    </row>
    <row r="334" spans="1:12" ht="16.5" hidden="1">
      <c r="A334" s="9"/>
      <c r="B334" s="45" t="str">
        <f>IFERROR(VLOOKUP(A334,اكواد!$A$3:$D$156,2,0),"")</f>
        <v/>
      </c>
      <c r="C334" s="45" t="str">
        <f>IFERROR(VLOOKUP(A334,اكواد!$A$3:$D$156,3,0),"")</f>
        <v/>
      </c>
      <c r="D334" s="8"/>
      <c r="E334" s="6"/>
      <c r="F334" s="7"/>
      <c r="G334" s="5">
        <v>0</v>
      </c>
      <c r="H334" s="10"/>
      <c r="I334" s="28"/>
      <c r="J334" s="27"/>
      <c r="K334" s="42" t="str">
        <f>IFERROR(VLOOKUP(A334,اكواد!$A$3:$D$156,4,0),"")</f>
        <v/>
      </c>
      <c r="L334" s="43" t="e">
        <f t="shared" si="5"/>
        <v>#VALUE!</v>
      </c>
    </row>
    <row r="335" spans="1:12" ht="16.5" hidden="1">
      <c r="A335" s="9"/>
      <c r="B335" s="45" t="str">
        <f>IFERROR(VLOOKUP(A335,اكواد!$A$3:$D$156,2,0),"")</f>
        <v/>
      </c>
      <c r="C335" s="45" t="str">
        <f>IFERROR(VLOOKUP(A335,اكواد!$A$3:$D$156,3,0),"")</f>
        <v/>
      </c>
      <c r="D335" s="8"/>
      <c r="E335" s="6"/>
      <c r="F335" s="7"/>
      <c r="G335" s="5">
        <v>0</v>
      </c>
      <c r="H335" s="10"/>
      <c r="I335" s="28"/>
      <c r="J335" s="27"/>
      <c r="K335" s="42" t="str">
        <f>IFERROR(VLOOKUP(A335,اكواد!$A$3:$D$156,4,0),"")</f>
        <v/>
      </c>
      <c r="L335" s="43" t="e">
        <f t="shared" si="5"/>
        <v>#VALUE!</v>
      </c>
    </row>
    <row r="336" spans="1:12" ht="16.5" hidden="1">
      <c r="A336" s="9"/>
      <c r="B336" s="45" t="str">
        <f>IFERROR(VLOOKUP(A336,اكواد!$A$3:$D$156,2,0),"")</f>
        <v/>
      </c>
      <c r="C336" s="45" t="str">
        <f>IFERROR(VLOOKUP(A336,اكواد!$A$3:$D$156,3,0),"")</f>
        <v/>
      </c>
      <c r="D336" s="8"/>
      <c r="E336" s="6"/>
      <c r="F336" s="7"/>
      <c r="G336" s="5">
        <v>0</v>
      </c>
      <c r="H336" s="10"/>
      <c r="I336" s="28"/>
      <c r="J336" s="27"/>
      <c r="K336" s="42" t="str">
        <f>IFERROR(VLOOKUP(A336,اكواد!$A$3:$D$156,4,0),"")</f>
        <v/>
      </c>
      <c r="L336" s="43" t="e">
        <f t="shared" si="5"/>
        <v>#VALUE!</v>
      </c>
    </row>
    <row r="337" spans="1:12" ht="16.5" hidden="1">
      <c r="A337" s="9"/>
      <c r="B337" s="45" t="str">
        <f>IFERROR(VLOOKUP(A337,اكواد!$A$3:$D$156,2,0),"")</f>
        <v/>
      </c>
      <c r="C337" s="45" t="str">
        <f>IFERROR(VLOOKUP(A337,اكواد!$A$3:$D$156,3,0),"")</f>
        <v/>
      </c>
      <c r="D337" s="8"/>
      <c r="E337" s="6"/>
      <c r="F337" s="7"/>
      <c r="G337" s="5">
        <v>0</v>
      </c>
      <c r="H337" s="10"/>
      <c r="I337" s="28"/>
      <c r="J337" s="27"/>
      <c r="K337" s="42" t="str">
        <f>IFERROR(VLOOKUP(A337,اكواد!$A$3:$D$156,4,0),"")</f>
        <v/>
      </c>
      <c r="L337" s="43" t="e">
        <f t="shared" si="5"/>
        <v>#VALUE!</v>
      </c>
    </row>
    <row r="338" spans="1:12" ht="16.5" hidden="1">
      <c r="A338" s="9"/>
      <c r="B338" s="45" t="str">
        <f>IFERROR(VLOOKUP(A338,اكواد!$A$3:$D$156,2,0),"")</f>
        <v/>
      </c>
      <c r="C338" s="45" t="str">
        <f>IFERROR(VLOOKUP(A338,اكواد!$A$3:$D$156,3,0),"")</f>
        <v/>
      </c>
      <c r="D338" s="8"/>
      <c r="E338" s="6"/>
      <c r="F338" s="7"/>
      <c r="G338" s="5">
        <v>0</v>
      </c>
      <c r="H338" s="10"/>
      <c r="I338" s="28"/>
      <c r="J338" s="27"/>
      <c r="K338" s="42" t="str">
        <f>IFERROR(VLOOKUP(A338,اكواد!$A$3:$D$156,4,0),"")</f>
        <v/>
      </c>
      <c r="L338" s="43" t="e">
        <f t="shared" si="5"/>
        <v>#VALUE!</v>
      </c>
    </row>
    <row r="339" spans="1:12" ht="16.5" hidden="1">
      <c r="A339" s="9"/>
      <c r="B339" s="45" t="str">
        <f>IFERROR(VLOOKUP(A339,اكواد!$A$3:$D$156,2,0),"")</f>
        <v/>
      </c>
      <c r="C339" s="45" t="str">
        <f>IFERROR(VLOOKUP(A339,اكواد!$A$3:$D$156,3,0),"")</f>
        <v/>
      </c>
      <c r="D339" s="8"/>
      <c r="E339" s="6"/>
      <c r="F339" s="7"/>
      <c r="G339" s="5">
        <v>0</v>
      </c>
      <c r="H339" s="10"/>
      <c r="I339" s="28"/>
      <c r="J339" s="27"/>
      <c r="K339" s="42" t="str">
        <f>IFERROR(VLOOKUP(A339,اكواد!$A$3:$D$156,4,0),"")</f>
        <v/>
      </c>
      <c r="L339" s="43" t="e">
        <f t="shared" si="5"/>
        <v>#VALUE!</v>
      </c>
    </row>
    <row r="340" spans="1:12" ht="16.5" hidden="1">
      <c r="A340" s="9"/>
      <c r="B340" s="45" t="str">
        <f>IFERROR(VLOOKUP(A340,اكواد!$A$3:$D$156,2,0),"")</f>
        <v/>
      </c>
      <c r="C340" s="45" t="str">
        <f>IFERROR(VLOOKUP(A340,اكواد!$A$3:$D$156,3,0),"")</f>
        <v/>
      </c>
      <c r="D340" s="8"/>
      <c r="E340" s="6"/>
      <c r="F340" s="7"/>
      <c r="G340" s="5">
        <v>0</v>
      </c>
      <c r="H340" s="10"/>
      <c r="I340" s="28"/>
      <c r="J340" s="27"/>
      <c r="K340" s="42" t="str">
        <f>IFERROR(VLOOKUP(A340,اكواد!$A$3:$D$156,4,0),"")</f>
        <v/>
      </c>
      <c r="L340" s="43" t="e">
        <f t="shared" si="5"/>
        <v>#VALUE!</v>
      </c>
    </row>
    <row r="341" spans="1:12" ht="16.5" hidden="1">
      <c r="A341" s="9"/>
      <c r="B341" s="45" t="str">
        <f>IFERROR(VLOOKUP(A341,اكواد!$A$3:$D$156,2,0),"")</f>
        <v/>
      </c>
      <c r="C341" s="45" t="str">
        <f>IFERROR(VLOOKUP(A341,اكواد!$A$3:$D$156,3,0),"")</f>
        <v/>
      </c>
      <c r="D341" s="8"/>
      <c r="E341" s="6"/>
      <c r="F341" s="7"/>
      <c r="G341" s="5">
        <v>0</v>
      </c>
      <c r="H341" s="10"/>
      <c r="I341" s="28"/>
      <c r="J341" s="27"/>
      <c r="K341" s="42" t="str">
        <f>IFERROR(VLOOKUP(A341,اكواد!$A$3:$D$156,4,0),"")</f>
        <v/>
      </c>
      <c r="L341" s="43" t="e">
        <f t="shared" si="5"/>
        <v>#VALUE!</v>
      </c>
    </row>
    <row r="342" spans="1:12" ht="16.5" hidden="1">
      <c r="A342" s="9"/>
      <c r="B342" s="45" t="str">
        <f>IFERROR(VLOOKUP(A342,اكواد!$A$3:$D$156,2,0),"")</f>
        <v/>
      </c>
      <c r="C342" s="45" t="str">
        <f>IFERROR(VLOOKUP(A342,اكواد!$A$3:$D$156,3,0),"")</f>
        <v/>
      </c>
      <c r="D342" s="8"/>
      <c r="E342" s="6"/>
      <c r="F342" s="7"/>
      <c r="G342" s="5">
        <v>0</v>
      </c>
      <c r="H342" s="10"/>
      <c r="I342" s="28"/>
      <c r="J342" s="27"/>
      <c r="K342" s="42" t="str">
        <f>IFERROR(VLOOKUP(A342,اكواد!$A$3:$D$156,4,0),"")</f>
        <v/>
      </c>
      <c r="L342" s="43" t="e">
        <f t="shared" si="5"/>
        <v>#VALUE!</v>
      </c>
    </row>
    <row r="343" spans="1:12" ht="16.5" hidden="1">
      <c r="A343" s="9"/>
      <c r="B343" s="45" t="str">
        <f>IFERROR(VLOOKUP(A343,اكواد!$A$3:$D$156,2,0),"")</f>
        <v/>
      </c>
      <c r="C343" s="45" t="str">
        <f>IFERROR(VLOOKUP(A343,اكواد!$A$3:$D$156,3,0),"")</f>
        <v/>
      </c>
      <c r="D343" s="8"/>
      <c r="E343" s="6"/>
      <c r="F343" s="7"/>
      <c r="G343" s="5">
        <v>0</v>
      </c>
      <c r="H343" s="10"/>
      <c r="I343" s="28"/>
      <c r="J343" s="27"/>
      <c r="K343" s="42" t="str">
        <f>IFERROR(VLOOKUP(A343,اكواد!$A$3:$D$156,4,0),"")</f>
        <v/>
      </c>
      <c r="L343" s="43" t="e">
        <f t="shared" si="5"/>
        <v>#VALUE!</v>
      </c>
    </row>
    <row r="344" spans="1:12" ht="16.5" hidden="1">
      <c r="A344" s="9"/>
      <c r="B344" s="45" t="str">
        <f>IFERROR(VLOOKUP(A344,اكواد!$A$3:$D$156,2,0),"")</f>
        <v/>
      </c>
      <c r="C344" s="45" t="str">
        <f>IFERROR(VLOOKUP(A344,اكواد!$A$3:$D$156,3,0),"")</f>
        <v/>
      </c>
      <c r="D344" s="8"/>
      <c r="E344" s="6"/>
      <c r="F344" s="7"/>
      <c r="G344" s="5">
        <v>0</v>
      </c>
      <c r="H344" s="10"/>
      <c r="I344" s="28"/>
      <c r="J344" s="27"/>
      <c r="K344" s="42" t="str">
        <f>IFERROR(VLOOKUP(A344,اكواد!$A$3:$D$156,4,0),"")</f>
        <v/>
      </c>
      <c r="L344" s="43" t="e">
        <f t="shared" si="5"/>
        <v>#VALUE!</v>
      </c>
    </row>
    <row r="345" spans="1:12" ht="16.5" hidden="1">
      <c r="A345" s="9"/>
      <c r="B345" s="45" t="str">
        <f>IFERROR(VLOOKUP(A345,اكواد!$A$3:$D$156,2,0),"")</f>
        <v/>
      </c>
      <c r="C345" s="45" t="str">
        <f>IFERROR(VLOOKUP(A345,اكواد!$A$3:$D$156,3,0),"")</f>
        <v/>
      </c>
      <c r="D345" s="8"/>
      <c r="E345" s="6"/>
      <c r="F345" s="7"/>
      <c r="G345" s="5">
        <v>0</v>
      </c>
      <c r="H345" s="10"/>
      <c r="I345" s="28"/>
      <c r="J345" s="27"/>
      <c r="K345" s="42" t="str">
        <f>IFERROR(VLOOKUP(A345,اكواد!$A$3:$D$156,4,0),"")</f>
        <v/>
      </c>
      <c r="L345" s="43" t="e">
        <f t="shared" si="5"/>
        <v>#VALUE!</v>
      </c>
    </row>
    <row r="346" spans="1:12" ht="16.5" hidden="1">
      <c r="A346" s="9"/>
      <c r="B346" s="45" t="str">
        <f>IFERROR(VLOOKUP(A346,اكواد!$A$3:$D$156,2,0),"")</f>
        <v/>
      </c>
      <c r="C346" s="45" t="str">
        <f>IFERROR(VLOOKUP(A346,اكواد!$A$3:$D$156,3,0),"")</f>
        <v/>
      </c>
      <c r="D346" s="8"/>
      <c r="E346" s="6"/>
      <c r="F346" s="7"/>
      <c r="G346" s="5">
        <v>0</v>
      </c>
      <c r="H346" s="10"/>
      <c r="I346" s="28"/>
      <c r="J346" s="27"/>
      <c r="K346" s="42" t="str">
        <f>IFERROR(VLOOKUP(A346,اكواد!$A$3:$D$156,4,0),"")</f>
        <v/>
      </c>
      <c r="L346" s="43" t="e">
        <f t="shared" si="5"/>
        <v>#VALUE!</v>
      </c>
    </row>
    <row r="347" spans="1:12" ht="16.5" hidden="1">
      <c r="A347" s="9"/>
      <c r="B347" s="45" t="str">
        <f>IFERROR(VLOOKUP(A347,اكواد!$A$3:$D$156,2,0),"")</f>
        <v/>
      </c>
      <c r="C347" s="45" t="str">
        <f>IFERROR(VLOOKUP(A347,اكواد!$A$3:$D$156,3,0),"")</f>
        <v/>
      </c>
      <c r="D347" s="8"/>
      <c r="E347" s="6"/>
      <c r="F347" s="7"/>
      <c r="G347" s="5">
        <v>0</v>
      </c>
      <c r="H347" s="10"/>
      <c r="I347" s="28"/>
      <c r="J347" s="27"/>
      <c r="K347" s="42" t="str">
        <f>IFERROR(VLOOKUP(A347,اكواد!$A$3:$D$156,4,0),"")</f>
        <v/>
      </c>
      <c r="L347" s="43" t="e">
        <f t="shared" si="5"/>
        <v>#VALUE!</v>
      </c>
    </row>
    <row r="348" spans="1:12" ht="16.5" hidden="1">
      <c r="A348" s="9"/>
      <c r="B348" s="45" t="str">
        <f>IFERROR(VLOOKUP(A348,اكواد!$A$3:$D$156,2,0),"")</f>
        <v/>
      </c>
      <c r="C348" s="45" t="str">
        <f>IFERROR(VLOOKUP(A348,اكواد!$A$3:$D$156,3,0),"")</f>
        <v/>
      </c>
      <c r="D348" s="8"/>
      <c r="E348" s="6"/>
      <c r="F348" s="7"/>
      <c r="G348" s="5">
        <v>0</v>
      </c>
      <c r="H348" s="10"/>
      <c r="I348" s="28"/>
      <c r="J348" s="27"/>
      <c r="K348" s="42" t="str">
        <f>IFERROR(VLOOKUP(A348,اكواد!$A$3:$D$156,4,0),"")</f>
        <v/>
      </c>
      <c r="L348" s="43" t="e">
        <f t="shared" si="5"/>
        <v>#VALUE!</v>
      </c>
    </row>
    <row r="349" spans="1:12" ht="16.5" hidden="1">
      <c r="A349" s="9"/>
      <c r="B349" s="45" t="str">
        <f>IFERROR(VLOOKUP(A349,اكواد!$A$3:$D$156,2,0),"")</f>
        <v/>
      </c>
      <c r="C349" s="45" t="str">
        <f>IFERROR(VLOOKUP(A349,اكواد!$A$3:$D$156,3,0),"")</f>
        <v/>
      </c>
      <c r="D349" s="8"/>
      <c r="E349" s="6"/>
      <c r="F349" s="7"/>
      <c r="G349" s="5">
        <v>0</v>
      </c>
      <c r="H349" s="10"/>
      <c r="I349" s="28"/>
      <c r="J349" s="27"/>
      <c r="K349" s="42" t="str">
        <f>IFERROR(VLOOKUP(A349,اكواد!$A$3:$D$156,4,0),"")</f>
        <v/>
      </c>
      <c r="L349" s="43" t="e">
        <f t="shared" si="5"/>
        <v>#VALUE!</v>
      </c>
    </row>
    <row r="350" spans="1:12" ht="16.5" hidden="1">
      <c r="A350" s="9"/>
      <c r="B350" s="45" t="str">
        <f>IFERROR(VLOOKUP(A350,اكواد!$A$3:$D$156,2,0),"")</f>
        <v/>
      </c>
      <c r="C350" s="45" t="str">
        <f>IFERROR(VLOOKUP(A350,اكواد!$A$3:$D$156,3,0),"")</f>
        <v/>
      </c>
      <c r="D350" s="8"/>
      <c r="E350" s="6"/>
      <c r="F350" s="7"/>
      <c r="G350" s="5">
        <v>0</v>
      </c>
      <c r="H350" s="10"/>
      <c r="I350" s="28"/>
      <c r="J350" s="27"/>
      <c r="K350" s="42" t="str">
        <f>IFERROR(VLOOKUP(A350,اكواد!$A$3:$D$156,4,0),"")</f>
        <v/>
      </c>
      <c r="L350" s="43" t="e">
        <f t="shared" si="5"/>
        <v>#VALUE!</v>
      </c>
    </row>
    <row r="351" spans="1:12" ht="16.5" hidden="1">
      <c r="A351" s="9"/>
      <c r="B351" s="45" t="str">
        <f>IFERROR(VLOOKUP(A351,اكواد!$A$3:$D$156,2,0),"")</f>
        <v/>
      </c>
      <c r="C351" s="45" t="str">
        <f>IFERROR(VLOOKUP(A351,اكواد!$A$3:$D$156,3,0),"")</f>
        <v/>
      </c>
      <c r="D351" s="8"/>
      <c r="E351" s="6"/>
      <c r="F351" s="7"/>
      <c r="G351" s="5">
        <v>0</v>
      </c>
      <c r="H351" s="10"/>
      <c r="I351" s="28"/>
      <c r="J351" s="27"/>
      <c r="K351" s="42" t="str">
        <f>IFERROR(VLOOKUP(A351,اكواد!$A$3:$D$156,4,0),"")</f>
        <v/>
      </c>
      <c r="L351" s="43" t="e">
        <f t="shared" si="5"/>
        <v>#VALUE!</v>
      </c>
    </row>
    <row r="352" spans="1:12" ht="16.5" hidden="1">
      <c r="A352" s="9"/>
      <c r="B352" s="45" t="str">
        <f>IFERROR(VLOOKUP(A352,اكواد!$A$3:$D$156,2,0),"")</f>
        <v/>
      </c>
      <c r="C352" s="45" t="str">
        <f>IFERROR(VLOOKUP(A352,اكواد!$A$3:$D$156,3,0),"")</f>
        <v/>
      </c>
      <c r="D352" s="8"/>
      <c r="E352" s="6"/>
      <c r="F352" s="7"/>
      <c r="G352" s="5">
        <v>0</v>
      </c>
      <c r="H352" s="10"/>
      <c r="I352" s="28"/>
      <c r="J352" s="27"/>
      <c r="K352" s="42" t="str">
        <f>IFERROR(VLOOKUP(A352,اكواد!$A$3:$D$156,4,0),"")</f>
        <v/>
      </c>
      <c r="L352" s="43" t="e">
        <f t="shared" si="5"/>
        <v>#VALUE!</v>
      </c>
    </row>
    <row r="353" spans="1:12" ht="16.5" hidden="1">
      <c r="A353" s="9"/>
      <c r="B353" s="45" t="str">
        <f>IFERROR(VLOOKUP(A353,اكواد!$A$3:$D$156,2,0),"")</f>
        <v/>
      </c>
      <c r="C353" s="45" t="str">
        <f>IFERROR(VLOOKUP(A353,اكواد!$A$3:$D$156,3,0),"")</f>
        <v/>
      </c>
      <c r="D353" s="8"/>
      <c r="E353" s="6"/>
      <c r="F353" s="7"/>
      <c r="G353" s="5">
        <v>0</v>
      </c>
      <c r="H353" s="10"/>
      <c r="I353" s="28"/>
      <c r="J353" s="27"/>
      <c r="K353" s="42" t="str">
        <f>IFERROR(VLOOKUP(A353,اكواد!$A$3:$D$156,4,0),"")</f>
        <v/>
      </c>
      <c r="L353" s="43" t="e">
        <f t="shared" si="5"/>
        <v>#VALUE!</v>
      </c>
    </row>
    <row r="354" spans="1:12" ht="16.5" hidden="1">
      <c r="A354" s="9"/>
      <c r="B354" s="45" t="str">
        <f>IFERROR(VLOOKUP(A354,اكواد!$A$3:$D$156,2,0),"")</f>
        <v/>
      </c>
      <c r="C354" s="45" t="str">
        <f>IFERROR(VLOOKUP(A354,اكواد!$A$3:$D$156,3,0),"")</f>
        <v/>
      </c>
      <c r="D354" s="8"/>
      <c r="E354" s="6"/>
      <c r="F354" s="7"/>
      <c r="G354" s="5">
        <v>0</v>
      </c>
      <c r="H354" s="10"/>
      <c r="I354" s="28"/>
      <c r="J354" s="27"/>
      <c r="K354" s="42" t="str">
        <f>IFERROR(VLOOKUP(A354,اكواد!$A$3:$D$156,4,0),"")</f>
        <v/>
      </c>
      <c r="L354" s="43" t="e">
        <f t="shared" si="5"/>
        <v>#VALUE!</v>
      </c>
    </row>
    <row r="355" spans="1:12" ht="16.5" hidden="1">
      <c r="A355" s="9"/>
      <c r="B355" s="45" t="str">
        <f>IFERROR(VLOOKUP(A355,اكواد!$A$3:$D$156,2,0),"")</f>
        <v/>
      </c>
      <c r="C355" s="45" t="str">
        <f>IFERROR(VLOOKUP(A355,اكواد!$A$3:$D$156,3,0),"")</f>
        <v/>
      </c>
      <c r="D355" s="8"/>
      <c r="E355" s="6"/>
      <c r="F355" s="7"/>
      <c r="G355" s="5">
        <v>0</v>
      </c>
      <c r="H355" s="10"/>
      <c r="I355" s="28"/>
      <c r="J355" s="27"/>
      <c r="K355" s="42" t="str">
        <f>IFERROR(VLOOKUP(A355,اكواد!$A$3:$D$156,4,0),"")</f>
        <v/>
      </c>
      <c r="L355" s="43" t="e">
        <f t="shared" si="5"/>
        <v>#VALUE!</v>
      </c>
    </row>
    <row r="356" spans="1:12" ht="16.5" hidden="1">
      <c r="A356" s="9"/>
      <c r="B356" s="45" t="str">
        <f>IFERROR(VLOOKUP(A356,اكواد!$A$3:$D$156,2,0),"")</f>
        <v/>
      </c>
      <c r="C356" s="45" t="str">
        <f>IFERROR(VLOOKUP(A356,اكواد!$A$3:$D$156,3,0),"")</f>
        <v/>
      </c>
      <c r="D356" s="8"/>
      <c r="E356" s="6"/>
      <c r="F356" s="7"/>
      <c r="G356" s="5">
        <v>0</v>
      </c>
      <c r="H356" s="10"/>
      <c r="I356" s="28"/>
      <c r="J356" s="27"/>
      <c r="K356" s="42" t="str">
        <f>IFERROR(VLOOKUP(A356,اكواد!$A$3:$D$156,4,0),"")</f>
        <v/>
      </c>
      <c r="L356" s="43" t="e">
        <f t="shared" si="5"/>
        <v>#VALUE!</v>
      </c>
    </row>
    <row r="357" spans="1:12" ht="16.5" hidden="1">
      <c r="A357" s="9"/>
      <c r="B357" s="45" t="str">
        <f>IFERROR(VLOOKUP(A357,اكواد!$A$3:$D$156,2,0),"")</f>
        <v/>
      </c>
      <c r="C357" s="45" t="str">
        <f>IFERROR(VLOOKUP(A357,اكواد!$A$3:$D$156,3,0),"")</f>
        <v/>
      </c>
      <c r="D357" s="8"/>
      <c r="E357" s="6"/>
      <c r="F357" s="7"/>
      <c r="G357" s="5">
        <v>0</v>
      </c>
      <c r="H357" s="10"/>
      <c r="I357" s="28"/>
      <c r="J357" s="27"/>
      <c r="K357" s="42" t="str">
        <f>IFERROR(VLOOKUP(A357,اكواد!$A$3:$D$156,4,0),"")</f>
        <v/>
      </c>
      <c r="L357" s="43" t="e">
        <f t="shared" si="5"/>
        <v>#VALUE!</v>
      </c>
    </row>
    <row r="358" spans="1:12" ht="16.5" hidden="1">
      <c r="A358" s="9"/>
      <c r="B358" s="45" t="str">
        <f>IFERROR(VLOOKUP(A358,اكواد!$A$3:$D$156,2,0),"")</f>
        <v/>
      </c>
      <c r="C358" s="45" t="str">
        <f>IFERROR(VLOOKUP(A358,اكواد!$A$3:$D$156,3,0),"")</f>
        <v/>
      </c>
      <c r="D358" s="8"/>
      <c r="E358" s="6"/>
      <c r="F358" s="7"/>
      <c r="G358" s="5">
        <v>0</v>
      </c>
      <c r="H358" s="10"/>
      <c r="I358" s="28"/>
      <c r="J358" s="27"/>
      <c r="K358" s="42" t="str">
        <f>IFERROR(VLOOKUP(A358,اكواد!$A$3:$D$156,4,0),"")</f>
        <v/>
      </c>
      <c r="L358" s="43" t="e">
        <f t="shared" si="5"/>
        <v>#VALUE!</v>
      </c>
    </row>
    <row r="359" spans="1:12" ht="16.5" hidden="1">
      <c r="A359" s="9"/>
      <c r="B359" s="45" t="str">
        <f>IFERROR(VLOOKUP(A359,اكواد!$A$3:$D$156,2,0),"")</f>
        <v/>
      </c>
      <c r="C359" s="45" t="str">
        <f>IFERROR(VLOOKUP(A359,اكواد!$A$3:$D$156,3,0),"")</f>
        <v/>
      </c>
      <c r="D359" s="8"/>
      <c r="E359" s="6"/>
      <c r="F359" s="7"/>
      <c r="G359" s="5">
        <v>0</v>
      </c>
      <c r="H359" s="10"/>
      <c r="I359" s="28"/>
      <c r="J359" s="27"/>
      <c r="K359" s="42" t="str">
        <f>IFERROR(VLOOKUP(A359,اكواد!$A$3:$D$156,4,0),"")</f>
        <v/>
      </c>
      <c r="L359" s="43" t="e">
        <f t="shared" si="5"/>
        <v>#VALUE!</v>
      </c>
    </row>
    <row r="360" spans="1:12" ht="16.5" hidden="1">
      <c r="A360" s="9"/>
      <c r="B360" s="45" t="str">
        <f>IFERROR(VLOOKUP(A360,اكواد!$A$3:$D$156,2,0),"")</f>
        <v/>
      </c>
      <c r="C360" s="45" t="str">
        <f>IFERROR(VLOOKUP(A360,اكواد!$A$3:$D$156,3,0),"")</f>
        <v/>
      </c>
      <c r="D360" s="8"/>
      <c r="E360" s="6"/>
      <c r="F360" s="7"/>
      <c r="G360" s="5">
        <v>0</v>
      </c>
      <c r="H360" s="10"/>
      <c r="I360" s="28"/>
      <c r="J360" s="27"/>
      <c r="K360" s="42" t="str">
        <f>IFERROR(VLOOKUP(A360,اكواد!$A$3:$D$156,4,0),"")</f>
        <v/>
      </c>
      <c r="L360" s="43" t="e">
        <f t="shared" si="5"/>
        <v>#VALUE!</v>
      </c>
    </row>
    <row r="361" spans="1:12" ht="16.5" hidden="1">
      <c r="A361" s="9"/>
      <c r="B361" s="45" t="str">
        <f>IFERROR(VLOOKUP(A361,اكواد!$A$3:$D$156,2,0),"")</f>
        <v/>
      </c>
      <c r="C361" s="45" t="str">
        <f>IFERROR(VLOOKUP(A361,اكواد!$A$3:$D$156,3,0),"")</f>
        <v/>
      </c>
      <c r="D361" s="8"/>
      <c r="E361" s="6"/>
      <c r="F361" s="7"/>
      <c r="G361" s="5">
        <v>0</v>
      </c>
      <c r="H361" s="10"/>
      <c r="I361" s="28"/>
      <c r="J361" s="27"/>
      <c r="K361" s="42" t="str">
        <f>IFERROR(VLOOKUP(A361,اكواد!$A$3:$D$156,4,0),"")</f>
        <v/>
      </c>
      <c r="L361" s="43" t="e">
        <f t="shared" si="5"/>
        <v>#VALUE!</v>
      </c>
    </row>
    <row r="362" spans="1:12" ht="16.5" hidden="1">
      <c r="A362" s="9"/>
      <c r="B362" s="45" t="str">
        <f>IFERROR(VLOOKUP(A362,اكواد!$A$3:$D$156,2,0),"")</f>
        <v/>
      </c>
      <c r="C362" s="45" t="str">
        <f>IFERROR(VLOOKUP(A362,اكواد!$A$3:$D$156,3,0),"")</f>
        <v/>
      </c>
      <c r="D362" s="8"/>
      <c r="E362" s="6"/>
      <c r="F362" s="7"/>
      <c r="G362" s="5">
        <v>0</v>
      </c>
      <c r="H362" s="10"/>
      <c r="I362" s="28"/>
      <c r="J362" s="27"/>
      <c r="K362" s="42" t="str">
        <f>IFERROR(VLOOKUP(A362,اكواد!$A$3:$D$156,4,0),"")</f>
        <v/>
      </c>
      <c r="L362" s="43" t="e">
        <f t="shared" si="5"/>
        <v>#VALUE!</v>
      </c>
    </row>
    <row r="363" spans="1:12" ht="16.5" hidden="1">
      <c r="A363" s="9"/>
      <c r="B363" s="45" t="str">
        <f>IFERROR(VLOOKUP(A363,اكواد!$A$3:$D$156,2,0),"")</f>
        <v/>
      </c>
      <c r="C363" s="45" t="str">
        <f>IFERROR(VLOOKUP(A363,اكواد!$A$3:$D$156,3,0),"")</f>
        <v/>
      </c>
      <c r="D363" s="8"/>
      <c r="E363" s="6"/>
      <c r="F363" s="7"/>
      <c r="G363" s="5">
        <v>0</v>
      </c>
      <c r="H363" s="10"/>
      <c r="I363" s="28"/>
      <c r="J363" s="27"/>
      <c r="K363" s="42" t="str">
        <f>IFERROR(VLOOKUP(A363,اكواد!$A$3:$D$156,4,0),"")</f>
        <v/>
      </c>
      <c r="L363" s="43" t="e">
        <f t="shared" si="5"/>
        <v>#VALUE!</v>
      </c>
    </row>
    <row r="364" spans="1:12" ht="16.5" hidden="1">
      <c r="A364" s="9"/>
      <c r="B364" s="45" t="str">
        <f>IFERROR(VLOOKUP(A364,اكواد!$A$3:$D$156,2,0),"")</f>
        <v/>
      </c>
      <c r="C364" s="45" t="str">
        <f>IFERROR(VLOOKUP(A364,اكواد!$A$3:$D$156,3,0),"")</f>
        <v/>
      </c>
      <c r="D364" s="8"/>
      <c r="E364" s="6"/>
      <c r="F364" s="7"/>
      <c r="G364" s="5">
        <v>0</v>
      </c>
      <c r="H364" s="10"/>
      <c r="I364" s="28"/>
      <c r="J364" s="27"/>
      <c r="K364" s="42" t="str">
        <f>IFERROR(VLOOKUP(A364,اكواد!$A$3:$D$156,4,0),"")</f>
        <v/>
      </c>
      <c r="L364" s="43" t="e">
        <f t="shared" si="5"/>
        <v>#VALUE!</v>
      </c>
    </row>
    <row r="365" spans="1:12" ht="16.5" hidden="1">
      <c r="A365" s="9"/>
      <c r="B365" s="45" t="str">
        <f>IFERROR(VLOOKUP(A365,اكواد!$A$3:$D$156,2,0),"")</f>
        <v/>
      </c>
      <c r="C365" s="45" t="str">
        <f>IFERROR(VLOOKUP(A365,اكواد!$A$3:$D$156,3,0),"")</f>
        <v/>
      </c>
      <c r="D365" s="8"/>
      <c r="E365" s="6"/>
      <c r="F365" s="7"/>
      <c r="G365" s="5">
        <v>0</v>
      </c>
      <c r="H365" s="10"/>
      <c r="I365" s="28"/>
      <c r="J365" s="27"/>
      <c r="K365" s="42" t="str">
        <f>IFERROR(VLOOKUP(A365,اكواد!$A$3:$D$156,4,0),"")</f>
        <v/>
      </c>
      <c r="L365" s="43" t="e">
        <f t="shared" si="5"/>
        <v>#VALUE!</v>
      </c>
    </row>
    <row r="366" spans="1:12" ht="16.5" hidden="1">
      <c r="A366" s="9"/>
      <c r="B366" s="45" t="str">
        <f>IFERROR(VLOOKUP(A366,اكواد!$A$3:$D$156,2,0),"")</f>
        <v/>
      </c>
      <c r="C366" s="45" t="str">
        <f>IFERROR(VLOOKUP(A366,اكواد!$A$3:$D$156,3,0),"")</f>
        <v/>
      </c>
      <c r="D366" s="8"/>
      <c r="E366" s="6"/>
      <c r="F366" s="7"/>
      <c r="G366" s="5">
        <v>0</v>
      </c>
      <c r="H366" s="10"/>
      <c r="I366" s="28"/>
      <c r="J366" s="27"/>
      <c r="K366" s="42" t="str">
        <f>IFERROR(VLOOKUP(A366,اكواد!$A$3:$D$156,4,0),"")</f>
        <v/>
      </c>
      <c r="L366" s="43" t="e">
        <f t="shared" si="5"/>
        <v>#VALUE!</v>
      </c>
    </row>
    <row r="367" spans="1:12" ht="16.5" hidden="1">
      <c r="A367" s="9"/>
      <c r="B367" s="45" t="str">
        <f>IFERROR(VLOOKUP(A367,اكواد!$A$3:$D$156,2,0),"")</f>
        <v/>
      </c>
      <c r="C367" s="45" t="str">
        <f>IFERROR(VLOOKUP(A367,اكواد!$A$3:$D$156,3,0),"")</f>
        <v/>
      </c>
      <c r="D367" s="8"/>
      <c r="E367" s="6"/>
      <c r="F367" s="7"/>
      <c r="G367" s="5">
        <v>0</v>
      </c>
      <c r="H367" s="10"/>
      <c r="I367" s="28"/>
      <c r="J367" s="27"/>
      <c r="K367" s="42" t="str">
        <f>IFERROR(VLOOKUP(A367,اكواد!$A$3:$D$156,4,0),"")</f>
        <v/>
      </c>
      <c r="L367" s="43" t="e">
        <f t="shared" si="5"/>
        <v>#VALUE!</v>
      </c>
    </row>
    <row r="368" spans="1:12" ht="16.5" hidden="1">
      <c r="A368" s="9"/>
      <c r="B368" s="45" t="str">
        <f>IFERROR(VLOOKUP(A368,اكواد!$A$3:$D$156,2,0),"")</f>
        <v/>
      </c>
      <c r="C368" s="45" t="str">
        <f>IFERROR(VLOOKUP(A368,اكواد!$A$3:$D$156,3,0),"")</f>
        <v/>
      </c>
      <c r="D368" s="8"/>
      <c r="E368" s="6"/>
      <c r="F368" s="7"/>
      <c r="G368" s="5">
        <v>0</v>
      </c>
      <c r="H368" s="10"/>
      <c r="I368" s="28"/>
      <c r="J368" s="27"/>
      <c r="K368" s="42" t="str">
        <f>IFERROR(VLOOKUP(A368,اكواد!$A$3:$D$156,4,0),"")</f>
        <v/>
      </c>
      <c r="L368" s="43" t="e">
        <f t="shared" si="5"/>
        <v>#VALUE!</v>
      </c>
    </row>
    <row r="369" spans="1:12" ht="16.5" hidden="1">
      <c r="A369" s="9"/>
      <c r="B369" s="5"/>
      <c r="C369" s="45" t="str">
        <f>IFERROR(VLOOKUP(A369,اكواد!$A$3:$D$156,3,0),"")</f>
        <v/>
      </c>
      <c r="D369" s="8"/>
      <c r="E369" s="6"/>
      <c r="F369" s="7"/>
      <c r="G369" s="5">
        <v>0</v>
      </c>
      <c r="H369" s="10"/>
      <c r="I369" s="28"/>
      <c r="J369" s="27"/>
      <c r="K369" s="42" t="str">
        <f>IFERROR(VLOOKUP(A369,اكواد!$A$3:$D$156,4,0),"")</f>
        <v/>
      </c>
      <c r="L369" s="43" t="e">
        <f t="shared" si="5"/>
        <v>#VALUE!</v>
      </c>
    </row>
    <row r="370" spans="1:12" ht="16.5" hidden="1">
      <c r="A370" s="9"/>
      <c r="B370" s="5"/>
      <c r="C370" s="45" t="str">
        <f>IFERROR(VLOOKUP(A370,اكواد!$A$3:$D$156,3,0),"")</f>
        <v/>
      </c>
      <c r="D370" s="8"/>
      <c r="E370" s="6"/>
      <c r="F370" s="7"/>
      <c r="G370" s="5">
        <v>0</v>
      </c>
      <c r="H370" s="10"/>
      <c r="I370" s="28"/>
      <c r="J370" s="27"/>
      <c r="K370" s="42" t="str">
        <f>IFERROR(VLOOKUP(A370,اكواد!$A$3:$D$156,4,0),"")</f>
        <v/>
      </c>
      <c r="L370" s="43" t="e">
        <f t="shared" si="5"/>
        <v>#VALUE!</v>
      </c>
    </row>
    <row r="371" spans="1:12" ht="16.5" hidden="1">
      <c r="A371" s="9"/>
      <c r="B371" s="5"/>
      <c r="C371" s="45" t="str">
        <f>IFERROR(VLOOKUP(A371,اكواد!$A$3:$D$156,3,0),"")</f>
        <v/>
      </c>
      <c r="D371" s="8"/>
      <c r="E371" s="6"/>
      <c r="F371" s="7"/>
      <c r="G371" s="5">
        <v>0</v>
      </c>
      <c r="H371" s="10"/>
      <c r="I371" s="28"/>
      <c r="J371" s="27"/>
      <c r="K371" s="42" t="str">
        <f>IFERROR(VLOOKUP(A371,اكواد!$A$3:$D$156,4,0),"")</f>
        <v/>
      </c>
      <c r="L371" s="43" t="e">
        <f t="shared" si="5"/>
        <v>#VALUE!</v>
      </c>
    </row>
    <row r="372" spans="1:12" ht="16.5" hidden="1">
      <c r="A372" s="9"/>
      <c r="B372" s="5"/>
      <c r="C372" s="45" t="str">
        <f>IFERROR(VLOOKUP(A372,اكواد!$A$3:$D$156,3,0),"")</f>
        <v/>
      </c>
      <c r="D372" s="8"/>
      <c r="E372" s="6"/>
      <c r="F372" s="7"/>
      <c r="G372" s="5">
        <v>0</v>
      </c>
      <c r="H372" s="10"/>
      <c r="I372" s="28"/>
      <c r="J372" s="27"/>
      <c r="K372" s="42" t="str">
        <f>IFERROR(VLOOKUP(A372,اكواد!$A$3:$D$156,4,0),"")</f>
        <v/>
      </c>
      <c r="L372" s="43" t="e">
        <f t="shared" si="5"/>
        <v>#VALUE!</v>
      </c>
    </row>
    <row r="373" spans="1:12" ht="16.5" hidden="1">
      <c r="A373" s="9"/>
      <c r="B373" s="5"/>
      <c r="C373" s="45" t="str">
        <f>IFERROR(VLOOKUP(A373,اكواد!$A$3:$D$156,3,0),"")</f>
        <v/>
      </c>
      <c r="D373" s="8"/>
      <c r="E373" s="6"/>
      <c r="F373" s="7"/>
      <c r="G373" s="5">
        <v>0</v>
      </c>
      <c r="H373" s="10"/>
      <c r="I373" s="28"/>
      <c r="J373" s="27"/>
      <c r="K373" s="42" t="str">
        <f>IFERROR(VLOOKUP(A373,اكواد!$A$3:$D$156,4,0),"")</f>
        <v/>
      </c>
      <c r="L373" s="43" t="e">
        <f t="shared" si="5"/>
        <v>#VALUE!</v>
      </c>
    </row>
    <row r="374" spans="1:12" ht="16.5" hidden="1">
      <c r="A374" s="9"/>
      <c r="B374" s="5"/>
      <c r="C374" s="45" t="str">
        <f>IFERROR(VLOOKUP(A374,اكواد!$A$3:$D$156,3,0),"")</f>
        <v/>
      </c>
      <c r="D374" s="8"/>
      <c r="E374" s="6"/>
      <c r="F374" s="7"/>
      <c r="G374" s="5">
        <v>0</v>
      </c>
      <c r="H374" s="10"/>
      <c r="I374" s="28"/>
      <c r="J374" s="27"/>
      <c r="K374" s="42" t="str">
        <f>IFERROR(VLOOKUP(A374,اكواد!$A$3:$D$156,4,0),"")</f>
        <v/>
      </c>
      <c r="L374" s="43" t="e">
        <f t="shared" si="5"/>
        <v>#VALUE!</v>
      </c>
    </row>
    <row r="375" spans="1:12" ht="16.5" hidden="1">
      <c r="A375" s="9"/>
      <c r="B375" s="5"/>
      <c r="C375" s="45" t="str">
        <f>IFERROR(VLOOKUP(A375,اكواد!$A$3:$D$156,3,0),"")</f>
        <v/>
      </c>
      <c r="D375" s="8"/>
      <c r="E375" s="6"/>
      <c r="F375" s="7"/>
      <c r="G375" s="5">
        <v>0</v>
      </c>
      <c r="H375" s="10"/>
      <c r="I375" s="28"/>
      <c r="J375" s="27"/>
      <c r="K375" s="42" t="str">
        <f>IFERROR(VLOOKUP(A375,اكواد!$A$3:$D$156,4,0),"")</f>
        <v/>
      </c>
      <c r="L375" s="43" t="e">
        <f t="shared" si="5"/>
        <v>#VALUE!</v>
      </c>
    </row>
    <row r="376" spans="1:12" ht="16.5" hidden="1">
      <c r="A376" s="9"/>
      <c r="B376" s="5"/>
      <c r="C376" s="45" t="str">
        <f>IFERROR(VLOOKUP(A376,اكواد!$A$3:$D$156,3,0),"")</f>
        <v/>
      </c>
      <c r="D376" s="8"/>
      <c r="E376" s="6"/>
      <c r="F376" s="7"/>
      <c r="G376" s="5">
        <v>0</v>
      </c>
      <c r="H376" s="10"/>
      <c r="I376" s="28"/>
      <c r="J376" s="27"/>
      <c r="K376" s="42" t="str">
        <f>IFERROR(VLOOKUP(A376,اكواد!$A$3:$D$156,4,0),"")</f>
        <v/>
      </c>
      <c r="L376" s="43" t="e">
        <f t="shared" si="5"/>
        <v>#VALUE!</v>
      </c>
    </row>
    <row r="377" spans="1:12" ht="16.5" hidden="1">
      <c r="A377" s="9"/>
      <c r="B377" s="5"/>
      <c r="C377" s="45" t="str">
        <f>IFERROR(VLOOKUP(A377,اكواد!$A$3:$D$156,3,0),"")</f>
        <v/>
      </c>
      <c r="D377" s="8"/>
      <c r="E377" s="6"/>
      <c r="F377" s="7"/>
      <c r="G377" s="5">
        <v>0</v>
      </c>
      <c r="H377" s="10"/>
      <c r="I377" s="28"/>
      <c r="J377" s="27"/>
      <c r="K377" s="42" t="str">
        <f>IFERROR(VLOOKUP(A377,اكواد!$A$3:$D$156,4,0),"")</f>
        <v/>
      </c>
      <c r="L377" s="43" t="e">
        <f t="shared" si="5"/>
        <v>#VALUE!</v>
      </c>
    </row>
    <row r="378" spans="1:12" ht="16.5" hidden="1">
      <c r="A378" s="9"/>
      <c r="B378" s="5"/>
      <c r="C378" s="45" t="str">
        <f>IFERROR(VLOOKUP(A378,اكواد!$A$3:$D$156,3,0),"")</f>
        <v/>
      </c>
      <c r="D378" s="8"/>
      <c r="E378" s="6"/>
      <c r="F378" s="7"/>
      <c r="G378" s="5">
        <v>0</v>
      </c>
      <c r="H378" s="10"/>
      <c r="I378" s="28"/>
      <c r="J378" s="27"/>
      <c r="K378" s="42" t="str">
        <f>IFERROR(VLOOKUP(A378,اكواد!$A$3:$D$156,4,0),"")</f>
        <v/>
      </c>
      <c r="L378" s="43" t="e">
        <f t="shared" si="5"/>
        <v>#VALUE!</v>
      </c>
    </row>
    <row r="379" spans="1:12" ht="16.5" hidden="1">
      <c r="A379" s="9"/>
      <c r="B379" s="5"/>
      <c r="C379" s="45" t="str">
        <f>IFERROR(VLOOKUP(A379,اكواد!$A$3:$D$156,3,0),"")</f>
        <v/>
      </c>
      <c r="D379" s="8"/>
      <c r="E379" s="6"/>
      <c r="F379" s="7"/>
      <c r="G379" s="5">
        <v>0</v>
      </c>
      <c r="H379" s="10"/>
      <c r="I379" s="28"/>
      <c r="J379" s="27"/>
      <c r="K379" s="42" t="str">
        <f>IFERROR(VLOOKUP(A379,اكواد!$A$3:$D$156,4,0),"")</f>
        <v/>
      </c>
      <c r="L379" s="43" t="e">
        <f t="shared" si="5"/>
        <v>#VALUE!</v>
      </c>
    </row>
    <row r="380" spans="1:12" ht="16.5" hidden="1">
      <c r="A380" s="9"/>
      <c r="B380" s="5"/>
      <c r="C380" s="45" t="str">
        <f>IFERROR(VLOOKUP(A380,اكواد!$A$3:$D$156,3,0),"")</f>
        <v/>
      </c>
      <c r="D380" s="8"/>
      <c r="E380" s="6"/>
      <c r="F380" s="7"/>
      <c r="G380" s="5">
        <v>0</v>
      </c>
      <c r="H380" s="10"/>
      <c r="I380" s="28"/>
      <c r="J380" s="27"/>
      <c r="K380" s="42" t="str">
        <f>IFERROR(VLOOKUP(A380,اكواد!$A$3:$D$156,4,0),"")</f>
        <v/>
      </c>
      <c r="L380" s="43" t="e">
        <f t="shared" si="5"/>
        <v>#VALUE!</v>
      </c>
    </row>
    <row r="381" spans="1:12" ht="16.5" hidden="1">
      <c r="A381" s="9"/>
      <c r="B381" s="5"/>
      <c r="C381" s="45" t="str">
        <f>IFERROR(VLOOKUP(A381,اكواد!$A$3:$D$156,3,0),"")</f>
        <v/>
      </c>
      <c r="D381" s="8"/>
      <c r="E381" s="6"/>
      <c r="F381" s="7"/>
      <c r="G381" s="5">
        <v>0</v>
      </c>
      <c r="H381" s="10"/>
      <c r="I381" s="28"/>
      <c r="J381" s="27"/>
      <c r="K381" s="42" t="str">
        <f>IFERROR(VLOOKUP(A381,اكواد!$A$3:$D$156,4,0),"")</f>
        <v/>
      </c>
      <c r="L381" s="43" t="e">
        <f t="shared" si="5"/>
        <v>#VALUE!</v>
      </c>
    </row>
    <row r="382" spans="1:12" ht="16.5" hidden="1">
      <c r="A382" s="9"/>
      <c r="B382" s="5"/>
      <c r="C382" s="45" t="str">
        <f>IFERROR(VLOOKUP(A382,اكواد!$A$3:$D$156,3,0),"")</f>
        <v/>
      </c>
      <c r="D382" s="8"/>
      <c r="E382" s="6"/>
      <c r="F382" s="7"/>
      <c r="G382" s="5">
        <v>0</v>
      </c>
      <c r="H382" s="10"/>
      <c r="I382" s="28"/>
      <c r="J382" s="27"/>
      <c r="K382" s="42" t="str">
        <f>IFERROR(VLOOKUP(A382,اكواد!$A$3:$D$156,4,0),"")</f>
        <v/>
      </c>
      <c r="L382" s="43" t="e">
        <f t="shared" si="5"/>
        <v>#VALUE!</v>
      </c>
    </row>
    <row r="383" spans="1:12" ht="16.5" hidden="1">
      <c r="A383" s="9"/>
      <c r="B383" s="5"/>
      <c r="C383" s="45" t="str">
        <f>IFERROR(VLOOKUP(A383,اكواد!$A$3:$D$156,3,0),"")</f>
        <v/>
      </c>
      <c r="D383" s="8"/>
      <c r="E383" s="6"/>
      <c r="F383" s="7"/>
      <c r="G383" s="5">
        <v>0</v>
      </c>
      <c r="H383" s="10"/>
      <c r="I383" s="28"/>
      <c r="J383" s="27"/>
      <c r="K383" s="42" t="str">
        <f>IFERROR(VLOOKUP(A383,اكواد!$A$3:$D$156,4,0),"")</f>
        <v/>
      </c>
      <c r="L383" s="43" t="e">
        <f t="shared" si="5"/>
        <v>#VALUE!</v>
      </c>
    </row>
    <row r="384" spans="1:12" ht="16.5" hidden="1">
      <c r="A384" s="9"/>
      <c r="B384" s="5"/>
      <c r="C384" s="45" t="str">
        <f>IFERROR(VLOOKUP(A384,اكواد!$A$3:$D$156,3,0),"")</f>
        <v/>
      </c>
      <c r="D384" s="8"/>
      <c r="E384" s="6"/>
      <c r="F384" s="7"/>
      <c r="G384" s="5">
        <v>0</v>
      </c>
      <c r="H384" s="10"/>
      <c r="I384" s="28"/>
      <c r="J384" s="27"/>
      <c r="K384" s="42" t="str">
        <f>IFERROR(VLOOKUP(A384,اكواد!$A$3:$D$156,4,0),"")</f>
        <v/>
      </c>
      <c r="L384" s="43" t="e">
        <f t="shared" si="5"/>
        <v>#VALUE!</v>
      </c>
    </row>
    <row r="385" spans="1:12" ht="16.5" hidden="1">
      <c r="A385" s="9"/>
      <c r="B385" s="5"/>
      <c r="C385" s="45" t="str">
        <f>IFERROR(VLOOKUP(A385,اكواد!$A$3:$D$156,3,0),"")</f>
        <v/>
      </c>
      <c r="D385" s="8"/>
      <c r="E385" s="6"/>
      <c r="F385" s="7"/>
      <c r="G385" s="5">
        <v>0</v>
      </c>
      <c r="H385" s="10"/>
      <c r="I385" s="28"/>
      <c r="J385" s="27"/>
      <c r="K385" s="42" t="str">
        <f>IFERROR(VLOOKUP(A385,اكواد!$A$3:$D$156,4,0),"")</f>
        <v/>
      </c>
      <c r="L385" s="43" t="e">
        <f t="shared" si="5"/>
        <v>#VALUE!</v>
      </c>
    </row>
    <row r="386" spans="1:12" ht="16.5" hidden="1">
      <c r="A386" s="9"/>
      <c r="B386" s="5"/>
      <c r="C386" s="45" t="str">
        <f>IFERROR(VLOOKUP(A386,اكواد!$A$3:$D$156,3,0),"")</f>
        <v/>
      </c>
      <c r="D386" s="8"/>
      <c r="E386" s="6"/>
      <c r="F386" s="7"/>
      <c r="G386" s="5">
        <v>0</v>
      </c>
      <c r="H386" s="10"/>
      <c r="I386" s="28"/>
      <c r="J386" s="27"/>
      <c r="K386" s="42" t="str">
        <f>IFERROR(VLOOKUP(A386,اكواد!$A$3:$D$156,4,0),"")</f>
        <v/>
      </c>
      <c r="L386" s="43" t="e">
        <f t="shared" si="5"/>
        <v>#VALUE!</v>
      </c>
    </row>
    <row r="387" spans="1:12" ht="16.5" hidden="1">
      <c r="A387" s="9"/>
      <c r="B387" s="5"/>
      <c r="C387" s="45" t="str">
        <f>IFERROR(VLOOKUP(A387,اكواد!$A$3:$D$156,3,0),"")</f>
        <v/>
      </c>
      <c r="D387" s="8"/>
      <c r="E387" s="6"/>
      <c r="F387" s="7"/>
      <c r="G387" s="5">
        <v>0</v>
      </c>
      <c r="H387" s="10"/>
      <c r="I387" s="28"/>
      <c r="J387" s="27"/>
      <c r="K387" s="42" t="str">
        <f>IFERROR(VLOOKUP(A387,اكواد!$A$3:$D$156,4,0),"")</f>
        <v/>
      </c>
      <c r="L387" s="43" t="e">
        <f t="shared" si="5"/>
        <v>#VALUE!</v>
      </c>
    </row>
    <row r="388" spans="1:12" ht="16.5" hidden="1">
      <c r="A388" s="9"/>
      <c r="B388" s="5"/>
      <c r="C388" s="45" t="str">
        <f>IFERROR(VLOOKUP(A388,اكواد!$A$3:$D$156,3,0),"")</f>
        <v/>
      </c>
      <c r="D388" s="8"/>
      <c r="E388" s="6"/>
      <c r="F388" s="7"/>
      <c r="G388" s="5">
        <v>0</v>
      </c>
      <c r="H388" s="10"/>
      <c r="I388" s="28"/>
      <c r="J388" s="27"/>
      <c r="K388" s="42" t="str">
        <f>IFERROR(VLOOKUP(A388,اكواد!$A$3:$D$156,4,0),"")</f>
        <v/>
      </c>
      <c r="L388" s="43" t="e">
        <f t="shared" ref="L388:L451" si="6">G388*K388</f>
        <v>#VALUE!</v>
      </c>
    </row>
    <row r="389" spans="1:12" ht="16.5" hidden="1">
      <c r="A389" s="9"/>
      <c r="B389" s="5"/>
      <c r="C389" s="45" t="str">
        <f>IFERROR(VLOOKUP(A389,اكواد!$A$3:$D$156,3,0),"")</f>
        <v/>
      </c>
      <c r="D389" s="8"/>
      <c r="E389" s="6"/>
      <c r="F389" s="7"/>
      <c r="G389" s="5">
        <v>0</v>
      </c>
      <c r="H389" s="10"/>
      <c r="I389" s="28"/>
      <c r="J389" s="27"/>
      <c r="K389" s="42" t="str">
        <f>IFERROR(VLOOKUP(A389,اكواد!$A$3:$D$156,4,0),"")</f>
        <v/>
      </c>
      <c r="L389" s="43" t="e">
        <f t="shared" si="6"/>
        <v>#VALUE!</v>
      </c>
    </row>
    <row r="390" spans="1:12" ht="16.5" hidden="1">
      <c r="A390" s="9"/>
      <c r="B390" s="5"/>
      <c r="C390" s="45" t="str">
        <f>IFERROR(VLOOKUP(A390,اكواد!$A$3:$D$156,3,0),"")</f>
        <v/>
      </c>
      <c r="D390" s="8"/>
      <c r="E390" s="6"/>
      <c r="F390" s="7"/>
      <c r="G390" s="5">
        <v>0</v>
      </c>
      <c r="H390" s="10"/>
      <c r="I390" s="28"/>
      <c r="J390" s="27"/>
      <c r="K390" s="42" t="str">
        <f>IFERROR(VLOOKUP(A390,اكواد!$A$3:$D$156,4,0),"")</f>
        <v/>
      </c>
      <c r="L390" s="43" t="e">
        <f t="shared" si="6"/>
        <v>#VALUE!</v>
      </c>
    </row>
    <row r="391" spans="1:12" ht="16.5" hidden="1">
      <c r="A391" s="9"/>
      <c r="B391" s="5"/>
      <c r="C391" s="45" t="str">
        <f>IFERROR(VLOOKUP(A391,اكواد!$A$3:$D$156,3,0),"")</f>
        <v/>
      </c>
      <c r="D391" s="8"/>
      <c r="E391" s="6"/>
      <c r="F391" s="7"/>
      <c r="G391" s="5">
        <v>0</v>
      </c>
      <c r="H391" s="10"/>
      <c r="I391" s="28"/>
      <c r="J391" s="27"/>
      <c r="K391" s="42" t="str">
        <f>IFERROR(VLOOKUP(A391,اكواد!$A$3:$D$156,4,0),"")</f>
        <v/>
      </c>
      <c r="L391" s="43" t="e">
        <f t="shared" si="6"/>
        <v>#VALUE!</v>
      </c>
    </row>
    <row r="392" spans="1:12" ht="16.5" hidden="1">
      <c r="A392" s="9"/>
      <c r="B392" s="5"/>
      <c r="C392" s="45" t="str">
        <f>IFERROR(VLOOKUP(A392,اكواد!$A$3:$D$156,3,0),"")</f>
        <v/>
      </c>
      <c r="D392" s="8"/>
      <c r="E392" s="6"/>
      <c r="F392" s="7"/>
      <c r="G392" s="5">
        <v>0</v>
      </c>
      <c r="H392" s="10"/>
      <c r="I392" s="28"/>
      <c r="J392" s="27"/>
      <c r="K392" s="42" t="str">
        <f>IFERROR(VLOOKUP(A392,اكواد!$A$3:$D$156,4,0),"")</f>
        <v/>
      </c>
      <c r="L392" s="43" t="e">
        <f t="shared" si="6"/>
        <v>#VALUE!</v>
      </c>
    </row>
    <row r="393" spans="1:12" ht="16.5" hidden="1">
      <c r="A393" s="9"/>
      <c r="B393" s="5"/>
      <c r="C393" s="45" t="str">
        <f>IFERROR(VLOOKUP(A393,اكواد!$A$3:$D$156,3,0),"")</f>
        <v/>
      </c>
      <c r="D393" s="8"/>
      <c r="E393" s="6"/>
      <c r="F393" s="7"/>
      <c r="G393" s="5">
        <v>0</v>
      </c>
      <c r="H393" s="10"/>
      <c r="I393" s="28"/>
      <c r="J393" s="27"/>
      <c r="K393" s="42" t="str">
        <f>IFERROR(VLOOKUP(A393,اكواد!$A$3:$D$156,4,0),"")</f>
        <v/>
      </c>
      <c r="L393" s="43" t="e">
        <f t="shared" si="6"/>
        <v>#VALUE!</v>
      </c>
    </row>
    <row r="394" spans="1:12" ht="16.5" hidden="1">
      <c r="A394" s="9"/>
      <c r="B394" s="5"/>
      <c r="C394" s="45" t="str">
        <f>IFERROR(VLOOKUP(A394,اكواد!$A$3:$D$156,3,0),"")</f>
        <v/>
      </c>
      <c r="D394" s="8"/>
      <c r="E394" s="6"/>
      <c r="F394" s="7"/>
      <c r="G394" s="5">
        <v>0</v>
      </c>
      <c r="H394" s="10"/>
      <c r="I394" s="28"/>
      <c r="J394" s="27"/>
      <c r="K394" s="42" t="str">
        <f>IFERROR(VLOOKUP(A394,اكواد!$A$3:$D$156,4,0),"")</f>
        <v/>
      </c>
      <c r="L394" s="43" t="e">
        <f t="shared" si="6"/>
        <v>#VALUE!</v>
      </c>
    </row>
    <row r="395" spans="1:12" ht="16.5" hidden="1">
      <c r="A395" s="9"/>
      <c r="B395" s="5"/>
      <c r="C395" s="45" t="str">
        <f>IFERROR(VLOOKUP(A395,اكواد!$A$3:$D$156,3,0),"")</f>
        <v/>
      </c>
      <c r="D395" s="8"/>
      <c r="E395" s="6"/>
      <c r="F395" s="7"/>
      <c r="G395" s="5">
        <v>0</v>
      </c>
      <c r="H395" s="10"/>
      <c r="I395" s="28"/>
      <c r="J395" s="27"/>
      <c r="K395" s="42" t="str">
        <f>IFERROR(VLOOKUP(A395,اكواد!$A$3:$D$156,4,0),"")</f>
        <v/>
      </c>
      <c r="L395" s="43" t="e">
        <f t="shared" si="6"/>
        <v>#VALUE!</v>
      </c>
    </row>
    <row r="396" spans="1:12" ht="16.5" hidden="1">
      <c r="A396" s="9"/>
      <c r="B396" s="5"/>
      <c r="C396" s="45" t="str">
        <f>IFERROR(VLOOKUP(A396,اكواد!$A$3:$D$156,3,0),"")</f>
        <v/>
      </c>
      <c r="D396" s="8"/>
      <c r="E396" s="6"/>
      <c r="F396" s="7"/>
      <c r="G396" s="5">
        <v>0</v>
      </c>
      <c r="H396" s="10"/>
      <c r="I396" s="28"/>
      <c r="J396" s="27"/>
      <c r="K396" s="42" t="str">
        <f>IFERROR(VLOOKUP(A396,اكواد!$A$3:$D$156,4,0),"")</f>
        <v/>
      </c>
      <c r="L396" s="43" t="e">
        <f t="shared" si="6"/>
        <v>#VALUE!</v>
      </c>
    </row>
    <row r="397" spans="1:12" ht="16.5" hidden="1">
      <c r="A397" s="9"/>
      <c r="B397" s="5"/>
      <c r="C397" s="45" t="str">
        <f>IFERROR(VLOOKUP(A397,اكواد!$A$3:$D$156,3,0),"")</f>
        <v/>
      </c>
      <c r="D397" s="8"/>
      <c r="E397" s="6"/>
      <c r="F397" s="7"/>
      <c r="G397" s="5">
        <v>0</v>
      </c>
      <c r="H397" s="10"/>
      <c r="I397" s="28"/>
      <c r="J397" s="27"/>
      <c r="K397" s="42" t="str">
        <f>IFERROR(VLOOKUP(A397,اكواد!$A$3:$D$156,4,0),"")</f>
        <v/>
      </c>
      <c r="L397" s="43" t="e">
        <f t="shared" si="6"/>
        <v>#VALUE!</v>
      </c>
    </row>
    <row r="398" spans="1:12" ht="16.5" hidden="1">
      <c r="A398" s="9"/>
      <c r="B398" s="5"/>
      <c r="C398" s="45" t="str">
        <f>IFERROR(VLOOKUP(A398,اكواد!$A$3:$D$156,3,0),"")</f>
        <v/>
      </c>
      <c r="D398" s="8"/>
      <c r="E398" s="6"/>
      <c r="F398" s="7"/>
      <c r="G398" s="5">
        <v>0</v>
      </c>
      <c r="H398" s="10"/>
      <c r="I398" s="28"/>
      <c r="J398" s="27"/>
      <c r="K398" s="42" t="str">
        <f>IFERROR(VLOOKUP(A398,اكواد!$A$3:$D$156,4,0),"")</f>
        <v/>
      </c>
      <c r="L398" s="43" t="e">
        <f t="shared" si="6"/>
        <v>#VALUE!</v>
      </c>
    </row>
    <row r="399" spans="1:12" ht="16.5" hidden="1">
      <c r="A399" s="9"/>
      <c r="B399" s="5"/>
      <c r="C399" s="45" t="str">
        <f>IFERROR(VLOOKUP(A399,اكواد!$A$3:$D$156,3,0),"")</f>
        <v/>
      </c>
      <c r="D399" s="8"/>
      <c r="E399" s="6"/>
      <c r="F399" s="7"/>
      <c r="G399" s="5">
        <v>0</v>
      </c>
      <c r="H399" s="10"/>
      <c r="I399" s="28"/>
      <c r="J399" s="27"/>
      <c r="K399" s="42" t="str">
        <f>IFERROR(VLOOKUP(A399,اكواد!$A$3:$D$156,4,0),"")</f>
        <v/>
      </c>
      <c r="L399" s="43" t="e">
        <f t="shared" si="6"/>
        <v>#VALUE!</v>
      </c>
    </row>
    <row r="400" spans="1:12" ht="16.5" hidden="1">
      <c r="A400" s="9"/>
      <c r="B400" s="5"/>
      <c r="C400" s="45" t="str">
        <f>IFERROR(VLOOKUP(A400,اكواد!$A$3:$D$156,3,0),"")</f>
        <v/>
      </c>
      <c r="D400" s="8"/>
      <c r="E400" s="6"/>
      <c r="F400" s="7"/>
      <c r="G400" s="5">
        <v>0</v>
      </c>
      <c r="H400" s="10"/>
      <c r="I400" s="28"/>
      <c r="J400" s="27"/>
      <c r="K400" s="42" t="str">
        <f>IFERROR(VLOOKUP(A400,اكواد!$A$3:$D$156,4,0),"")</f>
        <v/>
      </c>
      <c r="L400" s="43" t="e">
        <f t="shared" si="6"/>
        <v>#VALUE!</v>
      </c>
    </row>
    <row r="401" spans="1:12" ht="16.5" hidden="1">
      <c r="A401" s="9"/>
      <c r="B401" s="5"/>
      <c r="C401" s="45" t="str">
        <f>IFERROR(VLOOKUP(A401,اكواد!$A$3:$D$156,3,0),"")</f>
        <v/>
      </c>
      <c r="D401" s="8"/>
      <c r="E401" s="6"/>
      <c r="F401" s="7"/>
      <c r="G401" s="5">
        <v>0</v>
      </c>
      <c r="H401" s="10"/>
      <c r="I401" s="28"/>
      <c r="J401" s="27"/>
      <c r="K401" s="42" t="str">
        <f>IFERROR(VLOOKUP(A401,اكواد!$A$3:$D$156,4,0),"")</f>
        <v/>
      </c>
      <c r="L401" s="43" t="e">
        <f t="shared" si="6"/>
        <v>#VALUE!</v>
      </c>
    </row>
    <row r="402" spans="1:12" ht="16.5" hidden="1">
      <c r="A402" s="9"/>
      <c r="B402" s="5"/>
      <c r="C402" s="45" t="str">
        <f>IFERROR(VLOOKUP(A402,اكواد!$A$3:$D$156,3,0),"")</f>
        <v/>
      </c>
      <c r="D402" s="8"/>
      <c r="E402" s="6"/>
      <c r="F402" s="7"/>
      <c r="G402" s="5">
        <v>0</v>
      </c>
      <c r="H402" s="10"/>
      <c r="I402" s="28"/>
      <c r="J402" s="27"/>
      <c r="K402" s="42" t="str">
        <f>IFERROR(VLOOKUP(A402,اكواد!$A$3:$D$156,4,0),"")</f>
        <v/>
      </c>
      <c r="L402" s="43" t="e">
        <f t="shared" si="6"/>
        <v>#VALUE!</v>
      </c>
    </row>
    <row r="403" spans="1:12" ht="16.5" hidden="1">
      <c r="A403" s="9"/>
      <c r="B403" s="5"/>
      <c r="C403" s="45" t="str">
        <f>IFERROR(VLOOKUP(A403,اكواد!$A$3:$D$156,3,0),"")</f>
        <v/>
      </c>
      <c r="D403" s="8"/>
      <c r="E403" s="6"/>
      <c r="F403" s="7"/>
      <c r="G403" s="5">
        <v>0</v>
      </c>
      <c r="H403" s="10"/>
      <c r="I403" s="28"/>
      <c r="J403" s="27"/>
      <c r="K403" s="42" t="str">
        <f>IFERROR(VLOOKUP(A403,اكواد!$A$3:$D$156,4,0),"")</f>
        <v/>
      </c>
      <c r="L403" s="43" t="e">
        <f t="shared" si="6"/>
        <v>#VALUE!</v>
      </c>
    </row>
    <row r="404" spans="1:12" ht="16.5" hidden="1">
      <c r="A404" s="9"/>
      <c r="B404" s="5"/>
      <c r="C404" s="45" t="str">
        <f>IFERROR(VLOOKUP(A404,اكواد!$A$3:$D$156,3,0),"")</f>
        <v/>
      </c>
      <c r="D404" s="8"/>
      <c r="E404" s="6"/>
      <c r="F404" s="7"/>
      <c r="G404" s="5">
        <v>0</v>
      </c>
      <c r="H404" s="10"/>
      <c r="I404" s="28"/>
      <c r="J404" s="27"/>
      <c r="K404" s="42" t="str">
        <f>IFERROR(VLOOKUP(A404,اكواد!$A$3:$D$156,4,0),"")</f>
        <v/>
      </c>
      <c r="L404" s="43" t="e">
        <f t="shared" si="6"/>
        <v>#VALUE!</v>
      </c>
    </row>
    <row r="405" spans="1:12" ht="16.5" hidden="1">
      <c r="A405" s="9"/>
      <c r="B405" s="5"/>
      <c r="C405" s="45" t="str">
        <f>IFERROR(VLOOKUP(A405,اكواد!$A$3:$D$156,3,0),"")</f>
        <v/>
      </c>
      <c r="D405" s="8"/>
      <c r="E405" s="6"/>
      <c r="F405" s="7"/>
      <c r="G405" s="5">
        <v>0</v>
      </c>
      <c r="H405" s="10"/>
      <c r="I405" s="28"/>
      <c r="J405" s="27"/>
      <c r="K405" s="42" t="str">
        <f>IFERROR(VLOOKUP(A405,اكواد!$A$3:$D$156,4,0),"")</f>
        <v/>
      </c>
      <c r="L405" s="43" t="e">
        <f t="shared" si="6"/>
        <v>#VALUE!</v>
      </c>
    </row>
    <row r="406" spans="1:12" ht="16.5" hidden="1">
      <c r="A406" s="9"/>
      <c r="B406" s="5"/>
      <c r="C406" s="45" t="str">
        <f>IFERROR(VLOOKUP(A406,اكواد!$A$3:$D$156,3,0),"")</f>
        <v/>
      </c>
      <c r="D406" s="8"/>
      <c r="E406" s="6"/>
      <c r="F406" s="7"/>
      <c r="G406" s="5">
        <v>0</v>
      </c>
      <c r="H406" s="10"/>
      <c r="I406" s="28"/>
      <c r="J406" s="27"/>
      <c r="K406" s="42" t="str">
        <f>IFERROR(VLOOKUP(A406,اكواد!$A$3:$D$156,4,0),"")</f>
        <v/>
      </c>
      <c r="L406" s="43" t="e">
        <f t="shared" si="6"/>
        <v>#VALUE!</v>
      </c>
    </row>
    <row r="407" spans="1:12" ht="16.5" hidden="1">
      <c r="A407" s="9"/>
      <c r="B407" s="5"/>
      <c r="C407" s="45" t="str">
        <f>IFERROR(VLOOKUP(A407,اكواد!$A$3:$D$156,3,0),"")</f>
        <v/>
      </c>
      <c r="D407" s="8"/>
      <c r="E407" s="6"/>
      <c r="F407" s="7"/>
      <c r="G407" s="5">
        <v>0</v>
      </c>
      <c r="H407" s="10"/>
      <c r="I407" s="28"/>
      <c r="J407" s="27"/>
      <c r="K407" s="42" t="str">
        <f>IFERROR(VLOOKUP(A407,اكواد!$A$3:$D$156,4,0),"")</f>
        <v/>
      </c>
      <c r="L407" s="43" t="e">
        <f t="shared" si="6"/>
        <v>#VALUE!</v>
      </c>
    </row>
    <row r="408" spans="1:12" ht="16.5" hidden="1">
      <c r="A408" s="9"/>
      <c r="B408" s="5"/>
      <c r="C408" s="45" t="str">
        <f>IFERROR(VLOOKUP(A408,اكواد!$A$3:$D$156,3,0),"")</f>
        <v/>
      </c>
      <c r="D408" s="8"/>
      <c r="E408" s="6"/>
      <c r="F408" s="7"/>
      <c r="G408" s="5">
        <v>0</v>
      </c>
      <c r="H408" s="10"/>
      <c r="I408" s="28"/>
      <c r="J408" s="27"/>
      <c r="K408" s="42" t="str">
        <f>IFERROR(VLOOKUP(A408,اكواد!$A$3:$D$156,4,0),"")</f>
        <v/>
      </c>
      <c r="L408" s="43" t="e">
        <f t="shared" si="6"/>
        <v>#VALUE!</v>
      </c>
    </row>
    <row r="409" spans="1:12" ht="16.5" hidden="1">
      <c r="A409" s="9"/>
      <c r="B409" s="5"/>
      <c r="C409" s="45" t="str">
        <f>IFERROR(VLOOKUP(A409,اكواد!$A$3:$D$156,3,0),"")</f>
        <v/>
      </c>
      <c r="D409" s="8"/>
      <c r="E409" s="6"/>
      <c r="F409" s="7"/>
      <c r="G409" s="5">
        <v>0</v>
      </c>
      <c r="H409" s="10"/>
      <c r="I409" s="28"/>
      <c r="J409" s="27"/>
      <c r="K409" s="42" t="str">
        <f>IFERROR(VLOOKUP(A409,اكواد!$A$3:$D$156,4,0),"")</f>
        <v/>
      </c>
      <c r="L409" s="43" t="e">
        <f t="shared" si="6"/>
        <v>#VALUE!</v>
      </c>
    </row>
    <row r="410" spans="1:12" ht="16.5" hidden="1">
      <c r="A410" s="9"/>
      <c r="B410" s="5"/>
      <c r="C410" s="45" t="str">
        <f>IFERROR(VLOOKUP(A410,اكواد!$A$3:$D$156,3,0),"")</f>
        <v/>
      </c>
      <c r="D410" s="8"/>
      <c r="E410" s="6"/>
      <c r="F410" s="7"/>
      <c r="G410" s="5">
        <v>0</v>
      </c>
      <c r="H410" s="10"/>
      <c r="I410" s="28"/>
      <c r="J410" s="27"/>
      <c r="K410" s="42" t="str">
        <f>IFERROR(VLOOKUP(A410,اكواد!$A$3:$D$156,4,0),"")</f>
        <v/>
      </c>
      <c r="L410" s="43" t="e">
        <f t="shared" si="6"/>
        <v>#VALUE!</v>
      </c>
    </row>
    <row r="411" spans="1:12" ht="16.5" hidden="1">
      <c r="A411" s="9"/>
      <c r="B411" s="5"/>
      <c r="C411" s="45" t="str">
        <f>IFERROR(VLOOKUP(A411,اكواد!$A$3:$D$156,3,0),"")</f>
        <v/>
      </c>
      <c r="D411" s="8"/>
      <c r="E411" s="6"/>
      <c r="F411" s="7"/>
      <c r="G411" s="5">
        <v>0</v>
      </c>
      <c r="H411" s="10"/>
      <c r="I411" s="28"/>
      <c r="J411" s="27"/>
      <c r="K411" s="42" t="str">
        <f>IFERROR(VLOOKUP(A411,اكواد!$A$3:$D$156,4,0),"")</f>
        <v/>
      </c>
      <c r="L411" s="43" t="e">
        <f t="shared" si="6"/>
        <v>#VALUE!</v>
      </c>
    </row>
    <row r="412" spans="1:12" ht="16.5" hidden="1">
      <c r="A412" s="9"/>
      <c r="B412" s="5"/>
      <c r="C412" s="45" t="str">
        <f>IFERROR(VLOOKUP(A412,اكواد!$A$3:$D$156,3,0),"")</f>
        <v/>
      </c>
      <c r="D412" s="8"/>
      <c r="E412" s="6"/>
      <c r="F412" s="7"/>
      <c r="G412" s="5">
        <v>0</v>
      </c>
      <c r="H412" s="10"/>
      <c r="I412" s="28"/>
      <c r="J412" s="27"/>
      <c r="K412" s="42" t="str">
        <f>IFERROR(VLOOKUP(A412,اكواد!$A$3:$D$156,4,0),"")</f>
        <v/>
      </c>
      <c r="L412" s="43" t="e">
        <f t="shared" si="6"/>
        <v>#VALUE!</v>
      </c>
    </row>
    <row r="413" spans="1:12" ht="16.5" hidden="1">
      <c r="A413" s="9"/>
      <c r="B413" s="5"/>
      <c r="C413" s="45" t="str">
        <f>IFERROR(VLOOKUP(A413,اكواد!$A$3:$D$156,3,0),"")</f>
        <v/>
      </c>
      <c r="D413" s="8"/>
      <c r="E413" s="6"/>
      <c r="F413" s="7"/>
      <c r="G413" s="5">
        <v>0</v>
      </c>
      <c r="H413" s="10"/>
      <c r="I413" s="28"/>
      <c r="J413" s="27"/>
      <c r="K413" s="42" t="str">
        <f>IFERROR(VLOOKUP(A413,اكواد!$A$3:$D$156,4,0),"")</f>
        <v/>
      </c>
      <c r="L413" s="43" t="e">
        <f t="shared" si="6"/>
        <v>#VALUE!</v>
      </c>
    </row>
    <row r="414" spans="1:12" ht="16.5" hidden="1">
      <c r="A414" s="9"/>
      <c r="B414" s="5"/>
      <c r="C414" s="45" t="str">
        <f>IFERROR(VLOOKUP(A414,اكواد!$A$3:$D$156,3,0),"")</f>
        <v/>
      </c>
      <c r="D414" s="8"/>
      <c r="E414" s="6"/>
      <c r="F414" s="7"/>
      <c r="G414" s="5">
        <v>0</v>
      </c>
      <c r="H414" s="10"/>
      <c r="I414" s="28"/>
      <c r="J414" s="27"/>
      <c r="K414" s="42" t="str">
        <f>IFERROR(VLOOKUP(A414,اكواد!$A$3:$D$156,4,0),"")</f>
        <v/>
      </c>
      <c r="L414" s="43" t="e">
        <f t="shared" si="6"/>
        <v>#VALUE!</v>
      </c>
    </row>
    <row r="415" spans="1:12" ht="16.5" hidden="1">
      <c r="A415" s="9"/>
      <c r="B415" s="5"/>
      <c r="C415" s="45" t="str">
        <f>IFERROR(VLOOKUP(A415,اكواد!$A$3:$D$156,3,0),"")</f>
        <v/>
      </c>
      <c r="D415" s="8"/>
      <c r="E415" s="6"/>
      <c r="F415" s="7"/>
      <c r="G415" s="5">
        <v>0</v>
      </c>
      <c r="H415" s="10"/>
      <c r="I415" s="28"/>
      <c r="J415" s="27"/>
      <c r="K415" s="42" t="str">
        <f>IFERROR(VLOOKUP(A415,اكواد!$A$3:$D$156,4,0),"")</f>
        <v/>
      </c>
      <c r="L415" s="43" t="e">
        <f t="shared" si="6"/>
        <v>#VALUE!</v>
      </c>
    </row>
    <row r="416" spans="1:12" ht="16.5" hidden="1">
      <c r="A416" s="9"/>
      <c r="B416" s="5"/>
      <c r="C416" s="45" t="str">
        <f>IFERROR(VLOOKUP(A416,اكواد!$A$3:$D$156,3,0),"")</f>
        <v/>
      </c>
      <c r="D416" s="8"/>
      <c r="E416" s="6"/>
      <c r="F416" s="7"/>
      <c r="G416" s="5">
        <v>0</v>
      </c>
      <c r="H416" s="10"/>
      <c r="I416" s="28"/>
      <c r="J416" s="27"/>
      <c r="K416" s="42" t="str">
        <f>IFERROR(VLOOKUP(A416,اكواد!$A$3:$D$156,4,0),"")</f>
        <v/>
      </c>
      <c r="L416" s="43" t="e">
        <f t="shared" si="6"/>
        <v>#VALUE!</v>
      </c>
    </row>
    <row r="417" spans="1:12" ht="16.5" hidden="1">
      <c r="A417" s="9"/>
      <c r="B417" s="5"/>
      <c r="C417" s="45" t="str">
        <f>IFERROR(VLOOKUP(A417,اكواد!$A$3:$D$156,3,0),"")</f>
        <v/>
      </c>
      <c r="D417" s="8"/>
      <c r="E417" s="6"/>
      <c r="F417" s="7"/>
      <c r="G417" s="5">
        <v>0</v>
      </c>
      <c r="H417" s="10"/>
      <c r="I417" s="28"/>
      <c r="J417" s="27"/>
      <c r="K417" s="42" t="str">
        <f>IFERROR(VLOOKUP(A417,اكواد!$A$3:$D$156,4,0),"")</f>
        <v/>
      </c>
      <c r="L417" s="43" t="e">
        <f t="shared" si="6"/>
        <v>#VALUE!</v>
      </c>
    </row>
    <row r="418" spans="1:12" ht="16.5" hidden="1">
      <c r="A418" s="9"/>
      <c r="B418" s="5"/>
      <c r="C418" s="45" t="str">
        <f>IFERROR(VLOOKUP(A418,اكواد!$A$3:$D$156,3,0),"")</f>
        <v/>
      </c>
      <c r="D418" s="8"/>
      <c r="E418" s="6"/>
      <c r="F418" s="7"/>
      <c r="G418" s="5">
        <v>0</v>
      </c>
      <c r="H418" s="10"/>
      <c r="I418" s="28"/>
      <c r="J418" s="27"/>
      <c r="K418" s="42" t="str">
        <f>IFERROR(VLOOKUP(A418,اكواد!$A$3:$D$156,4,0),"")</f>
        <v/>
      </c>
      <c r="L418" s="43" t="e">
        <f t="shared" si="6"/>
        <v>#VALUE!</v>
      </c>
    </row>
    <row r="419" spans="1:12" ht="16.5" hidden="1">
      <c r="A419" s="9"/>
      <c r="B419" s="5"/>
      <c r="C419" s="45" t="str">
        <f>IFERROR(VLOOKUP(A419,اكواد!$A$3:$D$156,3,0),"")</f>
        <v/>
      </c>
      <c r="D419" s="8"/>
      <c r="E419" s="6"/>
      <c r="F419" s="7"/>
      <c r="G419" s="5">
        <v>0</v>
      </c>
      <c r="H419" s="10"/>
      <c r="I419" s="28"/>
      <c r="J419" s="27"/>
      <c r="K419" s="42" t="str">
        <f>IFERROR(VLOOKUP(A419,اكواد!$A$3:$D$156,4,0),"")</f>
        <v/>
      </c>
      <c r="L419" s="43" t="e">
        <f t="shared" si="6"/>
        <v>#VALUE!</v>
      </c>
    </row>
    <row r="420" spans="1:12" ht="16.5" hidden="1">
      <c r="A420" s="9"/>
      <c r="B420" s="5"/>
      <c r="C420" s="45" t="str">
        <f>IFERROR(VLOOKUP(A420,اكواد!$A$3:$D$156,3,0),"")</f>
        <v/>
      </c>
      <c r="D420" s="8"/>
      <c r="E420" s="6"/>
      <c r="F420" s="7"/>
      <c r="G420" s="5">
        <v>0</v>
      </c>
      <c r="H420" s="10"/>
      <c r="I420" s="28"/>
      <c r="J420" s="27"/>
      <c r="K420" s="42" t="str">
        <f>IFERROR(VLOOKUP(A420,اكواد!$A$3:$D$156,4,0),"")</f>
        <v/>
      </c>
      <c r="L420" s="43" t="e">
        <f t="shared" si="6"/>
        <v>#VALUE!</v>
      </c>
    </row>
    <row r="421" spans="1:12" ht="16.5" hidden="1">
      <c r="A421" s="9"/>
      <c r="B421" s="5"/>
      <c r="C421" s="45" t="str">
        <f>IFERROR(VLOOKUP(A421,اكواد!$A$3:$D$156,3,0),"")</f>
        <v/>
      </c>
      <c r="D421" s="8"/>
      <c r="E421" s="6"/>
      <c r="F421" s="7"/>
      <c r="G421" s="5">
        <v>0</v>
      </c>
      <c r="H421" s="10"/>
      <c r="I421" s="28"/>
      <c r="J421" s="27"/>
      <c r="K421" s="42" t="str">
        <f>IFERROR(VLOOKUP(A421,اكواد!$A$3:$D$156,4,0),"")</f>
        <v/>
      </c>
      <c r="L421" s="43" t="e">
        <f t="shared" si="6"/>
        <v>#VALUE!</v>
      </c>
    </row>
    <row r="422" spans="1:12" ht="16.5" hidden="1">
      <c r="A422" s="9"/>
      <c r="B422" s="5"/>
      <c r="C422" s="45" t="str">
        <f>IFERROR(VLOOKUP(A422,اكواد!$A$3:$D$156,3,0),"")</f>
        <v/>
      </c>
      <c r="D422" s="8"/>
      <c r="E422" s="6"/>
      <c r="F422" s="7"/>
      <c r="G422" s="5">
        <v>0</v>
      </c>
      <c r="H422" s="10"/>
      <c r="I422" s="28"/>
      <c r="J422" s="27"/>
      <c r="K422" s="42" t="str">
        <f>IFERROR(VLOOKUP(A422,اكواد!$A$3:$D$156,4,0),"")</f>
        <v/>
      </c>
      <c r="L422" s="43" t="e">
        <f t="shared" si="6"/>
        <v>#VALUE!</v>
      </c>
    </row>
    <row r="423" spans="1:12" ht="16.5" hidden="1">
      <c r="A423" s="9"/>
      <c r="B423" s="5"/>
      <c r="C423" s="45" t="str">
        <f>IFERROR(VLOOKUP(A423,اكواد!$A$3:$D$156,3,0),"")</f>
        <v/>
      </c>
      <c r="D423" s="8"/>
      <c r="E423" s="6"/>
      <c r="F423" s="7"/>
      <c r="G423" s="5">
        <v>0</v>
      </c>
      <c r="H423" s="10"/>
      <c r="I423" s="28"/>
      <c r="J423" s="27"/>
      <c r="K423" s="42" t="str">
        <f>IFERROR(VLOOKUP(A423,اكواد!$A$3:$D$156,4,0),"")</f>
        <v/>
      </c>
      <c r="L423" s="43" t="e">
        <f t="shared" si="6"/>
        <v>#VALUE!</v>
      </c>
    </row>
    <row r="424" spans="1:12" ht="16.5" hidden="1">
      <c r="A424" s="9"/>
      <c r="B424" s="5"/>
      <c r="C424" s="45" t="str">
        <f>IFERROR(VLOOKUP(A424,اكواد!$A$3:$D$156,3,0),"")</f>
        <v/>
      </c>
      <c r="D424" s="8"/>
      <c r="E424" s="6"/>
      <c r="F424" s="7"/>
      <c r="G424" s="5">
        <v>0</v>
      </c>
      <c r="H424" s="10"/>
      <c r="I424" s="28"/>
      <c r="J424" s="27"/>
      <c r="K424" s="42" t="str">
        <f>IFERROR(VLOOKUP(A424,اكواد!$A$3:$D$156,4,0),"")</f>
        <v/>
      </c>
      <c r="L424" s="43" t="e">
        <f t="shared" si="6"/>
        <v>#VALUE!</v>
      </c>
    </row>
    <row r="425" spans="1:12" ht="16.5" hidden="1">
      <c r="A425" s="9"/>
      <c r="B425" s="5"/>
      <c r="C425" s="45" t="str">
        <f>IFERROR(VLOOKUP(A425,اكواد!$A$3:$D$156,3,0),"")</f>
        <v/>
      </c>
      <c r="D425" s="8"/>
      <c r="E425" s="6"/>
      <c r="F425" s="7"/>
      <c r="G425" s="5">
        <v>0</v>
      </c>
      <c r="H425" s="10"/>
      <c r="I425" s="28"/>
      <c r="J425" s="27"/>
      <c r="K425" s="42" t="str">
        <f>IFERROR(VLOOKUP(A425,اكواد!$A$3:$D$156,4,0),"")</f>
        <v/>
      </c>
      <c r="L425" s="43" t="e">
        <f t="shared" si="6"/>
        <v>#VALUE!</v>
      </c>
    </row>
    <row r="426" spans="1:12" ht="16.5" hidden="1">
      <c r="A426" s="9"/>
      <c r="B426" s="5"/>
      <c r="C426" s="45" t="str">
        <f>IFERROR(VLOOKUP(A426,اكواد!$A$3:$D$156,3,0),"")</f>
        <v/>
      </c>
      <c r="D426" s="8"/>
      <c r="E426" s="6"/>
      <c r="F426" s="7"/>
      <c r="G426" s="5">
        <v>0</v>
      </c>
      <c r="H426" s="10"/>
      <c r="I426" s="28"/>
      <c r="J426" s="27"/>
      <c r="K426" s="42" t="str">
        <f>IFERROR(VLOOKUP(A426,اكواد!$A$3:$D$156,4,0),"")</f>
        <v/>
      </c>
      <c r="L426" s="43" t="e">
        <f t="shared" si="6"/>
        <v>#VALUE!</v>
      </c>
    </row>
    <row r="427" spans="1:12" ht="16.5" hidden="1">
      <c r="A427" s="9"/>
      <c r="B427" s="5"/>
      <c r="C427" s="45" t="str">
        <f>IFERROR(VLOOKUP(A427,اكواد!$A$3:$D$156,3,0),"")</f>
        <v/>
      </c>
      <c r="D427" s="8"/>
      <c r="E427" s="6"/>
      <c r="F427" s="7"/>
      <c r="G427" s="5">
        <v>0</v>
      </c>
      <c r="H427" s="10"/>
      <c r="I427" s="28"/>
      <c r="J427" s="27"/>
      <c r="K427" s="42" t="str">
        <f>IFERROR(VLOOKUP(A427,اكواد!$A$3:$D$156,4,0),"")</f>
        <v/>
      </c>
      <c r="L427" s="43" t="e">
        <f t="shared" si="6"/>
        <v>#VALUE!</v>
      </c>
    </row>
    <row r="428" spans="1:12" ht="16.5" hidden="1">
      <c r="A428" s="9"/>
      <c r="B428" s="5"/>
      <c r="C428" s="45" t="str">
        <f>IFERROR(VLOOKUP(A428,اكواد!$A$3:$D$156,3,0),"")</f>
        <v/>
      </c>
      <c r="D428" s="8"/>
      <c r="E428" s="6"/>
      <c r="F428" s="7"/>
      <c r="G428" s="5">
        <v>0</v>
      </c>
      <c r="H428" s="10"/>
      <c r="I428" s="28"/>
      <c r="J428" s="27"/>
      <c r="K428" s="42" t="str">
        <f>IFERROR(VLOOKUP(A428,اكواد!$A$3:$D$156,4,0),"")</f>
        <v/>
      </c>
      <c r="L428" s="43" t="e">
        <f t="shared" si="6"/>
        <v>#VALUE!</v>
      </c>
    </row>
    <row r="429" spans="1:12" ht="16.5" hidden="1">
      <c r="A429" s="9"/>
      <c r="B429" s="5"/>
      <c r="C429" s="45" t="str">
        <f>IFERROR(VLOOKUP(A429,اكواد!$A$3:$D$156,3,0),"")</f>
        <v/>
      </c>
      <c r="D429" s="8"/>
      <c r="E429" s="6"/>
      <c r="F429" s="7"/>
      <c r="G429" s="5">
        <v>0</v>
      </c>
      <c r="H429" s="10"/>
      <c r="I429" s="28"/>
      <c r="J429" s="27"/>
      <c r="K429" s="42" t="str">
        <f>IFERROR(VLOOKUP(A429,اكواد!$A$3:$D$156,4,0),"")</f>
        <v/>
      </c>
      <c r="L429" s="43" t="e">
        <f t="shared" si="6"/>
        <v>#VALUE!</v>
      </c>
    </row>
    <row r="430" spans="1:12" ht="16.5" hidden="1">
      <c r="A430" s="9"/>
      <c r="B430" s="5"/>
      <c r="C430" s="45" t="str">
        <f>IFERROR(VLOOKUP(A430,اكواد!$A$3:$D$156,3,0),"")</f>
        <v/>
      </c>
      <c r="D430" s="8"/>
      <c r="E430" s="6"/>
      <c r="F430" s="7"/>
      <c r="G430" s="5">
        <v>0</v>
      </c>
      <c r="H430" s="10"/>
      <c r="I430" s="28"/>
      <c r="J430" s="27"/>
      <c r="K430" s="42" t="str">
        <f>IFERROR(VLOOKUP(A430,اكواد!$A$3:$D$156,4,0),"")</f>
        <v/>
      </c>
      <c r="L430" s="43" t="e">
        <f t="shared" si="6"/>
        <v>#VALUE!</v>
      </c>
    </row>
    <row r="431" spans="1:12" ht="16.5" hidden="1">
      <c r="A431" s="9"/>
      <c r="B431" s="5"/>
      <c r="C431" s="45" t="str">
        <f>IFERROR(VLOOKUP(A431,اكواد!$A$3:$D$156,3,0),"")</f>
        <v/>
      </c>
      <c r="D431" s="8"/>
      <c r="E431" s="6"/>
      <c r="F431" s="7"/>
      <c r="G431" s="5">
        <v>0</v>
      </c>
      <c r="H431" s="10"/>
      <c r="I431" s="28"/>
      <c r="J431" s="27"/>
      <c r="K431" s="42" t="str">
        <f>IFERROR(VLOOKUP(A431,اكواد!$A$3:$D$156,4,0),"")</f>
        <v/>
      </c>
      <c r="L431" s="43" t="e">
        <f t="shared" si="6"/>
        <v>#VALUE!</v>
      </c>
    </row>
    <row r="432" spans="1:12" ht="16.5" hidden="1">
      <c r="A432" s="9"/>
      <c r="B432" s="5"/>
      <c r="C432" s="45" t="str">
        <f>IFERROR(VLOOKUP(A432,اكواد!$A$3:$D$156,3,0),"")</f>
        <v/>
      </c>
      <c r="D432" s="8"/>
      <c r="E432" s="6"/>
      <c r="F432" s="7"/>
      <c r="G432" s="5">
        <v>0</v>
      </c>
      <c r="H432" s="10"/>
      <c r="I432" s="28"/>
      <c r="J432" s="27"/>
      <c r="K432" s="42" t="str">
        <f>IFERROR(VLOOKUP(A432,اكواد!$A$3:$D$156,4,0),"")</f>
        <v/>
      </c>
      <c r="L432" s="43" t="e">
        <f t="shared" si="6"/>
        <v>#VALUE!</v>
      </c>
    </row>
    <row r="433" spans="1:12" ht="16.5" hidden="1">
      <c r="A433" s="9"/>
      <c r="B433" s="5"/>
      <c r="C433" s="45" t="str">
        <f>IFERROR(VLOOKUP(A433,اكواد!$A$3:$D$156,3,0),"")</f>
        <v/>
      </c>
      <c r="D433" s="8"/>
      <c r="E433" s="6"/>
      <c r="F433" s="7"/>
      <c r="G433" s="5">
        <v>0</v>
      </c>
      <c r="H433" s="10"/>
      <c r="I433" s="28"/>
      <c r="J433" s="27"/>
      <c r="K433" s="42" t="str">
        <f>IFERROR(VLOOKUP(A433,اكواد!$A$3:$D$156,4,0),"")</f>
        <v/>
      </c>
      <c r="L433" s="43" t="e">
        <f t="shared" si="6"/>
        <v>#VALUE!</v>
      </c>
    </row>
    <row r="434" spans="1:12" ht="16.5" hidden="1">
      <c r="A434" s="9"/>
      <c r="B434" s="5"/>
      <c r="C434" s="45" t="str">
        <f>IFERROR(VLOOKUP(A434,اكواد!$A$3:$D$156,3,0),"")</f>
        <v/>
      </c>
      <c r="D434" s="8"/>
      <c r="E434" s="6"/>
      <c r="F434" s="7"/>
      <c r="G434" s="5">
        <v>0</v>
      </c>
      <c r="H434" s="10"/>
      <c r="I434" s="28"/>
      <c r="J434" s="27"/>
      <c r="K434" s="42" t="str">
        <f>IFERROR(VLOOKUP(A434,اكواد!$A$3:$D$156,4,0),"")</f>
        <v/>
      </c>
      <c r="L434" s="43" t="e">
        <f t="shared" si="6"/>
        <v>#VALUE!</v>
      </c>
    </row>
    <row r="435" spans="1:12" ht="16.5" hidden="1">
      <c r="A435" s="9"/>
      <c r="B435" s="5"/>
      <c r="C435" s="45" t="str">
        <f>IFERROR(VLOOKUP(A435,اكواد!$A$3:$D$156,3,0),"")</f>
        <v/>
      </c>
      <c r="D435" s="8"/>
      <c r="E435" s="6"/>
      <c r="F435" s="7"/>
      <c r="G435" s="5">
        <v>0</v>
      </c>
      <c r="H435" s="10"/>
      <c r="I435" s="28"/>
      <c r="J435" s="27"/>
      <c r="K435" s="42" t="str">
        <f>IFERROR(VLOOKUP(A435,اكواد!$A$3:$D$156,4,0),"")</f>
        <v/>
      </c>
      <c r="L435" s="43" t="e">
        <f t="shared" si="6"/>
        <v>#VALUE!</v>
      </c>
    </row>
    <row r="436" spans="1:12" ht="16.5" hidden="1">
      <c r="A436" s="9"/>
      <c r="B436" s="5"/>
      <c r="C436" s="45" t="str">
        <f>IFERROR(VLOOKUP(A436,اكواد!$A$3:$D$156,3,0),"")</f>
        <v/>
      </c>
      <c r="D436" s="8"/>
      <c r="E436" s="6"/>
      <c r="F436" s="7"/>
      <c r="G436" s="5">
        <v>0</v>
      </c>
      <c r="H436" s="10"/>
      <c r="I436" s="28"/>
      <c r="J436" s="27"/>
      <c r="K436" s="42" t="str">
        <f>IFERROR(VLOOKUP(A436,اكواد!$A$3:$D$156,4,0),"")</f>
        <v/>
      </c>
      <c r="L436" s="43" t="e">
        <f t="shared" si="6"/>
        <v>#VALUE!</v>
      </c>
    </row>
    <row r="437" spans="1:12" ht="16.5" hidden="1">
      <c r="A437" s="9"/>
      <c r="B437" s="5"/>
      <c r="C437" s="45" t="str">
        <f>IFERROR(VLOOKUP(A437,اكواد!$A$3:$D$156,3,0),"")</f>
        <v/>
      </c>
      <c r="D437" s="8"/>
      <c r="E437" s="6"/>
      <c r="F437" s="7"/>
      <c r="G437" s="5">
        <v>0</v>
      </c>
      <c r="H437" s="10"/>
      <c r="I437" s="28"/>
      <c r="J437" s="27"/>
      <c r="K437" s="42" t="str">
        <f>IFERROR(VLOOKUP(A437,اكواد!$A$3:$D$156,4,0),"")</f>
        <v/>
      </c>
      <c r="L437" s="43" t="e">
        <f t="shared" si="6"/>
        <v>#VALUE!</v>
      </c>
    </row>
    <row r="438" spans="1:12" ht="16.5" hidden="1">
      <c r="A438" s="9"/>
      <c r="B438" s="5"/>
      <c r="C438" s="45" t="str">
        <f>IFERROR(VLOOKUP(A438,اكواد!$A$3:$D$156,3,0),"")</f>
        <v/>
      </c>
      <c r="D438" s="8"/>
      <c r="E438" s="6"/>
      <c r="F438" s="7"/>
      <c r="G438" s="5">
        <v>0</v>
      </c>
      <c r="H438" s="10"/>
      <c r="I438" s="28"/>
      <c r="J438" s="27"/>
      <c r="K438" s="42" t="str">
        <f>IFERROR(VLOOKUP(A438,اكواد!$A$3:$D$156,4,0),"")</f>
        <v/>
      </c>
      <c r="L438" s="43" t="e">
        <f t="shared" si="6"/>
        <v>#VALUE!</v>
      </c>
    </row>
    <row r="439" spans="1:12" ht="16.5" hidden="1">
      <c r="A439" s="9"/>
      <c r="B439" s="5"/>
      <c r="C439" s="45" t="str">
        <f>IFERROR(VLOOKUP(A439,اكواد!$A$3:$D$156,3,0),"")</f>
        <v/>
      </c>
      <c r="D439" s="8"/>
      <c r="E439" s="6"/>
      <c r="F439" s="7"/>
      <c r="G439" s="5">
        <v>0</v>
      </c>
      <c r="H439" s="10"/>
      <c r="I439" s="28"/>
      <c r="J439" s="27"/>
      <c r="K439" s="42" t="str">
        <f>IFERROR(VLOOKUP(A439,اكواد!$A$3:$D$156,4,0),"")</f>
        <v/>
      </c>
      <c r="L439" s="43" t="e">
        <f t="shared" si="6"/>
        <v>#VALUE!</v>
      </c>
    </row>
    <row r="440" spans="1:12" ht="16.5" hidden="1">
      <c r="A440" s="9"/>
      <c r="B440" s="5"/>
      <c r="C440" s="45" t="str">
        <f>IFERROR(VLOOKUP(A440,اكواد!$A$3:$D$156,3,0),"")</f>
        <v/>
      </c>
      <c r="D440" s="8"/>
      <c r="E440" s="6"/>
      <c r="F440" s="7"/>
      <c r="G440" s="5">
        <v>0</v>
      </c>
      <c r="H440" s="10"/>
      <c r="I440" s="28"/>
      <c r="J440" s="27"/>
      <c r="K440" s="42" t="str">
        <f>IFERROR(VLOOKUP(A440,اكواد!$A$3:$D$156,4,0),"")</f>
        <v/>
      </c>
      <c r="L440" s="43" t="e">
        <f t="shared" si="6"/>
        <v>#VALUE!</v>
      </c>
    </row>
    <row r="441" spans="1:12" ht="16.5" hidden="1">
      <c r="A441" s="9"/>
      <c r="B441" s="5"/>
      <c r="C441" s="45" t="str">
        <f>IFERROR(VLOOKUP(A441,اكواد!$A$3:$D$156,3,0),"")</f>
        <v/>
      </c>
      <c r="D441" s="8"/>
      <c r="E441" s="6"/>
      <c r="F441" s="7"/>
      <c r="G441" s="5">
        <v>0</v>
      </c>
      <c r="H441" s="10"/>
      <c r="I441" s="28"/>
      <c r="J441" s="27"/>
      <c r="K441" s="42" t="str">
        <f>IFERROR(VLOOKUP(A441,اكواد!$A$3:$D$156,4,0),"")</f>
        <v/>
      </c>
      <c r="L441" s="43" t="e">
        <f t="shared" si="6"/>
        <v>#VALUE!</v>
      </c>
    </row>
    <row r="442" spans="1:12" ht="16.5" hidden="1">
      <c r="A442" s="9"/>
      <c r="B442" s="5"/>
      <c r="C442" s="45" t="str">
        <f>IFERROR(VLOOKUP(A442,اكواد!$A$3:$D$156,3,0),"")</f>
        <v/>
      </c>
      <c r="D442" s="8"/>
      <c r="E442" s="6"/>
      <c r="F442" s="7"/>
      <c r="G442" s="5">
        <v>0</v>
      </c>
      <c r="H442" s="10"/>
      <c r="I442" s="28"/>
      <c r="J442" s="27"/>
      <c r="K442" s="42" t="str">
        <f>IFERROR(VLOOKUP(A442,اكواد!$A$3:$D$156,4,0),"")</f>
        <v/>
      </c>
      <c r="L442" s="43" t="e">
        <f t="shared" si="6"/>
        <v>#VALUE!</v>
      </c>
    </row>
    <row r="443" spans="1:12" ht="16.5" hidden="1">
      <c r="A443" s="9"/>
      <c r="B443" s="5"/>
      <c r="C443" s="45" t="str">
        <f>IFERROR(VLOOKUP(A443,اكواد!$A$3:$D$156,3,0),"")</f>
        <v/>
      </c>
      <c r="D443" s="8"/>
      <c r="E443" s="6"/>
      <c r="F443" s="7"/>
      <c r="G443" s="5">
        <v>0</v>
      </c>
      <c r="H443" s="10"/>
      <c r="I443" s="28"/>
      <c r="J443" s="27"/>
      <c r="K443" s="42" t="str">
        <f>IFERROR(VLOOKUP(A443,اكواد!$A$3:$D$156,4,0),"")</f>
        <v/>
      </c>
      <c r="L443" s="43" t="e">
        <f t="shared" si="6"/>
        <v>#VALUE!</v>
      </c>
    </row>
    <row r="444" spans="1:12" ht="16.5" hidden="1">
      <c r="A444" s="9"/>
      <c r="B444" s="5"/>
      <c r="C444" s="45" t="str">
        <f>IFERROR(VLOOKUP(A444,اكواد!$A$3:$D$156,3,0),"")</f>
        <v/>
      </c>
      <c r="D444" s="8"/>
      <c r="E444" s="6"/>
      <c r="F444" s="7"/>
      <c r="G444" s="5">
        <v>0</v>
      </c>
      <c r="H444" s="10"/>
      <c r="I444" s="28"/>
      <c r="J444" s="27"/>
      <c r="K444" s="42" t="str">
        <f>IFERROR(VLOOKUP(A444,اكواد!$A$3:$D$156,4,0),"")</f>
        <v/>
      </c>
      <c r="L444" s="43" t="e">
        <f t="shared" si="6"/>
        <v>#VALUE!</v>
      </c>
    </row>
    <row r="445" spans="1:12" ht="16.5" hidden="1">
      <c r="A445" s="9"/>
      <c r="B445" s="5"/>
      <c r="C445" s="45" t="str">
        <f>IFERROR(VLOOKUP(A445,اكواد!$A$3:$D$156,3,0),"")</f>
        <v/>
      </c>
      <c r="D445" s="8"/>
      <c r="E445" s="6"/>
      <c r="F445" s="7"/>
      <c r="G445" s="5">
        <v>0</v>
      </c>
      <c r="H445" s="10"/>
      <c r="I445" s="28"/>
      <c r="J445" s="27"/>
      <c r="K445" s="42" t="str">
        <f>IFERROR(VLOOKUP(A445,اكواد!$A$3:$D$156,4,0),"")</f>
        <v/>
      </c>
      <c r="L445" s="43" t="e">
        <f t="shared" si="6"/>
        <v>#VALUE!</v>
      </c>
    </row>
    <row r="446" spans="1:12" ht="16.5" hidden="1">
      <c r="A446" s="9"/>
      <c r="B446" s="5"/>
      <c r="C446" s="45" t="str">
        <f>IFERROR(VLOOKUP(A446,اكواد!$A$3:$D$156,3,0),"")</f>
        <v/>
      </c>
      <c r="D446" s="8"/>
      <c r="E446" s="6"/>
      <c r="F446" s="7"/>
      <c r="G446" s="5">
        <v>0</v>
      </c>
      <c r="H446" s="10"/>
      <c r="I446" s="28"/>
      <c r="J446" s="27"/>
      <c r="K446" s="42" t="str">
        <f>IFERROR(VLOOKUP(A446,اكواد!$A$3:$D$156,4,0),"")</f>
        <v/>
      </c>
      <c r="L446" s="43" t="e">
        <f t="shared" si="6"/>
        <v>#VALUE!</v>
      </c>
    </row>
    <row r="447" spans="1:12" ht="16.5" hidden="1">
      <c r="A447" s="9"/>
      <c r="B447" s="5"/>
      <c r="C447" s="45" t="str">
        <f>IFERROR(VLOOKUP(A447,اكواد!$A$3:$D$156,3,0),"")</f>
        <v/>
      </c>
      <c r="D447" s="8"/>
      <c r="E447" s="6"/>
      <c r="F447" s="7"/>
      <c r="G447" s="5">
        <v>0</v>
      </c>
      <c r="H447" s="10"/>
      <c r="I447" s="28"/>
      <c r="J447" s="27"/>
      <c r="K447" s="42" t="str">
        <f>IFERROR(VLOOKUP(A447,اكواد!$A$3:$D$156,4,0),"")</f>
        <v/>
      </c>
      <c r="L447" s="43" t="e">
        <f t="shared" si="6"/>
        <v>#VALUE!</v>
      </c>
    </row>
    <row r="448" spans="1:12" ht="16.5" hidden="1">
      <c r="A448" s="9"/>
      <c r="B448" s="5"/>
      <c r="C448" s="45" t="str">
        <f>IFERROR(VLOOKUP(A448,اكواد!$A$3:$D$156,3,0),"")</f>
        <v/>
      </c>
      <c r="D448" s="8"/>
      <c r="E448" s="6"/>
      <c r="F448" s="7"/>
      <c r="G448" s="5">
        <v>0</v>
      </c>
      <c r="H448" s="10"/>
      <c r="I448" s="28"/>
      <c r="J448" s="27"/>
      <c r="K448" s="42" t="str">
        <f>IFERROR(VLOOKUP(A448,اكواد!$A$3:$D$156,4,0),"")</f>
        <v/>
      </c>
      <c r="L448" s="43" t="e">
        <f t="shared" si="6"/>
        <v>#VALUE!</v>
      </c>
    </row>
    <row r="449" spans="1:12" ht="16.5" hidden="1">
      <c r="A449" s="9"/>
      <c r="B449" s="5"/>
      <c r="C449" s="45" t="str">
        <f>IFERROR(VLOOKUP(A449,اكواد!$A$3:$D$156,3,0),"")</f>
        <v/>
      </c>
      <c r="D449" s="8"/>
      <c r="E449" s="6"/>
      <c r="F449" s="7"/>
      <c r="G449" s="5">
        <v>0</v>
      </c>
      <c r="H449" s="10"/>
      <c r="I449" s="28"/>
      <c r="J449" s="27"/>
      <c r="K449" s="42" t="str">
        <f>IFERROR(VLOOKUP(A449,اكواد!$A$3:$D$156,4,0),"")</f>
        <v/>
      </c>
      <c r="L449" s="43" t="e">
        <f t="shared" si="6"/>
        <v>#VALUE!</v>
      </c>
    </row>
    <row r="450" spans="1:12" ht="16.5" hidden="1">
      <c r="A450" s="9"/>
      <c r="B450" s="5"/>
      <c r="C450" s="45" t="str">
        <f>IFERROR(VLOOKUP(A450,اكواد!$A$3:$D$156,3,0),"")</f>
        <v/>
      </c>
      <c r="D450" s="8"/>
      <c r="E450" s="6"/>
      <c r="F450" s="7"/>
      <c r="G450" s="5">
        <v>0</v>
      </c>
      <c r="H450" s="10"/>
      <c r="I450" s="28"/>
      <c r="J450" s="27"/>
      <c r="K450" s="42" t="str">
        <f>IFERROR(VLOOKUP(A450,اكواد!$A$3:$D$156,4,0),"")</f>
        <v/>
      </c>
      <c r="L450" s="43" t="e">
        <f t="shared" si="6"/>
        <v>#VALUE!</v>
      </c>
    </row>
    <row r="451" spans="1:12" ht="16.5" hidden="1">
      <c r="A451" s="9"/>
      <c r="B451" s="5"/>
      <c r="C451" s="45" t="str">
        <f>IFERROR(VLOOKUP(A451,اكواد!$A$3:$D$156,3,0),"")</f>
        <v/>
      </c>
      <c r="D451" s="8"/>
      <c r="E451" s="6"/>
      <c r="F451" s="7"/>
      <c r="G451" s="5">
        <v>0</v>
      </c>
      <c r="H451" s="10"/>
      <c r="I451" s="28"/>
      <c r="J451" s="27"/>
      <c r="K451" s="42" t="str">
        <f>IFERROR(VLOOKUP(A451,اكواد!$A$3:$D$156,4,0),"")</f>
        <v/>
      </c>
      <c r="L451" s="43" t="e">
        <f t="shared" si="6"/>
        <v>#VALUE!</v>
      </c>
    </row>
    <row r="452" spans="1:12" ht="16.5" hidden="1">
      <c r="A452" s="9"/>
      <c r="B452" s="5"/>
      <c r="C452" s="45" t="str">
        <f>IFERROR(VLOOKUP(A452,اكواد!$A$3:$D$156,3,0),"")</f>
        <v/>
      </c>
      <c r="D452" s="8"/>
      <c r="E452" s="6"/>
      <c r="F452" s="7"/>
      <c r="G452" s="5">
        <v>0</v>
      </c>
      <c r="H452" s="10"/>
      <c r="I452" s="28"/>
      <c r="J452" s="27"/>
      <c r="K452" s="42" t="str">
        <f>IFERROR(VLOOKUP(A452,اكواد!$A$3:$D$156,4,0),"")</f>
        <v/>
      </c>
      <c r="L452" s="43" t="e">
        <f t="shared" ref="L452:L515" si="7">G452*K452</f>
        <v>#VALUE!</v>
      </c>
    </row>
    <row r="453" spans="1:12" ht="16.5" hidden="1">
      <c r="A453" s="9"/>
      <c r="B453" s="5"/>
      <c r="C453" s="45" t="str">
        <f>IFERROR(VLOOKUP(A453,اكواد!$A$3:$D$156,3,0),"")</f>
        <v/>
      </c>
      <c r="D453" s="8"/>
      <c r="E453" s="6"/>
      <c r="F453" s="7"/>
      <c r="G453" s="5">
        <v>0</v>
      </c>
      <c r="H453" s="10"/>
      <c r="I453" s="28"/>
      <c r="J453" s="27"/>
      <c r="K453" s="42" t="str">
        <f>IFERROR(VLOOKUP(A453,اكواد!$A$3:$D$156,4,0),"")</f>
        <v/>
      </c>
      <c r="L453" s="43" t="e">
        <f t="shared" si="7"/>
        <v>#VALUE!</v>
      </c>
    </row>
    <row r="454" spans="1:12" ht="16.5" hidden="1">
      <c r="A454" s="9"/>
      <c r="B454" s="5"/>
      <c r="C454" s="45" t="str">
        <f>IFERROR(VLOOKUP(A454,اكواد!$A$3:$D$156,3,0),"")</f>
        <v/>
      </c>
      <c r="D454" s="8"/>
      <c r="E454" s="6"/>
      <c r="F454" s="7"/>
      <c r="G454" s="5">
        <v>0</v>
      </c>
      <c r="H454" s="10"/>
      <c r="I454" s="28"/>
      <c r="J454" s="27"/>
      <c r="K454" s="42" t="str">
        <f>IFERROR(VLOOKUP(A454,اكواد!$A$3:$D$156,4,0),"")</f>
        <v/>
      </c>
      <c r="L454" s="43" t="e">
        <f t="shared" si="7"/>
        <v>#VALUE!</v>
      </c>
    </row>
    <row r="455" spans="1:12" ht="16.5" hidden="1">
      <c r="A455" s="9"/>
      <c r="B455" s="5"/>
      <c r="C455" s="45" t="str">
        <f>IFERROR(VLOOKUP(A455,اكواد!$A$3:$D$156,3,0),"")</f>
        <v/>
      </c>
      <c r="D455" s="8"/>
      <c r="E455" s="6"/>
      <c r="F455" s="7"/>
      <c r="G455" s="5">
        <v>0</v>
      </c>
      <c r="H455" s="10"/>
      <c r="I455" s="28"/>
      <c r="J455" s="27"/>
      <c r="K455" s="42" t="str">
        <f>IFERROR(VLOOKUP(A455,اكواد!$A$3:$D$156,4,0),"")</f>
        <v/>
      </c>
      <c r="L455" s="43" t="e">
        <f t="shared" si="7"/>
        <v>#VALUE!</v>
      </c>
    </row>
    <row r="456" spans="1:12" ht="16.5" hidden="1">
      <c r="A456" s="9"/>
      <c r="B456" s="5"/>
      <c r="C456" s="45" t="str">
        <f>IFERROR(VLOOKUP(A456,اكواد!$A$3:$D$156,3,0),"")</f>
        <v/>
      </c>
      <c r="D456" s="8"/>
      <c r="E456" s="6"/>
      <c r="F456" s="7"/>
      <c r="G456" s="5">
        <v>0</v>
      </c>
      <c r="H456" s="10"/>
      <c r="I456" s="28"/>
      <c r="J456" s="27"/>
      <c r="K456" s="42" t="str">
        <f>IFERROR(VLOOKUP(A456,اكواد!$A$3:$D$156,4,0),"")</f>
        <v/>
      </c>
      <c r="L456" s="43" t="e">
        <f t="shared" si="7"/>
        <v>#VALUE!</v>
      </c>
    </row>
    <row r="457" spans="1:12" ht="16.5" hidden="1">
      <c r="A457" s="9"/>
      <c r="B457" s="5"/>
      <c r="C457" s="45" t="str">
        <f>IFERROR(VLOOKUP(A457,اكواد!$A$3:$D$156,3,0),"")</f>
        <v/>
      </c>
      <c r="D457" s="8"/>
      <c r="E457" s="6"/>
      <c r="F457" s="7"/>
      <c r="G457" s="5">
        <v>0</v>
      </c>
      <c r="H457" s="10"/>
      <c r="I457" s="28"/>
      <c r="J457" s="27"/>
      <c r="K457" s="42" t="str">
        <f>IFERROR(VLOOKUP(A457,اكواد!$A$3:$D$156,4,0),"")</f>
        <v/>
      </c>
      <c r="L457" s="43" t="e">
        <f t="shared" si="7"/>
        <v>#VALUE!</v>
      </c>
    </row>
    <row r="458" spans="1:12" ht="16.5" hidden="1">
      <c r="A458" s="9"/>
      <c r="B458" s="5"/>
      <c r="C458" s="45" t="str">
        <f>IFERROR(VLOOKUP(A458,اكواد!$A$3:$D$156,3,0),"")</f>
        <v/>
      </c>
      <c r="D458" s="8"/>
      <c r="E458" s="6"/>
      <c r="F458" s="7"/>
      <c r="G458" s="5">
        <v>0</v>
      </c>
      <c r="H458" s="10"/>
      <c r="I458" s="28"/>
      <c r="J458" s="27"/>
      <c r="K458" s="42" t="str">
        <f>IFERROR(VLOOKUP(A458,اكواد!$A$3:$D$156,4,0),"")</f>
        <v/>
      </c>
      <c r="L458" s="43" t="e">
        <f t="shared" si="7"/>
        <v>#VALUE!</v>
      </c>
    </row>
    <row r="459" spans="1:12" ht="16.5" hidden="1">
      <c r="A459" s="9"/>
      <c r="B459" s="5"/>
      <c r="C459" s="45" t="str">
        <f>IFERROR(VLOOKUP(A459,اكواد!$A$3:$D$156,3,0),"")</f>
        <v/>
      </c>
      <c r="D459" s="8"/>
      <c r="E459" s="6"/>
      <c r="F459" s="7"/>
      <c r="G459" s="5">
        <v>0</v>
      </c>
      <c r="H459" s="10"/>
      <c r="I459" s="28"/>
      <c r="J459" s="27"/>
      <c r="K459" s="42" t="str">
        <f>IFERROR(VLOOKUP(A459,اكواد!$A$3:$D$156,4,0),"")</f>
        <v/>
      </c>
      <c r="L459" s="43" t="e">
        <f t="shared" si="7"/>
        <v>#VALUE!</v>
      </c>
    </row>
    <row r="460" spans="1:12" ht="16.5" hidden="1">
      <c r="A460" s="9"/>
      <c r="B460" s="5"/>
      <c r="C460" s="45" t="str">
        <f>IFERROR(VLOOKUP(A460,اكواد!$A$3:$D$156,3,0),"")</f>
        <v/>
      </c>
      <c r="D460" s="8"/>
      <c r="E460" s="6"/>
      <c r="F460" s="7"/>
      <c r="G460" s="5">
        <v>0</v>
      </c>
      <c r="H460" s="10"/>
      <c r="I460" s="28"/>
      <c r="J460" s="27"/>
      <c r="K460" s="42" t="str">
        <f>IFERROR(VLOOKUP(A460,اكواد!$A$3:$D$156,4,0),"")</f>
        <v/>
      </c>
      <c r="L460" s="43" t="e">
        <f t="shared" si="7"/>
        <v>#VALUE!</v>
      </c>
    </row>
    <row r="461" spans="1:12" ht="16.5" hidden="1">
      <c r="A461" s="9"/>
      <c r="B461" s="5"/>
      <c r="C461" s="45" t="str">
        <f>IFERROR(VLOOKUP(A461,اكواد!$A$3:$D$156,3,0),"")</f>
        <v/>
      </c>
      <c r="D461" s="8"/>
      <c r="E461" s="6"/>
      <c r="F461" s="7"/>
      <c r="G461" s="5">
        <v>0</v>
      </c>
      <c r="H461" s="10"/>
      <c r="I461" s="28"/>
      <c r="J461" s="27"/>
      <c r="K461" s="42" t="str">
        <f>IFERROR(VLOOKUP(A461,اكواد!$A$3:$D$156,4,0),"")</f>
        <v/>
      </c>
      <c r="L461" s="43" t="e">
        <f t="shared" si="7"/>
        <v>#VALUE!</v>
      </c>
    </row>
    <row r="462" spans="1:12" ht="16.5" hidden="1">
      <c r="A462" s="9"/>
      <c r="B462" s="5"/>
      <c r="C462" s="45" t="str">
        <f>IFERROR(VLOOKUP(A462,اكواد!$A$3:$D$156,3,0),"")</f>
        <v/>
      </c>
      <c r="D462" s="8"/>
      <c r="E462" s="6"/>
      <c r="F462" s="7"/>
      <c r="G462" s="5">
        <v>0</v>
      </c>
      <c r="H462" s="10"/>
      <c r="I462" s="28"/>
      <c r="J462" s="27"/>
      <c r="K462" s="42" t="str">
        <f>IFERROR(VLOOKUP(A462,اكواد!$A$3:$D$156,4,0),"")</f>
        <v/>
      </c>
      <c r="L462" s="43" t="e">
        <f t="shared" si="7"/>
        <v>#VALUE!</v>
      </c>
    </row>
    <row r="463" spans="1:12" ht="16.5" hidden="1">
      <c r="A463" s="9"/>
      <c r="B463" s="5"/>
      <c r="C463" s="45" t="str">
        <f>IFERROR(VLOOKUP(A463,اكواد!$A$3:$D$156,3,0),"")</f>
        <v/>
      </c>
      <c r="D463" s="8"/>
      <c r="E463" s="6"/>
      <c r="F463" s="7"/>
      <c r="G463" s="5">
        <v>0</v>
      </c>
      <c r="H463" s="10"/>
      <c r="I463" s="28"/>
      <c r="J463" s="27"/>
      <c r="K463" s="42" t="str">
        <f>IFERROR(VLOOKUP(A463,اكواد!$A$3:$D$156,4,0),"")</f>
        <v/>
      </c>
      <c r="L463" s="43" t="e">
        <f t="shared" si="7"/>
        <v>#VALUE!</v>
      </c>
    </row>
    <row r="464" spans="1:12" ht="16.5" hidden="1">
      <c r="A464" s="9"/>
      <c r="B464" s="5"/>
      <c r="C464" s="45" t="str">
        <f>IFERROR(VLOOKUP(A464,اكواد!$A$3:$D$156,3,0),"")</f>
        <v/>
      </c>
      <c r="D464" s="8"/>
      <c r="E464" s="6"/>
      <c r="F464" s="7"/>
      <c r="G464" s="5">
        <v>0</v>
      </c>
      <c r="H464" s="10"/>
      <c r="I464" s="28"/>
      <c r="J464" s="27"/>
      <c r="K464" s="42" t="str">
        <f>IFERROR(VLOOKUP(A464,اكواد!$A$3:$D$156,4,0),"")</f>
        <v/>
      </c>
      <c r="L464" s="43" t="e">
        <f t="shared" si="7"/>
        <v>#VALUE!</v>
      </c>
    </row>
    <row r="465" spans="1:12" ht="16.5" hidden="1">
      <c r="A465" s="9"/>
      <c r="B465" s="5"/>
      <c r="C465" s="45" t="str">
        <f>IFERROR(VLOOKUP(A465,اكواد!$A$3:$D$156,3,0),"")</f>
        <v/>
      </c>
      <c r="D465" s="8"/>
      <c r="E465" s="6"/>
      <c r="F465" s="7"/>
      <c r="G465" s="5">
        <v>0</v>
      </c>
      <c r="H465" s="10"/>
      <c r="I465" s="28"/>
      <c r="J465" s="27"/>
      <c r="K465" s="42" t="str">
        <f>IFERROR(VLOOKUP(A465,اكواد!$A$3:$D$156,4,0),"")</f>
        <v/>
      </c>
      <c r="L465" s="43" t="e">
        <f t="shared" si="7"/>
        <v>#VALUE!</v>
      </c>
    </row>
    <row r="466" spans="1:12" ht="16.5" hidden="1">
      <c r="A466" s="9"/>
      <c r="B466" s="5"/>
      <c r="C466" s="45" t="str">
        <f>IFERROR(VLOOKUP(A466,اكواد!$A$3:$D$156,3,0),"")</f>
        <v/>
      </c>
      <c r="D466" s="8"/>
      <c r="E466" s="6"/>
      <c r="F466" s="7"/>
      <c r="G466" s="5">
        <v>0</v>
      </c>
      <c r="H466" s="10"/>
      <c r="I466" s="28"/>
      <c r="J466" s="27"/>
      <c r="K466" s="42" t="str">
        <f>IFERROR(VLOOKUP(A466,اكواد!$A$3:$D$156,4,0),"")</f>
        <v/>
      </c>
      <c r="L466" s="43" t="e">
        <f t="shared" si="7"/>
        <v>#VALUE!</v>
      </c>
    </row>
    <row r="467" spans="1:12" ht="16.5" hidden="1">
      <c r="A467" s="9"/>
      <c r="B467" s="5"/>
      <c r="C467" s="45" t="str">
        <f>IFERROR(VLOOKUP(A467,اكواد!$A$3:$D$156,3,0),"")</f>
        <v/>
      </c>
      <c r="D467" s="8"/>
      <c r="E467" s="6"/>
      <c r="F467" s="7"/>
      <c r="G467" s="5">
        <v>0</v>
      </c>
      <c r="H467" s="10"/>
      <c r="I467" s="28"/>
      <c r="J467" s="27"/>
      <c r="K467" s="42" t="str">
        <f>IFERROR(VLOOKUP(A467,اكواد!$A$3:$D$156,4,0),"")</f>
        <v/>
      </c>
      <c r="L467" s="43" t="e">
        <f t="shared" si="7"/>
        <v>#VALUE!</v>
      </c>
    </row>
    <row r="468" spans="1:12" ht="16.5" hidden="1">
      <c r="A468" s="9"/>
      <c r="B468" s="5"/>
      <c r="C468" s="45" t="str">
        <f>IFERROR(VLOOKUP(A468,اكواد!$A$3:$D$156,3,0),"")</f>
        <v/>
      </c>
      <c r="D468" s="8"/>
      <c r="E468" s="6"/>
      <c r="F468" s="7"/>
      <c r="G468" s="5">
        <v>0</v>
      </c>
      <c r="H468" s="10"/>
      <c r="I468" s="28"/>
      <c r="J468" s="27"/>
      <c r="K468" s="42" t="str">
        <f>IFERROR(VLOOKUP(A468,اكواد!$A$3:$D$156,4,0),"")</f>
        <v/>
      </c>
      <c r="L468" s="43" t="e">
        <f t="shared" si="7"/>
        <v>#VALUE!</v>
      </c>
    </row>
    <row r="469" spans="1:12" ht="16.5" hidden="1">
      <c r="A469" s="9"/>
      <c r="B469" s="5"/>
      <c r="C469" s="45" t="str">
        <f>IFERROR(VLOOKUP(A469,اكواد!$A$3:$D$156,3,0),"")</f>
        <v/>
      </c>
      <c r="D469" s="8"/>
      <c r="E469" s="6"/>
      <c r="F469" s="7"/>
      <c r="G469" s="5">
        <v>0</v>
      </c>
      <c r="H469" s="10"/>
      <c r="I469" s="28"/>
      <c r="J469" s="27"/>
      <c r="K469" s="42" t="str">
        <f>IFERROR(VLOOKUP(A469,اكواد!$A$3:$D$156,4,0),"")</f>
        <v/>
      </c>
      <c r="L469" s="43" t="e">
        <f t="shared" si="7"/>
        <v>#VALUE!</v>
      </c>
    </row>
    <row r="470" spans="1:12" ht="16.5" hidden="1">
      <c r="A470" s="9"/>
      <c r="B470" s="5"/>
      <c r="C470" s="45" t="str">
        <f>IFERROR(VLOOKUP(A470,اكواد!$A$3:$D$156,3,0),"")</f>
        <v/>
      </c>
      <c r="D470" s="8"/>
      <c r="E470" s="6"/>
      <c r="F470" s="7"/>
      <c r="G470" s="5">
        <v>0</v>
      </c>
      <c r="H470" s="10"/>
      <c r="I470" s="28"/>
      <c r="J470" s="27"/>
      <c r="K470" s="42" t="str">
        <f>IFERROR(VLOOKUP(A470,اكواد!$A$3:$D$156,4,0),"")</f>
        <v/>
      </c>
      <c r="L470" s="43" t="e">
        <f t="shared" si="7"/>
        <v>#VALUE!</v>
      </c>
    </row>
    <row r="471" spans="1:12" ht="16.5" hidden="1">
      <c r="A471" s="9"/>
      <c r="B471" s="5"/>
      <c r="C471" s="45" t="str">
        <f>IFERROR(VLOOKUP(A471,اكواد!$A$3:$D$156,3,0),"")</f>
        <v/>
      </c>
      <c r="D471" s="8"/>
      <c r="E471" s="6"/>
      <c r="F471" s="7"/>
      <c r="G471" s="5">
        <v>0</v>
      </c>
      <c r="H471" s="10"/>
      <c r="I471" s="28"/>
      <c r="J471" s="27"/>
      <c r="K471" s="42" t="str">
        <f>IFERROR(VLOOKUP(A471,اكواد!$A$3:$D$156,4,0),"")</f>
        <v/>
      </c>
      <c r="L471" s="43" t="e">
        <f t="shared" si="7"/>
        <v>#VALUE!</v>
      </c>
    </row>
    <row r="472" spans="1:12" ht="16.5" hidden="1">
      <c r="A472" s="9"/>
      <c r="B472" s="5"/>
      <c r="C472" s="45" t="str">
        <f>IFERROR(VLOOKUP(A472,اكواد!$A$3:$D$156,3,0),"")</f>
        <v/>
      </c>
      <c r="D472" s="8"/>
      <c r="E472" s="6"/>
      <c r="F472" s="7"/>
      <c r="G472" s="5">
        <v>0</v>
      </c>
      <c r="H472" s="10"/>
      <c r="I472" s="28"/>
      <c r="J472" s="27"/>
      <c r="K472" s="42" t="str">
        <f>IFERROR(VLOOKUP(A472,اكواد!$A$3:$D$156,4,0),"")</f>
        <v/>
      </c>
      <c r="L472" s="43" t="e">
        <f t="shared" si="7"/>
        <v>#VALUE!</v>
      </c>
    </row>
    <row r="473" spans="1:12" ht="16.5" hidden="1">
      <c r="A473" s="9"/>
      <c r="B473" s="5"/>
      <c r="C473" s="45" t="str">
        <f>IFERROR(VLOOKUP(A473,اكواد!$A$3:$D$156,3,0),"")</f>
        <v/>
      </c>
      <c r="D473" s="8"/>
      <c r="E473" s="6"/>
      <c r="F473" s="7"/>
      <c r="G473" s="5">
        <v>0</v>
      </c>
      <c r="H473" s="10"/>
      <c r="I473" s="28"/>
      <c r="J473" s="27"/>
      <c r="K473" s="42" t="str">
        <f>IFERROR(VLOOKUP(A473,اكواد!$A$3:$D$156,4,0),"")</f>
        <v/>
      </c>
      <c r="L473" s="43" t="e">
        <f t="shared" si="7"/>
        <v>#VALUE!</v>
      </c>
    </row>
    <row r="474" spans="1:12" ht="16.5" hidden="1">
      <c r="A474" s="9"/>
      <c r="B474" s="5"/>
      <c r="C474" s="45" t="str">
        <f>IFERROR(VLOOKUP(A474,اكواد!$A$3:$D$156,3,0),"")</f>
        <v/>
      </c>
      <c r="D474" s="8"/>
      <c r="E474" s="6"/>
      <c r="F474" s="7"/>
      <c r="G474" s="5">
        <v>0</v>
      </c>
      <c r="H474" s="10"/>
      <c r="I474" s="28"/>
      <c r="J474" s="27"/>
      <c r="K474" s="42" t="str">
        <f>IFERROR(VLOOKUP(A474,اكواد!$A$3:$D$156,4,0),"")</f>
        <v/>
      </c>
      <c r="L474" s="43" t="e">
        <f t="shared" si="7"/>
        <v>#VALUE!</v>
      </c>
    </row>
    <row r="475" spans="1:12" ht="16.5" hidden="1">
      <c r="A475" s="9"/>
      <c r="B475" s="5"/>
      <c r="C475" s="45" t="str">
        <f>IFERROR(VLOOKUP(A475,اكواد!$A$3:$D$156,3,0),"")</f>
        <v/>
      </c>
      <c r="D475" s="8"/>
      <c r="E475" s="6"/>
      <c r="F475" s="7"/>
      <c r="G475" s="5">
        <v>0</v>
      </c>
      <c r="H475" s="10"/>
      <c r="I475" s="28"/>
      <c r="J475" s="27"/>
      <c r="K475" s="42" t="str">
        <f>IFERROR(VLOOKUP(A475,اكواد!$A$3:$D$156,4,0),"")</f>
        <v/>
      </c>
      <c r="L475" s="43" t="e">
        <f t="shared" si="7"/>
        <v>#VALUE!</v>
      </c>
    </row>
    <row r="476" spans="1:12" ht="16.5" hidden="1">
      <c r="A476" s="9"/>
      <c r="B476" s="5"/>
      <c r="C476" s="45" t="str">
        <f>IFERROR(VLOOKUP(A476,اكواد!$A$3:$D$156,3,0),"")</f>
        <v/>
      </c>
      <c r="D476" s="8"/>
      <c r="E476" s="6"/>
      <c r="F476" s="7"/>
      <c r="G476" s="5">
        <v>0</v>
      </c>
      <c r="H476" s="10"/>
      <c r="I476" s="28"/>
      <c r="J476" s="27"/>
      <c r="K476" s="42" t="str">
        <f>IFERROR(VLOOKUP(A476,اكواد!$A$3:$D$156,4,0),"")</f>
        <v/>
      </c>
      <c r="L476" s="43" t="e">
        <f t="shared" si="7"/>
        <v>#VALUE!</v>
      </c>
    </row>
    <row r="477" spans="1:12" ht="16.5" hidden="1">
      <c r="A477" s="9"/>
      <c r="B477" s="5"/>
      <c r="C477" s="45" t="str">
        <f>IFERROR(VLOOKUP(A477,اكواد!$A$3:$D$156,3,0),"")</f>
        <v/>
      </c>
      <c r="D477" s="8"/>
      <c r="E477" s="6"/>
      <c r="F477" s="7"/>
      <c r="G477" s="5">
        <v>0</v>
      </c>
      <c r="H477" s="10"/>
      <c r="I477" s="28"/>
      <c r="J477" s="27"/>
      <c r="K477" s="42" t="str">
        <f>IFERROR(VLOOKUP(A477,اكواد!$A$3:$D$156,4,0),"")</f>
        <v/>
      </c>
      <c r="L477" s="43" t="e">
        <f t="shared" si="7"/>
        <v>#VALUE!</v>
      </c>
    </row>
    <row r="478" spans="1:12" ht="16.5" hidden="1">
      <c r="A478" s="9"/>
      <c r="B478" s="5"/>
      <c r="C478" s="45" t="str">
        <f>IFERROR(VLOOKUP(A478,اكواد!$A$3:$D$156,3,0),"")</f>
        <v/>
      </c>
      <c r="D478" s="8"/>
      <c r="E478" s="6"/>
      <c r="F478" s="7"/>
      <c r="G478" s="5">
        <v>0</v>
      </c>
      <c r="H478" s="10"/>
      <c r="I478" s="28"/>
      <c r="J478" s="27"/>
      <c r="K478" s="42" t="str">
        <f>IFERROR(VLOOKUP(A478,اكواد!$A$3:$D$156,4,0),"")</f>
        <v/>
      </c>
      <c r="L478" s="43" t="e">
        <f t="shared" si="7"/>
        <v>#VALUE!</v>
      </c>
    </row>
    <row r="479" spans="1:12" ht="16.5" hidden="1">
      <c r="A479" s="9"/>
      <c r="B479" s="5"/>
      <c r="C479" s="45" t="str">
        <f>IFERROR(VLOOKUP(A479,اكواد!$A$3:$D$156,3,0),"")</f>
        <v/>
      </c>
      <c r="D479" s="8"/>
      <c r="E479" s="6"/>
      <c r="F479" s="7"/>
      <c r="G479" s="5">
        <v>0</v>
      </c>
      <c r="H479" s="10"/>
      <c r="I479" s="28"/>
      <c r="J479" s="27"/>
      <c r="K479" s="42" t="str">
        <f>IFERROR(VLOOKUP(A479,اكواد!$A$3:$D$156,4,0),"")</f>
        <v/>
      </c>
      <c r="L479" s="43" t="e">
        <f t="shared" si="7"/>
        <v>#VALUE!</v>
      </c>
    </row>
    <row r="480" spans="1:12" ht="16.5" hidden="1">
      <c r="A480" s="9"/>
      <c r="B480" s="5"/>
      <c r="C480" s="45" t="str">
        <f>IFERROR(VLOOKUP(A480,اكواد!$A$3:$D$156,3,0),"")</f>
        <v/>
      </c>
      <c r="D480" s="8"/>
      <c r="E480" s="6"/>
      <c r="F480" s="7"/>
      <c r="G480" s="5">
        <v>0</v>
      </c>
      <c r="H480" s="10"/>
      <c r="I480" s="28"/>
      <c r="J480" s="27"/>
      <c r="K480" s="42" t="str">
        <f>IFERROR(VLOOKUP(A480,اكواد!$A$3:$D$156,4,0),"")</f>
        <v/>
      </c>
      <c r="L480" s="43" t="e">
        <f t="shared" si="7"/>
        <v>#VALUE!</v>
      </c>
    </row>
    <row r="481" spans="1:12" ht="16.5" hidden="1">
      <c r="A481" s="9"/>
      <c r="B481" s="5"/>
      <c r="C481" s="45" t="str">
        <f>IFERROR(VLOOKUP(A481,اكواد!$A$3:$D$156,3,0),"")</f>
        <v/>
      </c>
      <c r="D481" s="8"/>
      <c r="E481" s="6"/>
      <c r="F481" s="7"/>
      <c r="G481" s="5">
        <v>0</v>
      </c>
      <c r="H481" s="10"/>
      <c r="I481" s="28"/>
      <c r="J481" s="27"/>
      <c r="K481" s="42" t="str">
        <f>IFERROR(VLOOKUP(A481,اكواد!$A$3:$D$156,4,0),"")</f>
        <v/>
      </c>
      <c r="L481" s="43" t="e">
        <f t="shared" si="7"/>
        <v>#VALUE!</v>
      </c>
    </row>
    <row r="482" spans="1:12" ht="16.5" hidden="1">
      <c r="A482" s="9"/>
      <c r="B482" s="5"/>
      <c r="C482" s="45" t="str">
        <f>IFERROR(VLOOKUP(A482,اكواد!$A$3:$D$156,3,0),"")</f>
        <v/>
      </c>
      <c r="D482" s="8"/>
      <c r="E482" s="6"/>
      <c r="F482" s="7"/>
      <c r="G482" s="5">
        <v>0</v>
      </c>
      <c r="H482" s="10"/>
      <c r="I482" s="28"/>
      <c r="J482" s="27"/>
      <c r="K482" s="42" t="str">
        <f>IFERROR(VLOOKUP(A482,اكواد!$A$3:$D$156,4,0),"")</f>
        <v/>
      </c>
      <c r="L482" s="43" t="e">
        <f t="shared" si="7"/>
        <v>#VALUE!</v>
      </c>
    </row>
    <row r="483" spans="1:12" ht="16.5" hidden="1">
      <c r="A483" s="9"/>
      <c r="B483" s="5"/>
      <c r="C483" s="45" t="str">
        <f>IFERROR(VLOOKUP(A483,اكواد!$A$3:$D$156,3,0),"")</f>
        <v/>
      </c>
      <c r="D483" s="8"/>
      <c r="E483" s="6"/>
      <c r="F483" s="7"/>
      <c r="G483" s="5">
        <v>0</v>
      </c>
      <c r="H483" s="10"/>
      <c r="I483" s="28"/>
      <c r="J483" s="27"/>
      <c r="K483" s="42" t="str">
        <f>IFERROR(VLOOKUP(A483,اكواد!$A$3:$D$156,4,0),"")</f>
        <v/>
      </c>
      <c r="L483" s="43" t="e">
        <f t="shared" si="7"/>
        <v>#VALUE!</v>
      </c>
    </row>
    <row r="484" spans="1:12" ht="16.5" hidden="1">
      <c r="A484" s="9"/>
      <c r="B484" s="5"/>
      <c r="C484" s="45" t="str">
        <f>IFERROR(VLOOKUP(A484,اكواد!$A$3:$D$156,3,0),"")</f>
        <v/>
      </c>
      <c r="D484" s="8"/>
      <c r="E484" s="6"/>
      <c r="F484" s="7"/>
      <c r="G484" s="5">
        <v>0</v>
      </c>
      <c r="H484" s="10"/>
      <c r="I484" s="28"/>
      <c r="J484" s="27"/>
      <c r="K484" s="42" t="str">
        <f>IFERROR(VLOOKUP(A484,اكواد!$A$3:$D$156,4,0),"")</f>
        <v/>
      </c>
      <c r="L484" s="43" t="e">
        <f t="shared" si="7"/>
        <v>#VALUE!</v>
      </c>
    </row>
    <row r="485" spans="1:12" ht="16.5" hidden="1">
      <c r="A485" s="9"/>
      <c r="B485" s="5"/>
      <c r="C485" s="45" t="str">
        <f>IFERROR(VLOOKUP(A485,اكواد!$A$3:$D$156,3,0),"")</f>
        <v/>
      </c>
      <c r="D485" s="8"/>
      <c r="E485" s="6"/>
      <c r="F485" s="7"/>
      <c r="G485" s="5">
        <v>0</v>
      </c>
      <c r="H485" s="10"/>
      <c r="I485" s="28"/>
      <c r="J485" s="27"/>
      <c r="K485" s="42" t="str">
        <f>IFERROR(VLOOKUP(A485,اكواد!$A$3:$D$156,4,0),"")</f>
        <v/>
      </c>
      <c r="L485" s="43" t="e">
        <f t="shared" si="7"/>
        <v>#VALUE!</v>
      </c>
    </row>
    <row r="486" spans="1:12" ht="16.5" hidden="1">
      <c r="A486" s="9"/>
      <c r="B486" s="5"/>
      <c r="C486" s="45" t="str">
        <f>IFERROR(VLOOKUP(A486,اكواد!$A$3:$D$156,3,0),"")</f>
        <v/>
      </c>
      <c r="D486" s="8"/>
      <c r="E486" s="6"/>
      <c r="F486" s="7"/>
      <c r="G486" s="5">
        <v>0</v>
      </c>
      <c r="H486" s="10"/>
      <c r="I486" s="28"/>
      <c r="J486" s="27"/>
      <c r="K486" s="42" t="str">
        <f>IFERROR(VLOOKUP(A486,اكواد!$A$3:$D$156,4,0),"")</f>
        <v/>
      </c>
      <c r="L486" s="43" t="e">
        <f t="shared" si="7"/>
        <v>#VALUE!</v>
      </c>
    </row>
    <row r="487" spans="1:12" ht="16.5" hidden="1">
      <c r="A487" s="9"/>
      <c r="B487" s="5"/>
      <c r="C487" s="45" t="str">
        <f>IFERROR(VLOOKUP(A487,اكواد!$A$3:$D$156,3,0),"")</f>
        <v/>
      </c>
      <c r="D487" s="8"/>
      <c r="E487" s="6"/>
      <c r="F487" s="7"/>
      <c r="G487" s="5">
        <v>0</v>
      </c>
      <c r="H487" s="10"/>
      <c r="I487" s="28"/>
      <c r="J487" s="27"/>
      <c r="K487" s="42" t="str">
        <f>IFERROR(VLOOKUP(A487,اكواد!$A$3:$D$156,4,0),"")</f>
        <v/>
      </c>
      <c r="L487" s="43" t="e">
        <f t="shared" si="7"/>
        <v>#VALUE!</v>
      </c>
    </row>
    <row r="488" spans="1:12" ht="16.5" hidden="1">
      <c r="A488" s="9"/>
      <c r="B488" s="5"/>
      <c r="C488" s="45" t="str">
        <f>IFERROR(VLOOKUP(A488,اكواد!$A$3:$D$156,3,0),"")</f>
        <v/>
      </c>
      <c r="D488" s="8"/>
      <c r="E488" s="6"/>
      <c r="F488" s="7"/>
      <c r="G488" s="5">
        <v>0</v>
      </c>
      <c r="H488" s="10"/>
      <c r="I488" s="28"/>
      <c r="J488" s="27"/>
      <c r="K488" s="42" t="str">
        <f>IFERROR(VLOOKUP(A488,اكواد!$A$3:$D$156,4,0),"")</f>
        <v/>
      </c>
      <c r="L488" s="43" t="e">
        <f t="shared" si="7"/>
        <v>#VALUE!</v>
      </c>
    </row>
    <row r="489" spans="1:12" ht="16.5" hidden="1">
      <c r="A489" s="9"/>
      <c r="B489" s="5"/>
      <c r="C489" s="45" t="str">
        <f>IFERROR(VLOOKUP(A489,اكواد!$A$3:$D$156,3,0),"")</f>
        <v/>
      </c>
      <c r="D489" s="8"/>
      <c r="E489" s="6"/>
      <c r="F489" s="7"/>
      <c r="G489" s="5">
        <v>0</v>
      </c>
      <c r="H489" s="10"/>
      <c r="I489" s="28"/>
      <c r="J489" s="27"/>
      <c r="K489" s="42" t="str">
        <f>IFERROR(VLOOKUP(A489,اكواد!$A$3:$D$156,4,0),"")</f>
        <v/>
      </c>
      <c r="L489" s="43" t="e">
        <f t="shared" si="7"/>
        <v>#VALUE!</v>
      </c>
    </row>
    <row r="490" spans="1:12" ht="16.5" hidden="1">
      <c r="A490" s="9"/>
      <c r="B490" s="5"/>
      <c r="C490" s="45" t="str">
        <f>IFERROR(VLOOKUP(A490,اكواد!$A$3:$D$156,3,0),"")</f>
        <v/>
      </c>
      <c r="D490" s="8"/>
      <c r="E490" s="6"/>
      <c r="F490" s="7"/>
      <c r="G490" s="5">
        <v>0</v>
      </c>
      <c r="H490" s="10"/>
      <c r="I490" s="28"/>
      <c r="J490" s="27"/>
      <c r="K490" s="42" t="str">
        <f>IFERROR(VLOOKUP(A490,اكواد!$A$3:$D$156,4,0),"")</f>
        <v/>
      </c>
      <c r="L490" s="43" t="e">
        <f t="shared" si="7"/>
        <v>#VALUE!</v>
      </c>
    </row>
    <row r="491" spans="1:12" ht="16.5" hidden="1">
      <c r="A491" s="9"/>
      <c r="B491" s="5"/>
      <c r="C491" s="45" t="str">
        <f>IFERROR(VLOOKUP(A491,اكواد!$A$3:$D$156,3,0),"")</f>
        <v/>
      </c>
      <c r="D491" s="8"/>
      <c r="E491" s="6"/>
      <c r="F491" s="7"/>
      <c r="G491" s="5">
        <v>0</v>
      </c>
      <c r="H491" s="10"/>
      <c r="I491" s="28"/>
      <c r="J491" s="27"/>
      <c r="K491" s="42" t="str">
        <f>IFERROR(VLOOKUP(A491,اكواد!$A$3:$D$156,4,0),"")</f>
        <v/>
      </c>
      <c r="L491" s="43" t="e">
        <f t="shared" si="7"/>
        <v>#VALUE!</v>
      </c>
    </row>
    <row r="492" spans="1:12" ht="16.5" hidden="1">
      <c r="A492" s="9"/>
      <c r="B492" s="5"/>
      <c r="C492" s="45" t="str">
        <f>IFERROR(VLOOKUP(A492,اكواد!$A$3:$D$156,3,0),"")</f>
        <v/>
      </c>
      <c r="D492" s="8"/>
      <c r="E492" s="6"/>
      <c r="F492" s="7"/>
      <c r="G492" s="5">
        <v>0</v>
      </c>
      <c r="H492" s="10"/>
      <c r="I492" s="28"/>
      <c r="J492" s="27"/>
      <c r="K492" s="42" t="str">
        <f>IFERROR(VLOOKUP(A492,اكواد!$A$3:$D$156,4,0),"")</f>
        <v/>
      </c>
      <c r="L492" s="43" t="e">
        <f t="shared" si="7"/>
        <v>#VALUE!</v>
      </c>
    </row>
    <row r="493" spans="1:12" ht="16.5" hidden="1">
      <c r="A493" s="9"/>
      <c r="B493" s="5"/>
      <c r="C493" s="45" t="str">
        <f>IFERROR(VLOOKUP(A493,اكواد!$A$3:$D$156,3,0),"")</f>
        <v/>
      </c>
      <c r="D493" s="8"/>
      <c r="E493" s="6"/>
      <c r="F493" s="7"/>
      <c r="G493" s="5">
        <v>0</v>
      </c>
      <c r="H493" s="10"/>
      <c r="I493" s="28"/>
      <c r="J493" s="27"/>
      <c r="K493" s="42" t="str">
        <f>IFERROR(VLOOKUP(A493,اكواد!$A$3:$D$156,4,0),"")</f>
        <v/>
      </c>
      <c r="L493" s="43" t="e">
        <f t="shared" si="7"/>
        <v>#VALUE!</v>
      </c>
    </row>
    <row r="494" spans="1:12" ht="16.5" hidden="1">
      <c r="A494" s="9"/>
      <c r="B494" s="5"/>
      <c r="C494" s="45" t="str">
        <f>IFERROR(VLOOKUP(A494,اكواد!$A$3:$D$156,3,0),"")</f>
        <v/>
      </c>
      <c r="D494" s="8"/>
      <c r="E494" s="6"/>
      <c r="F494" s="7"/>
      <c r="G494" s="5">
        <v>0</v>
      </c>
      <c r="H494" s="10"/>
      <c r="I494" s="28"/>
      <c r="J494" s="27"/>
      <c r="K494" s="42" t="str">
        <f>IFERROR(VLOOKUP(A494,اكواد!$A$3:$D$156,4,0),"")</f>
        <v/>
      </c>
      <c r="L494" s="43" t="e">
        <f t="shared" si="7"/>
        <v>#VALUE!</v>
      </c>
    </row>
    <row r="495" spans="1:12" ht="16.5" hidden="1">
      <c r="A495" s="9"/>
      <c r="B495" s="5"/>
      <c r="C495" s="45" t="str">
        <f>IFERROR(VLOOKUP(A495,اكواد!$A$3:$D$156,3,0),"")</f>
        <v/>
      </c>
      <c r="D495" s="8"/>
      <c r="E495" s="6"/>
      <c r="F495" s="7"/>
      <c r="G495" s="5">
        <v>0</v>
      </c>
      <c r="H495" s="10"/>
      <c r="I495" s="28"/>
      <c r="J495" s="27"/>
      <c r="K495" s="42" t="str">
        <f>IFERROR(VLOOKUP(A495,اكواد!$A$3:$D$156,4,0),"")</f>
        <v/>
      </c>
      <c r="L495" s="43" t="e">
        <f t="shared" si="7"/>
        <v>#VALUE!</v>
      </c>
    </row>
    <row r="496" spans="1:12" ht="16.5" hidden="1">
      <c r="A496" s="9"/>
      <c r="B496" s="5"/>
      <c r="C496" s="45" t="str">
        <f>IFERROR(VLOOKUP(A496,اكواد!$A$3:$D$156,3,0),"")</f>
        <v/>
      </c>
      <c r="D496" s="8"/>
      <c r="E496" s="6"/>
      <c r="F496" s="7"/>
      <c r="G496" s="5">
        <v>0</v>
      </c>
      <c r="H496" s="10"/>
      <c r="I496" s="28"/>
      <c r="J496" s="27"/>
      <c r="K496" s="42" t="str">
        <f>IFERROR(VLOOKUP(A496,اكواد!$A$3:$D$156,4,0),"")</f>
        <v/>
      </c>
      <c r="L496" s="43" t="e">
        <f t="shared" si="7"/>
        <v>#VALUE!</v>
      </c>
    </row>
    <row r="497" spans="1:12" ht="16.5" hidden="1">
      <c r="A497" s="9"/>
      <c r="B497" s="5"/>
      <c r="C497" s="45" t="str">
        <f>IFERROR(VLOOKUP(A497,اكواد!$A$3:$D$156,3,0),"")</f>
        <v/>
      </c>
      <c r="D497" s="8"/>
      <c r="E497" s="6"/>
      <c r="F497" s="7"/>
      <c r="G497" s="5">
        <v>0</v>
      </c>
      <c r="H497" s="10"/>
      <c r="I497" s="28"/>
      <c r="J497" s="27"/>
      <c r="K497" s="42" t="str">
        <f>IFERROR(VLOOKUP(A497,اكواد!$A$3:$D$156,4,0),"")</f>
        <v/>
      </c>
      <c r="L497" s="43" t="e">
        <f t="shared" si="7"/>
        <v>#VALUE!</v>
      </c>
    </row>
    <row r="498" spans="1:12" ht="16.5" hidden="1">
      <c r="A498" s="9"/>
      <c r="B498" s="5"/>
      <c r="C498" s="45" t="str">
        <f>IFERROR(VLOOKUP(A498,اكواد!$A$3:$D$156,3,0),"")</f>
        <v/>
      </c>
      <c r="D498" s="8"/>
      <c r="E498" s="6"/>
      <c r="F498" s="7"/>
      <c r="G498" s="5">
        <v>0</v>
      </c>
      <c r="H498" s="10"/>
      <c r="I498" s="28"/>
      <c r="J498" s="27"/>
      <c r="K498" s="42" t="str">
        <f>IFERROR(VLOOKUP(A498,اكواد!$A$3:$D$156,4,0),"")</f>
        <v/>
      </c>
      <c r="L498" s="43" t="e">
        <f t="shared" si="7"/>
        <v>#VALUE!</v>
      </c>
    </row>
    <row r="499" spans="1:12" ht="16.5" hidden="1">
      <c r="A499" s="9"/>
      <c r="B499" s="5"/>
      <c r="C499" s="45" t="str">
        <f>IFERROR(VLOOKUP(A499,اكواد!$A$3:$D$156,3,0),"")</f>
        <v/>
      </c>
      <c r="D499" s="8"/>
      <c r="E499" s="6"/>
      <c r="F499" s="7"/>
      <c r="G499" s="5">
        <v>0</v>
      </c>
      <c r="H499" s="10"/>
      <c r="I499" s="28"/>
      <c r="J499" s="27"/>
      <c r="K499" s="42" t="str">
        <f>IFERROR(VLOOKUP(A499,اكواد!$A$3:$D$156,4,0),"")</f>
        <v/>
      </c>
      <c r="L499" s="43" t="e">
        <f t="shared" si="7"/>
        <v>#VALUE!</v>
      </c>
    </row>
    <row r="500" spans="1:12" ht="16.5" hidden="1">
      <c r="A500" s="9"/>
      <c r="B500" s="5"/>
      <c r="C500" s="45" t="str">
        <f>IFERROR(VLOOKUP(A500,اكواد!$A$3:$D$156,3,0),"")</f>
        <v/>
      </c>
      <c r="D500" s="8"/>
      <c r="E500" s="6"/>
      <c r="F500" s="7"/>
      <c r="G500" s="5">
        <v>0</v>
      </c>
      <c r="H500" s="10"/>
      <c r="I500" s="28"/>
      <c r="J500" s="27"/>
      <c r="K500" s="42" t="str">
        <f>IFERROR(VLOOKUP(A500,اكواد!$A$3:$D$156,4,0),"")</f>
        <v/>
      </c>
      <c r="L500" s="43" t="e">
        <f t="shared" si="7"/>
        <v>#VALUE!</v>
      </c>
    </row>
    <row r="501" spans="1:12" ht="16.5" hidden="1">
      <c r="A501" s="9"/>
      <c r="B501" s="5"/>
      <c r="C501" s="45" t="str">
        <f>IFERROR(VLOOKUP(A501,اكواد!$A$3:$D$156,3,0),"")</f>
        <v/>
      </c>
      <c r="D501" s="8"/>
      <c r="E501" s="6"/>
      <c r="F501" s="7"/>
      <c r="G501" s="5">
        <v>0</v>
      </c>
      <c r="H501" s="10"/>
      <c r="I501" s="28"/>
      <c r="J501" s="27"/>
      <c r="K501" s="42" t="str">
        <f>IFERROR(VLOOKUP(A501,اكواد!$A$3:$D$156,4,0),"")</f>
        <v/>
      </c>
      <c r="L501" s="43" t="e">
        <f t="shared" si="7"/>
        <v>#VALUE!</v>
      </c>
    </row>
    <row r="502" spans="1:12" ht="16.5" hidden="1">
      <c r="A502" s="9"/>
      <c r="B502" s="5"/>
      <c r="C502" s="45" t="str">
        <f>IFERROR(VLOOKUP(A502,اكواد!$A$3:$D$156,3,0),"")</f>
        <v/>
      </c>
      <c r="D502" s="8"/>
      <c r="E502" s="6"/>
      <c r="F502" s="7"/>
      <c r="G502" s="5">
        <v>0</v>
      </c>
      <c r="H502" s="10"/>
      <c r="I502" s="28"/>
      <c r="J502" s="27"/>
      <c r="K502" s="42" t="str">
        <f>IFERROR(VLOOKUP(A502,اكواد!$A$3:$D$156,4,0),"")</f>
        <v/>
      </c>
      <c r="L502" s="43" t="e">
        <f t="shared" si="7"/>
        <v>#VALUE!</v>
      </c>
    </row>
    <row r="503" spans="1:12" ht="16.5" hidden="1">
      <c r="A503" s="9"/>
      <c r="B503" s="5"/>
      <c r="C503" s="45" t="str">
        <f>IFERROR(VLOOKUP(A503,اكواد!$A$3:$D$156,3,0),"")</f>
        <v/>
      </c>
      <c r="D503" s="8"/>
      <c r="E503" s="6"/>
      <c r="F503" s="7"/>
      <c r="G503" s="5">
        <v>0</v>
      </c>
      <c r="H503" s="10"/>
      <c r="I503" s="28"/>
      <c r="J503" s="27"/>
      <c r="K503" s="42" t="str">
        <f>IFERROR(VLOOKUP(A503,اكواد!$A$3:$D$156,4,0),"")</f>
        <v/>
      </c>
      <c r="L503" s="43" t="e">
        <f t="shared" si="7"/>
        <v>#VALUE!</v>
      </c>
    </row>
    <row r="504" spans="1:12" ht="16.5" hidden="1">
      <c r="A504" s="9"/>
      <c r="B504" s="5"/>
      <c r="C504" s="45" t="str">
        <f>IFERROR(VLOOKUP(A504,اكواد!$A$3:$D$156,3,0),"")</f>
        <v/>
      </c>
      <c r="D504" s="8"/>
      <c r="E504" s="6"/>
      <c r="F504" s="7"/>
      <c r="G504" s="5">
        <v>0</v>
      </c>
      <c r="H504" s="10"/>
      <c r="I504" s="28"/>
      <c r="J504" s="27"/>
      <c r="K504" s="42" t="str">
        <f>IFERROR(VLOOKUP(A504,اكواد!$A$3:$D$156,4,0),"")</f>
        <v/>
      </c>
      <c r="L504" s="43" t="e">
        <f t="shared" si="7"/>
        <v>#VALUE!</v>
      </c>
    </row>
    <row r="505" spans="1:12" ht="16.5" hidden="1">
      <c r="A505" s="9"/>
      <c r="B505" s="5"/>
      <c r="C505" s="45" t="str">
        <f>IFERROR(VLOOKUP(A505,اكواد!$A$3:$D$156,3,0),"")</f>
        <v/>
      </c>
      <c r="D505" s="8"/>
      <c r="E505" s="6"/>
      <c r="F505" s="7"/>
      <c r="G505" s="5">
        <v>0</v>
      </c>
      <c r="H505" s="10"/>
      <c r="I505" s="28"/>
      <c r="J505" s="27"/>
      <c r="K505" s="42" t="str">
        <f>IFERROR(VLOOKUP(A505,اكواد!$A$3:$D$156,4,0),"")</f>
        <v/>
      </c>
      <c r="L505" s="43" t="e">
        <f t="shared" si="7"/>
        <v>#VALUE!</v>
      </c>
    </row>
    <row r="506" spans="1:12" ht="16.5" hidden="1">
      <c r="A506" s="9"/>
      <c r="B506" s="5"/>
      <c r="C506" s="45" t="str">
        <f>IFERROR(VLOOKUP(A506,اكواد!$A$3:$D$156,3,0),"")</f>
        <v/>
      </c>
      <c r="D506" s="8"/>
      <c r="E506" s="6"/>
      <c r="F506" s="7"/>
      <c r="G506" s="5">
        <v>0</v>
      </c>
      <c r="H506" s="10"/>
      <c r="I506" s="28"/>
      <c r="J506" s="27"/>
      <c r="K506" s="42" t="str">
        <f>IFERROR(VLOOKUP(A506,اكواد!$A$3:$D$156,4,0),"")</f>
        <v/>
      </c>
      <c r="L506" s="43" t="e">
        <f t="shared" si="7"/>
        <v>#VALUE!</v>
      </c>
    </row>
    <row r="507" spans="1:12" ht="16.5" hidden="1">
      <c r="A507" s="9"/>
      <c r="B507" s="5"/>
      <c r="C507" s="45" t="str">
        <f>IFERROR(VLOOKUP(A507,اكواد!$A$3:$D$156,3,0),"")</f>
        <v/>
      </c>
      <c r="D507" s="8"/>
      <c r="E507" s="6"/>
      <c r="F507" s="7"/>
      <c r="G507" s="5">
        <v>0</v>
      </c>
      <c r="H507" s="10"/>
      <c r="I507" s="28"/>
      <c r="J507" s="27"/>
      <c r="K507" s="42" t="str">
        <f>IFERROR(VLOOKUP(A507,اكواد!$A$3:$D$156,4,0),"")</f>
        <v/>
      </c>
      <c r="L507" s="43" t="e">
        <f t="shared" si="7"/>
        <v>#VALUE!</v>
      </c>
    </row>
    <row r="508" spans="1:12" ht="16.5" hidden="1">
      <c r="A508" s="9"/>
      <c r="B508" s="5"/>
      <c r="C508" s="45" t="str">
        <f>IFERROR(VLOOKUP(A508,اكواد!$A$3:$D$156,3,0),"")</f>
        <v/>
      </c>
      <c r="D508" s="8"/>
      <c r="E508" s="6"/>
      <c r="F508" s="7"/>
      <c r="G508" s="5">
        <v>0</v>
      </c>
      <c r="H508" s="10"/>
      <c r="I508" s="28"/>
      <c r="J508" s="27"/>
      <c r="K508" s="42" t="str">
        <f>IFERROR(VLOOKUP(A508,اكواد!$A$3:$D$156,4,0),"")</f>
        <v/>
      </c>
      <c r="L508" s="43" t="e">
        <f t="shared" si="7"/>
        <v>#VALUE!</v>
      </c>
    </row>
    <row r="509" spans="1:12" ht="16.5" hidden="1">
      <c r="A509" s="9"/>
      <c r="B509" s="5"/>
      <c r="C509" s="45" t="str">
        <f>IFERROR(VLOOKUP(A509,اكواد!$A$3:$D$156,3,0),"")</f>
        <v/>
      </c>
      <c r="D509" s="8"/>
      <c r="E509" s="6"/>
      <c r="F509" s="7"/>
      <c r="G509" s="5">
        <v>0</v>
      </c>
      <c r="H509" s="10"/>
      <c r="I509" s="28"/>
      <c r="J509" s="27"/>
      <c r="K509" s="42" t="str">
        <f>IFERROR(VLOOKUP(A509,اكواد!$A$3:$D$156,4,0),"")</f>
        <v/>
      </c>
      <c r="L509" s="43" t="e">
        <f t="shared" si="7"/>
        <v>#VALUE!</v>
      </c>
    </row>
    <row r="510" spans="1:12" ht="16.5" hidden="1">
      <c r="A510" s="9"/>
      <c r="B510" s="5"/>
      <c r="C510" s="45" t="str">
        <f>IFERROR(VLOOKUP(A510,اكواد!$A$3:$D$156,3,0),"")</f>
        <v/>
      </c>
      <c r="D510" s="8"/>
      <c r="E510" s="6"/>
      <c r="F510" s="7"/>
      <c r="G510" s="5">
        <v>0</v>
      </c>
      <c r="H510" s="10"/>
      <c r="I510" s="28"/>
      <c r="J510" s="27"/>
      <c r="K510" s="42" t="str">
        <f>IFERROR(VLOOKUP(A510,اكواد!$A$3:$D$156,4,0),"")</f>
        <v/>
      </c>
      <c r="L510" s="43" t="e">
        <f t="shared" si="7"/>
        <v>#VALUE!</v>
      </c>
    </row>
    <row r="511" spans="1:12" ht="16.5" hidden="1">
      <c r="A511" s="9"/>
      <c r="B511" s="5"/>
      <c r="C511" s="45" t="str">
        <f>IFERROR(VLOOKUP(A511,اكواد!$A$3:$D$156,3,0),"")</f>
        <v/>
      </c>
      <c r="D511" s="8"/>
      <c r="E511" s="6"/>
      <c r="F511" s="7"/>
      <c r="G511" s="5">
        <v>0</v>
      </c>
      <c r="H511" s="10"/>
      <c r="I511" s="28"/>
      <c r="J511" s="27"/>
      <c r="K511" s="42" t="str">
        <f>IFERROR(VLOOKUP(A511,اكواد!$A$3:$D$156,4,0),"")</f>
        <v/>
      </c>
      <c r="L511" s="43" t="e">
        <f t="shared" si="7"/>
        <v>#VALUE!</v>
      </c>
    </row>
    <row r="512" spans="1:12" ht="16.5" hidden="1">
      <c r="A512" s="9"/>
      <c r="B512" s="5"/>
      <c r="C512" s="45" t="str">
        <f>IFERROR(VLOOKUP(A512,اكواد!$A$3:$D$156,3,0),"")</f>
        <v/>
      </c>
      <c r="D512" s="8"/>
      <c r="E512" s="6"/>
      <c r="F512" s="7"/>
      <c r="G512" s="5">
        <v>0</v>
      </c>
      <c r="H512" s="10"/>
      <c r="I512" s="28"/>
      <c r="J512" s="27"/>
      <c r="K512" s="42" t="str">
        <f>IFERROR(VLOOKUP(A512,اكواد!$A$3:$D$156,4,0),"")</f>
        <v/>
      </c>
      <c r="L512" s="43" t="e">
        <f t="shared" si="7"/>
        <v>#VALUE!</v>
      </c>
    </row>
    <row r="513" spans="1:12" ht="16.5" hidden="1">
      <c r="A513" s="9"/>
      <c r="B513" s="5"/>
      <c r="C513" s="45" t="str">
        <f>IFERROR(VLOOKUP(A513,اكواد!$A$3:$D$156,3,0),"")</f>
        <v/>
      </c>
      <c r="D513" s="8"/>
      <c r="E513" s="6"/>
      <c r="F513" s="7"/>
      <c r="G513" s="5">
        <v>0</v>
      </c>
      <c r="H513" s="10"/>
      <c r="I513" s="28"/>
      <c r="J513" s="27"/>
      <c r="K513" s="42" t="str">
        <f>IFERROR(VLOOKUP(A513,اكواد!$A$3:$D$156,4,0),"")</f>
        <v/>
      </c>
      <c r="L513" s="43" t="e">
        <f t="shared" si="7"/>
        <v>#VALUE!</v>
      </c>
    </row>
    <row r="514" spans="1:12" ht="16.5" hidden="1">
      <c r="A514" s="9"/>
      <c r="B514" s="5"/>
      <c r="C514" s="45" t="str">
        <f>IFERROR(VLOOKUP(A514,اكواد!$A$3:$D$156,3,0),"")</f>
        <v/>
      </c>
      <c r="D514" s="8"/>
      <c r="E514" s="6"/>
      <c r="F514" s="7"/>
      <c r="G514" s="5">
        <v>0</v>
      </c>
      <c r="H514" s="10"/>
      <c r="I514" s="28"/>
      <c r="J514" s="27"/>
      <c r="K514" s="42" t="str">
        <f>IFERROR(VLOOKUP(A514,اكواد!$A$3:$D$156,4,0),"")</f>
        <v/>
      </c>
      <c r="L514" s="43" t="e">
        <f t="shared" si="7"/>
        <v>#VALUE!</v>
      </c>
    </row>
    <row r="515" spans="1:12" ht="16.5" hidden="1">
      <c r="A515" s="9"/>
      <c r="B515" s="5"/>
      <c r="C515" s="45" t="str">
        <f>IFERROR(VLOOKUP(A515,اكواد!$A$3:$D$156,3,0),"")</f>
        <v/>
      </c>
      <c r="D515" s="8"/>
      <c r="E515" s="6"/>
      <c r="F515" s="7"/>
      <c r="G515" s="5">
        <v>0</v>
      </c>
      <c r="H515" s="10"/>
      <c r="I515" s="28"/>
      <c r="J515" s="27"/>
      <c r="K515" s="42" t="str">
        <f>IFERROR(VLOOKUP(A515,اكواد!$A$3:$D$156,4,0),"")</f>
        <v/>
      </c>
      <c r="L515" s="43" t="e">
        <f t="shared" si="7"/>
        <v>#VALUE!</v>
      </c>
    </row>
    <row r="516" spans="1:12" ht="16.5" hidden="1">
      <c r="A516" s="9"/>
      <c r="B516" s="5"/>
      <c r="C516" s="45" t="str">
        <f>IFERROR(VLOOKUP(A516,اكواد!$A$3:$D$156,3,0),"")</f>
        <v/>
      </c>
      <c r="D516" s="8"/>
      <c r="E516" s="6"/>
      <c r="F516" s="7"/>
      <c r="G516" s="5">
        <v>0</v>
      </c>
      <c r="H516" s="10"/>
      <c r="I516" s="28"/>
      <c r="J516" s="27"/>
      <c r="K516" s="42" t="str">
        <f>IFERROR(VLOOKUP(A516,اكواد!$A$3:$D$156,4,0),"")</f>
        <v/>
      </c>
      <c r="L516" s="43" t="e">
        <f t="shared" ref="L516:L579" si="8">G516*K516</f>
        <v>#VALUE!</v>
      </c>
    </row>
    <row r="517" spans="1:12" ht="16.5" hidden="1">
      <c r="A517" s="9"/>
      <c r="B517" s="5"/>
      <c r="C517" s="45" t="str">
        <f>IFERROR(VLOOKUP(A517,اكواد!$A$3:$D$156,3,0),"")</f>
        <v/>
      </c>
      <c r="D517" s="8"/>
      <c r="E517" s="6"/>
      <c r="F517" s="7"/>
      <c r="G517" s="5">
        <v>0</v>
      </c>
      <c r="H517" s="10"/>
      <c r="I517" s="28"/>
      <c r="J517" s="27"/>
      <c r="K517" s="42" t="str">
        <f>IFERROR(VLOOKUP(A517,اكواد!$A$3:$D$156,4,0),"")</f>
        <v/>
      </c>
      <c r="L517" s="43" t="e">
        <f t="shared" si="8"/>
        <v>#VALUE!</v>
      </c>
    </row>
    <row r="518" spans="1:12" ht="16.5" hidden="1">
      <c r="A518" s="9"/>
      <c r="B518" s="5"/>
      <c r="C518" s="45" t="str">
        <f>IFERROR(VLOOKUP(A518,اكواد!$A$3:$D$156,3,0),"")</f>
        <v/>
      </c>
      <c r="D518" s="8"/>
      <c r="E518" s="6"/>
      <c r="F518" s="7"/>
      <c r="G518" s="5">
        <v>0</v>
      </c>
      <c r="H518" s="10"/>
      <c r="I518" s="28"/>
      <c r="J518" s="27"/>
      <c r="K518" s="42" t="str">
        <f>IFERROR(VLOOKUP(A518,اكواد!$A$3:$D$156,4,0),"")</f>
        <v/>
      </c>
      <c r="L518" s="43" t="e">
        <f t="shared" si="8"/>
        <v>#VALUE!</v>
      </c>
    </row>
    <row r="519" spans="1:12" ht="16.5" hidden="1">
      <c r="A519" s="9"/>
      <c r="B519" s="5"/>
      <c r="C519" s="45" t="str">
        <f>IFERROR(VLOOKUP(A519,اكواد!$A$3:$D$156,3,0),"")</f>
        <v/>
      </c>
      <c r="D519" s="8"/>
      <c r="E519" s="6"/>
      <c r="F519" s="7"/>
      <c r="G519" s="5">
        <v>0</v>
      </c>
      <c r="H519" s="10"/>
      <c r="I519" s="28"/>
      <c r="J519" s="27"/>
      <c r="K519" s="42" t="str">
        <f>IFERROR(VLOOKUP(A519,اكواد!$A$3:$D$156,4,0),"")</f>
        <v/>
      </c>
      <c r="L519" s="43" t="e">
        <f t="shared" si="8"/>
        <v>#VALUE!</v>
      </c>
    </row>
    <row r="520" spans="1:12" ht="16.5" hidden="1">
      <c r="A520" s="9"/>
      <c r="B520" s="5"/>
      <c r="C520" s="45" t="str">
        <f>IFERROR(VLOOKUP(A520,اكواد!$A$3:$D$156,3,0),"")</f>
        <v/>
      </c>
      <c r="D520" s="8"/>
      <c r="E520" s="6"/>
      <c r="F520" s="7"/>
      <c r="G520" s="5">
        <v>0</v>
      </c>
      <c r="H520" s="10"/>
      <c r="I520" s="28"/>
      <c r="J520" s="27"/>
      <c r="K520" s="42" t="str">
        <f>IFERROR(VLOOKUP(A520,اكواد!$A$3:$D$156,4,0),"")</f>
        <v/>
      </c>
      <c r="L520" s="43" t="e">
        <f t="shared" si="8"/>
        <v>#VALUE!</v>
      </c>
    </row>
    <row r="521" spans="1:12" ht="16.5" hidden="1">
      <c r="A521" s="9"/>
      <c r="B521" s="5"/>
      <c r="C521" s="45" t="str">
        <f>IFERROR(VLOOKUP(A521,اكواد!$A$3:$D$156,3,0),"")</f>
        <v/>
      </c>
      <c r="D521" s="8"/>
      <c r="E521" s="6"/>
      <c r="F521" s="7"/>
      <c r="G521" s="5">
        <v>0</v>
      </c>
      <c r="H521" s="10"/>
      <c r="I521" s="28"/>
      <c r="J521" s="27"/>
      <c r="K521" s="42" t="str">
        <f>IFERROR(VLOOKUP(A521,اكواد!$A$3:$D$156,4,0),"")</f>
        <v/>
      </c>
      <c r="L521" s="43" t="e">
        <f t="shared" si="8"/>
        <v>#VALUE!</v>
      </c>
    </row>
    <row r="522" spans="1:12" ht="16.5" hidden="1">
      <c r="A522" s="9"/>
      <c r="B522" s="5"/>
      <c r="C522" s="45" t="str">
        <f>IFERROR(VLOOKUP(A522,اكواد!$A$3:$D$156,3,0),"")</f>
        <v/>
      </c>
      <c r="D522" s="8"/>
      <c r="E522" s="6"/>
      <c r="F522" s="7"/>
      <c r="G522" s="5">
        <v>0</v>
      </c>
      <c r="H522" s="10"/>
      <c r="I522" s="28"/>
      <c r="J522" s="27"/>
      <c r="K522" s="42" t="str">
        <f>IFERROR(VLOOKUP(A522,اكواد!$A$3:$D$156,4,0),"")</f>
        <v/>
      </c>
      <c r="L522" s="43" t="e">
        <f t="shared" si="8"/>
        <v>#VALUE!</v>
      </c>
    </row>
    <row r="523" spans="1:12" ht="16.5" hidden="1">
      <c r="A523" s="9"/>
      <c r="B523" s="5"/>
      <c r="C523" s="45" t="str">
        <f>IFERROR(VLOOKUP(A523,اكواد!$A$3:$D$156,3,0),"")</f>
        <v/>
      </c>
      <c r="D523" s="8"/>
      <c r="E523" s="6"/>
      <c r="F523" s="7"/>
      <c r="G523" s="5">
        <v>0</v>
      </c>
      <c r="H523" s="10"/>
      <c r="I523" s="28"/>
      <c r="J523" s="27"/>
      <c r="K523" s="42" t="str">
        <f>IFERROR(VLOOKUP(A523,اكواد!$A$3:$D$156,4,0),"")</f>
        <v/>
      </c>
      <c r="L523" s="43" t="e">
        <f t="shared" si="8"/>
        <v>#VALUE!</v>
      </c>
    </row>
    <row r="524" spans="1:12" ht="16.5" hidden="1">
      <c r="A524" s="9"/>
      <c r="B524" s="5"/>
      <c r="C524" s="45" t="str">
        <f>IFERROR(VLOOKUP(A524,اكواد!$A$3:$D$156,3,0),"")</f>
        <v/>
      </c>
      <c r="D524" s="8"/>
      <c r="E524" s="6"/>
      <c r="F524" s="7"/>
      <c r="G524" s="5">
        <v>0</v>
      </c>
      <c r="H524" s="10"/>
      <c r="I524" s="28"/>
      <c r="J524" s="27"/>
      <c r="K524" s="42" t="str">
        <f>IFERROR(VLOOKUP(A524,اكواد!$A$3:$D$156,4,0),"")</f>
        <v/>
      </c>
      <c r="L524" s="43" t="e">
        <f t="shared" si="8"/>
        <v>#VALUE!</v>
      </c>
    </row>
    <row r="525" spans="1:12" ht="16.5" hidden="1">
      <c r="A525" s="9"/>
      <c r="B525" s="5"/>
      <c r="C525" s="45" t="str">
        <f>IFERROR(VLOOKUP(A525,اكواد!$A$3:$D$156,3,0),"")</f>
        <v/>
      </c>
      <c r="D525" s="8"/>
      <c r="E525" s="6"/>
      <c r="F525" s="7"/>
      <c r="G525" s="5">
        <v>0</v>
      </c>
      <c r="H525" s="10"/>
      <c r="I525" s="28"/>
      <c r="J525" s="27"/>
      <c r="K525" s="42" t="str">
        <f>IFERROR(VLOOKUP(A525,اكواد!$A$3:$D$156,4,0),"")</f>
        <v/>
      </c>
      <c r="L525" s="43" t="e">
        <f t="shared" si="8"/>
        <v>#VALUE!</v>
      </c>
    </row>
    <row r="526" spans="1:12" ht="16.5" hidden="1">
      <c r="A526" s="9"/>
      <c r="B526" s="5"/>
      <c r="C526" s="45" t="str">
        <f>IFERROR(VLOOKUP(A526,اكواد!$A$3:$D$156,3,0),"")</f>
        <v/>
      </c>
      <c r="D526" s="8"/>
      <c r="E526" s="6"/>
      <c r="F526" s="7"/>
      <c r="G526" s="5">
        <v>0</v>
      </c>
      <c r="H526" s="10"/>
      <c r="I526" s="28"/>
      <c r="J526" s="27"/>
      <c r="K526" s="42" t="str">
        <f>IFERROR(VLOOKUP(A526,اكواد!$A$3:$D$156,4,0),"")</f>
        <v/>
      </c>
      <c r="L526" s="43" t="e">
        <f t="shared" si="8"/>
        <v>#VALUE!</v>
      </c>
    </row>
    <row r="527" spans="1:12" ht="16.5" hidden="1">
      <c r="A527" s="9"/>
      <c r="B527" s="5"/>
      <c r="C527" s="45" t="str">
        <f>IFERROR(VLOOKUP(A527,اكواد!$A$3:$D$156,3,0),"")</f>
        <v/>
      </c>
      <c r="D527" s="8"/>
      <c r="E527" s="6"/>
      <c r="F527" s="7"/>
      <c r="G527" s="5">
        <v>0</v>
      </c>
      <c r="H527" s="10"/>
      <c r="I527" s="28"/>
      <c r="J527" s="27"/>
      <c r="K527" s="42" t="str">
        <f>IFERROR(VLOOKUP(A527,اكواد!$A$3:$D$156,4,0),"")</f>
        <v/>
      </c>
      <c r="L527" s="43" t="e">
        <f t="shared" si="8"/>
        <v>#VALUE!</v>
      </c>
    </row>
    <row r="528" spans="1:12" ht="16.5" hidden="1">
      <c r="A528" s="9"/>
      <c r="B528" s="5"/>
      <c r="C528" s="45" t="str">
        <f>IFERROR(VLOOKUP(A528,اكواد!$A$3:$D$156,3,0),"")</f>
        <v/>
      </c>
      <c r="D528" s="8"/>
      <c r="E528" s="6"/>
      <c r="F528" s="7"/>
      <c r="G528" s="5">
        <v>0</v>
      </c>
      <c r="H528" s="10"/>
      <c r="I528" s="28"/>
      <c r="J528" s="27"/>
      <c r="K528" s="42" t="str">
        <f>IFERROR(VLOOKUP(A528,اكواد!$A$3:$D$156,4,0),"")</f>
        <v/>
      </c>
      <c r="L528" s="43" t="e">
        <f t="shared" si="8"/>
        <v>#VALUE!</v>
      </c>
    </row>
    <row r="529" spans="1:12" ht="16.5" hidden="1">
      <c r="A529" s="9"/>
      <c r="B529" s="5"/>
      <c r="C529" s="45" t="str">
        <f>IFERROR(VLOOKUP(A529,اكواد!$A$3:$D$156,3,0),"")</f>
        <v/>
      </c>
      <c r="D529" s="8"/>
      <c r="E529" s="6"/>
      <c r="F529" s="7"/>
      <c r="G529" s="5">
        <v>0</v>
      </c>
      <c r="H529" s="10"/>
      <c r="I529" s="28"/>
      <c r="J529" s="27"/>
      <c r="K529" s="42" t="str">
        <f>IFERROR(VLOOKUP(A529,اكواد!$A$3:$D$156,4,0),"")</f>
        <v/>
      </c>
      <c r="L529" s="43" t="e">
        <f t="shared" si="8"/>
        <v>#VALUE!</v>
      </c>
    </row>
    <row r="530" spans="1:12" ht="16.5" hidden="1">
      <c r="A530" s="9"/>
      <c r="B530" s="5"/>
      <c r="C530" s="45" t="str">
        <f>IFERROR(VLOOKUP(A530,اكواد!$A$3:$D$156,3,0),"")</f>
        <v/>
      </c>
      <c r="D530" s="8"/>
      <c r="E530" s="6"/>
      <c r="F530" s="7"/>
      <c r="G530" s="5">
        <v>0</v>
      </c>
      <c r="H530" s="10"/>
      <c r="I530" s="28"/>
      <c r="J530" s="27"/>
      <c r="K530" s="42" t="str">
        <f>IFERROR(VLOOKUP(A530,اكواد!$A$3:$D$156,4,0),"")</f>
        <v/>
      </c>
      <c r="L530" s="43" t="e">
        <f t="shared" si="8"/>
        <v>#VALUE!</v>
      </c>
    </row>
    <row r="531" spans="1:12" ht="16.5" hidden="1">
      <c r="A531" s="9"/>
      <c r="B531" s="5"/>
      <c r="C531" s="45" t="str">
        <f>IFERROR(VLOOKUP(A531,اكواد!$A$3:$D$156,3,0),"")</f>
        <v/>
      </c>
      <c r="D531" s="8"/>
      <c r="E531" s="6"/>
      <c r="F531" s="7"/>
      <c r="G531" s="5">
        <v>0</v>
      </c>
      <c r="H531" s="10"/>
      <c r="I531" s="28"/>
      <c r="J531" s="27"/>
      <c r="K531" s="42" t="str">
        <f>IFERROR(VLOOKUP(A531,اكواد!$A$3:$D$156,4,0),"")</f>
        <v/>
      </c>
      <c r="L531" s="43" t="e">
        <f t="shared" si="8"/>
        <v>#VALUE!</v>
      </c>
    </row>
    <row r="532" spans="1:12" ht="16.5" hidden="1">
      <c r="A532" s="9"/>
      <c r="B532" s="5"/>
      <c r="C532" s="45" t="str">
        <f>IFERROR(VLOOKUP(A532,اكواد!$A$3:$D$156,3,0),"")</f>
        <v/>
      </c>
      <c r="D532" s="8"/>
      <c r="E532" s="6"/>
      <c r="F532" s="7"/>
      <c r="G532" s="5">
        <v>0</v>
      </c>
      <c r="H532" s="10"/>
      <c r="I532" s="28"/>
      <c r="J532" s="27"/>
      <c r="K532" s="42" t="str">
        <f>IFERROR(VLOOKUP(A532,اكواد!$A$3:$D$156,4,0),"")</f>
        <v/>
      </c>
      <c r="L532" s="43" t="e">
        <f t="shared" si="8"/>
        <v>#VALUE!</v>
      </c>
    </row>
    <row r="533" spans="1:12" ht="16.5" hidden="1">
      <c r="A533" s="9"/>
      <c r="B533" s="5"/>
      <c r="C533" s="45" t="str">
        <f>IFERROR(VLOOKUP(A533,اكواد!$A$3:$D$156,3,0),"")</f>
        <v/>
      </c>
      <c r="D533" s="8"/>
      <c r="E533" s="6"/>
      <c r="F533" s="7"/>
      <c r="G533" s="5">
        <v>0</v>
      </c>
      <c r="H533" s="10"/>
      <c r="I533" s="28"/>
      <c r="J533" s="27"/>
      <c r="K533" s="42" t="str">
        <f>IFERROR(VLOOKUP(A533,اكواد!$A$3:$D$156,4,0),"")</f>
        <v/>
      </c>
      <c r="L533" s="43" t="e">
        <f t="shared" si="8"/>
        <v>#VALUE!</v>
      </c>
    </row>
    <row r="534" spans="1:12" ht="16.5" hidden="1">
      <c r="A534" s="9"/>
      <c r="B534" s="5"/>
      <c r="C534" s="45" t="str">
        <f>IFERROR(VLOOKUP(A534,اكواد!$A$3:$D$156,3,0),"")</f>
        <v/>
      </c>
      <c r="D534" s="8"/>
      <c r="E534" s="6"/>
      <c r="F534" s="7"/>
      <c r="G534" s="5">
        <v>0</v>
      </c>
      <c r="H534" s="10"/>
      <c r="I534" s="28"/>
      <c r="J534" s="27"/>
      <c r="K534" s="42" t="str">
        <f>IFERROR(VLOOKUP(A534,اكواد!$A$3:$D$156,4,0),"")</f>
        <v/>
      </c>
      <c r="L534" s="43" t="e">
        <f t="shared" si="8"/>
        <v>#VALUE!</v>
      </c>
    </row>
    <row r="535" spans="1:12" ht="16.5" hidden="1">
      <c r="A535" s="9"/>
      <c r="B535" s="5"/>
      <c r="C535" s="45" t="str">
        <f>IFERROR(VLOOKUP(A535,اكواد!$A$3:$D$156,3,0),"")</f>
        <v/>
      </c>
      <c r="D535" s="8"/>
      <c r="E535" s="6"/>
      <c r="F535" s="7"/>
      <c r="G535" s="5">
        <v>0</v>
      </c>
      <c r="H535" s="10"/>
      <c r="I535" s="28"/>
      <c r="J535" s="27"/>
      <c r="K535" s="42" t="str">
        <f>IFERROR(VLOOKUP(A535,اكواد!$A$3:$D$156,4,0),"")</f>
        <v/>
      </c>
      <c r="L535" s="43" t="e">
        <f t="shared" si="8"/>
        <v>#VALUE!</v>
      </c>
    </row>
    <row r="536" spans="1:12" ht="16.5" hidden="1">
      <c r="A536" s="9"/>
      <c r="B536" s="5"/>
      <c r="C536" s="45" t="str">
        <f>IFERROR(VLOOKUP(A536,اكواد!$A$3:$D$156,3,0),"")</f>
        <v/>
      </c>
      <c r="D536" s="8"/>
      <c r="E536" s="6"/>
      <c r="F536" s="7"/>
      <c r="G536" s="5">
        <v>0</v>
      </c>
      <c r="H536" s="10"/>
      <c r="I536" s="28"/>
      <c r="J536" s="27"/>
      <c r="K536" s="42" t="str">
        <f>IFERROR(VLOOKUP(A536,اكواد!$A$3:$D$156,4,0),"")</f>
        <v/>
      </c>
      <c r="L536" s="43" t="e">
        <f t="shared" si="8"/>
        <v>#VALUE!</v>
      </c>
    </row>
    <row r="537" spans="1:12" ht="16.5" hidden="1">
      <c r="A537" s="9"/>
      <c r="B537" s="5"/>
      <c r="C537" s="45" t="str">
        <f>IFERROR(VLOOKUP(A537,اكواد!$A$3:$D$156,3,0),"")</f>
        <v/>
      </c>
      <c r="D537" s="8"/>
      <c r="E537" s="6"/>
      <c r="F537" s="7"/>
      <c r="G537" s="5">
        <v>0</v>
      </c>
      <c r="H537" s="10"/>
      <c r="I537" s="28"/>
      <c r="J537" s="27"/>
      <c r="K537" s="42" t="str">
        <f>IFERROR(VLOOKUP(A537,اكواد!$A$3:$D$156,4,0),"")</f>
        <v/>
      </c>
      <c r="L537" s="43" t="e">
        <f t="shared" si="8"/>
        <v>#VALUE!</v>
      </c>
    </row>
    <row r="538" spans="1:12" ht="16.5" hidden="1">
      <c r="A538" s="9"/>
      <c r="B538" s="5"/>
      <c r="C538" s="45" t="str">
        <f>IFERROR(VLOOKUP(A538,اكواد!$A$3:$D$156,3,0),"")</f>
        <v/>
      </c>
      <c r="D538" s="8"/>
      <c r="E538" s="6"/>
      <c r="F538" s="7"/>
      <c r="G538" s="5">
        <v>0</v>
      </c>
      <c r="H538" s="10"/>
      <c r="I538" s="28"/>
      <c r="J538" s="27"/>
      <c r="K538" s="42" t="str">
        <f>IFERROR(VLOOKUP(A538,اكواد!$A$3:$D$156,4,0),"")</f>
        <v/>
      </c>
      <c r="L538" s="43" t="e">
        <f t="shared" si="8"/>
        <v>#VALUE!</v>
      </c>
    </row>
    <row r="539" spans="1:12" ht="16.5" hidden="1">
      <c r="A539" s="9"/>
      <c r="B539" s="5"/>
      <c r="C539" s="45" t="str">
        <f>IFERROR(VLOOKUP(A539,اكواد!$A$3:$D$156,3,0),"")</f>
        <v/>
      </c>
      <c r="D539" s="8"/>
      <c r="E539" s="6"/>
      <c r="F539" s="7"/>
      <c r="G539" s="5">
        <v>0</v>
      </c>
      <c r="H539" s="10"/>
      <c r="I539" s="28"/>
      <c r="J539" s="27"/>
      <c r="K539" s="42" t="str">
        <f>IFERROR(VLOOKUP(A539,اكواد!$A$3:$D$156,4,0),"")</f>
        <v/>
      </c>
      <c r="L539" s="43" t="e">
        <f t="shared" si="8"/>
        <v>#VALUE!</v>
      </c>
    </row>
    <row r="540" spans="1:12" ht="16.5" hidden="1">
      <c r="A540" s="9"/>
      <c r="B540" s="5"/>
      <c r="C540" s="45" t="str">
        <f>IFERROR(VLOOKUP(A540,اكواد!$A$3:$D$156,3,0),"")</f>
        <v/>
      </c>
      <c r="D540" s="8"/>
      <c r="E540" s="6"/>
      <c r="F540" s="7"/>
      <c r="G540" s="5">
        <v>0</v>
      </c>
      <c r="H540" s="10"/>
      <c r="I540" s="28"/>
      <c r="J540" s="27"/>
      <c r="K540" s="42" t="str">
        <f>IFERROR(VLOOKUP(A540,اكواد!$A$3:$D$156,4,0),"")</f>
        <v/>
      </c>
      <c r="L540" s="43" t="e">
        <f t="shared" si="8"/>
        <v>#VALUE!</v>
      </c>
    </row>
    <row r="541" spans="1:12" ht="16.5" hidden="1">
      <c r="A541" s="9"/>
      <c r="B541" s="5"/>
      <c r="C541" s="45" t="str">
        <f>IFERROR(VLOOKUP(A541,اكواد!$A$3:$D$156,3,0),"")</f>
        <v/>
      </c>
      <c r="D541" s="8"/>
      <c r="E541" s="6"/>
      <c r="F541" s="7"/>
      <c r="G541" s="5">
        <v>0</v>
      </c>
      <c r="H541" s="10"/>
      <c r="I541" s="28"/>
      <c r="J541" s="27"/>
      <c r="K541" s="42" t="str">
        <f>IFERROR(VLOOKUP(A541,اكواد!$A$3:$D$156,4,0),"")</f>
        <v/>
      </c>
      <c r="L541" s="43" t="e">
        <f t="shared" si="8"/>
        <v>#VALUE!</v>
      </c>
    </row>
    <row r="542" spans="1:12" ht="16.5" hidden="1">
      <c r="A542" s="9"/>
      <c r="B542" s="5"/>
      <c r="C542" s="45" t="str">
        <f>IFERROR(VLOOKUP(A542,اكواد!$A$3:$D$156,3,0),"")</f>
        <v/>
      </c>
      <c r="D542" s="8"/>
      <c r="E542" s="6"/>
      <c r="F542" s="7"/>
      <c r="G542" s="5">
        <v>0</v>
      </c>
      <c r="H542" s="10"/>
      <c r="I542" s="28"/>
      <c r="J542" s="27"/>
      <c r="K542" s="42" t="str">
        <f>IFERROR(VLOOKUP(A542,اكواد!$A$3:$D$156,4,0),"")</f>
        <v/>
      </c>
      <c r="L542" s="43" t="e">
        <f t="shared" si="8"/>
        <v>#VALUE!</v>
      </c>
    </row>
    <row r="543" spans="1:12" ht="16.5" hidden="1">
      <c r="A543" s="9"/>
      <c r="B543" s="5"/>
      <c r="C543" s="45" t="str">
        <f>IFERROR(VLOOKUP(A543,اكواد!$A$3:$D$156,3,0),"")</f>
        <v/>
      </c>
      <c r="D543" s="8"/>
      <c r="E543" s="6"/>
      <c r="F543" s="7"/>
      <c r="G543" s="5">
        <v>0</v>
      </c>
      <c r="H543" s="10"/>
      <c r="I543" s="28"/>
      <c r="J543" s="27"/>
      <c r="K543" s="42" t="str">
        <f>IFERROR(VLOOKUP(A543,اكواد!$A$3:$D$156,4,0),"")</f>
        <v/>
      </c>
      <c r="L543" s="43" t="e">
        <f t="shared" si="8"/>
        <v>#VALUE!</v>
      </c>
    </row>
    <row r="544" spans="1:12" ht="16.5" hidden="1">
      <c r="A544" s="9"/>
      <c r="B544" s="5"/>
      <c r="C544" s="45" t="str">
        <f>IFERROR(VLOOKUP(A544,اكواد!$A$3:$D$156,3,0),"")</f>
        <v/>
      </c>
      <c r="D544" s="8"/>
      <c r="E544" s="6"/>
      <c r="F544" s="7"/>
      <c r="G544" s="5">
        <v>0</v>
      </c>
      <c r="H544" s="10"/>
      <c r="I544" s="28"/>
      <c r="J544" s="27"/>
      <c r="K544" s="42" t="str">
        <f>IFERROR(VLOOKUP(A544,اكواد!$A$3:$D$156,4,0),"")</f>
        <v/>
      </c>
      <c r="L544" s="43" t="e">
        <f t="shared" si="8"/>
        <v>#VALUE!</v>
      </c>
    </row>
    <row r="545" spans="1:12" ht="16.5" hidden="1">
      <c r="A545" s="9"/>
      <c r="B545" s="5"/>
      <c r="C545" s="45" t="str">
        <f>IFERROR(VLOOKUP(A545,اكواد!$A$3:$D$156,3,0),"")</f>
        <v/>
      </c>
      <c r="D545" s="8"/>
      <c r="E545" s="6"/>
      <c r="F545" s="7"/>
      <c r="G545" s="5">
        <v>0</v>
      </c>
      <c r="H545" s="10"/>
      <c r="I545" s="28"/>
      <c r="J545" s="27"/>
      <c r="K545" s="42" t="str">
        <f>IFERROR(VLOOKUP(A545,اكواد!$A$3:$D$156,4,0),"")</f>
        <v/>
      </c>
      <c r="L545" s="43" t="e">
        <f t="shared" si="8"/>
        <v>#VALUE!</v>
      </c>
    </row>
    <row r="546" spans="1:12" ht="16.5" hidden="1">
      <c r="A546" s="9"/>
      <c r="B546" s="5"/>
      <c r="C546" s="45" t="str">
        <f>IFERROR(VLOOKUP(A546,اكواد!$A$3:$D$156,3,0),"")</f>
        <v/>
      </c>
      <c r="D546" s="8"/>
      <c r="E546" s="6"/>
      <c r="F546" s="7"/>
      <c r="G546" s="5">
        <v>0</v>
      </c>
      <c r="H546" s="10"/>
      <c r="I546" s="28"/>
      <c r="J546" s="27"/>
      <c r="K546" s="42" t="str">
        <f>IFERROR(VLOOKUP(A546,اكواد!$A$3:$D$156,4,0),"")</f>
        <v/>
      </c>
      <c r="L546" s="43" t="e">
        <f t="shared" si="8"/>
        <v>#VALUE!</v>
      </c>
    </row>
    <row r="547" spans="1:12" ht="16.5" hidden="1">
      <c r="A547" s="9"/>
      <c r="B547" s="5"/>
      <c r="C547" s="45" t="str">
        <f>IFERROR(VLOOKUP(A547,اكواد!$A$3:$D$156,3,0),"")</f>
        <v/>
      </c>
      <c r="D547" s="8"/>
      <c r="E547" s="6"/>
      <c r="F547" s="7"/>
      <c r="G547" s="5">
        <v>0</v>
      </c>
      <c r="H547" s="10"/>
      <c r="I547" s="28"/>
      <c r="J547" s="27"/>
      <c r="K547" s="42" t="str">
        <f>IFERROR(VLOOKUP(A547,اكواد!$A$3:$D$156,4,0),"")</f>
        <v/>
      </c>
      <c r="L547" s="43" t="e">
        <f t="shared" si="8"/>
        <v>#VALUE!</v>
      </c>
    </row>
    <row r="548" spans="1:12" ht="16.5" hidden="1">
      <c r="A548" s="9"/>
      <c r="B548" s="5"/>
      <c r="C548" s="45" t="str">
        <f>IFERROR(VLOOKUP(A548,اكواد!$A$3:$D$156,3,0),"")</f>
        <v/>
      </c>
      <c r="D548" s="8"/>
      <c r="E548" s="6"/>
      <c r="F548" s="7"/>
      <c r="G548" s="5">
        <v>0</v>
      </c>
      <c r="H548" s="10"/>
      <c r="I548" s="28"/>
      <c r="J548" s="27"/>
      <c r="K548" s="42" t="str">
        <f>IFERROR(VLOOKUP(A548,اكواد!$A$3:$D$156,4,0),"")</f>
        <v/>
      </c>
      <c r="L548" s="43" t="e">
        <f t="shared" si="8"/>
        <v>#VALUE!</v>
      </c>
    </row>
    <row r="549" spans="1:12" ht="16.5" hidden="1">
      <c r="A549" s="9"/>
      <c r="B549" s="5"/>
      <c r="C549" s="45" t="str">
        <f>IFERROR(VLOOKUP(A549,اكواد!$A$3:$D$156,3,0),"")</f>
        <v/>
      </c>
      <c r="D549" s="8"/>
      <c r="E549" s="6"/>
      <c r="F549" s="7"/>
      <c r="G549" s="5">
        <v>0</v>
      </c>
      <c r="H549" s="10"/>
      <c r="I549" s="28"/>
      <c r="J549" s="27"/>
      <c r="K549" s="42" t="str">
        <f>IFERROR(VLOOKUP(A549,اكواد!$A$3:$D$156,4,0),"")</f>
        <v/>
      </c>
      <c r="L549" s="43" t="e">
        <f t="shared" si="8"/>
        <v>#VALUE!</v>
      </c>
    </row>
    <row r="550" spans="1:12" ht="16.5" hidden="1">
      <c r="A550" s="9"/>
      <c r="B550" s="5"/>
      <c r="C550" s="45" t="str">
        <f>IFERROR(VLOOKUP(A550,اكواد!$A$3:$D$156,3,0),"")</f>
        <v/>
      </c>
      <c r="D550" s="8"/>
      <c r="E550" s="6"/>
      <c r="F550" s="7"/>
      <c r="G550" s="5">
        <v>0</v>
      </c>
      <c r="H550" s="10"/>
      <c r="I550" s="28"/>
      <c r="J550" s="27"/>
      <c r="K550" s="42" t="str">
        <f>IFERROR(VLOOKUP(A550,اكواد!$A$3:$D$156,4,0),"")</f>
        <v/>
      </c>
      <c r="L550" s="43" t="e">
        <f t="shared" si="8"/>
        <v>#VALUE!</v>
      </c>
    </row>
    <row r="551" spans="1:12" ht="16.5" hidden="1">
      <c r="A551" s="9"/>
      <c r="B551" s="5"/>
      <c r="C551" s="45" t="str">
        <f>IFERROR(VLOOKUP(A551,اكواد!$A$3:$D$156,3,0),"")</f>
        <v/>
      </c>
      <c r="D551" s="8"/>
      <c r="E551" s="6"/>
      <c r="F551" s="7"/>
      <c r="G551" s="5">
        <v>0</v>
      </c>
      <c r="H551" s="10"/>
      <c r="I551" s="28"/>
      <c r="J551" s="27"/>
      <c r="K551" s="42" t="str">
        <f>IFERROR(VLOOKUP(A551,اكواد!$A$3:$D$156,4,0),"")</f>
        <v/>
      </c>
      <c r="L551" s="43" t="e">
        <f t="shared" si="8"/>
        <v>#VALUE!</v>
      </c>
    </row>
    <row r="552" spans="1:12" ht="16.5" hidden="1">
      <c r="A552" s="9"/>
      <c r="B552" s="5"/>
      <c r="C552" s="45" t="str">
        <f>IFERROR(VLOOKUP(A552,اكواد!$A$3:$D$156,3,0),"")</f>
        <v/>
      </c>
      <c r="D552" s="8"/>
      <c r="E552" s="6"/>
      <c r="F552" s="7"/>
      <c r="G552" s="5">
        <v>0</v>
      </c>
      <c r="H552" s="10"/>
      <c r="I552" s="28"/>
      <c r="J552" s="27"/>
      <c r="K552" s="42" t="str">
        <f>IFERROR(VLOOKUP(A552,اكواد!$A$3:$D$156,4,0),"")</f>
        <v/>
      </c>
      <c r="L552" s="43" t="e">
        <f t="shared" si="8"/>
        <v>#VALUE!</v>
      </c>
    </row>
    <row r="553" spans="1:12" ht="16.5" hidden="1">
      <c r="A553" s="9"/>
      <c r="B553" s="5"/>
      <c r="C553" s="45" t="str">
        <f>IFERROR(VLOOKUP(A553,اكواد!$A$3:$D$156,3,0),"")</f>
        <v/>
      </c>
      <c r="D553" s="8"/>
      <c r="E553" s="6"/>
      <c r="F553" s="7"/>
      <c r="G553" s="5">
        <v>0</v>
      </c>
      <c r="H553" s="10"/>
      <c r="I553" s="28"/>
      <c r="J553" s="27"/>
      <c r="K553" s="42" t="str">
        <f>IFERROR(VLOOKUP(A553,اكواد!$A$3:$D$156,4,0),"")</f>
        <v/>
      </c>
      <c r="L553" s="43" t="e">
        <f t="shared" si="8"/>
        <v>#VALUE!</v>
      </c>
    </row>
    <row r="554" spans="1:12" ht="16.5" hidden="1">
      <c r="A554" s="9"/>
      <c r="B554" s="5"/>
      <c r="C554" s="45" t="str">
        <f>IFERROR(VLOOKUP(A554,اكواد!$A$3:$D$156,3,0),"")</f>
        <v/>
      </c>
      <c r="D554" s="8"/>
      <c r="E554" s="6"/>
      <c r="F554" s="7"/>
      <c r="G554" s="5">
        <v>0</v>
      </c>
      <c r="H554" s="10"/>
      <c r="I554" s="28"/>
      <c r="J554" s="27"/>
      <c r="K554" s="42" t="str">
        <f>IFERROR(VLOOKUP(A554,اكواد!$A$3:$D$156,4,0),"")</f>
        <v/>
      </c>
      <c r="L554" s="43" t="e">
        <f t="shared" si="8"/>
        <v>#VALUE!</v>
      </c>
    </row>
    <row r="555" spans="1:12" ht="16.5" hidden="1">
      <c r="A555" s="9"/>
      <c r="B555" s="5"/>
      <c r="C555" s="45" t="str">
        <f>IFERROR(VLOOKUP(A555,اكواد!$A$3:$D$156,3,0),"")</f>
        <v/>
      </c>
      <c r="D555" s="8"/>
      <c r="E555" s="6"/>
      <c r="F555" s="7"/>
      <c r="G555" s="5">
        <v>0</v>
      </c>
      <c r="H555" s="10"/>
      <c r="I555" s="28"/>
      <c r="J555" s="27"/>
      <c r="K555" s="42" t="str">
        <f>IFERROR(VLOOKUP(A555,اكواد!$A$3:$D$156,4,0),"")</f>
        <v/>
      </c>
      <c r="L555" s="43" t="e">
        <f t="shared" si="8"/>
        <v>#VALUE!</v>
      </c>
    </row>
    <row r="556" spans="1:12" ht="16.5" hidden="1">
      <c r="A556" s="9"/>
      <c r="B556" s="5"/>
      <c r="C556" s="45" t="str">
        <f>IFERROR(VLOOKUP(A556,اكواد!$A$3:$D$156,3,0),"")</f>
        <v/>
      </c>
      <c r="D556" s="8"/>
      <c r="E556" s="6"/>
      <c r="F556" s="7"/>
      <c r="G556" s="5">
        <v>0</v>
      </c>
      <c r="H556" s="10"/>
      <c r="I556" s="28"/>
      <c r="J556" s="27"/>
      <c r="K556" s="42" t="str">
        <f>IFERROR(VLOOKUP(A556,اكواد!$A$3:$D$156,4,0),"")</f>
        <v/>
      </c>
      <c r="L556" s="43" t="e">
        <f t="shared" si="8"/>
        <v>#VALUE!</v>
      </c>
    </row>
    <row r="557" spans="1:12" ht="16.5" hidden="1">
      <c r="A557" s="9"/>
      <c r="B557" s="5"/>
      <c r="C557" s="45" t="str">
        <f>IFERROR(VLOOKUP(A557,اكواد!$A$3:$D$156,3,0),"")</f>
        <v/>
      </c>
      <c r="D557" s="8"/>
      <c r="E557" s="6"/>
      <c r="F557" s="7"/>
      <c r="G557" s="5">
        <v>0</v>
      </c>
      <c r="H557" s="10"/>
      <c r="I557" s="28"/>
      <c r="J557" s="27"/>
      <c r="K557" s="42" t="str">
        <f>IFERROR(VLOOKUP(A557,اكواد!$A$3:$D$156,4,0),"")</f>
        <v/>
      </c>
      <c r="L557" s="43" t="e">
        <f t="shared" si="8"/>
        <v>#VALUE!</v>
      </c>
    </row>
    <row r="558" spans="1:12" ht="16.5" hidden="1">
      <c r="A558" s="9"/>
      <c r="B558" s="5"/>
      <c r="C558" s="45" t="str">
        <f>IFERROR(VLOOKUP(A558,اكواد!$A$3:$D$156,3,0),"")</f>
        <v/>
      </c>
      <c r="D558" s="8"/>
      <c r="E558" s="6"/>
      <c r="F558" s="7"/>
      <c r="G558" s="5">
        <v>0</v>
      </c>
      <c r="H558" s="10"/>
      <c r="I558" s="28"/>
      <c r="J558" s="27"/>
      <c r="K558" s="42" t="str">
        <f>IFERROR(VLOOKUP(A558,اكواد!$A$3:$D$156,4,0),"")</f>
        <v/>
      </c>
      <c r="L558" s="43" t="e">
        <f t="shared" si="8"/>
        <v>#VALUE!</v>
      </c>
    </row>
    <row r="559" spans="1:12" ht="16.5" hidden="1">
      <c r="A559" s="9"/>
      <c r="B559" s="5"/>
      <c r="C559" s="45" t="str">
        <f>IFERROR(VLOOKUP(A559,اكواد!$A$3:$D$156,3,0),"")</f>
        <v/>
      </c>
      <c r="D559" s="8"/>
      <c r="E559" s="6"/>
      <c r="F559" s="7"/>
      <c r="G559" s="5">
        <v>0</v>
      </c>
      <c r="H559" s="10"/>
      <c r="I559" s="28"/>
      <c r="J559" s="27"/>
      <c r="K559" s="42" t="str">
        <f>IFERROR(VLOOKUP(A559,اكواد!$A$3:$D$156,4,0),"")</f>
        <v/>
      </c>
      <c r="L559" s="43" t="e">
        <f t="shared" si="8"/>
        <v>#VALUE!</v>
      </c>
    </row>
    <row r="560" spans="1:12" ht="16.5" hidden="1">
      <c r="A560" s="9"/>
      <c r="B560" s="5"/>
      <c r="C560" s="45" t="str">
        <f>IFERROR(VLOOKUP(A560,اكواد!$A$3:$D$156,3,0),"")</f>
        <v/>
      </c>
      <c r="D560" s="8"/>
      <c r="E560" s="6"/>
      <c r="F560" s="7"/>
      <c r="G560" s="5">
        <v>0</v>
      </c>
      <c r="H560" s="10"/>
      <c r="I560" s="28"/>
      <c r="J560" s="27"/>
      <c r="K560" s="42" t="str">
        <f>IFERROR(VLOOKUP(A560,اكواد!$A$3:$D$156,4,0),"")</f>
        <v/>
      </c>
      <c r="L560" s="43" t="e">
        <f t="shared" si="8"/>
        <v>#VALUE!</v>
      </c>
    </row>
    <row r="561" spans="1:12" ht="16.5" hidden="1">
      <c r="A561" s="9"/>
      <c r="B561" s="5"/>
      <c r="C561" s="45" t="str">
        <f>IFERROR(VLOOKUP(A561,اكواد!$A$3:$D$156,3,0),"")</f>
        <v/>
      </c>
      <c r="D561" s="8"/>
      <c r="E561" s="6"/>
      <c r="F561" s="7"/>
      <c r="G561" s="5">
        <v>0</v>
      </c>
      <c r="H561" s="10"/>
      <c r="I561" s="28"/>
      <c r="J561" s="27"/>
      <c r="K561" s="42" t="str">
        <f>IFERROR(VLOOKUP(A561,اكواد!$A$3:$D$156,4,0),"")</f>
        <v/>
      </c>
      <c r="L561" s="43" t="e">
        <f t="shared" si="8"/>
        <v>#VALUE!</v>
      </c>
    </row>
    <row r="562" spans="1:12" ht="16.5" hidden="1">
      <c r="A562" s="9"/>
      <c r="B562" s="5"/>
      <c r="C562" s="45" t="str">
        <f>IFERROR(VLOOKUP(A562,اكواد!$A$3:$D$156,3,0),"")</f>
        <v/>
      </c>
      <c r="D562" s="8"/>
      <c r="E562" s="6"/>
      <c r="F562" s="7"/>
      <c r="G562" s="5">
        <v>0</v>
      </c>
      <c r="H562" s="10"/>
      <c r="I562" s="28"/>
      <c r="J562" s="27"/>
      <c r="K562" s="42" t="str">
        <f>IFERROR(VLOOKUP(A562,اكواد!$A$3:$D$156,4,0),"")</f>
        <v/>
      </c>
      <c r="L562" s="43" t="e">
        <f t="shared" si="8"/>
        <v>#VALUE!</v>
      </c>
    </row>
    <row r="563" spans="1:12" ht="16.5" hidden="1">
      <c r="A563" s="9"/>
      <c r="B563" s="5"/>
      <c r="C563" s="45" t="str">
        <f>IFERROR(VLOOKUP(A563,اكواد!$A$3:$D$156,3,0),"")</f>
        <v/>
      </c>
      <c r="D563" s="8"/>
      <c r="E563" s="6"/>
      <c r="F563" s="7"/>
      <c r="G563" s="5">
        <v>0</v>
      </c>
      <c r="H563" s="10"/>
      <c r="I563" s="28"/>
      <c r="J563" s="27"/>
      <c r="K563" s="42" t="str">
        <f>IFERROR(VLOOKUP(A563,اكواد!$A$3:$D$156,4,0),"")</f>
        <v/>
      </c>
      <c r="L563" s="43" t="e">
        <f t="shared" si="8"/>
        <v>#VALUE!</v>
      </c>
    </row>
    <row r="564" spans="1:12" ht="16.5" hidden="1">
      <c r="A564" s="9"/>
      <c r="B564" s="5"/>
      <c r="C564" s="45" t="str">
        <f>IFERROR(VLOOKUP(A564,اكواد!$A$3:$D$156,3,0),"")</f>
        <v/>
      </c>
      <c r="D564" s="8"/>
      <c r="E564" s="6"/>
      <c r="F564" s="7"/>
      <c r="G564" s="5">
        <v>0</v>
      </c>
      <c r="H564" s="10"/>
      <c r="I564" s="28"/>
      <c r="J564" s="27"/>
      <c r="K564" s="42" t="str">
        <f>IFERROR(VLOOKUP(A564,اكواد!$A$3:$D$156,4,0),"")</f>
        <v/>
      </c>
      <c r="L564" s="43" t="e">
        <f t="shared" si="8"/>
        <v>#VALUE!</v>
      </c>
    </row>
    <row r="565" spans="1:12" ht="16.5" hidden="1">
      <c r="A565" s="9"/>
      <c r="B565" s="5"/>
      <c r="C565" s="45" t="str">
        <f>IFERROR(VLOOKUP(A565,اكواد!$A$3:$D$156,3,0),"")</f>
        <v/>
      </c>
      <c r="D565" s="8"/>
      <c r="E565" s="6"/>
      <c r="F565" s="7"/>
      <c r="G565" s="5">
        <v>0</v>
      </c>
      <c r="H565" s="10"/>
      <c r="I565" s="28"/>
      <c r="J565" s="27"/>
      <c r="K565" s="42" t="str">
        <f>IFERROR(VLOOKUP(A565,اكواد!$A$3:$D$156,4,0),"")</f>
        <v/>
      </c>
      <c r="L565" s="43" t="e">
        <f t="shared" si="8"/>
        <v>#VALUE!</v>
      </c>
    </row>
    <row r="566" spans="1:12" ht="16.5" hidden="1">
      <c r="A566" s="9"/>
      <c r="B566" s="5"/>
      <c r="C566" s="45" t="str">
        <f>IFERROR(VLOOKUP(A566,اكواد!$A$3:$D$156,3,0),"")</f>
        <v/>
      </c>
      <c r="D566" s="8"/>
      <c r="E566" s="6"/>
      <c r="F566" s="7"/>
      <c r="G566" s="5">
        <v>0</v>
      </c>
      <c r="H566" s="10"/>
      <c r="I566" s="28"/>
      <c r="J566" s="27"/>
      <c r="K566" s="42" t="str">
        <f>IFERROR(VLOOKUP(A566,اكواد!$A$3:$D$156,4,0),"")</f>
        <v/>
      </c>
      <c r="L566" s="43" t="e">
        <f t="shared" si="8"/>
        <v>#VALUE!</v>
      </c>
    </row>
    <row r="567" spans="1:12" ht="16.5" hidden="1">
      <c r="A567" s="9"/>
      <c r="B567" s="5"/>
      <c r="C567" s="45" t="str">
        <f>IFERROR(VLOOKUP(A567,اكواد!$A$3:$D$156,3,0),"")</f>
        <v/>
      </c>
      <c r="D567" s="8"/>
      <c r="E567" s="6"/>
      <c r="F567" s="7"/>
      <c r="G567" s="5">
        <v>0</v>
      </c>
      <c r="H567" s="10"/>
      <c r="I567" s="28"/>
      <c r="J567" s="27"/>
      <c r="K567" s="42" t="str">
        <f>IFERROR(VLOOKUP(A567,اكواد!$A$3:$D$156,4,0),"")</f>
        <v/>
      </c>
      <c r="L567" s="43" t="e">
        <f t="shared" si="8"/>
        <v>#VALUE!</v>
      </c>
    </row>
    <row r="568" spans="1:12" ht="16.5" hidden="1">
      <c r="A568" s="9"/>
      <c r="B568" s="5"/>
      <c r="C568" s="45" t="str">
        <f>IFERROR(VLOOKUP(A568,اكواد!$A$3:$D$156,3,0),"")</f>
        <v/>
      </c>
      <c r="D568" s="8"/>
      <c r="E568" s="6"/>
      <c r="F568" s="7"/>
      <c r="G568" s="5">
        <v>0</v>
      </c>
      <c r="H568" s="10"/>
      <c r="I568" s="28"/>
      <c r="J568" s="27"/>
      <c r="K568" s="42" t="str">
        <f>IFERROR(VLOOKUP(A568,اكواد!$A$3:$D$156,4,0),"")</f>
        <v/>
      </c>
      <c r="L568" s="43" t="e">
        <f t="shared" si="8"/>
        <v>#VALUE!</v>
      </c>
    </row>
    <row r="569" spans="1:12" ht="16.5" hidden="1">
      <c r="A569" s="9"/>
      <c r="B569" s="5"/>
      <c r="C569" s="45" t="str">
        <f>IFERROR(VLOOKUP(A569,اكواد!$A$3:$D$156,3,0),"")</f>
        <v/>
      </c>
      <c r="D569" s="8"/>
      <c r="E569" s="6"/>
      <c r="F569" s="7"/>
      <c r="G569" s="5">
        <v>0</v>
      </c>
      <c r="H569" s="10"/>
      <c r="I569" s="28"/>
      <c r="J569" s="27"/>
      <c r="K569" s="42" t="str">
        <f>IFERROR(VLOOKUP(A569,اكواد!$A$3:$D$156,4,0),"")</f>
        <v/>
      </c>
      <c r="L569" s="43" t="e">
        <f t="shared" si="8"/>
        <v>#VALUE!</v>
      </c>
    </row>
    <row r="570" spans="1:12" ht="16.5" hidden="1">
      <c r="A570" s="9"/>
      <c r="B570" s="5"/>
      <c r="C570" s="45" t="str">
        <f>IFERROR(VLOOKUP(A570,اكواد!$A$3:$D$156,3,0),"")</f>
        <v/>
      </c>
      <c r="D570" s="8"/>
      <c r="E570" s="6"/>
      <c r="F570" s="7"/>
      <c r="G570" s="5">
        <v>0</v>
      </c>
      <c r="H570" s="10"/>
      <c r="I570" s="28"/>
      <c r="J570" s="27"/>
      <c r="K570" s="42" t="str">
        <f>IFERROR(VLOOKUP(A570,اكواد!$A$3:$D$156,4,0),"")</f>
        <v/>
      </c>
      <c r="L570" s="43" t="e">
        <f t="shared" si="8"/>
        <v>#VALUE!</v>
      </c>
    </row>
    <row r="571" spans="1:12" ht="16.5" hidden="1">
      <c r="A571" s="9"/>
      <c r="B571" s="5"/>
      <c r="C571" s="45" t="str">
        <f>IFERROR(VLOOKUP(A571,اكواد!$A$3:$D$156,3,0),"")</f>
        <v/>
      </c>
      <c r="D571" s="8"/>
      <c r="E571" s="6"/>
      <c r="F571" s="7"/>
      <c r="G571" s="5">
        <v>0</v>
      </c>
      <c r="H571" s="10"/>
      <c r="I571" s="28"/>
      <c r="J571" s="27"/>
      <c r="K571" s="42" t="str">
        <f>IFERROR(VLOOKUP(A571,اكواد!$A$3:$D$156,4,0),"")</f>
        <v/>
      </c>
      <c r="L571" s="43" t="e">
        <f t="shared" si="8"/>
        <v>#VALUE!</v>
      </c>
    </row>
    <row r="572" spans="1:12" ht="16.5" hidden="1">
      <c r="A572" s="9"/>
      <c r="B572" s="5"/>
      <c r="C572" s="45" t="str">
        <f>IFERROR(VLOOKUP(A572,اكواد!$A$3:$D$156,3,0),"")</f>
        <v/>
      </c>
      <c r="D572" s="8"/>
      <c r="E572" s="6"/>
      <c r="F572" s="7"/>
      <c r="G572" s="5">
        <v>0</v>
      </c>
      <c r="H572" s="10"/>
      <c r="I572" s="28"/>
      <c r="J572" s="27"/>
      <c r="K572" s="42" t="str">
        <f>IFERROR(VLOOKUP(A572,اكواد!$A$3:$D$156,4,0),"")</f>
        <v/>
      </c>
      <c r="L572" s="43" t="e">
        <f t="shared" si="8"/>
        <v>#VALUE!</v>
      </c>
    </row>
    <row r="573" spans="1:12" ht="16.5" hidden="1">
      <c r="A573" s="9"/>
      <c r="B573" s="5"/>
      <c r="C573" s="45" t="str">
        <f>IFERROR(VLOOKUP(A573,اكواد!$A$3:$D$156,3,0),"")</f>
        <v/>
      </c>
      <c r="D573" s="8"/>
      <c r="E573" s="6"/>
      <c r="F573" s="7"/>
      <c r="G573" s="5">
        <v>0</v>
      </c>
      <c r="H573" s="10"/>
      <c r="I573" s="28"/>
      <c r="J573" s="27"/>
      <c r="K573" s="42" t="str">
        <f>IFERROR(VLOOKUP(A573,اكواد!$A$3:$D$156,4,0),"")</f>
        <v/>
      </c>
      <c r="L573" s="43" t="e">
        <f t="shared" si="8"/>
        <v>#VALUE!</v>
      </c>
    </row>
    <row r="574" spans="1:12" ht="16.5" hidden="1">
      <c r="A574" s="9"/>
      <c r="B574" s="5"/>
      <c r="C574" s="45" t="str">
        <f>IFERROR(VLOOKUP(A574,اكواد!$A$3:$D$156,3,0),"")</f>
        <v/>
      </c>
      <c r="D574" s="8"/>
      <c r="E574" s="6"/>
      <c r="F574" s="7"/>
      <c r="G574" s="5">
        <v>0</v>
      </c>
      <c r="H574" s="10"/>
      <c r="I574" s="28"/>
      <c r="J574" s="27"/>
      <c r="K574" s="42" t="str">
        <f>IFERROR(VLOOKUP(A574,اكواد!$A$3:$D$156,4,0),"")</f>
        <v/>
      </c>
      <c r="L574" s="43" t="e">
        <f t="shared" si="8"/>
        <v>#VALUE!</v>
      </c>
    </row>
    <row r="575" spans="1:12" ht="16.5" hidden="1">
      <c r="A575" s="9"/>
      <c r="B575" s="5"/>
      <c r="C575" s="5"/>
      <c r="D575" s="8"/>
      <c r="E575" s="6"/>
      <c r="F575" s="7"/>
      <c r="G575" s="5">
        <v>0</v>
      </c>
      <c r="H575" s="10"/>
      <c r="I575" s="28"/>
      <c r="J575" s="27"/>
      <c r="K575" s="42" t="str">
        <f>IFERROR(VLOOKUP(A575,اكواد!$A$3:$D$156,4,0),"")</f>
        <v/>
      </c>
      <c r="L575" s="43" t="e">
        <f t="shared" si="8"/>
        <v>#VALUE!</v>
      </c>
    </row>
    <row r="576" spans="1:12" ht="16.5" hidden="1">
      <c r="A576" s="9"/>
      <c r="B576" s="5"/>
      <c r="C576" s="5"/>
      <c r="D576" s="8"/>
      <c r="E576" s="6"/>
      <c r="F576" s="7"/>
      <c r="G576" s="5">
        <v>0</v>
      </c>
      <c r="H576" s="10"/>
      <c r="I576" s="28"/>
      <c r="J576" s="27"/>
      <c r="K576" s="42" t="str">
        <f>IFERROR(VLOOKUP(A576,اكواد!$A$3:$D$156,4,0),"")</f>
        <v/>
      </c>
      <c r="L576" s="43" t="e">
        <f t="shared" si="8"/>
        <v>#VALUE!</v>
      </c>
    </row>
    <row r="577" spans="1:12" ht="16.5" hidden="1">
      <c r="A577" s="9"/>
      <c r="B577" s="5"/>
      <c r="C577" s="5"/>
      <c r="D577" s="8"/>
      <c r="E577" s="6"/>
      <c r="F577" s="7"/>
      <c r="G577" s="5">
        <v>0</v>
      </c>
      <c r="H577" s="10"/>
      <c r="I577" s="28"/>
      <c r="J577" s="27"/>
      <c r="K577" s="42" t="str">
        <f>IFERROR(VLOOKUP(A577,اكواد!$A$3:$D$156,4,0),"")</f>
        <v/>
      </c>
      <c r="L577" s="43" t="e">
        <f t="shared" si="8"/>
        <v>#VALUE!</v>
      </c>
    </row>
    <row r="578" spans="1:12" ht="16.5" hidden="1">
      <c r="A578" s="9"/>
      <c r="B578" s="5"/>
      <c r="C578" s="5"/>
      <c r="D578" s="8"/>
      <c r="E578" s="6"/>
      <c r="F578" s="7"/>
      <c r="G578" s="5">
        <v>0</v>
      </c>
      <c r="H578" s="10"/>
      <c r="I578" s="28"/>
      <c r="J578" s="27"/>
      <c r="K578" s="42" t="str">
        <f>IFERROR(VLOOKUP(A578,اكواد!$A$3:$D$156,4,0),"")</f>
        <v/>
      </c>
      <c r="L578" s="43" t="e">
        <f t="shared" si="8"/>
        <v>#VALUE!</v>
      </c>
    </row>
    <row r="579" spans="1:12" ht="16.5" hidden="1">
      <c r="A579" s="9"/>
      <c r="B579" s="5"/>
      <c r="C579" s="5"/>
      <c r="D579" s="8"/>
      <c r="E579" s="6"/>
      <c r="F579" s="7"/>
      <c r="G579" s="5">
        <v>0</v>
      </c>
      <c r="H579" s="10"/>
      <c r="I579" s="28"/>
      <c r="J579" s="27"/>
      <c r="K579" s="42" t="str">
        <f>IFERROR(VLOOKUP(A579,اكواد!$A$3:$D$156,4,0),"")</f>
        <v/>
      </c>
      <c r="L579" s="43" t="e">
        <f t="shared" si="8"/>
        <v>#VALUE!</v>
      </c>
    </row>
    <row r="580" spans="1:12" ht="16.5" hidden="1">
      <c r="A580" s="9"/>
      <c r="B580" s="5"/>
      <c r="C580" s="5"/>
      <c r="D580" s="8"/>
      <c r="E580" s="6"/>
      <c r="F580" s="7"/>
      <c r="G580" s="5">
        <v>0</v>
      </c>
      <c r="H580" s="10"/>
      <c r="I580" s="28"/>
      <c r="J580" s="27"/>
      <c r="K580" s="42" t="str">
        <f>IFERROR(VLOOKUP(A580,اكواد!$A$3:$D$156,4,0),"")</f>
        <v/>
      </c>
      <c r="L580" s="43" t="e">
        <f t="shared" ref="L580:L643" si="9">G580*K580</f>
        <v>#VALUE!</v>
      </c>
    </row>
    <row r="581" spans="1:12" ht="16.5" hidden="1">
      <c r="A581" s="9"/>
      <c r="B581" s="5"/>
      <c r="C581" s="5"/>
      <c r="D581" s="8"/>
      <c r="E581" s="6"/>
      <c r="F581" s="7"/>
      <c r="G581" s="5">
        <v>0</v>
      </c>
      <c r="H581" s="10"/>
      <c r="I581" s="28"/>
      <c r="J581" s="27"/>
      <c r="K581" s="42" t="str">
        <f>IFERROR(VLOOKUP(A581,اكواد!$A$3:$D$156,4,0),"")</f>
        <v/>
      </c>
      <c r="L581" s="43" t="e">
        <f t="shared" si="9"/>
        <v>#VALUE!</v>
      </c>
    </row>
    <row r="582" spans="1:12" ht="16.5" hidden="1">
      <c r="A582" s="9"/>
      <c r="B582" s="5"/>
      <c r="C582" s="5"/>
      <c r="D582" s="8"/>
      <c r="E582" s="6"/>
      <c r="F582" s="7"/>
      <c r="G582" s="5">
        <v>0</v>
      </c>
      <c r="H582" s="10"/>
      <c r="I582" s="28"/>
      <c r="J582" s="27"/>
      <c r="K582" s="42" t="str">
        <f>IFERROR(VLOOKUP(A582,اكواد!$A$3:$D$156,4,0),"")</f>
        <v/>
      </c>
      <c r="L582" s="43" t="e">
        <f t="shared" si="9"/>
        <v>#VALUE!</v>
      </c>
    </row>
    <row r="583" spans="1:12" ht="16.5" hidden="1">
      <c r="A583" s="9"/>
      <c r="B583" s="5"/>
      <c r="C583" s="5"/>
      <c r="D583" s="8"/>
      <c r="E583" s="6"/>
      <c r="F583" s="7"/>
      <c r="G583" s="5">
        <v>0</v>
      </c>
      <c r="H583" s="10"/>
      <c r="I583" s="28"/>
      <c r="J583" s="27"/>
      <c r="K583" s="42" t="str">
        <f>IFERROR(VLOOKUP(A583,اكواد!$A$3:$D$156,4,0),"")</f>
        <v/>
      </c>
      <c r="L583" s="43" t="e">
        <f t="shared" si="9"/>
        <v>#VALUE!</v>
      </c>
    </row>
    <row r="584" spans="1:12" ht="16.5" hidden="1">
      <c r="A584" s="9"/>
      <c r="B584" s="5"/>
      <c r="C584" s="5"/>
      <c r="D584" s="8"/>
      <c r="E584" s="6"/>
      <c r="F584" s="7"/>
      <c r="G584" s="5">
        <v>0</v>
      </c>
      <c r="H584" s="10"/>
      <c r="I584" s="28"/>
      <c r="J584" s="27"/>
      <c r="K584" s="42" t="str">
        <f>IFERROR(VLOOKUP(A584,اكواد!$A$3:$D$156,4,0),"")</f>
        <v/>
      </c>
      <c r="L584" s="43" t="e">
        <f t="shared" si="9"/>
        <v>#VALUE!</v>
      </c>
    </row>
    <row r="585" spans="1:12" ht="16.5" hidden="1">
      <c r="A585" s="9"/>
      <c r="B585" s="5"/>
      <c r="C585" s="5"/>
      <c r="D585" s="8"/>
      <c r="E585" s="6"/>
      <c r="F585" s="7"/>
      <c r="G585" s="5">
        <v>0</v>
      </c>
      <c r="H585" s="10"/>
      <c r="I585" s="28"/>
      <c r="J585" s="27"/>
      <c r="K585" s="42" t="str">
        <f>IFERROR(VLOOKUP(A585,اكواد!$A$3:$D$156,4,0),"")</f>
        <v/>
      </c>
      <c r="L585" s="43" t="e">
        <f t="shared" si="9"/>
        <v>#VALUE!</v>
      </c>
    </row>
    <row r="586" spans="1:12" ht="16.5" hidden="1">
      <c r="A586" s="9"/>
      <c r="B586" s="5"/>
      <c r="C586" s="5"/>
      <c r="D586" s="8"/>
      <c r="E586" s="6"/>
      <c r="F586" s="7"/>
      <c r="G586" s="5">
        <v>0</v>
      </c>
      <c r="H586" s="10"/>
      <c r="I586" s="28"/>
      <c r="J586" s="27"/>
      <c r="K586" s="42" t="str">
        <f>IFERROR(VLOOKUP(A586,اكواد!$A$3:$D$156,4,0),"")</f>
        <v/>
      </c>
      <c r="L586" s="43" t="e">
        <f t="shared" si="9"/>
        <v>#VALUE!</v>
      </c>
    </row>
    <row r="587" spans="1:12" ht="16.5" hidden="1">
      <c r="A587" s="9"/>
      <c r="B587" s="5"/>
      <c r="C587" s="5"/>
      <c r="D587" s="8"/>
      <c r="E587" s="6"/>
      <c r="F587" s="7"/>
      <c r="G587" s="5">
        <v>0</v>
      </c>
      <c r="H587" s="10"/>
      <c r="I587" s="28"/>
      <c r="J587" s="27"/>
      <c r="K587" s="42" t="str">
        <f>IFERROR(VLOOKUP(A587,اكواد!$A$3:$D$156,4,0),"")</f>
        <v/>
      </c>
      <c r="L587" s="43" t="e">
        <f t="shared" si="9"/>
        <v>#VALUE!</v>
      </c>
    </row>
    <row r="588" spans="1:12" ht="16.5" hidden="1">
      <c r="A588" s="9"/>
      <c r="B588" s="5"/>
      <c r="C588" s="5"/>
      <c r="D588" s="8"/>
      <c r="E588" s="6"/>
      <c r="F588" s="7"/>
      <c r="G588" s="5">
        <v>0</v>
      </c>
      <c r="H588" s="10"/>
      <c r="I588" s="28"/>
      <c r="J588" s="27"/>
      <c r="K588" s="42" t="str">
        <f>IFERROR(VLOOKUP(A588,اكواد!$A$3:$D$156,4,0),"")</f>
        <v/>
      </c>
      <c r="L588" s="43" t="e">
        <f t="shared" si="9"/>
        <v>#VALUE!</v>
      </c>
    </row>
    <row r="589" spans="1:12" ht="16.5" hidden="1">
      <c r="A589" s="9"/>
      <c r="B589" s="5"/>
      <c r="C589" s="5"/>
      <c r="D589" s="8"/>
      <c r="E589" s="6"/>
      <c r="F589" s="7"/>
      <c r="G589" s="5">
        <v>0</v>
      </c>
      <c r="H589" s="10"/>
      <c r="I589" s="28"/>
      <c r="J589" s="27"/>
      <c r="K589" s="42" t="str">
        <f>IFERROR(VLOOKUP(A589,اكواد!$A$3:$D$156,4,0),"")</f>
        <v/>
      </c>
      <c r="L589" s="43" t="e">
        <f t="shared" si="9"/>
        <v>#VALUE!</v>
      </c>
    </row>
    <row r="590" spans="1:12" ht="16.5" hidden="1">
      <c r="A590" s="9"/>
      <c r="B590" s="5"/>
      <c r="C590" s="5"/>
      <c r="D590" s="8"/>
      <c r="E590" s="6"/>
      <c r="F590" s="7"/>
      <c r="G590" s="5">
        <v>0</v>
      </c>
      <c r="H590" s="10"/>
      <c r="I590" s="28"/>
      <c r="J590" s="27"/>
      <c r="K590" s="42" t="str">
        <f>IFERROR(VLOOKUP(A590,اكواد!$A$3:$D$156,4,0),"")</f>
        <v/>
      </c>
      <c r="L590" s="43" t="e">
        <f t="shared" si="9"/>
        <v>#VALUE!</v>
      </c>
    </row>
    <row r="591" spans="1:12" ht="16.5" hidden="1">
      <c r="A591" s="9"/>
      <c r="B591" s="5"/>
      <c r="C591" s="5"/>
      <c r="D591" s="8"/>
      <c r="E591" s="6"/>
      <c r="F591" s="7"/>
      <c r="G591" s="5">
        <v>0</v>
      </c>
      <c r="H591" s="10"/>
      <c r="I591" s="28"/>
      <c r="J591" s="27"/>
      <c r="K591" s="42" t="str">
        <f>IFERROR(VLOOKUP(A591,اكواد!$A$3:$D$156,4,0),"")</f>
        <v/>
      </c>
      <c r="L591" s="43" t="e">
        <f t="shared" si="9"/>
        <v>#VALUE!</v>
      </c>
    </row>
    <row r="592" spans="1:12" ht="16.5" hidden="1">
      <c r="A592" s="9"/>
      <c r="B592" s="5"/>
      <c r="C592" s="5"/>
      <c r="D592" s="8"/>
      <c r="E592" s="6"/>
      <c r="F592" s="7"/>
      <c r="G592" s="5">
        <v>0</v>
      </c>
      <c r="H592" s="10"/>
      <c r="I592" s="28"/>
      <c r="J592" s="27"/>
      <c r="K592" s="42" t="str">
        <f>IFERROR(VLOOKUP(A592,اكواد!$A$3:$D$156,4,0),"")</f>
        <v/>
      </c>
      <c r="L592" s="43" t="e">
        <f t="shared" si="9"/>
        <v>#VALUE!</v>
      </c>
    </row>
    <row r="593" spans="1:12" ht="16.5" hidden="1">
      <c r="A593" s="9"/>
      <c r="B593" s="5"/>
      <c r="C593" s="5"/>
      <c r="D593" s="8"/>
      <c r="E593" s="6"/>
      <c r="F593" s="7"/>
      <c r="G593" s="5">
        <v>0</v>
      </c>
      <c r="H593" s="10"/>
      <c r="I593" s="28"/>
      <c r="J593" s="27"/>
      <c r="K593" s="42" t="str">
        <f>IFERROR(VLOOKUP(A593,اكواد!$A$3:$D$156,4,0),"")</f>
        <v/>
      </c>
      <c r="L593" s="43" t="e">
        <f t="shared" si="9"/>
        <v>#VALUE!</v>
      </c>
    </row>
    <row r="594" spans="1:12" ht="16.5" hidden="1">
      <c r="A594" s="9"/>
      <c r="B594" s="5"/>
      <c r="C594" s="5"/>
      <c r="D594" s="8"/>
      <c r="E594" s="6"/>
      <c r="F594" s="7"/>
      <c r="G594" s="5">
        <v>0</v>
      </c>
      <c r="H594" s="10"/>
      <c r="I594" s="28"/>
      <c r="J594" s="27"/>
      <c r="K594" s="42" t="str">
        <f>IFERROR(VLOOKUP(A594,اكواد!$A$3:$D$156,4,0),"")</f>
        <v/>
      </c>
      <c r="L594" s="43" t="e">
        <f t="shared" si="9"/>
        <v>#VALUE!</v>
      </c>
    </row>
    <row r="595" spans="1:12" ht="16.5" hidden="1">
      <c r="A595" s="9"/>
      <c r="B595" s="5"/>
      <c r="C595" s="5"/>
      <c r="D595" s="8"/>
      <c r="E595" s="6"/>
      <c r="F595" s="7"/>
      <c r="G595" s="5">
        <v>0</v>
      </c>
      <c r="H595" s="10"/>
      <c r="I595" s="28"/>
      <c r="J595" s="27"/>
      <c r="K595" s="42" t="str">
        <f>IFERROR(VLOOKUP(A595,اكواد!$A$3:$D$156,4,0),"")</f>
        <v/>
      </c>
      <c r="L595" s="43" t="e">
        <f t="shared" si="9"/>
        <v>#VALUE!</v>
      </c>
    </row>
    <row r="596" spans="1:12" ht="16.5" hidden="1">
      <c r="A596" s="9"/>
      <c r="B596" s="5"/>
      <c r="C596" s="5"/>
      <c r="D596" s="8"/>
      <c r="E596" s="6"/>
      <c r="F596" s="7"/>
      <c r="G596" s="5">
        <v>0</v>
      </c>
      <c r="H596" s="10"/>
      <c r="I596" s="28"/>
      <c r="J596" s="27"/>
      <c r="K596" s="42" t="str">
        <f>IFERROR(VLOOKUP(A596,اكواد!$A$3:$D$156,4,0),"")</f>
        <v/>
      </c>
      <c r="L596" s="43" t="e">
        <f t="shared" si="9"/>
        <v>#VALUE!</v>
      </c>
    </row>
    <row r="597" spans="1:12" ht="16.5" hidden="1">
      <c r="A597" s="9"/>
      <c r="B597" s="5"/>
      <c r="C597" s="5"/>
      <c r="D597" s="8"/>
      <c r="E597" s="6"/>
      <c r="F597" s="7"/>
      <c r="G597" s="5">
        <v>0</v>
      </c>
      <c r="H597" s="10"/>
      <c r="I597" s="28"/>
      <c r="J597" s="27"/>
      <c r="K597" s="42" t="str">
        <f>IFERROR(VLOOKUP(A597,اكواد!$A$3:$D$156,4,0),"")</f>
        <v/>
      </c>
      <c r="L597" s="43" t="e">
        <f t="shared" si="9"/>
        <v>#VALUE!</v>
      </c>
    </row>
    <row r="598" spans="1:12" ht="16.5" hidden="1">
      <c r="A598" s="9"/>
      <c r="B598" s="5"/>
      <c r="C598" s="5"/>
      <c r="D598" s="8"/>
      <c r="E598" s="6"/>
      <c r="F598" s="7"/>
      <c r="G598" s="5">
        <v>0</v>
      </c>
      <c r="H598" s="10"/>
      <c r="I598" s="28"/>
      <c r="J598" s="27"/>
      <c r="K598" s="42" t="str">
        <f>IFERROR(VLOOKUP(A598,اكواد!$A$3:$D$156,4,0),"")</f>
        <v/>
      </c>
      <c r="L598" s="43" t="e">
        <f t="shared" si="9"/>
        <v>#VALUE!</v>
      </c>
    </row>
    <row r="599" spans="1:12" ht="16.5" hidden="1">
      <c r="A599" s="9"/>
      <c r="B599" s="5"/>
      <c r="C599" s="5"/>
      <c r="D599" s="8"/>
      <c r="E599" s="6"/>
      <c r="F599" s="7"/>
      <c r="G599" s="5">
        <v>0</v>
      </c>
      <c r="H599" s="10"/>
      <c r="I599" s="28"/>
      <c r="J599" s="27"/>
      <c r="K599" s="42" t="str">
        <f>IFERROR(VLOOKUP(A599,اكواد!$A$3:$D$156,4,0),"")</f>
        <v/>
      </c>
      <c r="L599" s="43" t="e">
        <f t="shared" si="9"/>
        <v>#VALUE!</v>
      </c>
    </row>
    <row r="600" spans="1:12" ht="16.5" hidden="1">
      <c r="A600" s="9"/>
      <c r="B600" s="5"/>
      <c r="C600" s="5"/>
      <c r="D600" s="8"/>
      <c r="E600" s="6"/>
      <c r="F600" s="7"/>
      <c r="G600" s="5">
        <v>0</v>
      </c>
      <c r="H600" s="10"/>
      <c r="I600" s="28"/>
      <c r="J600" s="27"/>
      <c r="K600" s="42" t="str">
        <f>IFERROR(VLOOKUP(A600,اكواد!$A$3:$D$156,4,0),"")</f>
        <v/>
      </c>
      <c r="L600" s="43" t="e">
        <f t="shared" si="9"/>
        <v>#VALUE!</v>
      </c>
    </row>
    <row r="601" spans="1:12" ht="16.5" hidden="1">
      <c r="A601" s="9"/>
      <c r="B601" s="5"/>
      <c r="C601" s="5"/>
      <c r="D601" s="8"/>
      <c r="E601" s="6"/>
      <c r="F601" s="7"/>
      <c r="G601" s="5">
        <v>0</v>
      </c>
      <c r="H601" s="10"/>
      <c r="I601" s="28"/>
      <c r="J601" s="27"/>
      <c r="K601" s="42" t="str">
        <f>IFERROR(VLOOKUP(A601,اكواد!$A$3:$D$156,4,0),"")</f>
        <v/>
      </c>
      <c r="L601" s="43" t="e">
        <f t="shared" si="9"/>
        <v>#VALUE!</v>
      </c>
    </row>
    <row r="602" spans="1:12" ht="16.5" hidden="1">
      <c r="A602" s="9"/>
      <c r="B602" s="5"/>
      <c r="C602" s="5"/>
      <c r="D602" s="8"/>
      <c r="E602" s="6"/>
      <c r="F602" s="7"/>
      <c r="G602" s="5">
        <v>0</v>
      </c>
      <c r="H602" s="10"/>
      <c r="I602" s="28"/>
      <c r="J602" s="27"/>
      <c r="K602" s="42" t="str">
        <f>IFERROR(VLOOKUP(A602,اكواد!$A$3:$D$156,4,0),"")</f>
        <v/>
      </c>
      <c r="L602" s="43" t="e">
        <f t="shared" si="9"/>
        <v>#VALUE!</v>
      </c>
    </row>
    <row r="603" spans="1:12" ht="16.5" hidden="1">
      <c r="A603" s="9"/>
      <c r="B603" s="5"/>
      <c r="C603" s="5"/>
      <c r="D603" s="8"/>
      <c r="E603" s="6"/>
      <c r="F603" s="7"/>
      <c r="G603" s="5">
        <v>0</v>
      </c>
      <c r="H603" s="10"/>
      <c r="I603" s="28"/>
      <c r="J603" s="27"/>
      <c r="K603" s="42" t="str">
        <f>IFERROR(VLOOKUP(A603,اكواد!$A$3:$D$156,4,0),"")</f>
        <v/>
      </c>
      <c r="L603" s="43" t="e">
        <f t="shared" si="9"/>
        <v>#VALUE!</v>
      </c>
    </row>
    <row r="604" spans="1:12" ht="16.5" hidden="1">
      <c r="A604" s="9"/>
      <c r="B604" s="5"/>
      <c r="C604" s="5"/>
      <c r="D604" s="8"/>
      <c r="E604" s="6"/>
      <c r="F604" s="7"/>
      <c r="G604" s="5">
        <v>0</v>
      </c>
      <c r="H604" s="10"/>
      <c r="I604" s="28"/>
      <c r="J604" s="27"/>
      <c r="K604" s="42" t="str">
        <f>IFERROR(VLOOKUP(A604,اكواد!$A$3:$D$156,4,0),"")</f>
        <v/>
      </c>
      <c r="L604" s="43" t="e">
        <f t="shared" si="9"/>
        <v>#VALUE!</v>
      </c>
    </row>
    <row r="605" spans="1:12" ht="16.5" hidden="1">
      <c r="A605" s="9"/>
      <c r="B605" s="5"/>
      <c r="C605" s="5"/>
      <c r="D605" s="8"/>
      <c r="E605" s="6"/>
      <c r="F605" s="7"/>
      <c r="G605" s="5">
        <v>0</v>
      </c>
      <c r="H605" s="10"/>
      <c r="I605" s="28"/>
      <c r="J605" s="27"/>
      <c r="K605" s="42" t="str">
        <f>IFERROR(VLOOKUP(A605,اكواد!$A$3:$D$156,4,0),"")</f>
        <v/>
      </c>
      <c r="L605" s="43" t="e">
        <f t="shared" si="9"/>
        <v>#VALUE!</v>
      </c>
    </row>
    <row r="606" spans="1:12" ht="16.5" hidden="1">
      <c r="A606" s="9"/>
      <c r="B606" s="5"/>
      <c r="C606" s="5"/>
      <c r="D606" s="8"/>
      <c r="E606" s="6"/>
      <c r="F606" s="7"/>
      <c r="G606" s="5">
        <v>0</v>
      </c>
      <c r="H606" s="10"/>
      <c r="I606" s="28"/>
      <c r="J606" s="27"/>
      <c r="K606" s="42" t="str">
        <f>IFERROR(VLOOKUP(A606,اكواد!$A$3:$D$156,4,0),"")</f>
        <v/>
      </c>
      <c r="L606" s="43" t="e">
        <f t="shared" si="9"/>
        <v>#VALUE!</v>
      </c>
    </row>
    <row r="607" spans="1:12" ht="16.5" hidden="1">
      <c r="A607" s="9"/>
      <c r="B607" s="5"/>
      <c r="C607" s="5"/>
      <c r="D607" s="8"/>
      <c r="E607" s="6"/>
      <c r="F607" s="7"/>
      <c r="G607" s="5">
        <v>0</v>
      </c>
      <c r="H607" s="10"/>
      <c r="I607" s="28"/>
      <c r="J607" s="27"/>
      <c r="K607" s="42" t="str">
        <f>IFERROR(VLOOKUP(A607,اكواد!$A$3:$D$156,4,0),"")</f>
        <v/>
      </c>
      <c r="L607" s="43" t="e">
        <f t="shared" si="9"/>
        <v>#VALUE!</v>
      </c>
    </row>
    <row r="608" spans="1:12" ht="16.5" hidden="1">
      <c r="A608" s="9"/>
      <c r="B608" s="5"/>
      <c r="C608" s="5"/>
      <c r="D608" s="8"/>
      <c r="E608" s="6"/>
      <c r="F608" s="7"/>
      <c r="G608" s="5">
        <v>0</v>
      </c>
      <c r="H608" s="10"/>
      <c r="I608" s="28"/>
      <c r="J608" s="27"/>
      <c r="K608" s="42" t="str">
        <f>IFERROR(VLOOKUP(A608,اكواد!$A$3:$D$156,4,0),"")</f>
        <v/>
      </c>
      <c r="L608" s="43" t="e">
        <f t="shared" si="9"/>
        <v>#VALUE!</v>
      </c>
    </row>
    <row r="609" spans="1:12" ht="16.5" hidden="1">
      <c r="A609" s="9"/>
      <c r="B609" s="5"/>
      <c r="C609" s="5"/>
      <c r="D609" s="8"/>
      <c r="E609" s="6"/>
      <c r="F609" s="7"/>
      <c r="G609" s="5">
        <v>0</v>
      </c>
      <c r="H609" s="10"/>
      <c r="I609" s="28"/>
      <c r="J609" s="27"/>
      <c r="K609" s="42" t="str">
        <f>IFERROR(VLOOKUP(A609,اكواد!$A$3:$D$156,4,0),"")</f>
        <v/>
      </c>
      <c r="L609" s="43" t="e">
        <f t="shared" si="9"/>
        <v>#VALUE!</v>
      </c>
    </row>
    <row r="610" spans="1:12" ht="16.5" hidden="1">
      <c r="A610" s="9"/>
      <c r="B610" s="5"/>
      <c r="C610" s="5"/>
      <c r="D610" s="8"/>
      <c r="E610" s="6"/>
      <c r="F610" s="7"/>
      <c r="G610" s="5">
        <v>0</v>
      </c>
      <c r="H610" s="10"/>
      <c r="I610" s="28"/>
      <c r="J610" s="27"/>
      <c r="K610" s="42" t="str">
        <f>IFERROR(VLOOKUP(A610,اكواد!$A$3:$D$156,4,0),"")</f>
        <v/>
      </c>
      <c r="L610" s="43" t="e">
        <f t="shared" si="9"/>
        <v>#VALUE!</v>
      </c>
    </row>
    <row r="611" spans="1:12" ht="16.5" hidden="1">
      <c r="A611" s="9"/>
      <c r="B611" s="5"/>
      <c r="C611" s="5"/>
      <c r="D611" s="8"/>
      <c r="E611" s="6"/>
      <c r="F611" s="7"/>
      <c r="G611" s="5">
        <v>0</v>
      </c>
      <c r="H611" s="10"/>
      <c r="I611" s="28"/>
      <c r="J611" s="27"/>
      <c r="K611" s="42" t="str">
        <f>IFERROR(VLOOKUP(A611,اكواد!$A$3:$D$156,4,0),"")</f>
        <v/>
      </c>
      <c r="L611" s="43" t="e">
        <f t="shared" si="9"/>
        <v>#VALUE!</v>
      </c>
    </row>
    <row r="612" spans="1:12" ht="16.5" hidden="1">
      <c r="A612" s="9"/>
      <c r="B612" s="5"/>
      <c r="C612" s="5"/>
      <c r="D612" s="8"/>
      <c r="E612" s="6"/>
      <c r="F612" s="7"/>
      <c r="G612" s="5">
        <v>0</v>
      </c>
      <c r="H612" s="10"/>
      <c r="I612" s="28"/>
      <c r="J612" s="27"/>
      <c r="K612" s="42" t="str">
        <f>IFERROR(VLOOKUP(A612,اكواد!$A$3:$D$156,4,0),"")</f>
        <v/>
      </c>
      <c r="L612" s="43" t="e">
        <f t="shared" si="9"/>
        <v>#VALUE!</v>
      </c>
    </row>
    <row r="613" spans="1:12" ht="16.5" hidden="1">
      <c r="A613" s="9"/>
      <c r="B613" s="5"/>
      <c r="C613" s="5"/>
      <c r="D613" s="8"/>
      <c r="E613" s="6"/>
      <c r="F613" s="7"/>
      <c r="G613" s="5">
        <v>0</v>
      </c>
      <c r="H613" s="10"/>
      <c r="I613" s="28"/>
      <c r="J613" s="27"/>
      <c r="K613" s="42" t="str">
        <f>IFERROR(VLOOKUP(A613,اكواد!$A$3:$D$156,4,0),"")</f>
        <v/>
      </c>
      <c r="L613" s="43" t="e">
        <f t="shared" si="9"/>
        <v>#VALUE!</v>
      </c>
    </row>
    <row r="614" spans="1:12" ht="16.5" hidden="1">
      <c r="A614" s="9"/>
      <c r="B614" s="5"/>
      <c r="C614" s="5"/>
      <c r="D614" s="8"/>
      <c r="E614" s="6"/>
      <c r="F614" s="7"/>
      <c r="G614" s="5">
        <v>0</v>
      </c>
      <c r="H614" s="10"/>
      <c r="I614" s="28"/>
      <c r="J614" s="27"/>
      <c r="K614" s="42" t="str">
        <f>IFERROR(VLOOKUP(A614,اكواد!$A$3:$D$156,4,0),"")</f>
        <v/>
      </c>
      <c r="L614" s="43" t="e">
        <f t="shared" si="9"/>
        <v>#VALUE!</v>
      </c>
    </row>
    <row r="615" spans="1:12" ht="16.5" hidden="1">
      <c r="A615" s="9"/>
      <c r="B615" s="5"/>
      <c r="C615" s="5"/>
      <c r="D615" s="8"/>
      <c r="E615" s="6"/>
      <c r="F615" s="7"/>
      <c r="G615" s="5">
        <v>0</v>
      </c>
      <c r="H615" s="10"/>
      <c r="I615" s="28"/>
      <c r="J615" s="27"/>
      <c r="K615" s="42" t="str">
        <f>IFERROR(VLOOKUP(A615,اكواد!$A$3:$D$156,4,0),"")</f>
        <v/>
      </c>
      <c r="L615" s="43" t="e">
        <f t="shared" si="9"/>
        <v>#VALUE!</v>
      </c>
    </row>
    <row r="616" spans="1:12" ht="16.5" hidden="1">
      <c r="A616" s="9"/>
      <c r="B616" s="5"/>
      <c r="C616" s="5"/>
      <c r="D616" s="8"/>
      <c r="E616" s="6"/>
      <c r="F616" s="7"/>
      <c r="G616" s="5">
        <v>0</v>
      </c>
      <c r="H616" s="10"/>
      <c r="I616" s="28"/>
      <c r="J616" s="27"/>
      <c r="K616" s="42" t="str">
        <f>IFERROR(VLOOKUP(A616,اكواد!$A$3:$D$156,4,0),"")</f>
        <v/>
      </c>
      <c r="L616" s="43" t="e">
        <f t="shared" si="9"/>
        <v>#VALUE!</v>
      </c>
    </row>
    <row r="617" spans="1:12" ht="16.5" hidden="1">
      <c r="A617" s="9"/>
      <c r="B617" s="5"/>
      <c r="C617" s="5"/>
      <c r="D617" s="8"/>
      <c r="E617" s="6"/>
      <c r="F617" s="7"/>
      <c r="G617" s="5">
        <v>0</v>
      </c>
      <c r="H617" s="10"/>
      <c r="I617" s="28"/>
      <c r="J617" s="27"/>
      <c r="K617" s="42" t="str">
        <f>IFERROR(VLOOKUP(A617,اكواد!$A$3:$D$156,4,0),"")</f>
        <v/>
      </c>
      <c r="L617" s="43" t="e">
        <f t="shared" si="9"/>
        <v>#VALUE!</v>
      </c>
    </row>
    <row r="618" spans="1:12" ht="16.5" hidden="1">
      <c r="A618" s="9"/>
      <c r="B618" s="5"/>
      <c r="C618" s="5"/>
      <c r="D618" s="8"/>
      <c r="E618" s="6"/>
      <c r="F618" s="7"/>
      <c r="G618" s="5">
        <v>0</v>
      </c>
      <c r="H618" s="10"/>
      <c r="I618" s="28"/>
      <c r="J618" s="27"/>
      <c r="K618" s="42" t="str">
        <f>IFERROR(VLOOKUP(A618,اكواد!$A$3:$D$156,4,0),"")</f>
        <v/>
      </c>
      <c r="L618" s="43" t="e">
        <f t="shared" si="9"/>
        <v>#VALUE!</v>
      </c>
    </row>
    <row r="619" spans="1:12" ht="16.5" hidden="1">
      <c r="A619" s="9"/>
      <c r="B619" s="5"/>
      <c r="C619" s="5"/>
      <c r="D619" s="8"/>
      <c r="E619" s="6"/>
      <c r="F619" s="7"/>
      <c r="G619" s="5">
        <v>0</v>
      </c>
      <c r="H619" s="10"/>
      <c r="I619" s="28"/>
      <c r="J619" s="27"/>
      <c r="K619" s="42" t="str">
        <f>IFERROR(VLOOKUP(A619,اكواد!$A$3:$D$156,4,0),"")</f>
        <v/>
      </c>
      <c r="L619" s="43" t="e">
        <f t="shared" si="9"/>
        <v>#VALUE!</v>
      </c>
    </row>
    <row r="620" spans="1:12" ht="16.5" hidden="1">
      <c r="A620" s="9"/>
      <c r="B620" s="5"/>
      <c r="C620" s="5"/>
      <c r="D620" s="8"/>
      <c r="E620" s="6"/>
      <c r="F620" s="7"/>
      <c r="G620" s="5">
        <v>0</v>
      </c>
      <c r="H620" s="10"/>
      <c r="I620" s="28"/>
      <c r="J620" s="27"/>
      <c r="K620" s="42" t="str">
        <f>IFERROR(VLOOKUP(A620,اكواد!$A$3:$D$156,4,0),"")</f>
        <v/>
      </c>
      <c r="L620" s="43" t="e">
        <f t="shared" si="9"/>
        <v>#VALUE!</v>
      </c>
    </row>
    <row r="621" spans="1:12" ht="16.5" hidden="1">
      <c r="A621" s="9"/>
      <c r="B621" s="5"/>
      <c r="C621" s="5"/>
      <c r="D621" s="8"/>
      <c r="E621" s="6"/>
      <c r="F621" s="7"/>
      <c r="G621" s="5">
        <v>0</v>
      </c>
      <c r="H621" s="10"/>
      <c r="I621" s="28"/>
      <c r="J621" s="27"/>
      <c r="K621" s="42" t="str">
        <f>IFERROR(VLOOKUP(A621,اكواد!$A$3:$D$156,4,0),"")</f>
        <v/>
      </c>
      <c r="L621" s="43" t="e">
        <f t="shared" si="9"/>
        <v>#VALUE!</v>
      </c>
    </row>
    <row r="622" spans="1:12" ht="16.5" hidden="1">
      <c r="A622" s="9"/>
      <c r="B622" s="5"/>
      <c r="C622" s="5"/>
      <c r="D622" s="8"/>
      <c r="E622" s="6"/>
      <c r="F622" s="7"/>
      <c r="G622" s="5">
        <v>0</v>
      </c>
      <c r="H622" s="10"/>
      <c r="I622" s="28"/>
      <c r="J622" s="27"/>
      <c r="K622" s="42" t="str">
        <f>IFERROR(VLOOKUP(A622,اكواد!$A$3:$D$156,4,0),"")</f>
        <v/>
      </c>
      <c r="L622" s="43" t="e">
        <f t="shared" si="9"/>
        <v>#VALUE!</v>
      </c>
    </row>
    <row r="623" spans="1:12" ht="16.5" hidden="1">
      <c r="A623" s="9"/>
      <c r="B623" s="5"/>
      <c r="C623" s="5"/>
      <c r="D623" s="8"/>
      <c r="E623" s="6"/>
      <c r="F623" s="7"/>
      <c r="G623" s="5">
        <v>0</v>
      </c>
      <c r="H623" s="10"/>
      <c r="I623" s="28"/>
      <c r="J623" s="27"/>
      <c r="K623" s="42" t="str">
        <f>IFERROR(VLOOKUP(A623,اكواد!$A$3:$D$156,4,0),"")</f>
        <v/>
      </c>
      <c r="L623" s="43" t="e">
        <f t="shared" si="9"/>
        <v>#VALUE!</v>
      </c>
    </row>
    <row r="624" spans="1:12" ht="16.5" hidden="1">
      <c r="A624" s="9"/>
      <c r="B624" s="5"/>
      <c r="C624" s="5"/>
      <c r="D624" s="8"/>
      <c r="E624" s="6"/>
      <c r="F624" s="7"/>
      <c r="G624" s="5">
        <v>0</v>
      </c>
      <c r="H624" s="10"/>
      <c r="I624" s="28"/>
      <c r="J624" s="27"/>
      <c r="K624" s="42" t="str">
        <f>IFERROR(VLOOKUP(A624,اكواد!$A$3:$D$156,4,0),"")</f>
        <v/>
      </c>
      <c r="L624" s="43" t="e">
        <f t="shared" si="9"/>
        <v>#VALUE!</v>
      </c>
    </row>
    <row r="625" spans="1:12" ht="16.5" hidden="1">
      <c r="A625" s="9"/>
      <c r="B625" s="5"/>
      <c r="C625" s="5"/>
      <c r="D625" s="8"/>
      <c r="E625" s="6"/>
      <c r="F625" s="7"/>
      <c r="G625" s="5">
        <v>0</v>
      </c>
      <c r="H625" s="10"/>
      <c r="I625" s="28"/>
      <c r="J625" s="27"/>
      <c r="K625" s="42" t="str">
        <f>IFERROR(VLOOKUP(A625,اكواد!$A$3:$D$156,4,0),"")</f>
        <v/>
      </c>
      <c r="L625" s="43" t="e">
        <f t="shared" si="9"/>
        <v>#VALUE!</v>
      </c>
    </row>
    <row r="626" spans="1:12" ht="16.5" hidden="1">
      <c r="A626" s="9"/>
      <c r="B626" s="5"/>
      <c r="C626" s="5"/>
      <c r="D626" s="8"/>
      <c r="E626" s="6"/>
      <c r="F626" s="7"/>
      <c r="G626" s="5">
        <v>0</v>
      </c>
      <c r="H626" s="10"/>
      <c r="I626" s="28"/>
      <c r="J626" s="27"/>
      <c r="K626" s="42" t="str">
        <f>IFERROR(VLOOKUP(A626,اكواد!$A$3:$D$156,4,0),"")</f>
        <v/>
      </c>
      <c r="L626" s="43" t="e">
        <f t="shared" si="9"/>
        <v>#VALUE!</v>
      </c>
    </row>
    <row r="627" spans="1:12" ht="16.5" hidden="1">
      <c r="A627" s="9"/>
      <c r="B627" s="5"/>
      <c r="C627" s="5"/>
      <c r="D627" s="8"/>
      <c r="E627" s="6"/>
      <c r="F627" s="7"/>
      <c r="G627" s="5">
        <v>0</v>
      </c>
      <c r="H627" s="10"/>
      <c r="I627" s="28"/>
      <c r="J627" s="27"/>
      <c r="K627" s="42" t="str">
        <f>IFERROR(VLOOKUP(A627,اكواد!$A$3:$D$156,4,0),"")</f>
        <v/>
      </c>
      <c r="L627" s="43" t="e">
        <f t="shared" si="9"/>
        <v>#VALUE!</v>
      </c>
    </row>
    <row r="628" spans="1:12" ht="16.5" hidden="1">
      <c r="A628" s="9"/>
      <c r="B628" s="5"/>
      <c r="C628" s="5"/>
      <c r="D628" s="8"/>
      <c r="E628" s="6"/>
      <c r="F628" s="7"/>
      <c r="G628" s="5">
        <v>0</v>
      </c>
      <c r="H628" s="10"/>
      <c r="I628" s="28"/>
      <c r="J628" s="27"/>
      <c r="K628" s="42" t="str">
        <f>IFERROR(VLOOKUP(A628,اكواد!$A$3:$D$156,4,0),"")</f>
        <v/>
      </c>
      <c r="L628" s="43" t="e">
        <f t="shared" si="9"/>
        <v>#VALUE!</v>
      </c>
    </row>
    <row r="629" spans="1:12" ht="16.5" hidden="1">
      <c r="A629" s="9"/>
      <c r="B629" s="5"/>
      <c r="C629" s="5"/>
      <c r="D629" s="8"/>
      <c r="E629" s="6"/>
      <c r="F629" s="7"/>
      <c r="G629" s="5">
        <v>0</v>
      </c>
      <c r="H629" s="10"/>
      <c r="I629" s="28"/>
      <c r="J629" s="27"/>
      <c r="K629" s="42" t="str">
        <f>IFERROR(VLOOKUP(A629,اكواد!$A$3:$D$156,4,0),"")</f>
        <v/>
      </c>
      <c r="L629" s="43" t="e">
        <f t="shared" si="9"/>
        <v>#VALUE!</v>
      </c>
    </row>
    <row r="630" spans="1:12" ht="16.5" hidden="1">
      <c r="A630" s="9"/>
      <c r="B630" s="5"/>
      <c r="C630" s="5"/>
      <c r="D630" s="8"/>
      <c r="E630" s="6"/>
      <c r="F630" s="7"/>
      <c r="G630" s="5">
        <v>0</v>
      </c>
      <c r="H630" s="10"/>
      <c r="I630" s="28"/>
      <c r="J630" s="27"/>
      <c r="K630" s="42" t="str">
        <f>IFERROR(VLOOKUP(A630,اكواد!$A$3:$D$156,4,0),"")</f>
        <v/>
      </c>
      <c r="L630" s="43" t="e">
        <f t="shared" si="9"/>
        <v>#VALUE!</v>
      </c>
    </row>
    <row r="631" spans="1:12" ht="16.5" hidden="1">
      <c r="A631" s="9"/>
      <c r="B631" s="5"/>
      <c r="C631" s="5"/>
      <c r="D631" s="8"/>
      <c r="E631" s="6"/>
      <c r="F631" s="7"/>
      <c r="G631" s="5">
        <v>0</v>
      </c>
      <c r="H631" s="10"/>
      <c r="I631" s="28"/>
      <c r="J631" s="27"/>
      <c r="K631" s="42" t="str">
        <f>IFERROR(VLOOKUP(A631,اكواد!$A$3:$D$156,4,0),"")</f>
        <v/>
      </c>
      <c r="L631" s="43" t="e">
        <f t="shared" si="9"/>
        <v>#VALUE!</v>
      </c>
    </row>
    <row r="632" spans="1:12" ht="16.5" hidden="1">
      <c r="A632" s="9"/>
      <c r="B632" s="5"/>
      <c r="C632" s="5"/>
      <c r="D632" s="8"/>
      <c r="E632" s="6"/>
      <c r="F632" s="7"/>
      <c r="G632" s="5">
        <v>0</v>
      </c>
      <c r="H632" s="10"/>
      <c r="I632" s="28"/>
      <c r="J632" s="27"/>
      <c r="K632" s="42" t="str">
        <f>IFERROR(VLOOKUP(A632,اكواد!$A$3:$D$156,4,0),"")</f>
        <v/>
      </c>
      <c r="L632" s="43" t="e">
        <f t="shared" si="9"/>
        <v>#VALUE!</v>
      </c>
    </row>
    <row r="633" spans="1:12" ht="16.5" hidden="1">
      <c r="A633" s="9"/>
      <c r="B633" s="5"/>
      <c r="C633" s="5"/>
      <c r="D633" s="8"/>
      <c r="E633" s="6"/>
      <c r="F633" s="7"/>
      <c r="G633" s="5">
        <v>0</v>
      </c>
      <c r="H633" s="10"/>
      <c r="I633" s="28"/>
      <c r="J633" s="27"/>
      <c r="K633" s="42" t="str">
        <f>IFERROR(VLOOKUP(A633,اكواد!$A$3:$D$156,4,0),"")</f>
        <v/>
      </c>
      <c r="L633" s="43" t="e">
        <f t="shared" si="9"/>
        <v>#VALUE!</v>
      </c>
    </row>
    <row r="634" spans="1:12" ht="16.5" hidden="1">
      <c r="A634" s="9"/>
      <c r="B634" s="5"/>
      <c r="C634" s="5"/>
      <c r="D634" s="8"/>
      <c r="E634" s="6"/>
      <c r="F634" s="7"/>
      <c r="G634" s="5">
        <v>0</v>
      </c>
      <c r="H634" s="10"/>
      <c r="I634" s="28"/>
      <c r="J634" s="27"/>
      <c r="K634" s="42" t="str">
        <f>IFERROR(VLOOKUP(A634,اكواد!$A$3:$D$156,4,0),"")</f>
        <v/>
      </c>
      <c r="L634" s="43" t="e">
        <f t="shared" si="9"/>
        <v>#VALUE!</v>
      </c>
    </row>
    <row r="635" spans="1:12" ht="16.5" hidden="1">
      <c r="A635" s="9"/>
      <c r="B635" s="5"/>
      <c r="C635" s="5"/>
      <c r="D635" s="8"/>
      <c r="E635" s="6"/>
      <c r="F635" s="7"/>
      <c r="G635" s="5">
        <v>0</v>
      </c>
      <c r="H635" s="10"/>
      <c r="I635" s="28"/>
      <c r="J635" s="27"/>
      <c r="K635" s="42" t="str">
        <f>IFERROR(VLOOKUP(A635,اكواد!$A$3:$D$156,4,0),"")</f>
        <v/>
      </c>
      <c r="L635" s="43" t="e">
        <f t="shared" si="9"/>
        <v>#VALUE!</v>
      </c>
    </row>
    <row r="636" spans="1:12" ht="16.5" hidden="1">
      <c r="A636" s="9"/>
      <c r="B636" s="5"/>
      <c r="C636" s="5"/>
      <c r="D636" s="8"/>
      <c r="E636" s="6"/>
      <c r="F636" s="7"/>
      <c r="G636" s="5">
        <v>0</v>
      </c>
      <c r="H636" s="10"/>
      <c r="I636" s="28"/>
      <c r="J636" s="27"/>
      <c r="K636" s="42" t="str">
        <f>IFERROR(VLOOKUP(A636,اكواد!$A$3:$D$156,4,0),"")</f>
        <v/>
      </c>
      <c r="L636" s="43" t="e">
        <f t="shared" si="9"/>
        <v>#VALUE!</v>
      </c>
    </row>
    <row r="637" spans="1:12" ht="16.5" hidden="1">
      <c r="A637" s="9"/>
      <c r="B637" s="5"/>
      <c r="C637" s="5"/>
      <c r="D637" s="8"/>
      <c r="E637" s="6"/>
      <c r="F637" s="7"/>
      <c r="G637" s="5">
        <v>0</v>
      </c>
      <c r="H637" s="10"/>
      <c r="I637" s="28"/>
      <c r="J637" s="27"/>
      <c r="K637" s="42" t="str">
        <f>IFERROR(VLOOKUP(A637,اكواد!$A$3:$D$156,4,0),"")</f>
        <v/>
      </c>
      <c r="L637" s="43" t="e">
        <f t="shared" si="9"/>
        <v>#VALUE!</v>
      </c>
    </row>
    <row r="638" spans="1:12" ht="16.5" hidden="1">
      <c r="A638" s="9"/>
      <c r="B638" s="5"/>
      <c r="C638" s="5"/>
      <c r="D638" s="8"/>
      <c r="E638" s="6"/>
      <c r="F638" s="7"/>
      <c r="G638" s="5">
        <v>0</v>
      </c>
      <c r="H638" s="10"/>
      <c r="I638" s="28"/>
      <c r="J638" s="27"/>
      <c r="K638" s="42" t="str">
        <f>IFERROR(VLOOKUP(A638,اكواد!$A$3:$D$156,4,0),"")</f>
        <v/>
      </c>
      <c r="L638" s="43" t="e">
        <f t="shared" si="9"/>
        <v>#VALUE!</v>
      </c>
    </row>
    <row r="639" spans="1:12" ht="16.5" hidden="1">
      <c r="A639" s="9"/>
      <c r="B639" s="5"/>
      <c r="C639" s="5"/>
      <c r="D639" s="8"/>
      <c r="E639" s="6"/>
      <c r="F639" s="7"/>
      <c r="G639" s="5">
        <v>0</v>
      </c>
      <c r="H639" s="10"/>
      <c r="I639" s="28"/>
      <c r="J639" s="27"/>
      <c r="K639" s="42" t="str">
        <f>IFERROR(VLOOKUP(A639,اكواد!$A$3:$D$156,4,0),"")</f>
        <v/>
      </c>
      <c r="L639" s="43" t="e">
        <f t="shared" si="9"/>
        <v>#VALUE!</v>
      </c>
    </row>
    <row r="640" spans="1:12" ht="16.5" hidden="1">
      <c r="A640" s="9"/>
      <c r="B640" s="5"/>
      <c r="C640" s="5"/>
      <c r="D640" s="8"/>
      <c r="E640" s="6"/>
      <c r="F640" s="7"/>
      <c r="G640" s="5">
        <v>0</v>
      </c>
      <c r="H640" s="10"/>
      <c r="I640" s="28"/>
      <c r="J640" s="27"/>
      <c r="K640" s="42" t="str">
        <f>IFERROR(VLOOKUP(A640,اكواد!$A$3:$D$156,4,0),"")</f>
        <v/>
      </c>
      <c r="L640" s="43" t="e">
        <f t="shared" si="9"/>
        <v>#VALUE!</v>
      </c>
    </row>
    <row r="641" spans="1:12" ht="16.5" hidden="1">
      <c r="A641" s="9"/>
      <c r="B641" s="5"/>
      <c r="C641" s="5"/>
      <c r="D641" s="8"/>
      <c r="E641" s="6"/>
      <c r="F641" s="7"/>
      <c r="G641" s="5">
        <v>0</v>
      </c>
      <c r="H641" s="10"/>
      <c r="I641" s="28"/>
      <c r="J641" s="27"/>
      <c r="K641" s="42" t="str">
        <f>IFERROR(VLOOKUP(A641,اكواد!$A$3:$D$156,4,0),"")</f>
        <v/>
      </c>
      <c r="L641" s="43" t="e">
        <f t="shared" si="9"/>
        <v>#VALUE!</v>
      </c>
    </row>
    <row r="642" spans="1:12" ht="16.5" hidden="1">
      <c r="A642" s="9"/>
      <c r="B642" s="5"/>
      <c r="C642" s="5"/>
      <c r="D642" s="8"/>
      <c r="E642" s="6"/>
      <c r="F642" s="7"/>
      <c r="G642" s="5">
        <v>0</v>
      </c>
      <c r="H642" s="10"/>
      <c r="I642" s="28"/>
      <c r="J642" s="27"/>
      <c r="K642" s="42" t="str">
        <f>IFERROR(VLOOKUP(A642,اكواد!$A$3:$D$156,4,0),"")</f>
        <v/>
      </c>
      <c r="L642" s="43" t="e">
        <f t="shared" si="9"/>
        <v>#VALUE!</v>
      </c>
    </row>
    <row r="643" spans="1:12" ht="16.5" hidden="1">
      <c r="A643" s="9"/>
      <c r="B643" s="5"/>
      <c r="C643" s="5"/>
      <c r="D643" s="8"/>
      <c r="E643" s="6"/>
      <c r="F643" s="7"/>
      <c r="G643" s="5">
        <v>0</v>
      </c>
      <c r="H643" s="10"/>
      <c r="I643" s="28"/>
      <c r="J643" s="27"/>
      <c r="K643" s="42" t="str">
        <f>IFERROR(VLOOKUP(A643,اكواد!$A$3:$D$156,4,0),"")</f>
        <v/>
      </c>
      <c r="L643" s="43" t="e">
        <f t="shared" si="9"/>
        <v>#VALUE!</v>
      </c>
    </row>
    <row r="644" spans="1:12" ht="16.5" hidden="1">
      <c r="A644" s="9"/>
      <c r="B644" s="5"/>
      <c r="C644" s="5"/>
      <c r="D644" s="8"/>
      <c r="E644" s="6"/>
      <c r="F644" s="7"/>
      <c r="G644" s="5">
        <v>0</v>
      </c>
      <c r="H644" s="10"/>
      <c r="I644" s="28"/>
      <c r="J644" s="27"/>
      <c r="K644" s="42" t="str">
        <f>IFERROR(VLOOKUP(A644,اكواد!$A$3:$D$156,4,0),"")</f>
        <v/>
      </c>
      <c r="L644" s="43" t="e">
        <f t="shared" ref="L644:L707" si="10">G644*K644</f>
        <v>#VALUE!</v>
      </c>
    </row>
    <row r="645" spans="1:12" ht="16.5" hidden="1">
      <c r="A645" s="9"/>
      <c r="B645" s="5"/>
      <c r="C645" s="5"/>
      <c r="D645" s="8"/>
      <c r="E645" s="6"/>
      <c r="F645" s="7"/>
      <c r="G645" s="5">
        <v>0</v>
      </c>
      <c r="H645" s="10"/>
      <c r="I645" s="28"/>
      <c r="J645" s="27"/>
      <c r="K645" s="42" t="str">
        <f>IFERROR(VLOOKUP(A645,اكواد!$A$3:$D$156,4,0),"")</f>
        <v/>
      </c>
      <c r="L645" s="43" t="e">
        <f t="shared" si="10"/>
        <v>#VALUE!</v>
      </c>
    </row>
    <row r="646" spans="1:12" ht="16.5" hidden="1">
      <c r="A646" s="9"/>
      <c r="B646" s="5"/>
      <c r="C646" s="5"/>
      <c r="D646" s="8"/>
      <c r="E646" s="6"/>
      <c r="F646" s="7"/>
      <c r="G646" s="5">
        <v>0</v>
      </c>
      <c r="H646" s="10"/>
      <c r="I646" s="28"/>
      <c r="J646" s="27"/>
      <c r="K646" s="42" t="str">
        <f>IFERROR(VLOOKUP(A646,اكواد!$A$3:$D$156,4,0),"")</f>
        <v/>
      </c>
      <c r="L646" s="43" t="e">
        <f t="shared" si="10"/>
        <v>#VALUE!</v>
      </c>
    </row>
    <row r="647" spans="1:12" ht="16.5" hidden="1">
      <c r="A647" s="9"/>
      <c r="B647" s="5"/>
      <c r="C647" s="5"/>
      <c r="D647" s="8"/>
      <c r="E647" s="6"/>
      <c r="F647" s="7"/>
      <c r="G647" s="5">
        <v>0</v>
      </c>
      <c r="H647" s="10"/>
      <c r="I647" s="28"/>
      <c r="J647" s="27"/>
      <c r="K647" s="42" t="str">
        <f>IFERROR(VLOOKUP(A647,اكواد!$A$3:$D$156,4,0),"")</f>
        <v/>
      </c>
      <c r="L647" s="43" t="e">
        <f t="shared" si="10"/>
        <v>#VALUE!</v>
      </c>
    </row>
    <row r="648" spans="1:12" ht="16.5" hidden="1">
      <c r="A648" s="9"/>
      <c r="B648" s="5"/>
      <c r="C648" s="5"/>
      <c r="D648" s="8"/>
      <c r="E648" s="6"/>
      <c r="F648" s="7"/>
      <c r="G648" s="5">
        <v>0</v>
      </c>
      <c r="H648" s="10"/>
      <c r="I648" s="28"/>
      <c r="J648" s="27"/>
      <c r="K648" s="42" t="str">
        <f>IFERROR(VLOOKUP(A648,اكواد!$A$3:$D$156,4,0),"")</f>
        <v/>
      </c>
      <c r="L648" s="43" t="e">
        <f t="shared" si="10"/>
        <v>#VALUE!</v>
      </c>
    </row>
    <row r="649" spans="1:12" ht="16.5" hidden="1">
      <c r="A649" s="9"/>
      <c r="B649" s="5"/>
      <c r="C649" s="5"/>
      <c r="D649" s="8"/>
      <c r="E649" s="6"/>
      <c r="F649" s="7"/>
      <c r="G649" s="5">
        <v>0</v>
      </c>
      <c r="H649" s="10"/>
      <c r="I649" s="28"/>
      <c r="J649" s="27"/>
      <c r="K649" s="42" t="str">
        <f>IFERROR(VLOOKUP(A649,اكواد!$A$3:$D$156,4,0),"")</f>
        <v/>
      </c>
      <c r="L649" s="43" t="e">
        <f t="shared" si="10"/>
        <v>#VALUE!</v>
      </c>
    </row>
    <row r="650" spans="1:12" ht="16.5" hidden="1">
      <c r="A650" s="9"/>
      <c r="B650" s="5"/>
      <c r="C650" s="5"/>
      <c r="D650" s="8"/>
      <c r="E650" s="6"/>
      <c r="F650" s="7"/>
      <c r="G650" s="5">
        <v>0</v>
      </c>
      <c r="H650" s="10"/>
      <c r="I650" s="28"/>
      <c r="J650" s="27"/>
      <c r="K650" s="42" t="str">
        <f>IFERROR(VLOOKUP(A650,اكواد!$A$3:$D$156,4,0),"")</f>
        <v/>
      </c>
      <c r="L650" s="43" t="e">
        <f t="shared" si="10"/>
        <v>#VALUE!</v>
      </c>
    </row>
    <row r="651" spans="1:12" ht="16.5" hidden="1">
      <c r="A651" s="9"/>
      <c r="B651" s="5"/>
      <c r="C651" s="5"/>
      <c r="D651" s="8"/>
      <c r="E651" s="6"/>
      <c r="F651" s="7"/>
      <c r="G651" s="5">
        <v>0</v>
      </c>
      <c r="H651" s="10"/>
      <c r="I651" s="28"/>
      <c r="J651" s="27"/>
      <c r="K651" s="42" t="str">
        <f>IFERROR(VLOOKUP(A651,اكواد!$A$3:$D$156,4,0),"")</f>
        <v/>
      </c>
      <c r="L651" s="43" t="e">
        <f t="shared" si="10"/>
        <v>#VALUE!</v>
      </c>
    </row>
    <row r="652" spans="1:12" ht="16.5" hidden="1">
      <c r="A652" s="9"/>
      <c r="B652" s="5"/>
      <c r="C652" s="5"/>
      <c r="D652" s="8"/>
      <c r="E652" s="6"/>
      <c r="F652" s="7"/>
      <c r="G652" s="5">
        <v>0</v>
      </c>
      <c r="H652" s="10"/>
      <c r="I652" s="28"/>
      <c r="J652" s="27"/>
      <c r="K652" s="42" t="str">
        <f>IFERROR(VLOOKUP(A652,اكواد!$A$3:$D$156,4,0),"")</f>
        <v/>
      </c>
      <c r="L652" s="43" t="e">
        <f t="shared" si="10"/>
        <v>#VALUE!</v>
      </c>
    </row>
    <row r="653" spans="1:12" ht="16.5" hidden="1">
      <c r="A653" s="9"/>
      <c r="B653" s="5"/>
      <c r="C653" s="5"/>
      <c r="D653" s="8"/>
      <c r="E653" s="6"/>
      <c r="F653" s="7"/>
      <c r="G653" s="5">
        <v>0</v>
      </c>
      <c r="H653" s="10"/>
      <c r="I653" s="28"/>
      <c r="J653" s="27"/>
      <c r="K653" s="42" t="str">
        <f>IFERROR(VLOOKUP(A653,اكواد!$A$3:$D$156,4,0),"")</f>
        <v/>
      </c>
      <c r="L653" s="43" t="e">
        <f t="shared" si="10"/>
        <v>#VALUE!</v>
      </c>
    </row>
    <row r="654" spans="1:12" ht="16.5" hidden="1">
      <c r="A654" s="9"/>
      <c r="B654" s="5"/>
      <c r="C654" s="5"/>
      <c r="D654" s="8"/>
      <c r="E654" s="6"/>
      <c r="F654" s="7"/>
      <c r="G654" s="5">
        <v>0</v>
      </c>
      <c r="H654" s="10"/>
      <c r="I654" s="28"/>
      <c r="J654" s="27"/>
      <c r="K654" s="42" t="str">
        <f>IFERROR(VLOOKUP(A654,اكواد!$A$3:$D$156,4,0),"")</f>
        <v/>
      </c>
      <c r="L654" s="43" t="e">
        <f t="shared" si="10"/>
        <v>#VALUE!</v>
      </c>
    </row>
    <row r="655" spans="1:12" ht="16.5" hidden="1">
      <c r="A655" s="9"/>
      <c r="B655" s="5"/>
      <c r="C655" s="5"/>
      <c r="D655" s="8"/>
      <c r="E655" s="6"/>
      <c r="F655" s="7"/>
      <c r="G655" s="5">
        <v>0</v>
      </c>
      <c r="H655" s="10"/>
      <c r="I655" s="28"/>
      <c r="J655" s="27"/>
      <c r="K655" s="42" t="str">
        <f>IFERROR(VLOOKUP(A655,اكواد!$A$3:$D$156,4,0),"")</f>
        <v/>
      </c>
      <c r="L655" s="43" t="e">
        <f t="shared" si="10"/>
        <v>#VALUE!</v>
      </c>
    </row>
    <row r="656" spans="1:12" ht="16.5" hidden="1">
      <c r="A656" s="9"/>
      <c r="B656" s="5"/>
      <c r="C656" s="5"/>
      <c r="D656" s="8"/>
      <c r="E656" s="6"/>
      <c r="F656" s="7"/>
      <c r="G656" s="5">
        <v>0</v>
      </c>
      <c r="H656" s="10"/>
      <c r="I656" s="28"/>
      <c r="J656" s="27"/>
      <c r="K656" s="42" t="str">
        <f>IFERROR(VLOOKUP(A656,اكواد!$A$3:$D$156,4,0),"")</f>
        <v/>
      </c>
      <c r="L656" s="43" t="e">
        <f t="shared" si="10"/>
        <v>#VALUE!</v>
      </c>
    </row>
    <row r="657" spans="1:12" ht="16.5" hidden="1">
      <c r="A657" s="9"/>
      <c r="B657" s="5"/>
      <c r="C657" s="5"/>
      <c r="D657" s="8"/>
      <c r="E657" s="6"/>
      <c r="F657" s="7"/>
      <c r="G657" s="5">
        <v>0</v>
      </c>
      <c r="H657" s="10"/>
      <c r="I657" s="28"/>
      <c r="J657" s="27"/>
      <c r="K657" s="42" t="str">
        <f>IFERROR(VLOOKUP(A657,اكواد!$A$3:$D$156,4,0),"")</f>
        <v/>
      </c>
      <c r="L657" s="43" t="e">
        <f t="shared" si="10"/>
        <v>#VALUE!</v>
      </c>
    </row>
    <row r="658" spans="1:12" ht="16.5" hidden="1">
      <c r="A658" s="9"/>
      <c r="B658" s="5"/>
      <c r="C658" s="5"/>
      <c r="D658" s="8"/>
      <c r="E658" s="6"/>
      <c r="F658" s="7"/>
      <c r="G658" s="5">
        <v>0</v>
      </c>
      <c r="H658" s="10"/>
      <c r="I658" s="28"/>
      <c r="J658" s="27"/>
      <c r="K658" s="42" t="str">
        <f>IFERROR(VLOOKUP(A658,اكواد!$A$3:$D$156,4,0),"")</f>
        <v/>
      </c>
      <c r="L658" s="43" t="e">
        <f t="shared" si="10"/>
        <v>#VALUE!</v>
      </c>
    </row>
    <row r="659" spans="1:12" ht="16.5" hidden="1">
      <c r="A659" s="9"/>
      <c r="B659" s="5"/>
      <c r="C659" s="5"/>
      <c r="D659" s="8"/>
      <c r="E659" s="6"/>
      <c r="F659" s="7"/>
      <c r="G659" s="5">
        <v>0</v>
      </c>
      <c r="H659" s="10"/>
      <c r="I659" s="28"/>
      <c r="J659" s="27"/>
      <c r="K659" s="42" t="str">
        <f>IFERROR(VLOOKUP(A659,اكواد!$A$3:$D$156,4,0),"")</f>
        <v/>
      </c>
      <c r="L659" s="43" t="e">
        <f t="shared" si="10"/>
        <v>#VALUE!</v>
      </c>
    </row>
    <row r="660" spans="1:12" ht="16.5" hidden="1">
      <c r="A660" s="9"/>
      <c r="B660" s="5"/>
      <c r="C660" s="5"/>
      <c r="D660" s="8"/>
      <c r="E660" s="6"/>
      <c r="F660" s="7"/>
      <c r="G660" s="5">
        <v>0</v>
      </c>
      <c r="H660" s="10"/>
      <c r="I660" s="28"/>
      <c r="J660" s="27"/>
      <c r="K660" s="42" t="str">
        <f>IFERROR(VLOOKUP(A660,اكواد!$A$3:$D$156,4,0),"")</f>
        <v/>
      </c>
      <c r="L660" s="43" t="e">
        <f t="shared" si="10"/>
        <v>#VALUE!</v>
      </c>
    </row>
    <row r="661" spans="1:12" ht="16.5" hidden="1">
      <c r="A661" s="9"/>
      <c r="B661" s="5"/>
      <c r="C661" s="5"/>
      <c r="D661" s="8"/>
      <c r="E661" s="6"/>
      <c r="F661" s="7"/>
      <c r="G661" s="5">
        <v>0</v>
      </c>
      <c r="H661" s="10"/>
      <c r="I661" s="28"/>
      <c r="J661" s="27"/>
      <c r="K661" s="42" t="str">
        <f>IFERROR(VLOOKUP(A661,اكواد!$A$3:$D$156,4,0),"")</f>
        <v/>
      </c>
      <c r="L661" s="43" t="e">
        <f t="shared" si="10"/>
        <v>#VALUE!</v>
      </c>
    </row>
    <row r="662" spans="1:12" ht="16.5" hidden="1">
      <c r="A662" s="9"/>
      <c r="B662" s="5"/>
      <c r="C662" s="5"/>
      <c r="D662" s="8"/>
      <c r="E662" s="6"/>
      <c r="F662" s="7"/>
      <c r="G662" s="5">
        <v>0</v>
      </c>
      <c r="H662" s="10"/>
      <c r="I662" s="28"/>
      <c r="J662" s="27"/>
      <c r="K662" s="42" t="str">
        <f>IFERROR(VLOOKUP(A662,اكواد!$A$3:$D$156,4,0),"")</f>
        <v/>
      </c>
      <c r="L662" s="43" t="e">
        <f t="shared" si="10"/>
        <v>#VALUE!</v>
      </c>
    </row>
    <row r="663" spans="1:12" ht="16.5" hidden="1">
      <c r="A663" s="9"/>
      <c r="B663" s="5"/>
      <c r="C663" s="5"/>
      <c r="D663" s="8"/>
      <c r="E663" s="6"/>
      <c r="F663" s="7"/>
      <c r="G663" s="5">
        <v>0</v>
      </c>
      <c r="H663" s="10"/>
      <c r="I663" s="28"/>
      <c r="J663" s="27"/>
      <c r="K663" s="42" t="str">
        <f>IFERROR(VLOOKUP(A663,اكواد!$A$3:$D$156,4,0),"")</f>
        <v/>
      </c>
      <c r="L663" s="43" t="e">
        <f t="shared" si="10"/>
        <v>#VALUE!</v>
      </c>
    </row>
    <row r="664" spans="1:12" ht="16.5" hidden="1">
      <c r="A664" s="9"/>
      <c r="B664" s="5"/>
      <c r="C664" s="5"/>
      <c r="D664" s="8"/>
      <c r="E664" s="6"/>
      <c r="F664" s="7"/>
      <c r="G664" s="5">
        <v>0</v>
      </c>
      <c r="H664" s="10"/>
      <c r="I664" s="28"/>
      <c r="J664" s="27"/>
      <c r="K664" s="42" t="str">
        <f>IFERROR(VLOOKUP(A664,اكواد!$A$3:$D$156,4,0),"")</f>
        <v/>
      </c>
      <c r="L664" s="43" t="e">
        <f t="shared" si="10"/>
        <v>#VALUE!</v>
      </c>
    </row>
    <row r="665" spans="1:12" ht="16.5" hidden="1">
      <c r="A665" s="9"/>
      <c r="B665" s="5"/>
      <c r="C665" s="5"/>
      <c r="D665" s="8"/>
      <c r="E665" s="6"/>
      <c r="F665" s="7"/>
      <c r="G665" s="5">
        <v>0</v>
      </c>
      <c r="H665" s="10"/>
      <c r="I665" s="28"/>
      <c r="J665" s="27"/>
      <c r="K665" s="42" t="str">
        <f>IFERROR(VLOOKUP(A665,اكواد!$A$3:$D$156,4,0),"")</f>
        <v/>
      </c>
      <c r="L665" s="43" t="e">
        <f t="shared" si="10"/>
        <v>#VALUE!</v>
      </c>
    </row>
    <row r="666" spans="1:12" ht="16.5" hidden="1">
      <c r="A666" s="9"/>
      <c r="B666" s="5"/>
      <c r="C666" s="5"/>
      <c r="D666" s="8"/>
      <c r="E666" s="6"/>
      <c r="F666" s="7"/>
      <c r="G666" s="5">
        <v>0</v>
      </c>
      <c r="H666" s="10"/>
      <c r="I666" s="28"/>
      <c r="J666" s="27"/>
      <c r="K666" s="42" t="str">
        <f>IFERROR(VLOOKUP(A666,اكواد!$A$3:$D$156,4,0),"")</f>
        <v/>
      </c>
      <c r="L666" s="43" t="e">
        <f t="shared" si="10"/>
        <v>#VALUE!</v>
      </c>
    </row>
    <row r="667" spans="1:12" ht="16.5" hidden="1">
      <c r="A667" s="9"/>
      <c r="B667" s="5"/>
      <c r="C667" s="5"/>
      <c r="D667" s="8"/>
      <c r="E667" s="6"/>
      <c r="F667" s="7"/>
      <c r="G667" s="5">
        <v>0</v>
      </c>
      <c r="H667" s="10"/>
      <c r="I667" s="28"/>
      <c r="J667" s="27"/>
      <c r="K667" s="42" t="str">
        <f>IFERROR(VLOOKUP(A667,اكواد!$A$3:$D$156,4,0),"")</f>
        <v/>
      </c>
      <c r="L667" s="43" t="e">
        <f t="shared" si="10"/>
        <v>#VALUE!</v>
      </c>
    </row>
    <row r="668" spans="1:12" ht="16.5" hidden="1">
      <c r="A668" s="9"/>
      <c r="B668" s="5"/>
      <c r="C668" s="5"/>
      <c r="D668" s="8"/>
      <c r="E668" s="6"/>
      <c r="F668" s="7"/>
      <c r="G668" s="5">
        <v>0</v>
      </c>
      <c r="H668" s="10"/>
      <c r="I668" s="28"/>
      <c r="J668" s="27"/>
      <c r="K668" s="42" t="str">
        <f>IFERROR(VLOOKUP(A668,اكواد!$A$3:$D$156,4,0),"")</f>
        <v/>
      </c>
      <c r="L668" s="43" t="e">
        <f t="shared" si="10"/>
        <v>#VALUE!</v>
      </c>
    </row>
    <row r="669" spans="1:12" ht="16.5" hidden="1">
      <c r="A669" s="9"/>
      <c r="B669" s="5"/>
      <c r="C669" s="5"/>
      <c r="D669" s="8"/>
      <c r="E669" s="6"/>
      <c r="F669" s="7"/>
      <c r="G669" s="5">
        <v>0</v>
      </c>
      <c r="H669" s="10"/>
      <c r="I669" s="28"/>
      <c r="J669" s="27"/>
      <c r="K669" s="42" t="str">
        <f>IFERROR(VLOOKUP(A669,اكواد!$A$3:$D$156,4,0),"")</f>
        <v/>
      </c>
      <c r="L669" s="43" t="e">
        <f t="shared" si="10"/>
        <v>#VALUE!</v>
      </c>
    </row>
    <row r="670" spans="1:12" ht="16.5" hidden="1">
      <c r="A670" s="9"/>
      <c r="B670" s="5"/>
      <c r="C670" s="5"/>
      <c r="D670" s="8"/>
      <c r="E670" s="6"/>
      <c r="F670" s="7"/>
      <c r="G670" s="5">
        <v>0</v>
      </c>
      <c r="H670" s="10"/>
      <c r="I670" s="28"/>
      <c r="J670" s="27"/>
      <c r="K670" s="42" t="str">
        <f>IFERROR(VLOOKUP(A670,اكواد!$A$3:$D$156,4,0),"")</f>
        <v/>
      </c>
      <c r="L670" s="43" t="e">
        <f t="shared" si="10"/>
        <v>#VALUE!</v>
      </c>
    </row>
    <row r="671" spans="1:12" ht="16.5" hidden="1">
      <c r="A671" s="9"/>
      <c r="B671" s="5"/>
      <c r="C671" s="5"/>
      <c r="D671" s="8"/>
      <c r="E671" s="6"/>
      <c r="F671" s="7"/>
      <c r="G671" s="5">
        <v>0</v>
      </c>
      <c r="H671" s="10"/>
      <c r="I671" s="28"/>
      <c r="J671" s="27"/>
      <c r="K671" s="42" t="str">
        <f>IFERROR(VLOOKUP(A671,اكواد!$A$3:$D$156,4,0),"")</f>
        <v/>
      </c>
      <c r="L671" s="43" t="e">
        <f t="shared" si="10"/>
        <v>#VALUE!</v>
      </c>
    </row>
    <row r="672" spans="1:12" ht="16.5" hidden="1">
      <c r="A672" s="9"/>
      <c r="B672" s="5"/>
      <c r="C672" s="5"/>
      <c r="D672" s="8"/>
      <c r="E672" s="6"/>
      <c r="F672" s="7"/>
      <c r="G672" s="5">
        <v>0</v>
      </c>
      <c r="H672" s="10"/>
      <c r="I672" s="28"/>
      <c r="J672" s="27"/>
      <c r="K672" s="42" t="str">
        <f>IFERROR(VLOOKUP(A672,اكواد!$A$3:$D$156,4,0),"")</f>
        <v/>
      </c>
      <c r="L672" s="43" t="e">
        <f t="shared" si="10"/>
        <v>#VALUE!</v>
      </c>
    </row>
    <row r="673" spans="1:12" ht="16.5" hidden="1">
      <c r="A673" s="9"/>
      <c r="B673" s="5"/>
      <c r="C673" s="5"/>
      <c r="D673" s="8"/>
      <c r="E673" s="6"/>
      <c r="F673" s="7"/>
      <c r="G673" s="5">
        <v>0</v>
      </c>
      <c r="H673" s="10"/>
      <c r="I673" s="28"/>
      <c r="J673" s="27"/>
      <c r="K673" s="42" t="str">
        <f>IFERROR(VLOOKUP(A673,اكواد!$A$3:$D$156,4,0),"")</f>
        <v/>
      </c>
      <c r="L673" s="43" t="e">
        <f t="shared" si="10"/>
        <v>#VALUE!</v>
      </c>
    </row>
    <row r="674" spans="1:12" ht="16.5" hidden="1">
      <c r="A674" s="9"/>
      <c r="B674" s="5"/>
      <c r="C674" s="5"/>
      <c r="D674" s="8"/>
      <c r="E674" s="6"/>
      <c r="F674" s="7"/>
      <c r="G674" s="5">
        <v>0</v>
      </c>
      <c r="H674" s="10"/>
      <c r="I674" s="28"/>
      <c r="J674" s="27"/>
      <c r="K674" s="42" t="str">
        <f>IFERROR(VLOOKUP(A674,اكواد!$A$3:$D$156,4,0),"")</f>
        <v/>
      </c>
      <c r="L674" s="43" t="e">
        <f t="shared" si="10"/>
        <v>#VALUE!</v>
      </c>
    </row>
    <row r="675" spans="1:12" ht="16.5" hidden="1">
      <c r="A675" s="9"/>
      <c r="B675" s="5"/>
      <c r="C675" s="5"/>
      <c r="D675" s="8"/>
      <c r="E675" s="6"/>
      <c r="F675" s="7"/>
      <c r="G675" s="5">
        <v>0</v>
      </c>
      <c r="H675" s="10"/>
      <c r="I675" s="28"/>
      <c r="J675" s="27"/>
      <c r="K675" s="42" t="str">
        <f>IFERROR(VLOOKUP(A675,اكواد!$A$3:$D$156,4,0),"")</f>
        <v/>
      </c>
      <c r="L675" s="43" t="e">
        <f t="shared" si="10"/>
        <v>#VALUE!</v>
      </c>
    </row>
    <row r="676" spans="1:12" ht="16.5" hidden="1">
      <c r="A676" s="9"/>
      <c r="B676" s="5"/>
      <c r="C676" s="5"/>
      <c r="D676" s="8"/>
      <c r="E676" s="6"/>
      <c r="F676" s="7"/>
      <c r="G676" s="5">
        <v>0</v>
      </c>
      <c r="H676" s="10"/>
      <c r="I676" s="28"/>
      <c r="J676" s="27"/>
      <c r="K676" s="42" t="str">
        <f>IFERROR(VLOOKUP(A676,اكواد!$A$3:$D$156,4,0),"")</f>
        <v/>
      </c>
      <c r="L676" s="43" t="e">
        <f t="shared" si="10"/>
        <v>#VALUE!</v>
      </c>
    </row>
    <row r="677" spans="1:12" ht="16.5" hidden="1">
      <c r="A677" s="9"/>
      <c r="B677" s="5"/>
      <c r="C677" s="5"/>
      <c r="D677" s="8"/>
      <c r="E677" s="6"/>
      <c r="F677" s="7"/>
      <c r="G677" s="5">
        <v>0</v>
      </c>
      <c r="H677" s="10"/>
      <c r="I677" s="28"/>
      <c r="J677" s="27"/>
      <c r="K677" s="42" t="str">
        <f>IFERROR(VLOOKUP(A677,اكواد!$A$3:$D$156,4,0),"")</f>
        <v/>
      </c>
      <c r="L677" s="43" t="e">
        <f t="shared" si="10"/>
        <v>#VALUE!</v>
      </c>
    </row>
    <row r="678" spans="1:12" ht="16.5" hidden="1">
      <c r="A678" s="9"/>
      <c r="B678" s="5"/>
      <c r="C678" s="5"/>
      <c r="D678" s="8"/>
      <c r="E678" s="6"/>
      <c r="F678" s="7"/>
      <c r="G678" s="5">
        <v>0</v>
      </c>
      <c r="H678" s="10"/>
      <c r="I678" s="28"/>
      <c r="J678" s="27"/>
      <c r="K678" s="42" t="str">
        <f>IFERROR(VLOOKUP(A678,اكواد!$A$3:$D$156,4,0),"")</f>
        <v/>
      </c>
      <c r="L678" s="43" t="e">
        <f t="shared" si="10"/>
        <v>#VALUE!</v>
      </c>
    </row>
    <row r="679" spans="1:12" ht="16.5" hidden="1">
      <c r="A679" s="9"/>
      <c r="B679" s="5"/>
      <c r="C679" s="5"/>
      <c r="D679" s="8"/>
      <c r="E679" s="6"/>
      <c r="F679" s="7"/>
      <c r="G679" s="5">
        <v>0</v>
      </c>
      <c r="H679" s="10"/>
      <c r="I679" s="28"/>
      <c r="J679" s="27"/>
      <c r="K679" s="42" t="str">
        <f>IFERROR(VLOOKUP(A679,اكواد!$A$3:$D$156,4,0),"")</f>
        <v/>
      </c>
      <c r="L679" s="43" t="e">
        <f t="shared" si="10"/>
        <v>#VALUE!</v>
      </c>
    </row>
    <row r="680" spans="1:12" ht="16.5" hidden="1">
      <c r="A680" s="9"/>
      <c r="B680" s="5"/>
      <c r="C680" s="5"/>
      <c r="D680" s="8"/>
      <c r="E680" s="6"/>
      <c r="F680" s="7"/>
      <c r="G680" s="5">
        <v>0</v>
      </c>
      <c r="H680" s="10"/>
      <c r="I680" s="28"/>
      <c r="J680" s="27"/>
      <c r="K680" s="42" t="str">
        <f>IFERROR(VLOOKUP(A680,اكواد!$A$3:$D$156,4,0),"")</f>
        <v/>
      </c>
      <c r="L680" s="43" t="e">
        <f t="shared" si="10"/>
        <v>#VALUE!</v>
      </c>
    </row>
    <row r="681" spans="1:12" ht="16.5" hidden="1">
      <c r="A681" s="9"/>
      <c r="B681" s="5"/>
      <c r="C681" s="5"/>
      <c r="D681" s="8"/>
      <c r="E681" s="6"/>
      <c r="F681" s="7"/>
      <c r="G681" s="5">
        <v>0</v>
      </c>
      <c r="H681" s="10"/>
      <c r="I681" s="28"/>
      <c r="J681" s="27"/>
      <c r="K681" s="42" t="str">
        <f>IFERROR(VLOOKUP(A681,اكواد!$A$3:$D$156,4,0),"")</f>
        <v/>
      </c>
      <c r="L681" s="43" t="e">
        <f t="shared" si="10"/>
        <v>#VALUE!</v>
      </c>
    </row>
    <row r="682" spans="1:12" ht="16.5" hidden="1">
      <c r="A682" s="9"/>
      <c r="B682" s="5"/>
      <c r="C682" s="5"/>
      <c r="D682" s="8"/>
      <c r="E682" s="6"/>
      <c r="F682" s="7"/>
      <c r="G682" s="5">
        <v>0</v>
      </c>
      <c r="H682" s="10"/>
      <c r="I682" s="28"/>
      <c r="J682" s="27"/>
      <c r="K682" s="42" t="str">
        <f>IFERROR(VLOOKUP(A682,اكواد!$A$3:$D$156,4,0),"")</f>
        <v/>
      </c>
      <c r="L682" s="43" t="e">
        <f t="shared" si="10"/>
        <v>#VALUE!</v>
      </c>
    </row>
    <row r="683" spans="1:12" ht="16.5" hidden="1">
      <c r="A683" s="9"/>
      <c r="B683" s="5"/>
      <c r="C683" s="5"/>
      <c r="D683" s="8"/>
      <c r="E683" s="6"/>
      <c r="F683" s="7"/>
      <c r="G683" s="5">
        <v>0</v>
      </c>
      <c r="H683" s="10"/>
      <c r="I683" s="28"/>
      <c r="J683" s="27"/>
      <c r="K683" s="42" t="str">
        <f>IFERROR(VLOOKUP(A683,اكواد!$A$3:$D$156,4,0),"")</f>
        <v/>
      </c>
      <c r="L683" s="43" t="e">
        <f t="shared" si="10"/>
        <v>#VALUE!</v>
      </c>
    </row>
    <row r="684" spans="1:12" ht="16.5" hidden="1">
      <c r="A684" s="9"/>
      <c r="B684" s="5"/>
      <c r="C684" s="5"/>
      <c r="D684" s="8"/>
      <c r="E684" s="6"/>
      <c r="F684" s="7"/>
      <c r="G684" s="5">
        <v>0</v>
      </c>
      <c r="H684" s="10"/>
      <c r="I684" s="28"/>
      <c r="J684" s="27"/>
      <c r="K684" s="42" t="str">
        <f>IFERROR(VLOOKUP(A684,اكواد!$A$3:$D$156,4,0),"")</f>
        <v/>
      </c>
      <c r="L684" s="43" t="e">
        <f t="shared" si="10"/>
        <v>#VALUE!</v>
      </c>
    </row>
    <row r="685" spans="1:12" ht="16.5" hidden="1">
      <c r="A685" s="9"/>
      <c r="B685" s="5"/>
      <c r="C685" s="5"/>
      <c r="D685" s="8"/>
      <c r="E685" s="6"/>
      <c r="F685" s="7"/>
      <c r="G685" s="5">
        <v>0</v>
      </c>
      <c r="H685" s="10"/>
      <c r="I685" s="28"/>
      <c r="J685" s="27"/>
      <c r="K685" s="42" t="str">
        <f>IFERROR(VLOOKUP(A685,اكواد!$A$3:$D$156,4,0),"")</f>
        <v/>
      </c>
      <c r="L685" s="43" t="e">
        <f t="shared" si="10"/>
        <v>#VALUE!</v>
      </c>
    </row>
    <row r="686" spans="1:12" ht="16.5" hidden="1">
      <c r="A686" s="9"/>
      <c r="B686" s="5"/>
      <c r="C686" s="5"/>
      <c r="D686" s="8"/>
      <c r="E686" s="6"/>
      <c r="F686" s="7"/>
      <c r="G686" s="5">
        <v>0</v>
      </c>
      <c r="H686" s="10"/>
      <c r="I686" s="28"/>
      <c r="J686" s="27"/>
      <c r="K686" s="42" t="str">
        <f>IFERROR(VLOOKUP(A686,اكواد!$A$3:$D$156,4,0),"")</f>
        <v/>
      </c>
      <c r="L686" s="43" t="e">
        <f t="shared" si="10"/>
        <v>#VALUE!</v>
      </c>
    </row>
    <row r="687" spans="1:12" ht="16.5" hidden="1">
      <c r="A687" s="9"/>
      <c r="B687" s="5"/>
      <c r="C687" s="5"/>
      <c r="D687" s="8"/>
      <c r="E687" s="6"/>
      <c r="F687" s="7"/>
      <c r="G687" s="5">
        <v>0</v>
      </c>
      <c r="H687" s="10"/>
      <c r="I687" s="28"/>
      <c r="J687" s="27"/>
      <c r="K687" s="42" t="str">
        <f>IFERROR(VLOOKUP(A687,اكواد!$A$3:$D$156,4,0),"")</f>
        <v/>
      </c>
      <c r="L687" s="43" t="e">
        <f t="shared" si="10"/>
        <v>#VALUE!</v>
      </c>
    </row>
    <row r="688" spans="1:12" ht="16.5" hidden="1">
      <c r="A688" s="9"/>
      <c r="B688" s="5"/>
      <c r="C688" s="5"/>
      <c r="D688" s="8"/>
      <c r="E688" s="6"/>
      <c r="F688" s="7"/>
      <c r="G688" s="5">
        <v>0</v>
      </c>
      <c r="H688" s="10"/>
      <c r="I688" s="28"/>
      <c r="J688" s="27"/>
      <c r="K688" s="42" t="str">
        <f>IFERROR(VLOOKUP(A688,اكواد!$A$3:$D$156,4,0),"")</f>
        <v/>
      </c>
      <c r="L688" s="43" t="e">
        <f t="shared" si="10"/>
        <v>#VALUE!</v>
      </c>
    </row>
    <row r="689" spans="1:12" ht="16.5" hidden="1">
      <c r="A689" s="9"/>
      <c r="B689" s="5"/>
      <c r="C689" s="5"/>
      <c r="D689" s="8"/>
      <c r="E689" s="6"/>
      <c r="F689" s="7"/>
      <c r="G689" s="5">
        <v>0</v>
      </c>
      <c r="H689" s="10"/>
      <c r="I689" s="28"/>
      <c r="J689" s="27"/>
      <c r="K689" s="42" t="str">
        <f>IFERROR(VLOOKUP(A689,اكواد!$A$3:$D$156,4,0),"")</f>
        <v/>
      </c>
      <c r="L689" s="43" t="e">
        <f t="shared" si="10"/>
        <v>#VALUE!</v>
      </c>
    </row>
    <row r="690" spans="1:12" ht="16.5" hidden="1">
      <c r="A690" s="9"/>
      <c r="B690" s="5"/>
      <c r="C690" s="5"/>
      <c r="D690" s="8"/>
      <c r="E690" s="6"/>
      <c r="F690" s="7"/>
      <c r="G690" s="5">
        <v>0</v>
      </c>
      <c r="H690" s="10"/>
      <c r="I690" s="28"/>
      <c r="J690" s="27"/>
      <c r="K690" s="42" t="str">
        <f>IFERROR(VLOOKUP(A690,اكواد!$A$3:$D$156,4,0),"")</f>
        <v/>
      </c>
      <c r="L690" s="43" t="e">
        <f t="shared" si="10"/>
        <v>#VALUE!</v>
      </c>
    </row>
    <row r="691" spans="1:12" ht="16.5" hidden="1">
      <c r="A691" s="9"/>
      <c r="B691" s="5"/>
      <c r="C691" s="5"/>
      <c r="D691" s="8"/>
      <c r="E691" s="6"/>
      <c r="F691" s="7"/>
      <c r="G691" s="5">
        <v>0</v>
      </c>
      <c r="H691" s="10"/>
      <c r="I691" s="28"/>
      <c r="J691" s="27"/>
      <c r="K691" s="42" t="str">
        <f>IFERROR(VLOOKUP(A691,اكواد!$A$3:$D$156,4,0),"")</f>
        <v/>
      </c>
      <c r="L691" s="43" t="e">
        <f t="shared" si="10"/>
        <v>#VALUE!</v>
      </c>
    </row>
    <row r="692" spans="1:12" ht="16.5" hidden="1">
      <c r="A692" s="9"/>
      <c r="B692" s="5"/>
      <c r="C692" s="5"/>
      <c r="D692" s="8"/>
      <c r="E692" s="6"/>
      <c r="F692" s="7"/>
      <c r="G692" s="5">
        <v>0</v>
      </c>
      <c r="H692" s="10"/>
      <c r="I692" s="28"/>
      <c r="J692" s="27"/>
      <c r="K692" s="42" t="str">
        <f>IFERROR(VLOOKUP(A692,اكواد!$A$3:$D$156,4,0),"")</f>
        <v/>
      </c>
      <c r="L692" s="43" t="e">
        <f t="shared" si="10"/>
        <v>#VALUE!</v>
      </c>
    </row>
    <row r="693" spans="1:12" ht="16.5" hidden="1">
      <c r="A693" s="9"/>
      <c r="B693" s="5"/>
      <c r="C693" s="5"/>
      <c r="D693" s="8"/>
      <c r="E693" s="6"/>
      <c r="F693" s="7"/>
      <c r="G693" s="5">
        <v>0</v>
      </c>
      <c r="H693" s="10"/>
      <c r="I693" s="28"/>
      <c r="J693" s="27"/>
      <c r="K693" s="42" t="str">
        <f>IFERROR(VLOOKUP(A693,اكواد!$A$3:$D$156,4,0),"")</f>
        <v/>
      </c>
      <c r="L693" s="43" t="e">
        <f t="shared" si="10"/>
        <v>#VALUE!</v>
      </c>
    </row>
    <row r="694" spans="1:12" ht="16.5" hidden="1">
      <c r="A694" s="9"/>
      <c r="B694" s="5"/>
      <c r="C694" s="5"/>
      <c r="D694" s="8"/>
      <c r="E694" s="6"/>
      <c r="F694" s="7"/>
      <c r="G694" s="5">
        <v>0</v>
      </c>
      <c r="H694" s="10"/>
      <c r="I694" s="28"/>
      <c r="J694" s="27"/>
      <c r="K694" s="42" t="str">
        <f>IFERROR(VLOOKUP(A694,اكواد!$A$3:$D$156,4,0),"")</f>
        <v/>
      </c>
      <c r="L694" s="43" t="e">
        <f t="shared" si="10"/>
        <v>#VALUE!</v>
      </c>
    </row>
    <row r="695" spans="1:12" ht="16.5" hidden="1">
      <c r="A695" s="9"/>
      <c r="B695" s="5"/>
      <c r="C695" s="5"/>
      <c r="D695" s="8"/>
      <c r="E695" s="6"/>
      <c r="F695" s="7"/>
      <c r="G695" s="5">
        <v>0</v>
      </c>
      <c r="H695" s="10"/>
      <c r="I695" s="28"/>
      <c r="J695" s="27"/>
      <c r="K695" s="42" t="str">
        <f>IFERROR(VLOOKUP(A695,اكواد!$A$3:$D$156,4,0),"")</f>
        <v/>
      </c>
      <c r="L695" s="43" t="e">
        <f t="shared" si="10"/>
        <v>#VALUE!</v>
      </c>
    </row>
    <row r="696" spans="1:12" ht="16.5" hidden="1">
      <c r="A696" s="9"/>
      <c r="B696" s="5"/>
      <c r="C696" s="5"/>
      <c r="D696" s="8"/>
      <c r="E696" s="6"/>
      <c r="F696" s="7"/>
      <c r="G696" s="5">
        <v>0</v>
      </c>
      <c r="H696" s="10"/>
      <c r="I696" s="28"/>
      <c r="J696" s="27"/>
      <c r="K696" s="42" t="str">
        <f>IFERROR(VLOOKUP(A696,اكواد!$A$3:$D$156,4,0),"")</f>
        <v/>
      </c>
      <c r="L696" s="43" t="e">
        <f t="shared" si="10"/>
        <v>#VALUE!</v>
      </c>
    </row>
    <row r="697" spans="1:12" ht="16.5" hidden="1">
      <c r="A697" s="9"/>
      <c r="B697" s="5"/>
      <c r="C697" s="5"/>
      <c r="D697" s="8"/>
      <c r="E697" s="6"/>
      <c r="F697" s="7"/>
      <c r="G697" s="5">
        <v>0</v>
      </c>
      <c r="H697" s="10"/>
      <c r="I697" s="28"/>
      <c r="J697" s="27"/>
      <c r="K697" s="42" t="str">
        <f>IFERROR(VLOOKUP(A697,اكواد!$A$3:$D$156,4,0),"")</f>
        <v/>
      </c>
      <c r="L697" s="43" t="e">
        <f t="shared" si="10"/>
        <v>#VALUE!</v>
      </c>
    </row>
    <row r="698" spans="1:12" ht="16.5" hidden="1">
      <c r="A698" s="9"/>
      <c r="B698" s="5"/>
      <c r="C698" s="5"/>
      <c r="D698" s="8"/>
      <c r="E698" s="6"/>
      <c r="F698" s="7"/>
      <c r="G698" s="5">
        <v>0</v>
      </c>
      <c r="H698" s="10"/>
      <c r="I698" s="28"/>
      <c r="J698" s="27"/>
      <c r="K698" s="42" t="str">
        <f>IFERROR(VLOOKUP(A698,اكواد!$A$3:$D$156,4,0),"")</f>
        <v/>
      </c>
      <c r="L698" s="43" t="e">
        <f t="shared" si="10"/>
        <v>#VALUE!</v>
      </c>
    </row>
    <row r="699" spans="1:12" ht="16.5" hidden="1">
      <c r="A699" s="9"/>
      <c r="B699" s="5"/>
      <c r="C699" s="5"/>
      <c r="D699" s="8"/>
      <c r="E699" s="6"/>
      <c r="F699" s="7"/>
      <c r="G699" s="5">
        <v>0</v>
      </c>
      <c r="H699" s="10"/>
      <c r="I699" s="28"/>
      <c r="J699" s="27"/>
      <c r="K699" s="42" t="str">
        <f>IFERROR(VLOOKUP(A699,اكواد!$A$3:$D$156,4,0),"")</f>
        <v/>
      </c>
      <c r="L699" s="43" t="e">
        <f t="shared" si="10"/>
        <v>#VALUE!</v>
      </c>
    </row>
    <row r="700" spans="1:12" ht="16.5" hidden="1">
      <c r="A700" s="9"/>
      <c r="B700" s="5"/>
      <c r="C700" s="5"/>
      <c r="D700" s="8"/>
      <c r="E700" s="6"/>
      <c r="F700" s="7"/>
      <c r="G700" s="5">
        <v>0</v>
      </c>
      <c r="H700" s="10"/>
      <c r="I700" s="28"/>
      <c r="J700" s="27"/>
      <c r="K700" s="42" t="str">
        <f>IFERROR(VLOOKUP(A700,اكواد!$A$3:$D$156,4,0),"")</f>
        <v/>
      </c>
      <c r="L700" s="43" t="e">
        <f t="shared" si="10"/>
        <v>#VALUE!</v>
      </c>
    </row>
    <row r="701" spans="1:12" ht="16.5" hidden="1">
      <c r="A701" s="9"/>
      <c r="B701" s="5"/>
      <c r="C701" s="5"/>
      <c r="D701" s="8"/>
      <c r="E701" s="6"/>
      <c r="F701" s="7"/>
      <c r="G701" s="5">
        <v>0</v>
      </c>
      <c r="H701" s="10"/>
      <c r="I701" s="28"/>
      <c r="J701" s="27"/>
      <c r="K701" s="42" t="str">
        <f>IFERROR(VLOOKUP(A701,اكواد!$A$3:$D$156,4,0),"")</f>
        <v/>
      </c>
      <c r="L701" s="43" t="e">
        <f t="shared" si="10"/>
        <v>#VALUE!</v>
      </c>
    </row>
    <row r="702" spans="1:12" ht="16.5" hidden="1">
      <c r="A702" s="9"/>
      <c r="B702" s="5"/>
      <c r="C702" s="5"/>
      <c r="D702" s="8"/>
      <c r="E702" s="6"/>
      <c r="F702" s="7"/>
      <c r="G702" s="5">
        <v>0</v>
      </c>
      <c r="H702" s="10"/>
      <c r="I702" s="28"/>
      <c r="J702" s="27"/>
      <c r="K702" s="42" t="str">
        <f>IFERROR(VLOOKUP(A702,اكواد!$A$3:$D$156,4,0),"")</f>
        <v/>
      </c>
      <c r="L702" s="43" t="e">
        <f t="shared" si="10"/>
        <v>#VALUE!</v>
      </c>
    </row>
    <row r="703" spans="1:12" ht="16.5" hidden="1">
      <c r="A703" s="9"/>
      <c r="B703" s="5"/>
      <c r="C703" s="5"/>
      <c r="D703" s="8"/>
      <c r="E703" s="6"/>
      <c r="F703" s="7"/>
      <c r="G703" s="5">
        <v>0</v>
      </c>
      <c r="H703" s="10"/>
      <c r="I703" s="28"/>
      <c r="J703" s="27"/>
      <c r="K703" s="42" t="str">
        <f>IFERROR(VLOOKUP(A703,اكواد!$A$3:$D$156,4,0),"")</f>
        <v/>
      </c>
      <c r="L703" s="43" t="e">
        <f t="shared" si="10"/>
        <v>#VALUE!</v>
      </c>
    </row>
    <row r="704" spans="1:12" ht="16.5" hidden="1">
      <c r="A704" s="9"/>
      <c r="B704" s="5"/>
      <c r="C704" s="5"/>
      <c r="D704" s="8"/>
      <c r="E704" s="6"/>
      <c r="F704" s="7"/>
      <c r="G704" s="5">
        <v>0</v>
      </c>
      <c r="H704" s="10"/>
      <c r="I704" s="28"/>
      <c r="J704" s="27"/>
      <c r="K704" s="42" t="str">
        <f>IFERROR(VLOOKUP(A704,اكواد!$A$3:$D$156,4,0),"")</f>
        <v/>
      </c>
      <c r="L704" s="43" t="e">
        <f t="shared" si="10"/>
        <v>#VALUE!</v>
      </c>
    </row>
    <row r="705" spans="1:12" ht="16.5" hidden="1">
      <c r="A705" s="9"/>
      <c r="B705" s="5"/>
      <c r="C705" s="5"/>
      <c r="D705" s="8"/>
      <c r="E705" s="6"/>
      <c r="F705" s="7"/>
      <c r="G705" s="5">
        <v>0</v>
      </c>
      <c r="H705" s="10"/>
      <c r="I705" s="28"/>
      <c r="J705" s="27"/>
      <c r="K705" s="42" t="str">
        <f>IFERROR(VLOOKUP(A705,اكواد!$A$3:$D$156,4,0),"")</f>
        <v/>
      </c>
      <c r="L705" s="43" t="e">
        <f t="shared" si="10"/>
        <v>#VALUE!</v>
      </c>
    </row>
    <row r="706" spans="1:12" ht="16.5" hidden="1">
      <c r="A706" s="9"/>
      <c r="B706" s="5"/>
      <c r="C706" s="5"/>
      <c r="D706" s="8"/>
      <c r="E706" s="6"/>
      <c r="F706" s="7"/>
      <c r="G706" s="5">
        <v>0</v>
      </c>
      <c r="H706" s="10"/>
      <c r="I706" s="28"/>
      <c r="J706" s="27"/>
      <c r="K706" s="42" t="str">
        <f>IFERROR(VLOOKUP(A706,اكواد!$A$3:$D$156,4,0),"")</f>
        <v/>
      </c>
      <c r="L706" s="43" t="e">
        <f t="shared" si="10"/>
        <v>#VALUE!</v>
      </c>
    </row>
    <row r="707" spans="1:12" ht="16.5" hidden="1">
      <c r="A707" s="9"/>
      <c r="B707" s="5"/>
      <c r="C707" s="5"/>
      <c r="D707" s="8"/>
      <c r="E707" s="6"/>
      <c r="F707" s="7"/>
      <c r="G707" s="5">
        <v>0</v>
      </c>
      <c r="H707" s="10"/>
      <c r="I707" s="28"/>
      <c r="J707" s="27"/>
      <c r="K707" s="42" t="str">
        <f>IFERROR(VLOOKUP(A707,اكواد!$A$3:$D$156,4,0),"")</f>
        <v/>
      </c>
      <c r="L707" s="43" t="e">
        <f t="shared" si="10"/>
        <v>#VALUE!</v>
      </c>
    </row>
    <row r="708" spans="1:12" ht="16.5" hidden="1">
      <c r="A708" s="9"/>
      <c r="B708" s="5"/>
      <c r="C708" s="5"/>
      <c r="D708" s="8"/>
      <c r="E708" s="6"/>
      <c r="F708" s="7"/>
      <c r="G708" s="5">
        <v>0</v>
      </c>
      <c r="H708" s="10"/>
      <c r="I708" s="28"/>
      <c r="J708" s="27"/>
      <c r="K708" s="42" t="str">
        <f>IFERROR(VLOOKUP(A708,اكواد!$A$3:$D$156,4,0),"")</f>
        <v/>
      </c>
      <c r="L708" s="43" t="e">
        <f t="shared" ref="L708:L771" si="11">G708*K708</f>
        <v>#VALUE!</v>
      </c>
    </row>
    <row r="709" spans="1:12" ht="16.5" hidden="1">
      <c r="A709" s="9"/>
      <c r="B709" s="5"/>
      <c r="C709" s="5"/>
      <c r="D709" s="8"/>
      <c r="E709" s="6"/>
      <c r="F709" s="7"/>
      <c r="G709" s="5">
        <v>0</v>
      </c>
      <c r="H709" s="10"/>
      <c r="I709" s="28"/>
      <c r="J709" s="27"/>
      <c r="K709" s="42" t="str">
        <f>IFERROR(VLOOKUP(A709,اكواد!$A$3:$D$156,4,0),"")</f>
        <v/>
      </c>
      <c r="L709" s="43" t="e">
        <f t="shared" si="11"/>
        <v>#VALUE!</v>
      </c>
    </row>
    <row r="710" spans="1:12" ht="16.5" hidden="1">
      <c r="A710" s="9"/>
      <c r="B710" s="5"/>
      <c r="C710" s="5"/>
      <c r="D710" s="8"/>
      <c r="E710" s="6"/>
      <c r="F710" s="7"/>
      <c r="G710" s="5">
        <v>0</v>
      </c>
      <c r="H710" s="10"/>
      <c r="I710" s="28"/>
      <c r="J710" s="27"/>
      <c r="K710" s="42" t="str">
        <f>IFERROR(VLOOKUP(A710,اكواد!$A$3:$D$156,4,0),"")</f>
        <v/>
      </c>
      <c r="L710" s="43" t="e">
        <f t="shared" si="11"/>
        <v>#VALUE!</v>
      </c>
    </row>
    <row r="711" spans="1:12" ht="16.5" hidden="1">
      <c r="A711" s="9"/>
      <c r="B711" s="5"/>
      <c r="C711" s="5"/>
      <c r="D711" s="8"/>
      <c r="E711" s="6"/>
      <c r="F711" s="7"/>
      <c r="G711" s="5">
        <v>0</v>
      </c>
      <c r="H711" s="10"/>
      <c r="I711" s="28"/>
      <c r="J711" s="27"/>
      <c r="K711" s="42" t="str">
        <f>IFERROR(VLOOKUP(A711,اكواد!$A$3:$D$156,4,0),"")</f>
        <v/>
      </c>
      <c r="L711" s="43" t="e">
        <f t="shared" si="11"/>
        <v>#VALUE!</v>
      </c>
    </row>
    <row r="712" spans="1:12" ht="16.5" hidden="1">
      <c r="A712" s="9"/>
      <c r="B712" s="5"/>
      <c r="C712" s="5"/>
      <c r="D712" s="8"/>
      <c r="E712" s="6"/>
      <c r="F712" s="7"/>
      <c r="G712" s="5">
        <v>0</v>
      </c>
      <c r="H712" s="10"/>
      <c r="I712" s="28"/>
      <c r="J712" s="27"/>
      <c r="K712" s="42" t="str">
        <f>IFERROR(VLOOKUP(A712,اكواد!$A$3:$D$156,4,0),"")</f>
        <v/>
      </c>
      <c r="L712" s="43" t="e">
        <f t="shared" si="11"/>
        <v>#VALUE!</v>
      </c>
    </row>
    <row r="713" spans="1:12" ht="16.5" hidden="1">
      <c r="A713" s="9"/>
      <c r="B713" s="5"/>
      <c r="C713" s="5"/>
      <c r="D713" s="8"/>
      <c r="E713" s="6"/>
      <c r="F713" s="7"/>
      <c r="G713" s="5">
        <v>0</v>
      </c>
      <c r="H713" s="10"/>
      <c r="I713" s="28"/>
      <c r="J713" s="27"/>
      <c r="K713" s="42" t="str">
        <f>IFERROR(VLOOKUP(A713,اكواد!$A$3:$D$156,4,0),"")</f>
        <v/>
      </c>
      <c r="L713" s="43" t="e">
        <f t="shared" si="11"/>
        <v>#VALUE!</v>
      </c>
    </row>
    <row r="714" spans="1:12" ht="16.5" hidden="1">
      <c r="A714" s="9"/>
      <c r="B714" s="5"/>
      <c r="C714" s="5"/>
      <c r="D714" s="8"/>
      <c r="E714" s="6"/>
      <c r="F714" s="7"/>
      <c r="G714" s="5">
        <v>0</v>
      </c>
      <c r="H714" s="10"/>
      <c r="I714" s="28"/>
      <c r="J714" s="27"/>
      <c r="K714" s="42" t="str">
        <f>IFERROR(VLOOKUP(A714,اكواد!$A$3:$D$156,4,0),"")</f>
        <v/>
      </c>
      <c r="L714" s="43" t="e">
        <f t="shared" si="11"/>
        <v>#VALUE!</v>
      </c>
    </row>
    <row r="715" spans="1:12" ht="16.5" hidden="1">
      <c r="A715" s="9"/>
      <c r="B715" s="5"/>
      <c r="C715" s="5"/>
      <c r="D715" s="8"/>
      <c r="E715" s="6"/>
      <c r="F715" s="7"/>
      <c r="G715" s="5">
        <v>0</v>
      </c>
      <c r="H715" s="10"/>
      <c r="I715" s="28"/>
      <c r="J715" s="27"/>
      <c r="K715" s="42" t="str">
        <f>IFERROR(VLOOKUP(A715,اكواد!$A$3:$D$156,4,0),"")</f>
        <v/>
      </c>
      <c r="L715" s="43" t="e">
        <f t="shared" si="11"/>
        <v>#VALUE!</v>
      </c>
    </row>
    <row r="716" spans="1:12" ht="16.5" hidden="1">
      <c r="A716" s="9"/>
      <c r="B716" s="5"/>
      <c r="C716" s="5"/>
      <c r="D716" s="8"/>
      <c r="E716" s="6"/>
      <c r="F716" s="7"/>
      <c r="G716" s="5">
        <v>0</v>
      </c>
      <c r="H716" s="10"/>
      <c r="I716" s="28"/>
      <c r="J716" s="27"/>
      <c r="K716" s="42" t="str">
        <f>IFERROR(VLOOKUP(A716,اكواد!$A$3:$D$156,4,0),"")</f>
        <v/>
      </c>
      <c r="L716" s="43" t="e">
        <f t="shared" si="11"/>
        <v>#VALUE!</v>
      </c>
    </row>
    <row r="717" spans="1:12" ht="16.5" hidden="1">
      <c r="A717" s="9"/>
      <c r="B717" s="5"/>
      <c r="C717" s="5"/>
      <c r="D717" s="8"/>
      <c r="E717" s="6"/>
      <c r="F717" s="7"/>
      <c r="G717" s="5">
        <v>0</v>
      </c>
      <c r="H717" s="10"/>
      <c r="I717" s="28"/>
      <c r="J717" s="27"/>
      <c r="K717" s="42" t="str">
        <f>IFERROR(VLOOKUP(A717,اكواد!$A$3:$D$156,4,0),"")</f>
        <v/>
      </c>
      <c r="L717" s="43" t="e">
        <f t="shared" si="11"/>
        <v>#VALUE!</v>
      </c>
    </row>
    <row r="718" spans="1:12" ht="16.5" hidden="1">
      <c r="A718" s="9"/>
      <c r="B718" s="5"/>
      <c r="C718" s="5"/>
      <c r="D718" s="8"/>
      <c r="E718" s="6"/>
      <c r="F718" s="7"/>
      <c r="G718" s="5">
        <v>0</v>
      </c>
      <c r="H718" s="10"/>
      <c r="I718" s="28"/>
      <c r="J718" s="27"/>
      <c r="K718" s="42" t="str">
        <f>IFERROR(VLOOKUP(A718,اكواد!$A$3:$D$156,4,0),"")</f>
        <v/>
      </c>
      <c r="L718" s="43" t="e">
        <f t="shared" si="11"/>
        <v>#VALUE!</v>
      </c>
    </row>
    <row r="719" spans="1:12" ht="16.5" hidden="1">
      <c r="A719" s="9"/>
      <c r="B719" s="5"/>
      <c r="C719" s="5"/>
      <c r="D719" s="8"/>
      <c r="E719" s="6"/>
      <c r="F719" s="7"/>
      <c r="G719" s="5">
        <v>0</v>
      </c>
      <c r="H719" s="10"/>
      <c r="I719" s="28"/>
      <c r="J719" s="27"/>
      <c r="K719" s="42" t="str">
        <f>IFERROR(VLOOKUP(A719,اكواد!$A$3:$D$156,4,0),"")</f>
        <v/>
      </c>
      <c r="L719" s="43" t="e">
        <f t="shared" si="11"/>
        <v>#VALUE!</v>
      </c>
    </row>
    <row r="720" spans="1:12" ht="16.5" hidden="1">
      <c r="A720" s="9"/>
      <c r="B720" s="5"/>
      <c r="C720" s="5"/>
      <c r="D720" s="8"/>
      <c r="E720" s="6"/>
      <c r="F720" s="7"/>
      <c r="G720" s="5">
        <v>0</v>
      </c>
      <c r="H720" s="10"/>
      <c r="I720" s="28"/>
      <c r="J720" s="27"/>
      <c r="K720" s="42" t="str">
        <f>IFERROR(VLOOKUP(A720,اكواد!$A$3:$D$156,4,0),"")</f>
        <v/>
      </c>
      <c r="L720" s="43" t="e">
        <f t="shared" si="11"/>
        <v>#VALUE!</v>
      </c>
    </row>
    <row r="721" spans="1:12" ht="16.5" hidden="1">
      <c r="A721" s="9"/>
      <c r="B721" s="5"/>
      <c r="C721" s="5"/>
      <c r="D721" s="8"/>
      <c r="E721" s="6"/>
      <c r="F721" s="7"/>
      <c r="G721" s="5">
        <v>0</v>
      </c>
      <c r="H721" s="10"/>
      <c r="I721" s="28"/>
      <c r="J721" s="27"/>
      <c r="K721" s="42" t="str">
        <f>IFERROR(VLOOKUP(A721,اكواد!$A$3:$D$156,4,0),"")</f>
        <v/>
      </c>
      <c r="L721" s="43" t="e">
        <f t="shared" si="11"/>
        <v>#VALUE!</v>
      </c>
    </row>
    <row r="722" spans="1:12" ht="16.5" hidden="1">
      <c r="A722" s="9"/>
      <c r="B722" s="5"/>
      <c r="C722" s="5"/>
      <c r="D722" s="8"/>
      <c r="E722" s="6"/>
      <c r="F722" s="7"/>
      <c r="G722" s="5">
        <v>0</v>
      </c>
      <c r="H722" s="10"/>
      <c r="I722" s="28"/>
      <c r="J722" s="27"/>
      <c r="K722" s="42" t="str">
        <f>IFERROR(VLOOKUP(A722,اكواد!$A$3:$D$156,4,0),"")</f>
        <v/>
      </c>
      <c r="L722" s="43" t="e">
        <f t="shared" si="11"/>
        <v>#VALUE!</v>
      </c>
    </row>
    <row r="723" spans="1:12" ht="16.5" hidden="1">
      <c r="A723" s="9"/>
      <c r="B723" s="5"/>
      <c r="C723" s="5"/>
      <c r="D723" s="8"/>
      <c r="E723" s="6"/>
      <c r="F723" s="7"/>
      <c r="G723" s="5">
        <v>0</v>
      </c>
      <c r="H723" s="10"/>
      <c r="I723" s="28"/>
      <c r="J723" s="27"/>
      <c r="K723" s="42" t="str">
        <f>IFERROR(VLOOKUP(A723,اكواد!$A$3:$D$156,4,0),"")</f>
        <v/>
      </c>
      <c r="L723" s="43" t="e">
        <f t="shared" si="11"/>
        <v>#VALUE!</v>
      </c>
    </row>
    <row r="724" spans="1:12" ht="16.5" hidden="1">
      <c r="A724" s="9"/>
      <c r="B724" s="5"/>
      <c r="C724" s="5"/>
      <c r="D724" s="8"/>
      <c r="E724" s="6"/>
      <c r="F724" s="7"/>
      <c r="G724" s="5">
        <v>0</v>
      </c>
      <c r="H724" s="10"/>
      <c r="I724" s="28"/>
      <c r="J724" s="27"/>
      <c r="K724" s="42" t="str">
        <f>IFERROR(VLOOKUP(A724,اكواد!$A$3:$D$156,4,0),"")</f>
        <v/>
      </c>
      <c r="L724" s="43" t="e">
        <f t="shared" si="11"/>
        <v>#VALUE!</v>
      </c>
    </row>
    <row r="725" spans="1:12" ht="16.5" hidden="1">
      <c r="A725" s="9"/>
      <c r="B725" s="5"/>
      <c r="C725" s="5"/>
      <c r="D725" s="8"/>
      <c r="E725" s="6"/>
      <c r="F725" s="7"/>
      <c r="G725" s="5">
        <v>0</v>
      </c>
      <c r="H725" s="10"/>
      <c r="I725" s="28"/>
      <c r="J725" s="27"/>
      <c r="K725" s="42" t="str">
        <f>IFERROR(VLOOKUP(A725,اكواد!$A$3:$D$156,4,0),"")</f>
        <v/>
      </c>
      <c r="L725" s="43" t="e">
        <f t="shared" si="11"/>
        <v>#VALUE!</v>
      </c>
    </row>
    <row r="726" spans="1:12" ht="16.5" hidden="1">
      <c r="A726" s="9"/>
      <c r="B726" s="5"/>
      <c r="C726" s="5"/>
      <c r="D726" s="8"/>
      <c r="E726" s="6"/>
      <c r="F726" s="7"/>
      <c r="G726" s="5">
        <v>0</v>
      </c>
      <c r="H726" s="10"/>
      <c r="I726" s="28"/>
      <c r="J726" s="27"/>
      <c r="K726" s="42" t="str">
        <f>IFERROR(VLOOKUP(A726,اكواد!$A$3:$D$156,4,0),"")</f>
        <v/>
      </c>
      <c r="L726" s="43" t="e">
        <f t="shared" si="11"/>
        <v>#VALUE!</v>
      </c>
    </row>
    <row r="727" spans="1:12" ht="16.5" hidden="1">
      <c r="A727" s="9"/>
      <c r="B727" s="5"/>
      <c r="C727" s="5"/>
      <c r="D727" s="8"/>
      <c r="E727" s="6"/>
      <c r="F727" s="7"/>
      <c r="G727" s="5">
        <v>0</v>
      </c>
      <c r="H727" s="10"/>
      <c r="I727" s="28"/>
      <c r="J727" s="27"/>
      <c r="K727" s="42" t="str">
        <f>IFERROR(VLOOKUP(A727,اكواد!$A$3:$D$156,4,0),"")</f>
        <v/>
      </c>
      <c r="L727" s="43" t="e">
        <f t="shared" si="11"/>
        <v>#VALUE!</v>
      </c>
    </row>
    <row r="728" spans="1:12" ht="16.5" hidden="1">
      <c r="A728" s="9"/>
      <c r="B728" s="5"/>
      <c r="C728" s="5"/>
      <c r="D728" s="8"/>
      <c r="E728" s="6"/>
      <c r="F728" s="7"/>
      <c r="G728" s="5">
        <v>0</v>
      </c>
      <c r="H728" s="10"/>
      <c r="I728" s="28"/>
      <c r="J728" s="27"/>
      <c r="K728" s="42" t="str">
        <f>IFERROR(VLOOKUP(A728,اكواد!$A$3:$D$156,4,0),"")</f>
        <v/>
      </c>
      <c r="L728" s="43" t="e">
        <f t="shared" si="11"/>
        <v>#VALUE!</v>
      </c>
    </row>
    <row r="729" spans="1:12" ht="16.5" hidden="1">
      <c r="A729" s="9"/>
      <c r="B729" s="5"/>
      <c r="C729" s="5"/>
      <c r="D729" s="8"/>
      <c r="E729" s="6"/>
      <c r="F729" s="7"/>
      <c r="G729" s="5">
        <v>0</v>
      </c>
      <c r="H729" s="10"/>
      <c r="I729" s="28"/>
      <c r="J729" s="27"/>
      <c r="K729" s="42" t="str">
        <f>IFERROR(VLOOKUP(A729,اكواد!$A$3:$D$156,4,0),"")</f>
        <v/>
      </c>
      <c r="L729" s="43" t="e">
        <f t="shared" si="11"/>
        <v>#VALUE!</v>
      </c>
    </row>
    <row r="730" spans="1:12" ht="16.5" hidden="1">
      <c r="A730" s="9"/>
      <c r="B730" s="5"/>
      <c r="C730" s="5"/>
      <c r="D730" s="8"/>
      <c r="E730" s="6"/>
      <c r="F730" s="7"/>
      <c r="G730" s="5">
        <v>0</v>
      </c>
      <c r="H730" s="10"/>
      <c r="I730" s="28"/>
      <c r="J730" s="27"/>
      <c r="K730" s="42" t="str">
        <f>IFERROR(VLOOKUP(A730,اكواد!$A$3:$D$156,4,0),"")</f>
        <v/>
      </c>
      <c r="L730" s="43" t="e">
        <f t="shared" si="11"/>
        <v>#VALUE!</v>
      </c>
    </row>
    <row r="731" spans="1:12" ht="16.5" hidden="1">
      <c r="A731" s="9"/>
      <c r="B731" s="5"/>
      <c r="C731" s="5"/>
      <c r="D731" s="8"/>
      <c r="E731" s="6"/>
      <c r="F731" s="7"/>
      <c r="G731" s="5">
        <v>0</v>
      </c>
      <c r="H731" s="10"/>
      <c r="I731" s="28"/>
      <c r="J731" s="27"/>
      <c r="K731" s="42" t="str">
        <f>IFERROR(VLOOKUP(A731,اكواد!$A$3:$D$156,4,0),"")</f>
        <v/>
      </c>
      <c r="L731" s="43" t="e">
        <f t="shared" si="11"/>
        <v>#VALUE!</v>
      </c>
    </row>
    <row r="732" spans="1:12" ht="16.5" hidden="1">
      <c r="A732" s="9"/>
      <c r="B732" s="5"/>
      <c r="C732" s="5"/>
      <c r="D732" s="8"/>
      <c r="E732" s="6"/>
      <c r="F732" s="7"/>
      <c r="G732" s="5">
        <v>0</v>
      </c>
      <c r="H732" s="10"/>
      <c r="I732" s="28"/>
      <c r="J732" s="27"/>
      <c r="K732" s="42" t="str">
        <f>IFERROR(VLOOKUP(A732,اكواد!$A$3:$D$156,4,0),"")</f>
        <v/>
      </c>
      <c r="L732" s="43" t="e">
        <f t="shared" si="11"/>
        <v>#VALUE!</v>
      </c>
    </row>
    <row r="733" spans="1:12" ht="16.5" hidden="1">
      <c r="A733" s="9"/>
      <c r="B733" s="5"/>
      <c r="C733" s="5"/>
      <c r="D733" s="8"/>
      <c r="E733" s="6"/>
      <c r="F733" s="7"/>
      <c r="G733" s="5">
        <v>0</v>
      </c>
      <c r="H733" s="10"/>
      <c r="I733" s="28"/>
      <c r="J733" s="27"/>
      <c r="K733" s="42" t="str">
        <f>IFERROR(VLOOKUP(A733,اكواد!$A$3:$D$156,4,0),"")</f>
        <v/>
      </c>
      <c r="L733" s="43" t="e">
        <f t="shared" si="11"/>
        <v>#VALUE!</v>
      </c>
    </row>
    <row r="734" spans="1:12" ht="16.5" hidden="1">
      <c r="A734" s="9"/>
      <c r="B734" s="5"/>
      <c r="C734" s="5"/>
      <c r="D734" s="8"/>
      <c r="E734" s="6"/>
      <c r="F734" s="7"/>
      <c r="G734" s="5">
        <v>0</v>
      </c>
      <c r="H734" s="10"/>
      <c r="I734" s="28"/>
      <c r="J734" s="27"/>
      <c r="K734" s="42" t="str">
        <f>IFERROR(VLOOKUP(A734,اكواد!$A$3:$D$156,4,0),"")</f>
        <v/>
      </c>
      <c r="L734" s="43" t="e">
        <f t="shared" si="11"/>
        <v>#VALUE!</v>
      </c>
    </row>
    <row r="735" spans="1:12" ht="16.5" hidden="1">
      <c r="A735" s="9"/>
      <c r="B735" s="5"/>
      <c r="C735" s="5"/>
      <c r="D735" s="8"/>
      <c r="E735" s="6"/>
      <c r="F735" s="7"/>
      <c r="G735" s="5">
        <v>0</v>
      </c>
      <c r="H735" s="10"/>
      <c r="I735" s="28"/>
      <c r="J735" s="27"/>
      <c r="K735" s="42" t="str">
        <f>IFERROR(VLOOKUP(A735,اكواد!$A$3:$D$156,4,0),"")</f>
        <v/>
      </c>
      <c r="L735" s="43" t="e">
        <f t="shared" si="11"/>
        <v>#VALUE!</v>
      </c>
    </row>
    <row r="736" spans="1:12" ht="16.5" hidden="1">
      <c r="A736" s="9"/>
      <c r="B736" s="5"/>
      <c r="C736" s="5"/>
      <c r="D736" s="8"/>
      <c r="E736" s="6"/>
      <c r="F736" s="7"/>
      <c r="G736" s="5">
        <v>0</v>
      </c>
      <c r="H736" s="10"/>
      <c r="I736" s="28"/>
      <c r="J736" s="27"/>
      <c r="K736" s="42" t="str">
        <f>IFERROR(VLOOKUP(A736,اكواد!$A$3:$D$156,4,0),"")</f>
        <v/>
      </c>
      <c r="L736" s="43" t="e">
        <f t="shared" si="11"/>
        <v>#VALUE!</v>
      </c>
    </row>
    <row r="737" spans="1:12" ht="16.5" hidden="1">
      <c r="A737" s="9"/>
      <c r="B737" s="5"/>
      <c r="C737" s="5"/>
      <c r="D737" s="8"/>
      <c r="E737" s="6"/>
      <c r="F737" s="7"/>
      <c r="G737" s="5">
        <v>0</v>
      </c>
      <c r="H737" s="10"/>
      <c r="I737" s="28"/>
      <c r="J737" s="27"/>
      <c r="K737" s="42" t="str">
        <f>IFERROR(VLOOKUP(A737,اكواد!$A$3:$D$156,4,0),"")</f>
        <v/>
      </c>
      <c r="L737" s="43" t="e">
        <f t="shared" si="11"/>
        <v>#VALUE!</v>
      </c>
    </row>
    <row r="738" spans="1:12" ht="16.5" hidden="1">
      <c r="A738" s="9"/>
      <c r="B738" s="5"/>
      <c r="C738" s="5"/>
      <c r="D738" s="8"/>
      <c r="E738" s="6"/>
      <c r="F738" s="7"/>
      <c r="G738" s="5">
        <v>0</v>
      </c>
      <c r="H738" s="10"/>
      <c r="I738" s="28"/>
      <c r="J738" s="27"/>
      <c r="K738" s="42" t="str">
        <f>IFERROR(VLOOKUP(A738,اكواد!$A$3:$D$156,4,0),"")</f>
        <v/>
      </c>
      <c r="L738" s="43" t="e">
        <f t="shared" si="11"/>
        <v>#VALUE!</v>
      </c>
    </row>
    <row r="739" spans="1:12" ht="16.5" hidden="1">
      <c r="A739" s="9"/>
      <c r="B739" s="5"/>
      <c r="C739" s="5"/>
      <c r="D739" s="8"/>
      <c r="E739" s="6"/>
      <c r="F739" s="7"/>
      <c r="G739" s="5">
        <v>0</v>
      </c>
      <c r="H739" s="10"/>
      <c r="I739" s="28"/>
      <c r="J739" s="27"/>
      <c r="K739" s="42" t="str">
        <f>IFERROR(VLOOKUP(A739,اكواد!$A$3:$D$156,4,0),"")</f>
        <v/>
      </c>
      <c r="L739" s="43" t="e">
        <f t="shared" si="11"/>
        <v>#VALUE!</v>
      </c>
    </row>
    <row r="740" spans="1:12" ht="16.5" hidden="1">
      <c r="A740" s="9"/>
      <c r="B740" s="5"/>
      <c r="C740" s="5"/>
      <c r="D740" s="8"/>
      <c r="E740" s="6"/>
      <c r="F740" s="7"/>
      <c r="G740" s="5">
        <v>0</v>
      </c>
      <c r="H740" s="10"/>
      <c r="I740" s="28"/>
      <c r="J740" s="27"/>
      <c r="K740" s="42" t="str">
        <f>IFERROR(VLOOKUP(A740,اكواد!$A$3:$D$156,4,0),"")</f>
        <v/>
      </c>
      <c r="L740" s="43" t="e">
        <f t="shared" si="11"/>
        <v>#VALUE!</v>
      </c>
    </row>
    <row r="741" spans="1:12" ht="16.5" hidden="1">
      <c r="A741" s="9"/>
      <c r="B741" s="5"/>
      <c r="C741" s="5"/>
      <c r="D741" s="8"/>
      <c r="E741" s="6"/>
      <c r="F741" s="7"/>
      <c r="G741" s="5">
        <v>0</v>
      </c>
      <c r="H741" s="10"/>
      <c r="I741" s="28"/>
      <c r="J741" s="27"/>
      <c r="K741" s="42" t="str">
        <f>IFERROR(VLOOKUP(A741,اكواد!$A$3:$D$156,4,0),"")</f>
        <v/>
      </c>
      <c r="L741" s="43" t="e">
        <f t="shared" si="11"/>
        <v>#VALUE!</v>
      </c>
    </row>
    <row r="742" spans="1:12" ht="16.5" hidden="1">
      <c r="A742" s="9"/>
      <c r="B742" s="5"/>
      <c r="C742" s="5"/>
      <c r="D742" s="8"/>
      <c r="E742" s="6"/>
      <c r="F742" s="7"/>
      <c r="G742" s="5">
        <v>0</v>
      </c>
      <c r="H742" s="10"/>
      <c r="I742" s="28"/>
      <c r="J742" s="27"/>
      <c r="K742" s="42" t="str">
        <f>IFERROR(VLOOKUP(A742,اكواد!$A$3:$D$156,4,0),"")</f>
        <v/>
      </c>
      <c r="L742" s="43" t="e">
        <f t="shared" si="11"/>
        <v>#VALUE!</v>
      </c>
    </row>
    <row r="743" spans="1:12" ht="16.5" hidden="1">
      <c r="A743" s="9"/>
      <c r="B743" s="5"/>
      <c r="C743" s="5"/>
      <c r="D743" s="8"/>
      <c r="E743" s="6"/>
      <c r="F743" s="7"/>
      <c r="G743" s="5">
        <v>0</v>
      </c>
      <c r="H743" s="10"/>
      <c r="I743" s="28"/>
      <c r="J743" s="27"/>
      <c r="K743" s="42" t="str">
        <f>IFERROR(VLOOKUP(A743,اكواد!$A$3:$D$156,4,0),"")</f>
        <v/>
      </c>
      <c r="L743" s="43" t="e">
        <f t="shared" si="11"/>
        <v>#VALUE!</v>
      </c>
    </row>
    <row r="744" spans="1:12" ht="16.5" hidden="1">
      <c r="A744" s="9"/>
      <c r="B744" s="5"/>
      <c r="C744" s="5"/>
      <c r="D744" s="8"/>
      <c r="E744" s="6"/>
      <c r="F744" s="7"/>
      <c r="G744" s="5">
        <v>0</v>
      </c>
      <c r="H744" s="10"/>
      <c r="I744" s="28"/>
      <c r="J744" s="27"/>
      <c r="K744" s="42" t="str">
        <f>IFERROR(VLOOKUP(A744,اكواد!$A$3:$D$156,4,0),"")</f>
        <v/>
      </c>
      <c r="L744" s="43" t="e">
        <f t="shared" si="11"/>
        <v>#VALUE!</v>
      </c>
    </row>
    <row r="745" spans="1:12" ht="16.5" hidden="1">
      <c r="A745" s="9"/>
      <c r="B745" s="5"/>
      <c r="C745" s="5"/>
      <c r="D745" s="8"/>
      <c r="E745" s="6"/>
      <c r="F745" s="7"/>
      <c r="G745" s="5">
        <v>0</v>
      </c>
      <c r="H745" s="10"/>
      <c r="I745" s="28"/>
      <c r="J745" s="27"/>
      <c r="K745" s="42" t="str">
        <f>IFERROR(VLOOKUP(A745,اكواد!$A$3:$D$156,4,0),"")</f>
        <v/>
      </c>
      <c r="L745" s="43" t="e">
        <f t="shared" si="11"/>
        <v>#VALUE!</v>
      </c>
    </row>
    <row r="746" spans="1:12" ht="16.5" hidden="1">
      <c r="A746" s="9"/>
      <c r="B746" s="5"/>
      <c r="C746" s="5"/>
      <c r="D746" s="8"/>
      <c r="E746" s="6"/>
      <c r="F746" s="7"/>
      <c r="G746" s="5">
        <v>0</v>
      </c>
      <c r="H746" s="10"/>
      <c r="I746" s="28"/>
      <c r="J746" s="27"/>
      <c r="K746" s="42" t="str">
        <f>IFERROR(VLOOKUP(A746,اكواد!$A$3:$D$156,4,0),"")</f>
        <v/>
      </c>
      <c r="L746" s="43" t="e">
        <f t="shared" si="11"/>
        <v>#VALUE!</v>
      </c>
    </row>
    <row r="747" spans="1:12" ht="16.5" hidden="1">
      <c r="A747" s="9"/>
      <c r="B747" s="5"/>
      <c r="C747" s="5"/>
      <c r="D747" s="8"/>
      <c r="E747" s="6"/>
      <c r="F747" s="7"/>
      <c r="G747" s="5">
        <v>0</v>
      </c>
      <c r="H747" s="10"/>
      <c r="I747" s="28"/>
      <c r="J747" s="27"/>
      <c r="K747" s="42" t="str">
        <f>IFERROR(VLOOKUP(A747,اكواد!$A$3:$D$156,4,0),"")</f>
        <v/>
      </c>
      <c r="L747" s="43" t="e">
        <f t="shared" si="11"/>
        <v>#VALUE!</v>
      </c>
    </row>
    <row r="748" spans="1:12" ht="16.5" hidden="1">
      <c r="A748" s="9"/>
      <c r="B748" s="5"/>
      <c r="C748" s="5"/>
      <c r="D748" s="8"/>
      <c r="E748" s="6"/>
      <c r="F748" s="7"/>
      <c r="G748" s="5">
        <v>0</v>
      </c>
      <c r="H748" s="10"/>
      <c r="I748" s="28"/>
      <c r="J748" s="27"/>
      <c r="K748" s="42" t="str">
        <f>IFERROR(VLOOKUP(A748,اكواد!$A$3:$D$156,4,0),"")</f>
        <v/>
      </c>
      <c r="L748" s="43" t="e">
        <f t="shared" si="11"/>
        <v>#VALUE!</v>
      </c>
    </row>
    <row r="749" spans="1:12" ht="16.5" hidden="1">
      <c r="A749" s="9"/>
      <c r="B749" s="5"/>
      <c r="C749" s="5"/>
      <c r="D749" s="8"/>
      <c r="E749" s="6"/>
      <c r="F749" s="7"/>
      <c r="G749" s="5">
        <v>0</v>
      </c>
      <c r="H749" s="10"/>
      <c r="I749" s="28"/>
      <c r="J749" s="27"/>
      <c r="K749" s="42" t="str">
        <f>IFERROR(VLOOKUP(A749,اكواد!$A$3:$D$156,4,0),"")</f>
        <v/>
      </c>
      <c r="L749" s="43" t="e">
        <f t="shared" si="11"/>
        <v>#VALUE!</v>
      </c>
    </row>
    <row r="750" spans="1:12" ht="16.5" hidden="1">
      <c r="A750" s="9"/>
      <c r="B750" s="5"/>
      <c r="C750" s="5"/>
      <c r="D750" s="8"/>
      <c r="E750" s="6"/>
      <c r="F750" s="7"/>
      <c r="G750" s="5">
        <v>0</v>
      </c>
      <c r="H750" s="10"/>
      <c r="I750" s="28"/>
      <c r="J750" s="27"/>
      <c r="K750" s="42" t="str">
        <f>IFERROR(VLOOKUP(A750,اكواد!$A$3:$D$156,4,0),"")</f>
        <v/>
      </c>
      <c r="L750" s="43" t="e">
        <f t="shared" si="11"/>
        <v>#VALUE!</v>
      </c>
    </row>
    <row r="751" spans="1:12" ht="16.5" hidden="1">
      <c r="A751" s="9"/>
      <c r="B751" s="5"/>
      <c r="C751" s="5"/>
      <c r="D751" s="8"/>
      <c r="E751" s="6"/>
      <c r="F751" s="7"/>
      <c r="G751" s="5">
        <v>0</v>
      </c>
      <c r="H751" s="10"/>
      <c r="I751" s="28"/>
      <c r="J751" s="27"/>
      <c r="K751" s="42" t="str">
        <f>IFERROR(VLOOKUP(A751,اكواد!$A$3:$D$156,4,0),"")</f>
        <v/>
      </c>
      <c r="L751" s="43" t="e">
        <f t="shared" si="11"/>
        <v>#VALUE!</v>
      </c>
    </row>
    <row r="752" spans="1:12" ht="16.5" hidden="1">
      <c r="A752" s="9"/>
      <c r="B752" s="5"/>
      <c r="C752" s="5"/>
      <c r="D752" s="8"/>
      <c r="E752" s="6"/>
      <c r="F752" s="7"/>
      <c r="G752" s="5">
        <v>0</v>
      </c>
      <c r="H752" s="10"/>
      <c r="I752" s="28"/>
      <c r="J752" s="27"/>
      <c r="K752" s="42" t="str">
        <f>IFERROR(VLOOKUP(A752,اكواد!$A$3:$D$156,4,0),"")</f>
        <v/>
      </c>
      <c r="L752" s="43" t="e">
        <f t="shared" si="11"/>
        <v>#VALUE!</v>
      </c>
    </row>
    <row r="753" spans="1:12" ht="16.5" hidden="1">
      <c r="A753" s="9"/>
      <c r="B753" s="5"/>
      <c r="C753" s="5"/>
      <c r="D753" s="8"/>
      <c r="E753" s="6"/>
      <c r="F753" s="7"/>
      <c r="G753" s="5">
        <v>0</v>
      </c>
      <c r="H753" s="10"/>
      <c r="I753" s="28"/>
      <c r="J753" s="27"/>
      <c r="K753" s="42" t="str">
        <f>IFERROR(VLOOKUP(A753,اكواد!$A$3:$D$156,4,0),"")</f>
        <v/>
      </c>
      <c r="L753" s="43" t="e">
        <f t="shared" si="11"/>
        <v>#VALUE!</v>
      </c>
    </row>
    <row r="754" spans="1:12" ht="16.5" hidden="1">
      <c r="A754" s="9"/>
      <c r="B754" s="5"/>
      <c r="C754" s="5"/>
      <c r="D754" s="8"/>
      <c r="E754" s="6"/>
      <c r="F754" s="7"/>
      <c r="G754" s="5">
        <v>0</v>
      </c>
      <c r="H754" s="10"/>
      <c r="I754" s="28"/>
      <c r="J754" s="27"/>
      <c r="K754" s="42" t="str">
        <f>IFERROR(VLOOKUP(A754,اكواد!$A$3:$D$156,4,0),"")</f>
        <v/>
      </c>
      <c r="L754" s="43" t="e">
        <f t="shared" si="11"/>
        <v>#VALUE!</v>
      </c>
    </row>
    <row r="755" spans="1:12" ht="16.5" hidden="1">
      <c r="A755" s="9"/>
      <c r="B755" s="5"/>
      <c r="C755" s="5"/>
      <c r="D755" s="8"/>
      <c r="E755" s="6"/>
      <c r="F755" s="7"/>
      <c r="G755" s="5">
        <v>0</v>
      </c>
      <c r="H755" s="10"/>
      <c r="I755" s="28"/>
      <c r="J755" s="27"/>
      <c r="K755" s="42" t="str">
        <f>IFERROR(VLOOKUP(A755,اكواد!$A$3:$D$156,4,0),"")</f>
        <v/>
      </c>
      <c r="L755" s="43" t="e">
        <f t="shared" si="11"/>
        <v>#VALUE!</v>
      </c>
    </row>
    <row r="756" spans="1:12" ht="16.5" hidden="1">
      <c r="A756" s="9"/>
      <c r="B756" s="5"/>
      <c r="C756" s="5"/>
      <c r="D756" s="8"/>
      <c r="E756" s="6"/>
      <c r="F756" s="7"/>
      <c r="G756" s="5">
        <v>0</v>
      </c>
      <c r="H756" s="10"/>
      <c r="I756" s="28"/>
      <c r="J756" s="27"/>
      <c r="K756" s="42" t="str">
        <f>IFERROR(VLOOKUP(A756,اكواد!$A$3:$D$156,4,0),"")</f>
        <v/>
      </c>
      <c r="L756" s="43" t="e">
        <f t="shared" si="11"/>
        <v>#VALUE!</v>
      </c>
    </row>
    <row r="757" spans="1:12" ht="16.5" hidden="1">
      <c r="A757" s="9"/>
      <c r="B757" s="5"/>
      <c r="C757" s="5"/>
      <c r="D757" s="8"/>
      <c r="E757" s="6"/>
      <c r="F757" s="7"/>
      <c r="G757" s="5">
        <v>0</v>
      </c>
      <c r="H757" s="10"/>
      <c r="I757" s="28"/>
      <c r="J757" s="27"/>
      <c r="K757" s="42" t="str">
        <f>IFERROR(VLOOKUP(A757,اكواد!$A$3:$D$156,4,0),"")</f>
        <v/>
      </c>
      <c r="L757" s="43" t="e">
        <f t="shared" si="11"/>
        <v>#VALUE!</v>
      </c>
    </row>
    <row r="758" spans="1:12" ht="16.5" hidden="1">
      <c r="A758" s="9"/>
      <c r="B758" s="5"/>
      <c r="C758" s="5"/>
      <c r="D758" s="8"/>
      <c r="E758" s="6"/>
      <c r="F758" s="7"/>
      <c r="G758" s="5">
        <v>0</v>
      </c>
      <c r="H758" s="10"/>
      <c r="I758" s="28"/>
      <c r="J758" s="27"/>
      <c r="K758" s="42" t="str">
        <f>IFERROR(VLOOKUP(A758,اكواد!$A$3:$D$156,4,0),"")</f>
        <v/>
      </c>
      <c r="L758" s="43" t="e">
        <f t="shared" si="11"/>
        <v>#VALUE!</v>
      </c>
    </row>
    <row r="759" spans="1:12" ht="16.5" hidden="1">
      <c r="A759" s="9"/>
      <c r="B759" s="5"/>
      <c r="C759" s="5"/>
      <c r="D759" s="8"/>
      <c r="E759" s="6"/>
      <c r="F759" s="7"/>
      <c r="G759" s="5">
        <v>0</v>
      </c>
      <c r="H759" s="10"/>
      <c r="I759" s="28"/>
      <c r="J759" s="27"/>
      <c r="K759" s="42" t="str">
        <f>IFERROR(VLOOKUP(A759,اكواد!$A$3:$D$156,4,0),"")</f>
        <v/>
      </c>
      <c r="L759" s="43" t="e">
        <f t="shared" si="11"/>
        <v>#VALUE!</v>
      </c>
    </row>
    <row r="760" spans="1:12" ht="16.5" hidden="1">
      <c r="A760" s="9"/>
      <c r="B760" s="5"/>
      <c r="C760" s="5"/>
      <c r="D760" s="8"/>
      <c r="E760" s="6"/>
      <c r="F760" s="7"/>
      <c r="G760" s="5">
        <v>0</v>
      </c>
      <c r="H760" s="10"/>
      <c r="I760" s="28"/>
      <c r="J760" s="27"/>
      <c r="K760" s="42" t="str">
        <f>IFERROR(VLOOKUP(A760,اكواد!$A$3:$D$156,4,0),"")</f>
        <v/>
      </c>
      <c r="L760" s="43" t="e">
        <f t="shared" si="11"/>
        <v>#VALUE!</v>
      </c>
    </row>
    <row r="761" spans="1:12" ht="16.5" hidden="1">
      <c r="A761" s="9"/>
      <c r="B761" s="5"/>
      <c r="C761" s="5"/>
      <c r="D761" s="8"/>
      <c r="E761" s="6"/>
      <c r="F761" s="7"/>
      <c r="G761" s="5">
        <v>0</v>
      </c>
      <c r="H761" s="10"/>
      <c r="I761" s="28"/>
      <c r="J761" s="27"/>
      <c r="K761" s="42" t="str">
        <f>IFERROR(VLOOKUP(A761,اكواد!$A$3:$D$156,4,0),"")</f>
        <v/>
      </c>
      <c r="L761" s="43" t="e">
        <f t="shared" si="11"/>
        <v>#VALUE!</v>
      </c>
    </row>
    <row r="762" spans="1:12" ht="16.5" hidden="1">
      <c r="A762" s="9"/>
      <c r="B762" s="5"/>
      <c r="C762" s="5"/>
      <c r="D762" s="8"/>
      <c r="E762" s="6"/>
      <c r="F762" s="7"/>
      <c r="G762" s="5">
        <v>0</v>
      </c>
      <c r="H762" s="10"/>
      <c r="I762" s="28"/>
      <c r="J762" s="27"/>
      <c r="K762" s="42" t="str">
        <f>IFERROR(VLOOKUP(A762,اكواد!$A$3:$D$156,4,0),"")</f>
        <v/>
      </c>
      <c r="L762" s="43" t="e">
        <f t="shared" si="11"/>
        <v>#VALUE!</v>
      </c>
    </row>
    <row r="763" spans="1:12" ht="16.5" hidden="1">
      <c r="A763" s="9"/>
      <c r="B763" s="5"/>
      <c r="C763" s="5"/>
      <c r="D763" s="8"/>
      <c r="E763" s="6"/>
      <c r="F763" s="7"/>
      <c r="G763" s="5">
        <v>0</v>
      </c>
      <c r="H763" s="10"/>
      <c r="I763" s="28"/>
      <c r="J763" s="27"/>
      <c r="K763" s="42" t="str">
        <f>IFERROR(VLOOKUP(A763,اكواد!$A$3:$D$156,4,0),"")</f>
        <v/>
      </c>
      <c r="L763" s="43" t="e">
        <f t="shared" si="11"/>
        <v>#VALUE!</v>
      </c>
    </row>
    <row r="764" spans="1:12" ht="16.5" hidden="1">
      <c r="A764" s="9"/>
      <c r="B764" s="5"/>
      <c r="C764" s="5"/>
      <c r="D764" s="8"/>
      <c r="E764" s="6"/>
      <c r="F764" s="7"/>
      <c r="G764" s="5">
        <v>0</v>
      </c>
      <c r="H764" s="10"/>
      <c r="I764" s="28"/>
      <c r="J764" s="27"/>
      <c r="K764" s="42" t="str">
        <f>IFERROR(VLOOKUP(A764,اكواد!$A$3:$D$156,4,0),"")</f>
        <v/>
      </c>
      <c r="L764" s="43" t="e">
        <f t="shared" si="11"/>
        <v>#VALUE!</v>
      </c>
    </row>
    <row r="765" spans="1:12" ht="16.5" hidden="1">
      <c r="A765" s="9"/>
      <c r="B765" s="5"/>
      <c r="C765" s="5"/>
      <c r="D765" s="8"/>
      <c r="E765" s="6"/>
      <c r="F765" s="7"/>
      <c r="G765" s="5">
        <v>0</v>
      </c>
      <c r="H765" s="10"/>
      <c r="I765" s="28"/>
      <c r="J765" s="27"/>
      <c r="K765" s="42" t="str">
        <f>IFERROR(VLOOKUP(A765,اكواد!$A$3:$D$156,4,0),"")</f>
        <v/>
      </c>
      <c r="L765" s="43" t="e">
        <f t="shared" si="11"/>
        <v>#VALUE!</v>
      </c>
    </row>
    <row r="766" spans="1:12" ht="16.5" hidden="1">
      <c r="A766" s="9"/>
      <c r="B766" s="5"/>
      <c r="C766" s="5"/>
      <c r="D766" s="8"/>
      <c r="E766" s="6"/>
      <c r="F766" s="7"/>
      <c r="G766" s="5">
        <v>0</v>
      </c>
      <c r="H766" s="10"/>
      <c r="I766" s="28"/>
      <c r="J766" s="27"/>
      <c r="K766" s="42" t="str">
        <f>IFERROR(VLOOKUP(A766,اكواد!$A$3:$D$156,4,0),"")</f>
        <v/>
      </c>
      <c r="L766" s="43" t="e">
        <f t="shared" si="11"/>
        <v>#VALUE!</v>
      </c>
    </row>
    <row r="767" spans="1:12" ht="16.5" hidden="1">
      <c r="A767" s="9"/>
      <c r="B767" s="5"/>
      <c r="C767" s="5"/>
      <c r="D767" s="8"/>
      <c r="E767" s="6"/>
      <c r="F767" s="7"/>
      <c r="G767" s="5">
        <v>0</v>
      </c>
      <c r="H767" s="10"/>
      <c r="I767" s="28"/>
      <c r="J767" s="27"/>
      <c r="K767" s="42" t="str">
        <f>IFERROR(VLOOKUP(A767,اكواد!$A$3:$D$156,4,0),"")</f>
        <v/>
      </c>
      <c r="L767" s="43" t="e">
        <f t="shared" si="11"/>
        <v>#VALUE!</v>
      </c>
    </row>
    <row r="768" spans="1:12" ht="16.5" hidden="1">
      <c r="A768" s="9"/>
      <c r="B768" s="5"/>
      <c r="C768" s="5"/>
      <c r="D768" s="8"/>
      <c r="E768" s="6"/>
      <c r="F768" s="7"/>
      <c r="G768" s="5">
        <v>0</v>
      </c>
      <c r="H768" s="10"/>
      <c r="I768" s="28"/>
      <c r="J768" s="27"/>
      <c r="K768" s="42" t="str">
        <f>IFERROR(VLOOKUP(A768,اكواد!$A$3:$D$156,4,0),"")</f>
        <v/>
      </c>
      <c r="L768" s="43" t="e">
        <f t="shared" si="11"/>
        <v>#VALUE!</v>
      </c>
    </row>
    <row r="769" spans="1:12" ht="16.5" hidden="1">
      <c r="A769" s="9"/>
      <c r="B769" s="5"/>
      <c r="C769" s="5"/>
      <c r="D769" s="8"/>
      <c r="E769" s="6"/>
      <c r="F769" s="7"/>
      <c r="G769" s="5">
        <v>0</v>
      </c>
      <c r="H769" s="10"/>
      <c r="I769" s="28"/>
      <c r="J769" s="27"/>
      <c r="K769" s="42" t="str">
        <f>IFERROR(VLOOKUP(A769,اكواد!$A$3:$D$156,4,0),"")</f>
        <v/>
      </c>
      <c r="L769" s="43" t="e">
        <f t="shared" si="11"/>
        <v>#VALUE!</v>
      </c>
    </row>
    <row r="770" spans="1:12" ht="16.5" hidden="1">
      <c r="A770" s="9"/>
      <c r="B770" s="5"/>
      <c r="C770" s="5"/>
      <c r="D770" s="8"/>
      <c r="E770" s="6"/>
      <c r="F770" s="7"/>
      <c r="G770" s="5">
        <v>0</v>
      </c>
      <c r="H770" s="10"/>
      <c r="I770" s="28"/>
      <c r="J770" s="27"/>
      <c r="K770" s="42" t="str">
        <f>IFERROR(VLOOKUP(A770,اكواد!$A$3:$D$156,4,0),"")</f>
        <v/>
      </c>
      <c r="L770" s="43" t="e">
        <f t="shared" si="11"/>
        <v>#VALUE!</v>
      </c>
    </row>
    <row r="771" spans="1:12" ht="16.5" hidden="1">
      <c r="A771" s="9"/>
      <c r="B771" s="5"/>
      <c r="C771" s="5"/>
      <c r="D771" s="8"/>
      <c r="E771" s="6"/>
      <c r="F771" s="7"/>
      <c r="G771" s="5">
        <v>0</v>
      </c>
      <c r="H771" s="10"/>
      <c r="I771" s="28"/>
      <c r="J771" s="27"/>
      <c r="K771" s="42" t="str">
        <f>IFERROR(VLOOKUP(A771,اكواد!$A$3:$D$156,4,0),"")</f>
        <v/>
      </c>
      <c r="L771" s="43" t="e">
        <f t="shared" si="11"/>
        <v>#VALUE!</v>
      </c>
    </row>
    <row r="772" spans="1:12" ht="16.5" hidden="1">
      <c r="A772" s="9"/>
      <c r="B772" s="5"/>
      <c r="C772" s="5"/>
      <c r="D772" s="8"/>
      <c r="E772" s="6"/>
      <c r="F772" s="7"/>
      <c r="G772" s="5">
        <v>0</v>
      </c>
      <c r="H772" s="10"/>
      <c r="I772" s="28"/>
      <c r="J772" s="27"/>
      <c r="K772" s="42" t="str">
        <f>IFERROR(VLOOKUP(A772,اكواد!$A$3:$D$156,4,0),"")</f>
        <v/>
      </c>
      <c r="L772" s="43" t="e">
        <f t="shared" ref="L772:L835" si="12">G772*K772</f>
        <v>#VALUE!</v>
      </c>
    </row>
    <row r="773" spans="1:12" ht="16.5" hidden="1">
      <c r="A773" s="9"/>
      <c r="B773" s="5"/>
      <c r="C773" s="5"/>
      <c r="D773" s="8"/>
      <c r="E773" s="6"/>
      <c r="F773" s="7"/>
      <c r="G773" s="5">
        <v>0</v>
      </c>
      <c r="H773" s="10"/>
      <c r="I773" s="28"/>
      <c r="J773" s="27"/>
      <c r="K773" s="42" t="str">
        <f>IFERROR(VLOOKUP(A773,اكواد!$A$3:$D$156,4,0),"")</f>
        <v/>
      </c>
      <c r="L773" s="43" t="e">
        <f t="shared" si="12"/>
        <v>#VALUE!</v>
      </c>
    </row>
    <row r="774" spans="1:12" ht="16.5" hidden="1">
      <c r="A774" s="9"/>
      <c r="B774" s="5"/>
      <c r="C774" s="5"/>
      <c r="D774" s="8"/>
      <c r="E774" s="6"/>
      <c r="F774" s="7"/>
      <c r="G774" s="5">
        <v>0</v>
      </c>
      <c r="H774" s="10"/>
      <c r="I774" s="28"/>
      <c r="J774" s="27"/>
      <c r="K774" s="42" t="str">
        <f>IFERROR(VLOOKUP(A774,اكواد!$A$3:$D$156,4,0),"")</f>
        <v/>
      </c>
      <c r="L774" s="43" t="e">
        <f t="shared" si="12"/>
        <v>#VALUE!</v>
      </c>
    </row>
    <row r="775" spans="1:12" ht="16.5" hidden="1">
      <c r="A775" s="9"/>
      <c r="B775" s="5"/>
      <c r="C775" s="5"/>
      <c r="D775" s="8"/>
      <c r="E775" s="6"/>
      <c r="F775" s="7"/>
      <c r="G775" s="5">
        <v>0</v>
      </c>
      <c r="H775" s="10"/>
      <c r="I775" s="28"/>
      <c r="J775" s="27"/>
      <c r="K775" s="42" t="str">
        <f>IFERROR(VLOOKUP(A775,اكواد!$A$3:$D$156,4,0),"")</f>
        <v/>
      </c>
      <c r="L775" s="43" t="e">
        <f t="shared" si="12"/>
        <v>#VALUE!</v>
      </c>
    </row>
    <row r="776" spans="1:12" ht="16.5" hidden="1">
      <c r="A776" s="9"/>
      <c r="B776" s="5"/>
      <c r="C776" s="5"/>
      <c r="D776" s="8"/>
      <c r="E776" s="6"/>
      <c r="F776" s="7"/>
      <c r="G776" s="5">
        <v>0</v>
      </c>
      <c r="H776" s="10"/>
      <c r="I776" s="28"/>
      <c r="J776" s="27"/>
      <c r="K776" s="42" t="str">
        <f>IFERROR(VLOOKUP(A776,اكواد!$A$3:$D$156,4,0),"")</f>
        <v/>
      </c>
      <c r="L776" s="43" t="e">
        <f t="shared" si="12"/>
        <v>#VALUE!</v>
      </c>
    </row>
    <row r="777" spans="1:12" ht="16.5" hidden="1">
      <c r="A777" s="9"/>
      <c r="B777" s="5"/>
      <c r="C777" s="5"/>
      <c r="D777" s="8"/>
      <c r="E777" s="6"/>
      <c r="F777" s="7"/>
      <c r="G777" s="5">
        <v>0</v>
      </c>
      <c r="H777" s="10"/>
      <c r="I777" s="28"/>
      <c r="J777" s="27"/>
      <c r="K777" s="42" t="str">
        <f>IFERROR(VLOOKUP(A777,اكواد!$A$3:$D$156,4,0),"")</f>
        <v/>
      </c>
      <c r="L777" s="43" t="e">
        <f t="shared" si="12"/>
        <v>#VALUE!</v>
      </c>
    </row>
    <row r="778" spans="1:12" ht="16.5" hidden="1">
      <c r="A778" s="9"/>
      <c r="B778" s="5"/>
      <c r="C778" s="5"/>
      <c r="D778" s="8"/>
      <c r="E778" s="6"/>
      <c r="F778" s="7"/>
      <c r="G778" s="5">
        <v>0</v>
      </c>
      <c r="H778" s="10"/>
      <c r="I778" s="28"/>
      <c r="J778" s="27"/>
      <c r="K778" s="42" t="str">
        <f>IFERROR(VLOOKUP(A778,اكواد!$A$3:$D$156,4,0),"")</f>
        <v/>
      </c>
      <c r="L778" s="43" t="e">
        <f t="shared" si="12"/>
        <v>#VALUE!</v>
      </c>
    </row>
    <row r="779" spans="1:12" ht="16.5" hidden="1">
      <c r="A779" s="9"/>
      <c r="B779" s="5"/>
      <c r="C779" s="5"/>
      <c r="D779" s="8"/>
      <c r="E779" s="6"/>
      <c r="F779" s="7"/>
      <c r="G779" s="5">
        <v>0</v>
      </c>
      <c r="H779" s="10"/>
      <c r="I779" s="28"/>
      <c r="J779" s="27"/>
      <c r="K779" s="42" t="str">
        <f>IFERROR(VLOOKUP(A779,اكواد!$A$3:$D$156,4,0),"")</f>
        <v/>
      </c>
      <c r="L779" s="43" t="e">
        <f t="shared" si="12"/>
        <v>#VALUE!</v>
      </c>
    </row>
    <row r="780" spans="1:12" ht="16.5" hidden="1">
      <c r="A780" s="9"/>
      <c r="B780" s="5"/>
      <c r="C780" s="5"/>
      <c r="D780" s="8"/>
      <c r="E780" s="6"/>
      <c r="F780" s="7"/>
      <c r="G780" s="5">
        <v>0</v>
      </c>
      <c r="H780" s="10"/>
      <c r="I780" s="28"/>
      <c r="J780" s="27"/>
      <c r="K780" s="42" t="str">
        <f>IFERROR(VLOOKUP(A780,اكواد!$A$3:$D$156,4,0),"")</f>
        <v/>
      </c>
      <c r="L780" s="43" t="e">
        <f t="shared" si="12"/>
        <v>#VALUE!</v>
      </c>
    </row>
    <row r="781" spans="1:12" ht="16.5" hidden="1">
      <c r="A781" s="9"/>
      <c r="B781" s="5"/>
      <c r="C781" s="5"/>
      <c r="D781" s="8"/>
      <c r="E781" s="6"/>
      <c r="F781" s="7"/>
      <c r="G781" s="5">
        <v>0</v>
      </c>
      <c r="H781" s="10"/>
      <c r="I781" s="28"/>
      <c r="J781" s="27"/>
      <c r="K781" s="42" t="str">
        <f>IFERROR(VLOOKUP(A781,اكواد!$A$3:$D$156,4,0),"")</f>
        <v/>
      </c>
      <c r="L781" s="43" t="e">
        <f t="shared" si="12"/>
        <v>#VALUE!</v>
      </c>
    </row>
    <row r="782" spans="1:12" ht="16.5" hidden="1">
      <c r="A782" s="9"/>
      <c r="B782" s="5"/>
      <c r="C782" s="5"/>
      <c r="D782" s="8"/>
      <c r="E782" s="6"/>
      <c r="F782" s="7"/>
      <c r="G782" s="5">
        <v>0</v>
      </c>
      <c r="H782" s="10"/>
      <c r="I782" s="28"/>
      <c r="J782" s="27"/>
      <c r="K782" s="42" t="str">
        <f>IFERROR(VLOOKUP(A782,اكواد!$A$3:$D$156,4,0),"")</f>
        <v/>
      </c>
      <c r="L782" s="43" t="e">
        <f t="shared" si="12"/>
        <v>#VALUE!</v>
      </c>
    </row>
    <row r="783" spans="1:12" ht="16.5" hidden="1">
      <c r="A783" s="9"/>
      <c r="B783" s="5"/>
      <c r="C783" s="5"/>
      <c r="D783" s="8"/>
      <c r="E783" s="6"/>
      <c r="F783" s="7"/>
      <c r="G783" s="5">
        <v>0</v>
      </c>
      <c r="H783" s="10"/>
      <c r="I783" s="28"/>
      <c r="J783" s="27"/>
      <c r="K783" s="42" t="str">
        <f>IFERROR(VLOOKUP(A783,اكواد!$A$3:$D$156,4,0),"")</f>
        <v/>
      </c>
      <c r="L783" s="43" t="e">
        <f t="shared" si="12"/>
        <v>#VALUE!</v>
      </c>
    </row>
    <row r="784" spans="1:12" ht="16.5" hidden="1">
      <c r="A784" s="9"/>
      <c r="B784" s="5"/>
      <c r="C784" s="5"/>
      <c r="D784" s="8"/>
      <c r="E784" s="6"/>
      <c r="F784" s="7"/>
      <c r="G784" s="5">
        <v>0</v>
      </c>
      <c r="H784" s="10"/>
      <c r="I784" s="28"/>
      <c r="J784" s="27"/>
      <c r="K784" s="42" t="str">
        <f>IFERROR(VLOOKUP(A784,اكواد!$A$3:$D$156,4,0),"")</f>
        <v/>
      </c>
      <c r="L784" s="43" t="e">
        <f t="shared" si="12"/>
        <v>#VALUE!</v>
      </c>
    </row>
    <row r="785" spans="1:12" ht="16.5" hidden="1">
      <c r="A785" s="9"/>
      <c r="B785" s="5"/>
      <c r="C785" s="5"/>
      <c r="D785" s="8"/>
      <c r="E785" s="6"/>
      <c r="F785" s="7"/>
      <c r="G785" s="5">
        <v>0</v>
      </c>
      <c r="H785" s="10"/>
      <c r="I785" s="28"/>
      <c r="J785" s="27"/>
      <c r="K785" s="42" t="str">
        <f>IFERROR(VLOOKUP(A785,اكواد!$A$3:$D$156,4,0),"")</f>
        <v/>
      </c>
      <c r="L785" s="43" t="e">
        <f t="shared" si="12"/>
        <v>#VALUE!</v>
      </c>
    </row>
    <row r="786" spans="1:12" ht="16.5" hidden="1">
      <c r="A786" s="9"/>
      <c r="B786" s="5"/>
      <c r="C786" s="5"/>
      <c r="D786" s="8"/>
      <c r="E786" s="6"/>
      <c r="F786" s="7"/>
      <c r="G786" s="5">
        <v>0</v>
      </c>
      <c r="H786" s="10"/>
      <c r="I786" s="28"/>
      <c r="J786" s="27"/>
      <c r="K786" s="42" t="str">
        <f>IFERROR(VLOOKUP(A786,اكواد!$A$3:$D$156,4,0),"")</f>
        <v/>
      </c>
      <c r="L786" s="43" t="e">
        <f t="shared" si="12"/>
        <v>#VALUE!</v>
      </c>
    </row>
    <row r="787" spans="1:12" ht="16.5" hidden="1">
      <c r="A787" s="9"/>
      <c r="B787" s="5"/>
      <c r="C787" s="5"/>
      <c r="D787" s="8"/>
      <c r="E787" s="6"/>
      <c r="F787" s="7"/>
      <c r="G787" s="5">
        <v>0</v>
      </c>
      <c r="H787" s="10"/>
      <c r="I787" s="28"/>
      <c r="J787" s="27"/>
      <c r="K787" s="42" t="str">
        <f>IFERROR(VLOOKUP(A787,اكواد!$A$3:$D$156,4,0),"")</f>
        <v/>
      </c>
      <c r="L787" s="43" t="e">
        <f t="shared" si="12"/>
        <v>#VALUE!</v>
      </c>
    </row>
    <row r="788" spans="1:12" ht="16.5" hidden="1">
      <c r="A788" s="9"/>
      <c r="B788" s="5"/>
      <c r="C788" s="5"/>
      <c r="D788" s="8"/>
      <c r="E788" s="6"/>
      <c r="F788" s="7"/>
      <c r="G788" s="5">
        <v>0</v>
      </c>
      <c r="H788" s="10"/>
      <c r="I788" s="28"/>
      <c r="J788" s="27"/>
      <c r="K788" s="42" t="str">
        <f>IFERROR(VLOOKUP(A788,اكواد!$A$3:$D$156,4,0),"")</f>
        <v/>
      </c>
      <c r="L788" s="43" t="e">
        <f t="shared" si="12"/>
        <v>#VALUE!</v>
      </c>
    </row>
    <row r="789" spans="1:12" ht="16.5" hidden="1">
      <c r="A789" s="9"/>
      <c r="B789" s="5"/>
      <c r="C789" s="5"/>
      <c r="D789" s="8"/>
      <c r="E789" s="6"/>
      <c r="F789" s="7"/>
      <c r="G789" s="5">
        <v>0</v>
      </c>
      <c r="H789" s="10"/>
      <c r="I789" s="28"/>
      <c r="J789" s="27"/>
      <c r="K789" s="42" t="str">
        <f>IFERROR(VLOOKUP(A789,اكواد!$A$3:$D$156,4,0),"")</f>
        <v/>
      </c>
      <c r="L789" s="43" t="e">
        <f t="shared" si="12"/>
        <v>#VALUE!</v>
      </c>
    </row>
    <row r="790" spans="1:12" ht="16.5" hidden="1">
      <c r="A790" s="9"/>
      <c r="B790" s="5"/>
      <c r="C790" s="5"/>
      <c r="D790" s="8"/>
      <c r="E790" s="6"/>
      <c r="F790" s="7"/>
      <c r="G790" s="5">
        <v>0</v>
      </c>
      <c r="H790" s="10"/>
      <c r="I790" s="28"/>
      <c r="J790" s="27"/>
      <c r="K790" s="42" t="str">
        <f>IFERROR(VLOOKUP(A790,اكواد!$A$3:$D$156,4,0),"")</f>
        <v/>
      </c>
      <c r="L790" s="43" t="e">
        <f t="shared" si="12"/>
        <v>#VALUE!</v>
      </c>
    </row>
    <row r="791" spans="1:12" ht="16.5" hidden="1">
      <c r="A791" s="9"/>
      <c r="B791" s="5"/>
      <c r="C791" s="5"/>
      <c r="D791" s="8"/>
      <c r="E791" s="6"/>
      <c r="F791" s="7"/>
      <c r="G791" s="5">
        <v>0</v>
      </c>
      <c r="H791" s="10"/>
      <c r="I791" s="28"/>
      <c r="J791" s="27"/>
      <c r="K791" s="42" t="str">
        <f>IFERROR(VLOOKUP(A791,اكواد!$A$3:$D$156,4,0),"")</f>
        <v/>
      </c>
      <c r="L791" s="43" t="e">
        <f t="shared" si="12"/>
        <v>#VALUE!</v>
      </c>
    </row>
    <row r="792" spans="1:12" ht="16.5" hidden="1">
      <c r="A792" s="9"/>
      <c r="B792" s="5"/>
      <c r="C792" s="5"/>
      <c r="D792" s="8"/>
      <c r="E792" s="6"/>
      <c r="F792" s="7"/>
      <c r="G792" s="5">
        <v>0</v>
      </c>
      <c r="H792" s="10"/>
      <c r="I792" s="28"/>
      <c r="J792" s="27"/>
      <c r="K792" s="42" t="str">
        <f>IFERROR(VLOOKUP(A792,اكواد!$A$3:$D$156,4,0),"")</f>
        <v/>
      </c>
      <c r="L792" s="43" t="e">
        <f t="shared" si="12"/>
        <v>#VALUE!</v>
      </c>
    </row>
    <row r="793" spans="1:12" ht="16.5" hidden="1">
      <c r="A793" s="9"/>
      <c r="B793" s="5"/>
      <c r="C793" s="5"/>
      <c r="D793" s="8"/>
      <c r="E793" s="6"/>
      <c r="F793" s="7"/>
      <c r="G793" s="5">
        <v>0</v>
      </c>
      <c r="H793" s="10"/>
      <c r="I793" s="28"/>
      <c r="J793" s="27"/>
      <c r="K793" s="42" t="str">
        <f>IFERROR(VLOOKUP(A793,اكواد!$A$3:$D$156,4,0),"")</f>
        <v/>
      </c>
      <c r="L793" s="43" t="e">
        <f t="shared" si="12"/>
        <v>#VALUE!</v>
      </c>
    </row>
    <row r="794" spans="1:12" ht="16.5" hidden="1">
      <c r="A794" s="9"/>
      <c r="B794" s="5"/>
      <c r="C794" s="5"/>
      <c r="D794" s="8"/>
      <c r="E794" s="6"/>
      <c r="F794" s="7"/>
      <c r="G794" s="5">
        <v>0</v>
      </c>
      <c r="H794" s="10"/>
      <c r="I794" s="28"/>
      <c r="J794" s="27"/>
      <c r="K794" s="42" t="str">
        <f>IFERROR(VLOOKUP(A794,اكواد!$A$3:$D$156,4,0),"")</f>
        <v/>
      </c>
      <c r="L794" s="43" t="e">
        <f t="shared" si="12"/>
        <v>#VALUE!</v>
      </c>
    </row>
    <row r="795" spans="1:12" ht="16.5" hidden="1">
      <c r="A795" s="9"/>
      <c r="B795" s="5"/>
      <c r="C795" s="5"/>
      <c r="D795" s="8"/>
      <c r="E795" s="6"/>
      <c r="F795" s="7"/>
      <c r="G795" s="5">
        <v>0</v>
      </c>
      <c r="H795" s="10"/>
      <c r="I795" s="28"/>
      <c r="J795" s="27"/>
      <c r="K795" s="42" t="str">
        <f>IFERROR(VLOOKUP(A795,اكواد!$A$3:$D$156,4,0),"")</f>
        <v/>
      </c>
      <c r="L795" s="43" t="e">
        <f t="shared" si="12"/>
        <v>#VALUE!</v>
      </c>
    </row>
    <row r="796" spans="1:12" ht="16.5" hidden="1">
      <c r="A796" s="9"/>
      <c r="B796" s="5"/>
      <c r="C796" s="5"/>
      <c r="D796" s="8"/>
      <c r="E796" s="6"/>
      <c r="F796" s="7"/>
      <c r="G796" s="5">
        <v>0</v>
      </c>
      <c r="H796" s="10"/>
      <c r="I796" s="28"/>
      <c r="J796" s="27"/>
      <c r="K796" s="42" t="str">
        <f>IFERROR(VLOOKUP(A796,اكواد!$A$3:$D$156,4,0),"")</f>
        <v/>
      </c>
      <c r="L796" s="43" t="e">
        <f t="shared" si="12"/>
        <v>#VALUE!</v>
      </c>
    </row>
    <row r="797" spans="1:12" ht="16.5" hidden="1">
      <c r="A797" s="9"/>
      <c r="B797" s="5"/>
      <c r="C797" s="5"/>
      <c r="D797" s="8"/>
      <c r="E797" s="6"/>
      <c r="F797" s="7"/>
      <c r="G797" s="5">
        <v>0</v>
      </c>
      <c r="H797" s="10"/>
      <c r="I797" s="28"/>
      <c r="J797" s="27"/>
      <c r="K797" s="42" t="str">
        <f>IFERROR(VLOOKUP(A797,اكواد!$A$3:$D$156,4,0),"")</f>
        <v/>
      </c>
      <c r="L797" s="43" t="e">
        <f t="shared" si="12"/>
        <v>#VALUE!</v>
      </c>
    </row>
    <row r="798" spans="1:12" ht="16.5" hidden="1">
      <c r="A798" s="9"/>
      <c r="B798" s="5"/>
      <c r="C798" s="5"/>
      <c r="D798" s="8"/>
      <c r="E798" s="6"/>
      <c r="F798" s="7"/>
      <c r="G798" s="5">
        <v>0</v>
      </c>
      <c r="H798" s="10"/>
      <c r="I798" s="28"/>
      <c r="J798" s="27"/>
      <c r="K798" s="42" t="str">
        <f>IFERROR(VLOOKUP(A798,اكواد!$A$3:$D$156,4,0),"")</f>
        <v/>
      </c>
      <c r="L798" s="43" t="e">
        <f t="shared" si="12"/>
        <v>#VALUE!</v>
      </c>
    </row>
    <row r="799" spans="1:12" ht="16.5" hidden="1">
      <c r="A799" s="9"/>
      <c r="B799" s="5"/>
      <c r="C799" s="5"/>
      <c r="D799" s="8"/>
      <c r="E799" s="6"/>
      <c r="F799" s="7"/>
      <c r="G799" s="5">
        <v>0</v>
      </c>
      <c r="H799" s="10"/>
      <c r="I799" s="28"/>
      <c r="J799" s="27"/>
      <c r="K799" s="42" t="str">
        <f>IFERROR(VLOOKUP(A799,اكواد!$A$3:$D$156,4,0),"")</f>
        <v/>
      </c>
      <c r="L799" s="43" t="e">
        <f t="shared" si="12"/>
        <v>#VALUE!</v>
      </c>
    </row>
    <row r="800" spans="1:12" ht="16.5" hidden="1">
      <c r="A800" s="9"/>
      <c r="B800" s="5"/>
      <c r="C800" s="5"/>
      <c r="D800" s="8"/>
      <c r="E800" s="6"/>
      <c r="F800" s="7"/>
      <c r="G800" s="5">
        <v>0</v>
      </c>
      <c r="H800" s="10"/>
      <c r="I800" s="28"/>
      <c r="J800" s="27"/>
      <c r="K800" s="42" t="str">
        <f>IFERROR(VLOOKUP(A800,اكواد!$A$3:$D$156,4,0),"")</f>
        <v/>
      </c>
      <c r="L800" s="43" t="e">
        <f t="shared" si="12"/>
        <v>#VALUE!</v>
      </c>
    </row>
    <row r="801" spans="1:12" ht="16.5" hidden="1">
      <c r="A801" s="9"/>
      <c r="B801" s="5"/>
      <c r="C801" s="5"/>
      <c r="D801" s="8"/>
      <c r="E801" s="6"/>
      <c r="F801" s="7"/>
      <c r="G801" s="5">
        <v>0</v>
      </c>
      <c r="H801" s="10"/>
      <c r="I801" s="28"/>
      <c r="J801" s="27"/>
      <c r="K801" s="42" t="str">
        <f>IFERROR(VLOOKUP(A801,اكواد!$A$3:$D$156,4,0),"")</f>
        <v/>
      </c>
      <c r="L801" s="43" t="e">
        <f t="shared" si="12"/>
        <v>#VALUE!</v>
      </c>
    </row>
    <row r="802" spans="1:12" ht="16.5" hidden="1">
      <c r="A802" s="9"/>
      <c r="B802" s="5"/>
      <c r="C802" s="5"/>
      <c r="D802" s="8"/>
      <c r="E802" s="6"/>
      <c r="F802" s="7"/>
      <c r="G802" s="5">
        <v>0</v>
      </c>
      <c r="H802" s="10"/>
      <c r="I802" s="28"/>
      <c r="J802" s="27"/>
      <c r="K802" s="42" t="str">
        <f>IFERROR(VLOOKUP(A802,اكواد!$A$3:$D$156,4,0),"")</f>
        <v/>
      </c>
      <c r="L802" s="43" t="e">
        <f t="shared" si="12"/>
        <v>#VALUE!</v>
      </c>
    </row>
    <row r="803" spans="1:12" ht="16.5" hidden="1">
      <c r="A803" s="9"/>
      <c r="B803" s="5"/>
      <c r="C803" s="5"/>
      <c r="D803" s="8"/>
      <c r="E803" s="6"/>
      <c r="F803" s="7"/>
      <c r="G803" s="5">
        <v>0</v>
      </c>
      <c r="H803" s="10"/>
      <c r="I803" s="28"/>
      <c r="J803" s="27"/>
      <c r="K803" s="42" t="str">
        <f>IFERROR(VLOOKUP(A803,اكواد!$A$3:$D$156,4,0),"")</f>
        <v/>
      </c>
      <c r="L803" s="43" t="e">
        <f t="shared" si="12"/>
        <v>#VALUE!</v>
      </c>
    </row>
    <row r="804" spans="1:12" ht="16.5" hidden="1">
      <c r="A804" s="9"/>
      <c r="B804" s="5"/>
      <c r="C804" s="5"/>
      <c r="D804" s="8"/>
      <c r="E804" s="6"/>
      <c r="F804" s="7"/>
      <c r="G804" s="5">
        <v>0</v>
      </c>
      <c r="H804" s="10"/>
      <c r="I804" s="28"/>
      <c r="J804" s="27"/>
      <c r="K804" s="42" t="str">
        <f>IFERROR(VLOOKUP(A804,اكواد!$A$3:$D$156,4,0),"")</f>
        <v/>
      </c>
      <c r="L804" s="43" t="e">
        <f t="shared" si="12"/>
        <v>#VALUE!</v>
      </c>
    </row>
    <row r="805" spans="1:12" ht="16.5" hidden="1">
      <c r="A805" s="9"/>
      <c r="B805" s="5"/>
      <c r="C805" s="5"/>
      <c r="D805" s="8"/>
      <c r="E805" s="6"/>
      <c r="F805" s="7"/>
      <c r="G805" s="5">
        <v>0</v>
      </c>
      <c r="H805" s="10"/>
      <c r="I805" s="28"/>
      <c r="J805" s="27"/>
      <c r="K805" s="42" t="str">
        <f>IFERROR(VLOOKUP(A805,اكواد!$A$3:$D$156,4,0),"")</f>
        <v/>
      </c>
      <c r="L805" s="43" t="e">
        <f t="shared" si="12"/>
        <v>#VALUE!</v>
      </c>
    </row>
    <row r="806" spans="1:12" ht="16.5" hidden="1">
      <c r="A806" s="9"/>
      <c r="B806" s="5"/>
      <c r="C806" s="5"/>
      <c r="D806" s="8"/>
      <c r="E806" s="6"/>
      <c r="F806" s="7"/>
      <c r="G806" s="5">
        <v>0</v>
      </c>
      <c r="H806" s="10"/>
      <c r="I806" s="28"/>
      <c r="J806" s="27"/>
      <c r="K806" s="42" t="str">
        <f>IFERROR(VLOOKUP(A806,اكواد!$A$3:$D$156,4,0),"")</f>
        <v/>
      </c>
      <c r="L806" s="43" t="e">
        <f t="shared" si="12"/>
        <v>#VALUE!</v>
      </c>
    </row>
    <row r="807" spans="1:12" ht="16.5" hidden="1">
      <c r="A807" s="9"/>
      <c r="B807" s="5"/>
      <c r="C807" s="5"/>
      <c r="D807" s="8"/>
      <c r="E807" s="6"/>
      <c r="F807" s="7"/>
      <c r="G807" s="5">
        <v>0</v>
      </c>
      <c r="H807" s="10"/>
      <c r="I807" s="28"/>
      <c r="J807" s="27"/>
      <c r="K807" s="42" t="str">
        <f>IFERROR(VLOOKUP(A807,اكواد!$A$3:$D$156,4,0),"")</f>
        <v/>
      </c>
      <c r="L807" s="43" t="e">
        <f t="shared" si="12"/>
        <v>#VALUE!</v>
      </c>
    </row>
    <row r="808" spans="1:12" ht="16.5" hidden="1">
      <c r="A808" s="9"/>
      <c r="B808" s="5"/>
      <c r="C808" s="5"/>
      <c r="D808" s="8"/>
      <c r="E808" s="6"/>
      <c r="F808" s="7"/>
      <c r="G808" s="5">
        <v>0</v>
      </c>
      <c r="H808" s="10"/>
      <c r="I808" s="28"/>
      <c r="J808" s="27"/>
      <c r="K808" s="42" t="str">
        <f>IFERROR(VLOOKUP(A808,اكواد!$A$3:$D$156,4,0),"")</f>
        <v/>
      </c>
      <c r="L808" s="43" t="e">
        <f t="shared" si="12"/>
        <v>#VALUE!</v>
      </c>
    </row>
    <row r="809" spans="1:12" ht="16.5" hidden="1">
      <c r="A809" s="9"/>
      <c r="B809" s="5"/>
      <c r="C809" s="5"/>
      <c r="D809" s="8"/>
      <c r="E809" s="6"/>
      <c r="F809" s="7"/>
      <c r="G809" s="5">
        <v>0</v>
      </c>
      <c r="H809" s="10"/>
      <c r="I809" s="28"/>
      <c r="J809" s="27"/>
      <c r="K809" s="42" t="str">
        <f>IFERROR(VLOOKUP(A809,اكواد!$A$3:$D$156,4,0),"")</f>
        <v/>
      </c>
      <c r="L809" s="43" t="e">
        <f t="shared" si="12"/>
        <v>#VALUE!</v>
      </c>
    </row>
    <row r="810" spans="1:12" ht="16.5" hidden="1">
      <c r="A810" s="9"/>
      <c r="B810" s="5"/>
      <c r="C810" s="5"/>
      <c r="D810" s="8"/>
      <c r="E810" s="6"/>
      <c r="F810" s="7"/>
      <c r="G810" s="5">
        <v>0</v>
      </c>
      <c r="H810" s="10"/>
      <c r="I810" s="28"/>
      <c r="J810" s="27"/>
      <c r="K810" s="42" t="str">
        <f>IFERROR(VLOOKUP(A810,اكواد!$A$3:$D$156,4,0),"")</f>
        <v/>
      </c>
      <c r="L810" s="43" t="e">
        <f t="shared" si="12"/>
        <v>#VALUE!</v>
      </c>
    </row>
    <row r="811" spans="1:12" ht="16.5" hidden="1">
      <c r="A811" s="9"/>
      <c r="B811" s="5"/>
      <c r="C811" s="5"/>
      <c r="D811" s="8"/>
      <c r="E811" s="6"/>
      <c r="F811" s="7"/>
      <c r="G811" s="5">
        <v>0</v>
      </c>
      <c r="H811" s="10"/>
      <c r="I811" s="28"/>
      <c r="J811" s="27"/>
      <c r="K811" s="42" t="str">
        <f>IFERROR(VLOOKUP(A811,اكواد!$A$3:$D$156,4,0),"")</f>
        <v/>
      </c>
      <c r="L811" s="43" t="e">
        <f t="shared" si="12"/>
        <v>#VALUE!</v>
      </c>
    </row>
    <row r="812" spans="1:12" ht="16.5" hidden="1">
      <c r="A812" s="9"/>
      <c r="B812" s="5"/>
      <c r="C812" s="5"/>
      <c r="D812" s="8"/>
      <c r="E812" s="6"/>
      <c r="F812" s="7"/>
      <c r="G812" s="5">
        <v>0</v>
      </c>
      <c r="H812" s="10"/>
      <c r="I812" s="28"/>
      <c r="J812" s="27"/>
      <c r="K812" s="42" t="str">
        <f>IFERROR(VLOOKUP(A812,اكواد!$A$3:$D$156,4,0),"")</f>
        <v/>
      </c>
      <c r="L812" s="43" t="e">
        <f t="shared" si="12"/>
        <v>#VALUE!</v>
      </c>
    </row>
    <row r="813" spans="1:12" ht="16.5" hidden="1">
      <c r="A813" s="9"/>
      <c r="B813" s="5"/>
      <c r="C813" s="5"/>
      <c r="D813" s="8"/>
      <c r="E813" s="6"/>
      <c r="F813" s="7"/>
      <c r="G813" s="5">
        <v>0</v>
      </c>
      <c r="H813" s="10"/>
      <c r="I813" s="28"/>
      <c r="J813" s="27"/>
      <c r="K813" s="42" t="str">
        <f>IFERROR(VLOOKUP(A813,اكواد!$A$3:$D$156,4,0),"")</f>
        <v/>
      </c>
      <c r="L813" s="43" t="e">
        <f t="shared" si="12"/>
        <v>#VALUE!</v>
      </c>
    </row>
    <row r="814" spans="1:12" ht="16.5" hidden="1">
      <c r="A814" s="9"/>
      <c r="B814" s="5"/>
      <c r="C814" s="5"/>
      <c r="D814" s="8"/>
      <c r="E814" s="6"/>
      <c r="F814" s="7"/>
      <c r="G814" s="5">
        <v>0</v>
      </c>
      <c r="H814" s="10"/>
      <c r="I814" s="28"/>
      <c r="J814" s="27"/>
      <c r="K814" s="42" t="str">
        <f>IFERROR(VLOOKUP(A814,اكواد!$A$3:$D$156,4,0),"")</f>
        <v/>
      </c>
      <c r="L814" s="43" t="e">
        <f t="shared" si="12"/>
        <v>#VALUE!</v>
      </c>
    </row>
    <row r="815" spans="1:12" ht="16.5" hidden="1">
      <c r="A815" s="9"/>
      <c r="B815" s="5"/>
      <c r="C815" s="5"/>
      <c r="D815" s="8"/>
      <c r="E815" s="6"/>
      <c r="F815" s="7"/>
      <c r="G815" s="5">
        <v>0</v>
      </c>
      <c r="H815" s="10"/>
      <c r="I815" s="28"/>
      <c r="J815" s="27"/>
      <c r="K815" s="42" t="str">
        <f>IFERROR(VLOOKUP(A815,اكواد!$A$3:$D$156,4,0),"")</f>
        <v/>
      </c>
      <c r="L815" s="43" t="e">
        <f t="shared" si="12"/>
        <v>#VALUE!</v>
      </c>
    </row>
    <row r="816" spans="1:12" ht="16.5" hidden="1">
      <c r="A816" s="9"/>
      <c r="B816" s="5"/>
      <c r="C816" s="5"/>
      <c r="D816" s="8"/>
      <c r="E816" s="6"/>
      <c r="F816" s="7"/>
      <c r="G816" s="5">
        <v>0</v>
      </c>
      <c r="H816" s="10"/>
      <c r="I816" s="28"/>
      <c r="J816" s="27"/>
      <c r="K816" s="42" t="str">
        <f>IFERROR(VLOOKUP(A816,اكواد!$A$3:$D$156,4,0),"")</f>
        <v/>
      </c>
      <c r="L816" s="43" t="e">
        <f t="shared" si="12"/>
        <v>#VALUE!</v>
      </c>
    </row>
    <row r="817" spans="1:12" ht="16.5" hidden="1">
      <c r="A817" s="9"/>
      <c r="B817" s="5"/>
      <c r="C817" s="5"/>
      <c r="D817" s="8"/>
      <c r="E817" s="6"/>
      <c r="F817" s="7"/>
      <c r="G817" s="5">
        <v>0</v>
      </c>
      <c r="H817" s="10"/>
      <c r="I817" s="28"/>
      <c r="J817" s="27"/>
      <c r="K817" s="42" t="str">
        <f>IFERROR(VLOOKUP(A817,اكواد!$A$3:$D$156,4,0),"")</f>
        <v/>
      </c>
      <c r="L817" s="43" t="e">
        <f t="shared" si="12"/>
        <v>#VALUE!</v>
      </c>
    </row>
    <row r="818" spans="1:12" ht="16.5" hidden="1">
      <c r="A818" s="9"/>
      <c r="B818" s="5"/>
      <c r="C818" s="5"/>
      <c r="D818" s="8"/>
      <c r="E818" s="6"/>
      <c r="F818" s="7"/>
      <c r="G818" s="5">
        <v>0</v>
      </c>
      <c r="H818" s="10"/>
      <c r="I818" s="28"/>
      <c r="J818" s="27"/>
      <c r="K818" s="42" t="str">
        <f>IFERROR(VLOOKUP(A818,اكواد!$A$3:$D$156,4,0),"")</f>
        <v/>
      </c>
      <c r="L818" s="43" t="e">
        <f t="shared" si="12"/>
        <v>#VALUE!</v>
      </c>
    </row>
    <row r="819" spans="1:12" ht="16.5" hidden="1">
      <c r="A819" s="9"/>
      <c r="B819" s="5"/>
      <c r="C819" s="5"/>
      <c r="D819" s="8"/>
      <c r="E819" s="6"/>
      <c r="F819" s="7"/>
      <c r="G819" s="5">
        <v>0</v>
      </c>
      <c r="H819" s="10"/>
      <c r="I819" s="28"/>
      <c r="J819" s="27"/>
      <c r="K819" s="42" t="str">
        <f>IFERROR(VLOOKUP(A819,اكواد!$A$3:$D$156,4,0),"")</f>
        <v/>
      </c>
      <c r="L819" s="43" t="e">
        <f t="shared" si="12"/>
        <v>#VALUE!</v>
      </c>
    </row>
    <row r="820" spans="1:12" ht="16.5" hidden="1">
      <c r="A820" s="9"/>
      <c r="B820" s="5"/>
      <c r="C820" s="5"/>
      <c r="D820" s="8"/>
      <c r="E820" s="6"/>
      <c r="F820" s="7"/>
      <c r="G820" s="5">
        <v>0</v>
      </c>
      <c r="H820" s="10"/>
      <c r="I820" s="28"/>
      <c r="J820" s="27"/>
      <c r="K820" s="42" t="str">
        <f>IFERROR(VLOOKUP(A820,اكواد!$A$3:$D$156,4,0),"")</f>
        <v/>
      </c>
      <c r="L820" s="43" t="e">
        <f t="shared" si="12"/>
        <v>#VALUE!</v>
      </c>
    </row>
    <row r="821" spans="1:12" ht="16.5" hidden="1">
      <c r="A821" s="9"/>
      <c r="B821" s="5"/>
      <c r="C821" s="5"/>
      <c r="D821" s="8"/>
      <c r="E821" s="6"/>
      <c r="F821" s="7"/>
      <c r="G821" s="5">
        <v>0</v>
      </c>
      <c r="H821" s="10"/>
      <c r="I821" s="28"/>
      <c r="J821" s="27"/>
      <c r="K821" s="42" t="str">
        <f>IFERROR(VLOOKUP(A821,اكواد!$A$3:$D$156,4,0),"")</f>
        <v/>
      </c>
      <c r="L821" s="43" t="e">
        <f t="shared" si="12"/>
        <v>#VALUE!</v>
      </c>
    </row>
    <row r="822" spans="1:12" ht="16.5" hidden="1">
      <c r="A822" s="9"/>
      <c r="B822" s="5"/>
      <c r="C822" s="5"/>
      <c r="D822" s="8"/>
      <c r="E822" s="6"/>
      <c r="F822" s="7"/>
      <c r="G822" s="5">
        <v>0</v>
      </c>
      <c r="H822" s="10"/>
      <c r="I822" s="28"/>
      <c r="J822" s="27"/>
      <c r="K822" s="42" t="str">
        <f>IFERROR(VLOOKUP(A822,اكواد!$A$3:$D$156,4,0),"")</f>
        <v/>
      </c>
      <c r="L822" s="43" t="e">
        <f t="shared" si="12"/>
        <v>#VALUE!</v>
      </c>
    </row>
    <row r="823" spans="1:12" ht="16.5" hidden="1">
      <c r="A823" s="9"/>
      <c r="B823" s="5"/>
      <c r="C823" s="5"/>
      <c r="D823" s="8"/>
      <c r="E823" s="6"/>
      <c r="F823" s="7"/>
      <c r="G823" s="5">
        <v>0</v>
      </c>
      <c r="H823" s="10"/>
      <c r="I823" s="28"/>
      <c r="J823" s="27"/>
      <c r="K823" s="42" t="str">
        <f>IFERROR(VLOOKUP(A823,اكواد!$A$3:$D$156,4,0),"")</f>
        <v/>
      </c>
      <c r="L823" s="43" t="e">
        <f t="shared" si="12"/>
        <v>#VALUE!</v>
      </c>
    </row>
    <row r="824" spans="1:12" ht="16.5" hidden="1">
      <c r="A824" s="9"/>
      <c r="B824" s="5"/>
      <c r="C824" s="5"/>
      <c r="D824" s="8"/>
      <c r="E824" s="6"/>
      <c r="F824" s="7"/>
      <c r="G824" s="5">
        <v>0</v>
      </c>
      <c r="H824" s="10"/>
      <c r="I824" s="28"/>
      <c r="J824" s="27"/>
      <c r="K824" s="42" t="str">
        <f>IFERROR(VLOOKUP(A824,اكواد!$A$3:$D$156,4,0),"")</f>
        <v/>
      </c>
      <c r="L824" s="43" t="e">
        <f t="shared" si="12"/>
        <v>#VALUE!</v>
      </c>
    </row>
    <row r="825" spans="1:12" ht="16.5" hidden="1">
      <c r="A825" s="9"/>
      <c r="B825" s="5"/>
      <c r="C825" s="5"/>
      <c r="D825" s="8"/>
      <c r="E825" s="6"/>
      <c r="F825" s="7"/>
      <c r="G825" s="5">
        <v>0</v>
      </c>
      <c r="H825" s="10"/>
      <c r="I825" s="28"/>
      <c r="J825" s="27"/>
      <c r="K825" s="42" t="str">
        <f>IFERROR(VLOOKUP(A825,اكواد!$A$3:$D$156,4,0),"")</f>
        <v/>
      </c>
      <c r="L825" s="43" t="e">
        <f t="shared" si="12"/>
        <v>#VALUE!</v>
      </c>
    </row>
    <row r="826" spans="1:12" ht="16.5" hidden="1">
      <c r="A826" s="9"/>
      <c r="B826" s="5"/>
      <c r="C826" s="5"/>
      <c r="D826" s="8"/>
      <c r="E826" s="6"/>
      <c r="F826" s="7"/>
      <c r="G826" s="5">
        <v>0</v>
      </c>
      <c r="H826" s="10"/>
      <c r="I826" s="28"/>
      <c r="J826" s="27"/>
      <c r="K826" s="42" t="str">
        <f>IFERROR(VLOOKUP(A826,اكواد!$A$3:$D$156,4,0),"")</f>
        <v/>
      </c>
      <c r="L826" s="43" t="e">
        <f t="shared" si="12"/>
        <v>#VALUE!</v>
      </c>
    </row>
    <row r="827" spans="1:12" ht="16.5" hidden="1">
      <c r="A827" s="9"/>
      <c r="B827" s="5"/>
      <c r="C827" s="5"/>
      <c r="D827" s="8"/>
      <c r="E827" s="6"/>
      <c r="F827" s="7"/>
      <c r="G827" s="5">
        <v>0</v>
      </c>
      <c r="H827" s="10"/>
      <c r="I827" s="28"/>
      <c r="J827" s="27"/>
      <c r="K827" s="42" t="str">
        <f>IFERROR(VLOOKUP(A827,اكواد!$A$3:$D$156,4,0),"")</f>
        <v/>
      </c>
      <c r="L827" s="43" t="e">
        <f t="shared" si="12"/>
        <v>#VALUE!</v>
      </c>
    </row>
    <row r="828" spans="1:12" ht="16.5" hidden="1">
      <c r="A828" s="9"/>
      <c r="B828" s="5"/>
      <c r="C828" s="5"/>
      <c r="D828" s="8"/>
      <c r="E828" s="6"/>
      <c r="F828" s="7"/>
      <c r="G828" s="5">
        <v>0</v>
      </c>
      <c r="H828" s="10"/>
      <c r="I828" s="28"/>
      <c r="J828" s="27"/>
      <c r="K828" s="42" t="str">
        <f>IFERROR(VLOOKUP(A828,اكواد!$A$3:$D$156,4,0),"")</f>
        <v/>
      </c>
      <c r="L828" s="43" t="e">
        <f t="shared" si="12"/>
        <v>#VALUE!</v>
      </c>
    </row>
    <row r="829" spans="1:12" ht="16.5" hidden="1">
      <c r="A829" s="9"/>
      <c r="B829" s="5"/>
      <c r="C829" s="5"/>
      <c r="D829" s="8"/>
      <c r="E829" s="6"/>
      <c r="F829" s="7"/>
      <c r="G829" s="5">
        <v>0</v>
      </c>
      <c r="H829" s="10"/>
      <c r="I829" s="28"/>
      <c r="J829" s="27"/>
      <c r="K829" s="42" t="str">
        <f>IFERROR(VLOOKUP(A829,اكواد!$A$3:$D$156,4,0),"")</f>
        <v/>
      </c>
      <c r="L829" s="43" t="e">
        <f t="shared" si="12"/>
        <v>#VALUE!</v>
      </c>
    </row>
    <row r="830" spans="1:12" ht="16.5" hidden="1">
      <c r="A830" s="9"/>
      <c r="B830" s="5"/>
      <c r="C830" s="5"/>
      <c r="D830" s="8"/>
      <c r="E830" s="6"/>
      <c r="F830" s="7"/>
      <c r="G830" s="5">
        <v>0</v>
      </c>
      <c r="H830" s="10"/>
      <c r="I830" s="28"/>
      <c r="J830" s="27"/>
      <c r="K830" s="42" t="str">
        <f>IFERROR(VLOOKUP(A830,اكواد!$A$3:$D$156,4,0),"")</f>
        <v/>
      </c>
      <c r="L830" s="43" t="e">
        <f t="shared" si="12"/>
        <v>#VALUE!</v>
      </c>
    </row>
    <row r="831" spans="1:12" ht="16.5" hidden="1">
      <c r="A831" s="9"/>
      <c r="B831" s="5"/>
      <c r="C831" s="5"/>
      <c r="D831" s="8"/>
      <c r="E831" s="6"/>
      <c r="F831" s="7"/>
      <c r="G831" s="5">
        <v>0</v>
      </c>
      <c r="H831" s="10"/>
      <c r="I831" s="28"/>
      <c r="J831" s="27"/>
      <c r="K831" s="42" t="str">
        <f>IFERROR(VLOOKUP(A831,اكواد!$A$3:$D$156,4,0),"")</f>
        <v/>
      </c>
      <c r="L831" s="43" t="e">
        <f t="shared" si="12"/>
        <v>#VALUE!</v>
      </c>
    </row>
    <row r="832" spans="1:12" ht="16.5" hidden="1">
      <c r="A832" s="9"/>
      <c r="B832" s="5"/>
      <c r="C832" s="5"/>
      <c r="D832" s="8"/>
      <c r="E832" s="6"/>
      <c r="F832" s="7"/>
      <c r="G832" s="5">
        <v>0</v>
      </c>
      <c r="H832" s="10"/>
      <c r="I832" s="28"/>
      <c r="J832" s="27"/>
      <c r="K832" s="42" t="str">
        <f>IFERROR(VLOOKUP(A832,اكواد!$A$3:$D$156,4,0),"")</f>
        <v/>
      </c>
      <c r="L832" s="43" t="e">
        <f t="shared" si="12"/>
        <v>#VALUE!</v>
      </c>
    </row>
    <row r="833" spans="1:12" ht="16.5" hidden="1">
      <c r="A833" s="9"/>
      <c r="B833" s="5"/>
      <c r="C833" s="5"/>
      <c r="D833" s="8"/>
      <c r="E833" s="6"/>
      <c r="F833" s="7"/>
      <c r="G833" s="5">
        <v>0</v>
      </c>
      <c r="H833" s="10"/>
      <c r="I833" s="28"/>
      <c r="J833" s="27"/>
      <c r="K833" s="42" t="str">
        <f>IFERROR(VLOOKUP(A833,اكواد!$A$3:$D$156,4,0),"")</f>
        <v/>
      </c>
      <c r="L833" s="43" t="e">
        <f t="shared" si="12"/>
        <v>#VALUE!</v>
      </c>
    </row>
    <row r="834" spans="1:12" ht="16.5" hidden="1">
      <c r="A834" s="9"/>
      <c r="B834" s="5"/>
      <c r="C834" s="5"/>
      <c r="D834" s="8"/>
      <c r="E834" s="6"/>
      <c r="F834" s="7"/>
      <c r="G834" s="5">
        <v>0</v>
      </c>
      <c r="H834" s="10"/>
      <c r="I834" s="28"/>
      <c r="J834" s="27"/>
      <c r="K834" s="42" t="str">
        <f>IFERROR(VLOOKUP(A834,اكواد!$A$3:$D$156,4,0),"")</f>
        <v/>
      </c>
      <c r="L834" s="43" t="e">
        <f t="shared" si="12"/>
        <v>#VALUE!</v>
      </c>
    </row>
    <row r="835" spans="1:12" ht="16.5" hidden="1">
      <c r="A835" s="9"/>
      <c r="B835" s="5"/>
      <c r="C835" s="5"/>
      <c r="D835" s="8"/>
      <c r="E835" s="6"/>
      <c r="F835" s="7"/>
      <c r="G835" s="5">
        <v>0</v>
      </c>
      <c r="H835" s="10"/>
      <c r="I835" s="28"/>
      <c r="J835" s="27"/>
      <c r="K835" s="42" t="str">
        <f>IFERROR(VLOOKUP(A835,اكواد!$A$3:$D$156,4,0),"")</f>
        <v/>
      </c>
      <c r="L835" s="43" t="e">
        <f t="shared" si="12"/>
        <v>#VALUE!</v>
      </c>
    </row>
    <row r="836" spans="1:12" ht="16.5" hidden="1">
      <c r="A836" s="9"/>
      <c r="B836" s="5"/>
      <c r="C836" s="5"/>
      <c r="D836" s="8"/>
      <c r="E836" s="6"/>
      <c r="F836" s="7"/>
      <c r="G836" s="5">
        <v>0</v>
      </c>
      <c r="H836" s="10"/>
      <c r="I836" s="28"/>
      <c r="J836" s="27"/>
      <c r="K836" s="42" t="str">
        <f>IFERROR(VLOOKUP(A836,اكواد!$A$3:$D$156,4,0),"")</f>
        <v/>
      </c>
      <c r="L836" s="43" t="e">
        <f t="shared" ref="L836:L899" si="13">G836*K836</f>
        <v>#VALUE!</v>
      </c>
    </row>
    <row r="837" spans="1:12" ht="16.5" hidden="1">
      <c r="A837" s="9"/>
      <c r="B837" s="5"/>
      <c r="C837" s="5"/>
      <c r="D837" s="8"/>
      <c r="E837" s="6"/>
      <c r="F837" s="7"/>
      <c r="G837" s="5">
        <v>0</v>
      </c>
      <c r="H837" s="10"/>
      <c r="I837" s="28"/>
      <c r="J837" s="27"/>
      <c r="K837" s="42" t="str">
        <f>IFERROR(VLOOKUP(A837,اكواد!$A$3:$D$156,4,0),"")</f>
        <v/>
      </c>
      <c r="L837" s="43" t="e">
        <f t="shared" si="13"/>
        <v>#VALUE!</v>
      </c>
    </row>
    <row r="838" spans="1:12" ht="16.5" hidden="1">
      <c r="A838" s="9"/>
      <c r="B838" s="5"/>
      <c r="C838" s="5"/>
      <c r="D838" s="8"/>
      <c r="E838" s="6"/>
      <c r="F838" s="7"/>
      <c r="G838" s="5">
        <v>0</v>
      </c>
      <c r="H838" s="10"/>
      <c r="I838" s="28"/>
      <c r="J838" s="27"/>
      <c r="K838" s="42" t="str">
        <f>IFERROR(VLOOKUP(A838,اكواد!$A$3:$D$156,4,0),"")</f>
        <v/>
      </c>
      <c r="L838" s="43" t="e">
        <f t="shared" si="13"/>
        <v>#VALUE!</v>
      </c>
    </row>
    <row r="839" spans="1:12" ht="16.5" hidden="1">
      <c r="A839" s="9"/>
      <c r="B839" s="5"/>
      <c r="C839" s="5"/>
      <c r="D839" s="8"/>
      <c r="E839" s="6"/>
      <c r="F839" s="7"/>
      <c r="G839" s="5">
        <v>0</v>
      </c>
      <c r="H839" s="10"/>
      <c r="I839" s="28"/>
      <c r="J839" s="27"/>
      <c r="K839" s="42" t="str">
        <f>IFERROR(VLOOKUP(A839,اكواد!$A$3:$D$156,4,0),"")</f>
        <v/>
      </c>
      <c r="L839" s="43" t="e">
        <f t="shared" si="13"/>
        <v>#VALUE!</v>
      </c>
    </row>
    <row r="840" spans="1:12" ht="16.5" hidden="1">
      <c r="A840" s="9"/>
      <c r="B840" s="5"/>
      <c r="C840" s="5"/>
      <c r="D840" s="8"/>
      <c r="E840" s="6"/>
      <c r="F840" s="7"/>
      <c r="G840" s="5">
        <v>0</v>
      </c>
      <c r="H840" s="10"/>
      <c r="I840" s="28"/>
      <c r="J840" s="27"/>
      <c r="K840" s="42" t="str">
        <f>IFERROR(VLOOKUP(A840,اكواد!$A$3:$D$156,4,0),"")</f>
        <v/>
      </c>
      <c r="L840" s="43" t="e">
        <f t="shared" si="13"/>
        <v>#VALUE!</v>
      </c>
    </row>
    <row r="841" spans="1:12" ht="16.5" hidden="1">
      <c r="A841" s="9"/>
      <c r="B841" s="5"/>
      <c r="C841" s="5"/>
      <c r="D841" s="8"/>
      <c r="E841" s="6"/>
      <c r="F841" s="7"/>
      <c r="G841" s="5">
        <v>0</v>
      </c>
      <c r="H841" s="10"/>
      <c r="I841" s="28"/>
      <c r="J841" s="27"/>
      <c r="K841" s="42" t="str">
        <f>IFERROR(VLOOKUP(A841,اكواد!$A$3:$D$156,4,0),"")</f>
        <v/>
      </c>
      <c r="L841" s="43" t="e">
        <f t="shared" si="13"/>
        <v>#VALUE!</v>
      </c>
    </row>
    <row r="842" spans="1:12" ht="16.5" hidden="1">
      <c r="A842" s="9"/>
      <c r="B842" s="5"/>
      <c r="C842" s="5"/>
      <c r="D842" s="8"/>
      <c r="E842" s="6"/>
      <c r="F842" s="7"/>
      <c r="G842" s="5">
        <v>0</v>
      </c>
      <c r="H842" s="10"/>
      <c r="I842" s="28"/>
      <c r="J842" s="27"/>
      <c r="K842" s="42" t="str">
        <f>IFERROR(VLOOKUP(A842,اكواد!$A$3:$D$156,4,0),"")</f>
        <v/>
      </c>
      <c r="L842" s="43" t="e">
        <f t="shared" si="13"/>
        <v>#VALUE!</v>
      </c>
    </row>
    <row r="843" spans="1:12" ht="16.5" hidden="1">
      <c r="A843" s="9"/>
      <c r="B843" s="5"/>
      <c r="C843" s="5"/>
      <c r="D843" s="8"/>
      <c r="E843" s="6"/>
      <c r="F843" s="7"/>
      <c r="G843" s="5">
        <v>0</v>
      </c>
      <c r="H843" s="10"/>
      <c r="I843" s="28"/>
      <c r="J843" s="27"/>
      <c r="K843" s="42" t="str">
        <f>IFERROR(VLOOKUP(A843,اكواد!$A$3:$D$156,4,0),"")</f>
        <v/>
      </c>
      <c r="L843" s="43" t="e">
        <f t="shared" si="13"/>
        <v>#VALUE!</v>
      </c>
    </row>
    <row r="844" spans="1:12" ht="16.5" hidden="1">
      <c r="A844" s="9"/>
      <c r="B844" s="5"/>
      <c r="C844" s="5"/>
      <c r="D844" s="8"/>
      <c r="E844" s="6"/>
      <c r="F844" s="7"/>
      <c r="G844" s="5">
        <v>0</v>
      </c>
      <c r="H844" s="10"/>
      <c r="I844" s="28"/>
      <c r="J844" s="27"/>
      <c r="K844" s="42" t="str">
        <f>IFERROR(VLOOKUP(A844,اكواد!$A$3:$D$156,4,0),"")</f>
        <v/>
      </c>
      <c r="L844" s="43" t="e">
        <f t="shared" si="13"/>
        <v>#VALUE!</v>
      </c>
    </row>
    <row r="845" spans="1:12" ht="16.5" hidden="1">
      <c r="A845" s="9"/>
      <c r="B845" s="5"/>
      <c r="C845" s="5"/>
      <c r="D845" s="8"/>
      <c r="E845" s="6"/>
      <c r="F845" s="7"/>
      <c r="G845" s="5">
        <v>0</v>
      </c>
      <c r="H845" s="10"/>
      <c r="I845" s="28"/>
      <c r="J845" s="27"/>
      <c r="K845" s="42" t="str">
        <f>IFERROR(VLOOKUP(A845,اكواد!$A$3:$D$156,4,0),"")</f>
        <v/>
      </c>
      <c r="L845" s="43" t="e">
        <f t="shared" si="13"/>
        <v>#VALUE!</v>
      </c>
    </row>
    <row r="846" spans="1:12" ht="16.5" hidden="1">
      <c r="A846" s="9"/>
      <c r="B846" s="5"/>
      <c r="C846" s="5"/>
      <c r="D846" s="8"/>
      <c r="E846" s="6"/>
      <c r="F846" s="7"/>
      <c r="G846" s="5">
        <v>0</v>
      </c>
      <c r="H846" s="10"/>
      <c r="I846" s="28"/>
      <c r="J846" s="27"/>
      <c r="K846" s="42" t="str">
        <f>IFERROR(VLOOKUP(A846,اكواد!$A$3:$D$156,4,0),"")</f>
        <v/>
      </c>
      <c r="L846" s="43" t="e">
        <f t="shared" si="13"/>
        <v>#VALUE!</v>
      </c>
    </row>
    <row r="847" spans="1:12" ht="16.5" hidden="1">
      <c r="A847" s="9"/>
      <c r="B847" s="5"/>
      <c r="C847" s="5"/>
      <c r="D847" s="8"/>
      <c r="E847" s="6"/>
      <c r="F847" s="7"/>
      <c r="G847" s="5">
        <v>0</v>
      </c>
      <c r="H847" s="10"/>
      <c r="I847" s="28"/>
      <c r="J847" s="27"/>
      <c r="K847" s="42" t="str">
        <f>IFERROR(VLOOKUP(A847,اكواد!$A$3:$D$156,4,0),"")</f>
        <v/>
      </c>
      <c r="L847" s="43" t="e">
        <f t="shared" si="13"/>
        <v>#VALUE!</v>
      </c>
    </row>
    <row r="848" spans="1:12" ht="16.5" hidden="1">
      <c r="A848" s="9"/>
      <c r="B848" s="5"/>
      <c r="C848" s="5"/>
      <c r="D848" s="8"/>
      <c r="E848" s="6"/>
      <c r="F848" s="7"/>
      <c r="G848" s="5">
        <v>0</v>
      </c>
      <c r="H848" s="10"/>
      <c r="I848" s="28"/>
      <c r="J848" s="27"/>
      <c r="K848" s="42" t="str">
        <f>IFERROR(VLOOKUP(A848,اكواد!$A$3:$D$156,4,0),"")</f>
        <v/>
      </c>
      <c r="L848" s="43" t="e">
        <f t="shared" si="13"/>
        <v>#VALUE!</v>
      </c>
    </row>
    <row r="849" spans="1:12" ht="16.5" hidden="1">
      <c r="A849" s="9"/>
      <c r="B849" s="5"/>
      <c r="C849" s="5"/>
      <c r="D849" s="8"/>
      <c r="E849" s="6"/>
      <c r="F849" s="7"/>
      <c r="G849" s="5">
        <v>0</v>
      </c>
      <c r="H849" s="10"/>
      <c r="I849" s="28"/>
      <c r="J849" s="27"/>
      <c r="K849" s="42" t="str">
        <f>IFERROR(VLOOKUP(A849,اكواد!$A$3:$D$156,4,0),"")</f>
        <v/>
      </c>
      <c r="L849" s="43" t="e">
        <f t="shared" si="13"/>
        <v>#VALUE!</v>
      </c>
    </row>
    <row r="850" spans="1:12" ht="16.5" hidden="1">
      <c r="A850" s="9"/>
      <c r="B850" s="5"/>
      <c r="C850" s="5"/>
      <c r="D850" s="8"/>
      <c r="E850" s="6"/>
      <c r="F850" s="7"/>
      <c r="G850" s="5">
        <v>0</v>
      </c>
      <c r="H850" s="10"/>
      <c r="I850" s="28"/>
      <c r="J850" s="27"/>
      <c r="K850" s="42" t="str">
        <f>IFERROR(VLOOKUP(A850,اكواد!$A$3:$D$156,4,0),"")</f>
        <v/>
      </c>
      <c r="L850" s="43" t="e">
        <f t="shared" si="13"/>
        <v>#VALUE!</v>
      </c>
    </row>
    <row r="851" spans="1:12" ht="16.5" hidden="1">
      <c r="A851" s="9"/>
      <c r="B851" s="5"/>
      <c r="C851" s="5"/>
      <c r="D851" s="8"/>
      <c r="E851" s="6"/>
      <c r="F851" s="7"/>
      <c r="G851" s="5">
        <v>0</v>
      </c>
      <c r="H851" s="10"/>
      <c r="I851" s="28"/>
      <c r="J851" s="27"/>
      <c r="K851" s="42" t="str">
        <f>IFERROR(VLOOKUP(A851,اكواد!$A$3:$D$156,4,0),"")</f>
        <v/>
      </c>
      <c r="L851" s="43" t="e">
        <f t="shared" si="13"/>
        <v>#VALUE!</v>
      </c>
    </row>
    <row r="852" spans="1:12" ht="16.5" hidden="1">
      <c r="A852" s="9"/>
      <c r="B852" s="5"/>
      <c r="C852" s="5"/>
      <c r="D852" s="8"/>
      <c r="E852" s="6"/>
      <c r="F852" s="7"/>
      <c r="G852" s="5">
        <v>0</v>
      </c>
      <c r="H852" s="10"/>
      <c r="I852" s="28"/>
      <c r="J852" s="27"/>
      <c r="K852" s="42" t="str">
        <f>IFERROR(VLOOKUP(A852,اكواد!$A$3:$D$156,4,0),"")</f>
        <v/>
      </c>
      <c r="L852" s="43" t="e">
        <f t="shared" si="13"/>
        <v>#VALUE!</v>
      </c>
    </row>
    <row r="853" spans="1:12" ht="16.5" hidden="1">
      <c r="A853" s="9"/>
      <c r="B853" s="5"/>
      <c r="C853" s="5"/>
      <c r="D853" s="8"/>
      <c r="E853" s="6"/>
      <c r="F853" s="7"/>
      <c r="G853" s="5">
        <v>0</v>
      </c>
      <c r="H853" s="10"/>
      <c r="I853" s="28"/>
      <c r="J853" s="27"/>
      <c r="K853" s="42" t="str">
        <f>IFERROR(VLOOKUP(A853,اكواد!$A$3:$D$156,4,0),"")</f>
        <v/>
      </c>
      <c r="L853" s="43" t="e">
        <f t="shared" si="13"/>
        <v>#VALUE!</v>
      </c>
    </row>
    <row r="854" spans="1:12" ht="16.5" hidden="1">
      <c r="A854" s="9"/>
      <c r="B854" s="5"/>
      <c r="C854" s="5"/>
      <c r="D854" s="8"/>
      <c r="E854" s="6"/>
      <c r="F854" s="7"/>
      <c r="G854" s="5">
        <v>0</v>
      </c>
      <c r="H854" s="10"/>
      <c r="I854" s="28"/>
      <c r="J854" s="27"/>
      <c r="K854" s="42" t="str">
        <f>IFERROR(VLOOKUP(A854,اكواد!$A$3:$D$156,4,0),"")</f>
        <v/>
      </c>
      <c r="L854" s="43" t="e">
        <f t="shared" si="13"/>
        <v>#VALUE!</v>
      </c>
    </row>
    <row r="855" spans="1:12" ht="16.5" hidden="1">
      <c r="A855" s="9"/>
      <c r="B855" s="5"/>
      <c r="C855" s="5"/>
      <c r="D855" s="8"/>
      <c r="E855" s="6"/>
      <c r="F855" s="7"/>
      <c r="G855" s="5">
        <v>0</v>
      </c>
      <c r="H855" s="10"/>
      <c r="I855" s="28"/>
      <c r="J855" s="27"/>
      <c r="K855" s="42" t="str">
        <f>IFERROR(VLOOKUP(A855,اكواد!$A$3:$D$156,4,0),"")</f>
        <v/>
      </c>
      <c r="L855" s="43" t="e">
        <f t="shared" si="13"/>
        <v>#VALUE!</v>
      </c>
    </row>
    <row r="856" spans="1:12" ht="16.5" hidden="1">
      <c r="A856" s="9"/>
      <c r="B856" s="5"/>
      <c r="C856" s="5"/>
      <c r="D856" s="8"/>
      <c r="E856" s="6"/>
      <c r="F856" s="7"/>
      <c r="G856" s="5">
        <v>0</v>
      </c>
      <c r="H856" s="10"/>
      <c r="I856" s="28"/>
      <c r="J856" s="27"/>
      <c r="K856" s="42" t="str">
        <f>IFERROR(VLOOKUP(A856,اكواد!$A$3:$D$156,4,0),"")</f>
        <v/>
      </c>
      <c r="L856" s="43" t="e">
        <f t="shared" si="13"/>
        <v>#VALUE!</v>
      </c>
    </row>
    <row r="857" spans="1:12" ht="16.5" hidden="1">
      <c r="A857" s="9"/>
      <c r="B857" s="5"/>
      <c r="C857" s="5"/>
      <c r="D857" s="8"/>
      <c r="E857" s="6"/>
      <c r="F857" s="7"/>
      <c r="G857" s="5">
        <v>0</v>
      </c>
      <c r="H857" s="10"/>
      <c r="I857" s="28"/>
      <c r="J857" s="27"/>
      <c r="K857" s="42" t="str">
        <f>IFERROR(VLOOKUP(A857,اكواد!$A$3:$D$156,4,0),"")</f>
        <v/>
      </c>
      <c r="L857" s="43" t="e">
        <f t="shared" si="13"/>
        <v>#VALUE!</v>
      </c>
    </row>
    <row r="858" spans="1:12" ht="16.5" hidden="1">
      <c r="A858" s="9"/>
      <c r="B858" s="5"/>
      <c r="C858" s="5"/>
      <c r="D858" s="8"/>
      <c r="E858" s="6"/>
      <c r="F858" s="7"/>
      <c r="G858" s="5">
        <v>0</v>
      </c>
      <c r="H858" s="10"/>
      <c r="I858" s="28"/>
      <c r="J858" s="27"/>
      <c r="K858" s="42" t="str">
        <f>IFERROR(VLOOKUP(A858,اكواد!$A$3:$D$156,4,0),"")</f>
        <v/>
      </c>
      <c r="L858" s="43" t="e">
        <f t="shared" si="13"/>
        <v>#VALUE!</v>
      </c>
    </row>
    <row r="859" spans="1:12" ht="16.5" hidden="1">
      <c r="A859" s="9"/>
      <c r="B859" s="5"/>
      <c r="C859" s="5"/>
      <c r="D859" s="8"/>
      <c r="E859" s="6"/>
      <c r="F859" s="7"/>
      <c r="G859" s="5">
        <v>0</v>
      </c>
      <c r="H859" s="10"/>
      <c r="I859" s="28"/>
      <c r="J859" s="27"/>
      <c r="K859" s="42" t="str">
        <f>IFERROR(VLOOKUP(A859,اكواد!$A$3:$D$156,4,0),"")</f>
        <v/>
      </c>
      <c r="L859" s="43" t="e">
        <f t="shared" si="13"/>
        <v>#VALUE!</v>
      </c>
    </row>
    <row r="860" spans="1:12" ht="16.5" hidden="1">
      <c r="A860" s="9"/>
      <c r="B860" s="5"/>
      <c r="C860" s="5"/>
      <c r="D860" s="8"/>
      <c r="E860" s="6"/>
      <c r="F860" s="7"/>
      <c r="G860" s="5">
        <v>0</v>
      </c>
      <c r="H860" s="10"/>
      <c r="I860" s="28"/>
      <c r="J860" s="27"/>
      <c r="K860" s="42" t="str">
        <f>IFERROR(VLOOKUP(A860,اكواد!$A$3:$D$156,4,0),"")</f>
        <v/>
      </c>
      <c r="L860" s="43" t="e">
        <f t="shared" si="13"/>
        <v>#VALUE!</v>
      </c>
    </row>
    <row r="861" spans="1:12" ht="16.5" hidden="1">
      <c r="A861" s="9"/>
      <c r="B861" s="5"/>
      <c r="C861" s="5"/>
      <c r="D861" s="8"/>
      <c r="E861" s="6"/>
      <c r="F861" s="7"/>
      <c r="G861" s="5">
        <v>0</v>
      </c>
      <c r="H861" s="10"/>
      <c r="I861" s="28"/>
      <c r="J861" s="27"/>
      <c r="K861" s="42" t="str">
        <f>IFERROR(VLOOKUP(A861,اكواد!$A$3:$D$156,4,0),"")</f>
        <v/>
      </c>
      <c r="L861" s="43" t="e">
        <f t="shared" si="13"/>
        <v>#VALUE!</v>
      </c>
    </row>
    <row r="862" spans="1:12" ht="16.5" hidden="1">
      <c r="A862" s="9"/>
      <c r="B862" s="5"/>
      <c r="C862" s="5"/>
      <c r="D862" s="8"/>
      <c r="E862" s="6"/>
      <c r="F862" s="7"/>
      <c r="G862" s="5">
        <v>0</v>
      </c>
      <c r="H862" s="10"/>
      <c r="I862" s="28"/>
      <c r="J862" s="27"/>
      <c r="K862" s="42" t="str">
        <f>IFERROR(VLOOKUP(A862,اكواد!$A$3:$D$156,4,0),"")</f>
        <v/>
      </c>
      <c r="L862" s="43" t="e">
        <f t="shared" si="13"/>
        <v>#VALUE!</v>
      </c>
    </row>
    <row r="863" spans="1:12" ht="16.5" hidden="1">
      <c r="A863" s="9"/>
      <c r="B863" s="5"/>
      <c r="C863" s="5"/>
      <c r="D863" s="8"/>
      <c r="E863" s="6"/>
      <c r="F863" s="7"/>
      <c r="G863" s="5">
        <v>0</v>
      </c>
      <c r="H863" s="10"/>
      <c r="I863" s="28"/>
      <c r="J863" s="27"/>
      <c r="K863" s="42" t="str">
        <f>IFERROR(VLOOKUP(A863,اكواد!$A$3:$D$156,4,0),"")</f>
        <v/>
      </c>
      <c r="L863" s="43" t="e">
        <f t="shared" si="13"/>
        <v>#VALUE!</v>
      </c>
    </row>
    <row r="864" spans="1:12" ht="16.5" hidden="1">
      <c r="A864" s="9"/>
      <c r="B864" s="5"/>
      <c r="C864" s="5"/>
      <c r="D864" s="8"/>
      <c r="E864" s="6"/>
      <c r="F864" s="7"/>
      <c r="G864" s="5">
        <v>0</v>
      </c>
      <c r="H864" s="10"/>
      <c r="I864" s="28"/>
      <c r="J864" s="27"/>
      <c r="K864" s="42" t="str">
        <f>IFERROR(VLOOKUP(A864,اكواد!$A$3:$D$156,4,0),"")</f>
        <v/>
      </c>
      <c r="L864" s="43" t="e">
        <f t="shared" si="13"/>
        <v>#VALUE!</v>
      </c>
    </row>
    <row r="865" spans="1:12" ht="16.5" hidden="1">
      <c r="A865" s="9"/>
      <c r="B865" s="5"/>
      <c r="C865" s="5"/>
      <c r="D865" s="8"/>
      <c r="E865" s="6"/>
      <c r="F865" s="7"/>
      <c r="G865" s="5">
        <v>0</v>
      </c>
      <c r="H865" s="10"/>
      <c r="I865" s="28"/>
      <c r="J865" s="27"/>
      <c r="K865" s="42" t="str">
        <f>IFERROR(VLOOKUP(A865,اكواد!$A$3:$D$156,4,0),"")</f>
        <v/>
      </c>
      <c r="L865" s="43" t="e">
        <f t="shared" si="13"/>
        <v>#VALUE!</v>
      </c>
    </row>
    <row r="866" spans="1:12" ht="16.5" hidden="1">
      <c r="A866" s="9"/>
      <c r="B866" s="5"/>
      <c r="C866" s="5"/>
      <c r="D866" s="8"/>
      <c r="E866" s="6"/>
      <c r="F866" s="7"/>
      <c r="G866" s="5">
        <v>0</v>
      </c>
      <c r="H866" s="10"/>
      <c r="I866" s="28"/>
      <c r="J866" s="27"/>
      <c r="K866" s="42" t="str">
        <f>IFERROR(VLOOKUP(A866,اكواد!$A$3:$D$156,4,0),"")</f>
        <v/>
      </c>
      <c r="L866" s="43" t="e">
        <f t="shared" si="13"/>
        <v>#VALUE!</v>
      </c>
    </row>
    <row r="867" spans="1:12" ht="16.5" hidden="1">
      <c r="A867" s="9"/>
      <c r="B867" s="5"/>
      <c r="C867" s="5"/>
      <c r="D867" s="8"/>
      <c r="E867" s="6"/>
      <c r="F867" s="7"/>
      <c r="G867" s="5">
        <v>0</v>
      </c>
      <c r="H867" s="10"/>
      <c r="I867" s="28"/>
      <c r="J867" s="27"/>
      <c r="K867" s="42" t="str">
        <f>IFERROR(VLOOKUP(A867,اكواد!$A$3:$D$156,4,0),"")</f>
        <v/>
      </c>
      <c r="L867" s="43" t="e">
        <f t="shared" si="13"/>
        <v>#VALUE!</v>
      </c>
    </row>
    <row r="868" spans="1:12" ht="16.5" hidden="1">
      <c r="A868" s="9"/>
      <c r="B868" s="5"/>
      <c r="C868" s="5"/>
      <c r="D868" s="8"/>
      <c r="E868" s="6"/>
      <c r="F868" s="7"/>
      <c r="G868" s="5">
        <v>0</v>
      </c>
      <c r="H868" s="10"/>
      <c r="I868" s="28"/>
      <c r="J868" s="27"/>
      <c r="K868" s="42" t="str">
        <f>IFERROR(VLOOKUP(A868,اكواد!$A$3:$D$156,4,0),"")</f>
        <v/>
      </c>
      <c r="L868" s="43" t="e">
        <f t="shared" si="13"/>
        <v>#VALUE!</v>
      </c>
    </row>
    <row r="869" spans="1:12" ht="16.5" hidden="1">
      <c r="A869" s="9"/>
      <c r="B869" s="5"/>
      <c r="C869" s="5"/>
      <c r="D869" s="8"/>
      <c r="E869" s="6"/>
      <c r="F869" s="7"/>
      <c r="G869" s="5">
        <v>0</v>
      </c>
      <c r="H869" s="10"/>
      <c r="I869" s="28"/>
      <c r="J869" s="27"/>
      <c r="K869" s="42" t="str">
        <f>IFERROR(VLOOKUP(A869,اكواد!$A$3:$D$156,4,0),"")</f>
        <v/>
      </c>
      <c r="L869" s="43" t="e">
        <f t="shared" si="13"/>
        <v>#VALUE!</v>
      </c>
    </row>
    <row r="870" spans="1:12" ht="16.5" hidden="1">
      <c r="A870" s="9"/>
      <c r="B870" s="5"/>
      <c r="C870" s="5"/>
      <c r="D870" s="8"/>
      <c r="E870" s="6"/>
      <c r="F870" s="7"/>
      <c r="G870" s="5">
        <v>0</v>
      </c>
      <c r="H870" s="10"/>
      <c r="I870" s="28"/>
      <c r="J870" s="27"/>
      <c r="K870" s="42" t="str">
        <f>IFERROR(VLOOKUP(A870,اكواد!$A$3:$D$156,4,0),"")</f>
        <v/>
      </c>
      <c r="L870" s="43" t="e">
        <f t="shared" si="13"/>
        <v>#VALUE!</v>
      </c>
    </row>
    <row r="871" spans="1:12" ht="16.5" hidden="1">
      <c r="A871" s="9"/>
      <c r="B871" s="5"/>
      <c r="C871" s="5"/>
      <c r="D871" s="8"/>
      <c r="E871" s="6"/>
      <c r="F871" s="7"/>
      <c r="G871" s="5">
        <v>0</v>
      </c>
      <c r="H871" s="10"/>
      <c r="I871" s="28"/>
      <c r="J871" s="27"/>
      <c r="K871" s="42" t="str">
        <f>IFERROR(VLOOKUP(A871,اكواد!$A$3:$D$156,4,0),"")</f>
        <v/>
      </c>
      <c r="L871" s="43" t="e">
        <f t="shared" si="13"/>
        <v>#VALUE!</v>
      </c>
    </row>
    <row r="872" spans="1:12" ht="16.5" hidden="1">
      <c r="A872" s="9"/>
      <c r="B872" s="5"/>
      <c r="C872" s="5"/>
      <c r="D872" s="8"/>
      <c r="E872" s="6"/>
      <c r="F872" s="7"/>
      <c r="G872" s="5">
        <v>0</v>
      </c>
      <c r="H872" s="10"/>
      <c r="I872" s="28"/>
      <c r="J872" s="27"/>
      <c r="K872" s="42" t="str">
        <f>IFERROR(VLOOKUP(A872,اكواد!$A$3:$D$156,4,0),"")</f>
        <v/>
      </c>
      <c r="L872" s="43" t="e">
        <f t="shared" si="13"/>
        <v>#VALUE!</v>
      </c>
    </row>
    <row r="873" spans="1:12" ht="16.5" hidden="1">
      <c r="A873" s="9"/>
      <c r="B873" s="5"/>
      <c r="C873" s="5"/>
      <c r="D873" s="8"/>
      <c r="E873" s="6"/>
      <c r="F873" s="7"/>
      <c r="G873" s="5">
        <v>0</v>
      </c>
      <c r="H873" s="10"/>
      <c r="I873" s="28"/>
      <c r="J873" s="27"/>
      <c r="K873" s="42" t="str">
        <f>IFERROR(VLOOKUP(A873,اكواد!$A$3:$D$156,4,0),"")</f>
        <v/>
      </c>
      <c r="L873" s="43" t="e">
        <f t="shared" si="13"/>
        <v>#VALUE!</v>
      </c>
    </row>
    <row r="874" spans="1:12" ht="16.5" hidden="1">
      <c r="A874" s="9"/>
      <c r="B874" s="5"/>
      <c r="C874" s="5"/>
      <c r="D874" s="8"/>
      <c r="E874" s="6"/>
      <c r="F874" s="7"/>
      <c r="G874" s="5">
        <v>0</v>
      </c>
      <c r="H874" s="10"/>
      <c r="I874" s="28"/>
      <c r="J874" s="27"/>
      <c r="K874" s="42" t="str">
        <f>IFERROR(VLOOKUP(A874,اكواد!$A$3:$D$156,4,0),"")</f>
        <v/>
      </c>
      <c r="L874" s="43" t="e">
        <f t="shared" si="13"/>
        <v>#VALUE!</v>
      </c>
    </row>
    <row r="875" spans="1:12" ht="16.5" hidden="1">
      <c r="A875" s="9"/>
      <c r="B875" s="5"/>
      <c r="C875" s="5"/>
      <c r="D875" s="8"/>
      <c r="E875" s="6"/>
      <c r="F875" s="7"/>
      <c r="G875" s="5">
        <v>0</v>
      </c>
      <c r="H875" s="10"/>
      <c r="I875" s="28"/>
      <c r="J875" s="27"/>
      <c r="K875" s="42" t="str">
        <f>IFERROR(VLOOKUP(A875,اكواد!$A$3:$D$156,4,0),"")</f>
        <v/>
      </c>
      <c r="L875" s="43" t="e">
        <f t="shared" si="13"/>
        <v>#VALUE!</v>
      </c>
    </row>
    <row r="876" spans="1:12" ht="16.5" hidden="1">
      <c r="A876" s="9"/>
      <c r="B876" s="5"/>
      <c r="C876" s="5"/>
      <c r="D876" s="8"/>
      <c r="E876" s="6"/>
      <c r="F876" s="7"/>
      <c r="G876" s="5">
        <v>0</v>
      </c>
      <c r="H876" s="10"/>
      <c r="I876" s="28"/>
      <c r="J876" s="27"/>
      <c r="K876" s="42" t="str">
        <f>IFERROR(VLOOKUP(A876,اكواد!$A$3:$D$156,4,0),"")</f>
        <v/>
      </c>
      <c r="L876" s="43" t="e">
        <f t="shared" si="13"/>
        <v>#VALUE!</v>
      </c>
    </row>
    <row r="877" spans="1:12" ht="16.5" hidden="1">
      <c r="A877" s="9"/>
      <c r="B877" s="5"/>
      <c r="C877" s="5"/>
      <c r="D877" s="8"/>
      <c r="E877" s="6"/>
      <c r="F877" s="7"/>
      <c r="G877" s="5">
        <v>0</v>
      </c>
      <c r="H877" s="10"/>
      <c r="I877" s="28"/>
      <c r="J877" s="27"/>
      <c r="K877" s="42" t="str">
        <f>IFERROR(VLOOKUP(A877,اكواد!$A$3:$D$156,4,0),"")</f>
        <v/>
      </c>
      <c r="L877" s="43" t="e">
        <f t="shared" si="13"/>
        <v>#VALUE!</v>
      </c>
    </row>
    <row r="878" spans="1:12" ht="16.5" hidden="1">
      <c r="A878" s="9"/>
      <c r="B878" s="5"/>
      <c r="C878" s="5"/>
      <c r="D878" s="8"/>
      <c r="E878" s="6"/>
      <c r="F878" s="7"/>
      <c r="G878" s="5">
        <v>0</v>
      </c>
      <c r="H878" s="10"/>
      <c r="I878" s="28"/>
      <c r="J878" s="27"/>
      <c r="K878" s="42" t="str">
        <f>IFERROR(VLOOKUP(A878,اكواد!$A$3:$D$156,4,0),"")</f>
        <v/>
      </c>
      <c r="L878" s="43" t="e">
        <f t="shared" si="13"/>
        <v>#VALUE!</v>
      </c>
    </row>
    <row r="879" spans="1:12" ht="16.5" hidden="1">
      <c r="A879" s="9"/>
      <c r="B879" s="5"/>
      <c r="C879" s="5"/>
      <c r="D879" s="8"/>
      <c r="E879" s="6"/>
      <c r="F879" s="7"/>
      <c r="G879" s="5">
        <v>0</v>
      </c>
      <c r="H879" s="10"/>
      <c r="I879" s="28"/>
      <c r="J879" s="27"/>
      <c r="K879" s="42" t="str">
        <f>IFERROR(VLOOKUP(A879,اكواد!$A$3:$D$156,4,0),"")</f>
        <v/>
      </c>
      <c r="L879" s="43" t="e">
        <f t="shared" si="13"/>
        <v>#VALUE!</v>
      </c>
    </row>
    <row r="880" spans="1:12" ht="16.5" hidden="1">
      <c r="A880" s="9"/>
      <c r="B880" s="5"/>
      <c r="C880" s="5"/>
      <c r="D880" s="8"/>
      <c r="E880" s="6"/>
      <c r="F880" s="7"/>
      <c r="G880" s="5">
        <v>0</v>
      </c>
      <c r="H880" s="10"/>
      <c r="I880" s="28"/>
      <c r="J880" s="27"/>
      <c r="K880" s="42" t="str">
        <f>IFERROR(VLOOKUP(A880,اكواد!$A$3:$D$156,4,0),"")</f>
        <v/>
      </c>
      <c r="L880" s="43" t="e">
        <f t="shared" si="13"/>
        <v>#VALUE!</v>
      </c>
    </row>
    <row r="881" spans="1:12" ht="16.5" hidden="1">
      <c r="A881" s="9"/>
      <c r="B881" s="5"/>
      <c r="C881" s="5"/>
      <c r="D881" s="8"/>
      <c r="E881" s="6"/>
      <c r="F881" s="7"/>
      <c r="G881" s="5">
        <v>0</v>
      </c>
      <c r="H881" s="10"/>
      <c r="I881" s="28"/>
      <c r="J881" s="27"/>
      <c r="K881" s="42" t="str">
        <f>IFERROR(VLOOKUP(A881,اكواد!$A$3:$D$156,4,0),"")</f>
        <v/>
      </c>
      <c r="L881" s="43" t="e">
        <f t="shared" si="13"/>
        <v>#VALUE!</v>
      </c>
    </row>
    <row r="882" spans="1:12" ht="16.5" hidden="1">
      <c r="A882" s="9"/>
      <c r="B882" s="5"/>
      <c r="C882" s="5"/>
      <c r="D882" s="8"/>
      <c r="E882" s="6"/>
      <c r="F882" s="7"/>
      <c r="G882" s="5">
        <v>0</v>
      </c>
      <c r="H882" s="10"/>
      <c r="I882" s="28"/>
      <c r="J882" s="27"/>
      <c r="K882" s="42" t="str">
        <f>IFERROR(VLOOKUP(A882,اكواد!$A$3:$D$156,4,0),"")</f>
        <v/>
      </c>
      <c r="L882" s="43" t="e">
        <f t="shared" si="13"/>
        <v>#VALUE!</v>
      </c>
    </row>
    <row r="883" spans="1:12" ht="16.5" hidden="1">
      <c r="A883" s="9"/>
      <c r="B883" s="5"/>
      <c r="C883" s="5"/>
      <c r="D883" s="8"/>
      <c r="E883" s="6"/>
      <c r="F883" s="7"/>
      <c r="G883" s="5">
        <v>0</v>
      </c>
      <c r="H883" s="10"/>
      <c r="I883" s="28"/>
      <c r="J883" s="27"/>
      <c r="K883" s="42" t="str">
        <f>IFERROR(VLOOKUP(A883,اكواد!$A$3:$D$156,4,0),"")</f>
        <v/>
      </c>
      <c r="L883" s="43" t="e">
        <f t="shared" si="13"/>
        <v>#VALUE!</v>
      </c>
    </row>
    <row r="884" spans="1:12" ht="16.5" hidden="1">
      <c r="A884" s="9"/>
      <c r="B884" s="5"/>
      <c r="C884" s="5"/>
      <c r="D884" s="8"/>
      <c r="E884" s="6"/>
      <c r="F884" s="7"/>
      <c r="G884" s="5">
        <v>0</v>
      </c>
      <c r="H884" s="10"/>
      <c r="I884" s="28"/>
      <c r="J884" s="27"/>
      <c r="K884" s="42" t="str">
        <f>IFERROR(VLOOKUP(A884,اكواد!$A$3:$D$156,4,0),"")</f>
        <v/>
      </c>
      <c r="L884" s="43" t="e">
        <f t="shared" si="13"/>
        <v>#VALUE!</v>
      </c>
    </row>
    <row r="885" spans="1:12" ht="16.5" hidden="1">
      <c r="A885" s="9"/>
      <c r="B885" s="5"/>
      <c r="C885" s="5"/>
      <c r="D885" s="8"/>
      <c r="E885" s="6"/>
      <c r="F885" s="7"/>
      <c r="G885" s="5">
        <v>0</v>
      </c>
      <c r="H885" s="10"/>
      <c r="I885" s="28"/>
      <c r="J885" s="27"/>
      <c r="K885" s="42" t="str">
        <f>IFERROR(VLOOKUP(A885,اكواد!$A$3:$D$156,4,0),"")</f>
        <v/>
      </c>
      <c r="L885" s="43" t="e">
        <f t="shared" si="13"/>
        <v>#VALUE!</v>
      </c>
    </row>
    <row r="886" spans="1:12" ht="16.5" hidden="1">
      <c r="A886" s="9"/>
      <c r="B886" s="5"/>
      <c r="C886" s="5"/>
      <c r="D886" s="8"/>
      <c r="E886" s="6"/>
      <c r="F886" s="7"/>
      <c r="G886" s="5">
        <v>0</v>
      </c>
      <c r="H886" s="10"/>
      <c r="I886" s="28"/>
      <c r="J886" s="27"/>
      <c r="K886" s="42" t="str">
        <f>IFERROR(VLOOKUP(A886,اكواد!$A$3:$D$156,4,0),"")</f>
        <v/>
      </c>
      <c r="L886" s="43" t="e">
        <f t="shared" si="13"/>
        <v>#VALUE!</v>
      </c>
    </row>
    <row r="887" spans="1:12" ht="16.5" hidden="1">
      <c r="A887" s="9"/>
      <c r="B887" s="5"/>
      <c r="C887" s="5"/>
      <c r="D887" s="8"/>
      <c r="E887" s="6"/>
      <c r="F887" s="7"/>
      <c r="G887" s="5">
        <v>0</v>
      </c>
      <c r="H887" s="10"/>
      <c r="I887" s="28"/>
      <c r="J887" s="27"/>
      <c r="K887" s="42" t="str">
        <f>IFERROR(VLOOKUP(A887,اكواد!$A$3:$D$156,4,0),"")</f>
        <v/>
      </c>
      <c r="L887" s="43" t="e">
        <f t="shared" si="13"/>
        <v>#VALUE!</v>
      </c>
    </row>
    <row r="888" spans="1:12" ht="16.5" hidden="1">
      <c r="A888" s="9"/>
      <c r="B888" s="5"/>
      <c r="C888" s="5"/>
      <c r="D888" s="8"/>
      <c r="E888" s="6"/>
      <c r="F888" s="7"/>
      <c r="G888" s="5">
        <v>0</v>
      </c>
      <c r="H888" s="10"/>
      <c r="I888" s="28"/>
      <c r="J888" s="27"/>
      <c r="K888" s="42" t="str">
        <f>IFERROR(VLOOKUP(A888,اكواد!$A$3:$D$156,4,0),"")</f>
        <v/>
      </c>
      <c r="L888" s="43" t="e">
        <f t="shared" si="13"/>
        <v>#VALUE!</v>
      </c>
    </row>
    <row r="889" spans="1:12" ht="16.5" hidden="1">
      <c r="A889" s="9"/>
      <c r="B889" s="5"/>
      <c r="C889" s="5"/>
      <c r="D889" s="8"/>
      <c r="E889" s="6"/>
      <c r="F889" s="7"/>
      <c r="G889" s="5">
        <v>0</v>
      </c>
      <c r="H889" s="10"/>
      <c r="I889" s="28"/>
      <c r="J889" s="27"/>
      <c r="K889" s="42" t="str">
        <f>IFERROR(VLOOKUP(A889,اكواد!$A$3:$D$156,4,0),"")</f>
        <v/>
      </c>
      <c r="L889" s="43" t="e">
        <f t="shared" si="13"/>
        <v>#VALUE!</v>
      </c>
    </row>
    <row r="890" spans="1:12" ht="16.5" hidden="1">
      <c r="A890" s="9"/>
      <c r="B890" s="5"/>
      <c r="C890" s="5"/>
      <c r="D890" s="8"/>
      <c r="E890" s="6"/>
      <c r="F890" s="7"/>
      <c r="G890" s="5">
        <v>0</v>
      </c>
      <c r="H890" s="10"/>
      <c r="I890" s="28"/>
      <c r="J890" s="27"/>
      <c r="K890" s="42" t="str">
        <f>IFERROR(VLOOKUP(A890,اكواد!$A$3:$D$156,4,0),"")</f>
        <v/>
      </c>
      <c r="L890" s="43" t="e">
        <f t="shared" si="13"/>
        <v>#VALUE!</v>
      </c>
    </row>
    <row r="891" spans="1:12" ht="16.5" hidden="1">
      <c r="A891" s="9"/>
      <c r="B891" s="5"/>
      <c r="C891" s="5"/>
      <c r="D891" s="8"/>
      <c r="E891" s="6"/>
      <c r="F891" s="7"/>
      <c r="G891" s="5">
        <v>0</v>
      </c>
      <c r="H891" s="10"/>
      <c r="I891" s="28"/>
      <c r="J891" s="27"/>
      <c r="K891" s="42" t="str">
        <f>IFERROR(VLOOKUP(A891,اكواد!$A$3:$D$156,4,0),"")</f>
        <v/>
      </c>
      <c r="L891" s="43" t="e">
        <f t="shared" si="13"/>
        <v>#VALUE!</v>
      </c>
    </row>
    <row r="892" spans="1:12" ht="16.5" hidden="1">
      <c r="A892" s="9"/>
      <c r="B892" s="5"/>
      <c r="C892" s="5"/>
      <c r="D892" s="8"/>
      <c r="E892" s="6"/>
      <c r="F892" s="7"/>
      <c r="G892" s="5">
        <v>0</v>
      </c>
      <c r="H892" s="10"/>
      <c r="I892" s="28"/>
      <c r="J892" s="27"/>
      <c r="K892" s="42" t="str">
        <f>IFERROR(VLOOKUP(A892,اكواد!$A$3:$D$156,4,0),"")</f>
        <v/>
      </c>
      <c r="L892" s="43" t="e">
        <f t="shared" si="13"/>
        <v>#VALUE!</v>
      </c>
    </row>
    <row r="893" spans="1:12" ht="16.5" hidden="1">
      <c r="A893" s="9"/>
      <c r="B893" s="5"/>
      <c r="C893" s="5"/>
      <c r="D893" s="8"/>
      <c r="E893" s="6"/>
      <c r="F893" s="7"/>
      <c r="G893" s="5">
        <v>0</v>
      </c>
      <c r="H893" s="10"/>
      <c r="I893" s="28"/>
      <c r="J893" s="27"/>
      <c r="K893" s="42" t="str">
        <f>IFERROR(VLOOKUP(A893,اكواد!$A$3:$D$156,4,0),"")</f>
        <v/>
      </c>
      <c r="L893" s="43" t="e">
        <f t="shared" si="13"/>
        <v>#VALUE!</v>
      </c>
    </row>
    <row r="894" spans="1:12" ht="16.5" hidden="1">
      <c r="A894" s="9"/>
      <c r="B894" s="5"/>
      <c r="C894" s="5"/>
      <c r="D894" s="8"/>
      <c r="E894" s="6"/>
      <c r="F894" s="7"/>
      <c r="G894" s="5">
        <v>0</v>
      </c>
      <c r="H894" s="10"/>
      <c r="I894" s="28"/>
      <c r="J894" s="27"/>
      <c r="K894" s="42" t="str">
        <f>IFERROR(VLOOKUP(A894,اكواد!$A$3:$D$156,4,0),"")</f>
        <v/>
      </c>
      <c r="L894" s="43" t="e">
        <f t="shared" si="13"/>
        <v>#VALUE!</v>
      </c>
    </row>
    <row r="895" spans="1:12" ht="16.5" hidden="1">
      <c r="A895" s="9"/>
      <c r="B895" s="5"/>
      <c r="C895" s="5"/>
      <c r="D895" s="8"/>
      <c r="E895" s="6"/>
      <c r="F895" s="7"/>
      <c r="G895" s="5">
        <v>0</v>
      </c>
      <c r="H895" s="10"/>
      <c r="I895" s="28"/>
      <c r="J895" s="27"/>
      <c r="K895" s="42" t="str">
        <f>IFERROR(VLOOKUP(A895,اكواد!$A$3:$D$156,4,0),"")</f>
        <v/>
      </c>
      <c r="L895" s="43" t="e">
        <f t="shared" si="13"/>
        <v>#VALUE!</v>
      </c>
    </row>
    <row r="896" spans="1:12" ht="16.5" hidden="1">
      <c r="A896" s="9"/>
      <c r="B896" s="5"/>
      <c r="C896" s="5"/>
      <c r="D896" s="8"/>
      <c r="E896" s="6"/>
      <c r="F896" s="7"/>
      <c r="G896" s="5">
        <v>0</v>
      </c>
      <c r="H896" s="10"/>
      <c r="I896" s="28"/>
      <c r="J896" s="27"/>
      <c r="K896" s="42" t="str">
        <f>IFERROR(VLOOKUP(A896,اكواد!$A$3:$D$156,4,0),"")</f>
        <v/>
      </c>
      <c r="L896" s="43" t="e">
        <f t="shared" si="13"/>
        <v>#VALUE!</v>
      </c>
    </row>
    <row r="897" spans="1:12" ht="16.5" hidden="1">
      <c r="A897" s="9"/>
      <c r="B897" s="5"/>
      <c r="C897" s="5"/>
      <c r="D897" s="8"/>
      <c r="E897" s="6"/>
      <c r="F897" s="7"/>
      <c r="G897" s="5">
        <v>0</v>
      </c>
      <c r="H897" s="10"/>
      <c r="I897" s="28"/>
      <c r="J897" s="27"/>
      <c r="K897" s="42" t="str">
        <f>IFERROR(VLOOKUP(A897,اكواد!$A$3:$D$156,4,0),"")</f>
        <v/>
      </c>
      <c r="L897" s="43" t="e">
        <f t="shared" si="13"/>
        <v>#VALUE!</v>
      </c>
    </row>
    <row r="898" spans="1:12" ht="16.5" hidden="1">
      <c r="A898" s="9"/>
      <c r="B898" s="5"/>
      <c r="C898" s="5"/>
      <c r="D898" s="8"/>
      <c r="E898" s="6"/>
      <c r="F898" s="7"/>
      <c r="G898" s="5">
        <v>0</v>
      </c>
      <c r="H898" s="10"/>
      <c r="I898" s="28"/>
      <c r="J898" s="27"/>
      <c r="K898" s="42" t="str">
        <f>IFERROR(VLOOKUP(A898,اكواد!$A$3:$D$156,4,0),"")</f>
        <v/>
      </c>
      <c r="L898" s="43" t="e">
        <f t="shared" si="13"/>
        <v>#VALUE!</v>
      </c>
    </row>
    <row r="899" spans="1:12" ht="16.5" hidden="1">
      <c r="A899" s="9"/>
      <c r="B899" s="5"/>
      <c r="C899" s="5"/>
      <c r="D899" s="8"/>
      <c r="E899" s="6"/>
      <c r="F899" s="7"/>
      <c r="G899" s="5">
        <v>0</v>
      </c>
      <c r="H899" s="10"/>
      <c r="I899" s="28"/>
      <c r="J899" s="27"/>
      <c r="K899" s="42" t="str">
        <f>IFERROR(VLOOKUP(A899,اكواد!$A$3:$D$156,4,0),"")</f>
        <v/>
      </c>
      <c r="L899" s="43" t="e">
        <f t="shared" si="13"/>
        <v>#VALUE!</v>
      </c>
    </row>
    <row r="900" spans="1:12" ht="16.5" hidden="1">
      <c r="A900" s="9"/>
      <c r="B900" s="5"/>
      <c r="C900" s="5"/>
      <c r="D900" s="8"/>
      <c r="E900" s="6"/>
      <c r="F900" s="7"/>
      <c r="G900" s="5">
        <v>0</v>
      </c>
      <c r="H900" s="10"/>
      <c r="I900" s="28"/>
      <c r="J900" s="27"/>
      <c r="K900" s="42" t="str">
        <f>IFERROR(VLOOKUP(A900,اكواد!$A$3:$D$156,4,0),"")</f>
        <v/>
      </c>
      <c r="L900" s="43" t="e">
        <f t="shared" ref="L900:L963" si="14">G900*K900</f>
        <v>#VALUE!</v>
      </c>
    </row>
    <row r="901" spans="1:12" ht="16.5" hidden="1">
      <c r="A901" s="9"/>
      <c r="B901" s="5"/>
      <c r="C901" s="5"/>
      <c r="D901" s="8"/>
      <c r="E901" s="6"/>
      <c r="F901" s="7"/>
      <c r="G901" s="5">
        <v>0</v>
      </c>
      <c r="H901" s="10"/>
      <c r="I901" s="28"/>
      <c r="J901" s="27"/>
      <c r="K901" s="42" t="str">
        <f>IFERROR(VLOOKUP(A901,اكواد!$A$3:$D$156,4,0),"")</f>
        <v/>
      </c>
      <c r="L901" s="43" t="e">
        <f t="shared" si="14"/>
        <v>#VALUE!</v>
      </c>
    </row>
    <row r="902" spans="1:12" ht="16.5" hidden="1">
      <c r="A902" s="9"/>
      <c r="B902" s="5"/>
      <c r="C902" s="5"/>
      <c r="D902" s="8"/>
      <c r="E902" s="6"/>
      <c r="F902" s="7"/>
      <c r="G902" s="5">
        <v>0</v>
      </c>
      <c r="H902" s="10"/>
      <c r="I902" s="28"/>
      <c r="J902" s="27"/>
      <c r="K902" s="42" t="str">
        <f>IFERROR(VLOOKUP(A902,اكواد!$A$3:$D$156,4,0),"")</f>
        <v/>
      </c>
      <c r="L902" s="43" t="e">
        <f t="shared" si="14"/>
        <v>#VALUE!</v>
      </c>
    </row>
    <row r="903" spans="1:12" ht="16.5" hidden="1">
      <c r="A903" s="9"/>
      <c r="B903" s="5"/>
      <c r="C903" s="5"/>
      <c r="D903" s="8"/>
      <c r="E903" s="6"/>
      <c r="F903" s="7"/>
      <c r="G903" s="5">
        <v>0</v>
      </c>
      <c r="H903" s="10"/>
      <c r="I903" s="28"/>
      <c r="J903" s="27"/>
      <c r="K903" s="42" t="str">
        <f>IFERROR(VLOOKUP(A903,اكواد!$A$3:$D$156,4,0),"")</f>
        <v/>
      </c>
      <c r="L903" s="43" t="e">
        <f t="shared" si="14"/>
        <v>#VALUE!</v>
      </c>
    </row>
    <row r="904" spans="1:12" ht="16.5" hidden="1">
      <c r="A904" s="9"/>
      <c r="B904" s="5"/>
      <c r="C904" s="5"/>
      <c r="D904" s="8"/>
      <c r="E904" s="6"/>
      <c r="F904" s="7"/>
      <c r="G904" s="5">
        <v>0</v>
      </c>
      <c r="H904" s="10"/>
      <c r="I904" s="28"/>
      <c r="J904" s="27"/>
      <c r="K904" s="42" t="str">
        <f>IFERROR(VLOOKUP(A904,اكواد!$A$3:$D$156,4,0),"")</f>
        <v/>
      </c>
      <c r="L904" s="43" t="e">
        <f t="shared" si="14"/>
        <v>#VALUE!</v>
      </c>
    </row>
    <row r="905" spans="1:12" ht="16.5" hidden="1">
      <c r="A905" s="9"/>
      <c r="B905" s="5"/>
      <c r="C905" s="5"/>
      <c r="D905" s="8"/>
      <c r="E905" s="6"/>
      <c r="F905" s="7"/>
      <c r="G905" s="5">
        <v>0</v>
      </c>
      <c r="H905" s="10"/>
      <c r="I905" s="28"/>
      <c r="J905" s="27"/>
      <c r="K905" s="42" t="str">
        <f>IFERROR(VLOOKUP(A905,اكواد!$A$3:$D$156,4,0),"")</f>
        <v/>
      </c>
      <c r="L905" s="43" t="e">
        <f t="shared" si="14"/>
        <v>#VALUE!</v>
      </c>
    </row>
    <row r="906" spans="1:12" ht="16.5" hidden="1">
      <c r="A906" s="9"/>
      <c r="B906" s="5"/>
      <c r="C906" s="5"/>
      <c r="D906" s="8"/>
      <c r="E906" s="6"/>
      <c r="F906" s="7"/>
      <c r="G906" s="5">
        <v>0</v>
      </c>
      <c r="H906" s="10"/>
      <c r="I906" s="28"/>
      <c r="J906" s="27"/>
      <c r="K906" s="42" t="str">
        <f>IFERROR(VLOOKUP(A906,اكواد!$A$3:$D$156,4,0),"")</f>
        <v/>
      </c>
      <c r="L906" s="43" t="e">
        <f t="shared" si="14"/>
        <v>#VALUE!</v>
      </c>
    </row>
    <row r="907" spans="1:12" ht="16.5" hidden="1">
      <c r="A907" s="9"/>
      <c r="B907" s="5"/>
      <c r="C907" s="5"/>
      <c r="D907" s="8"/>
      <c r="E907" s="6"/>
      <c r="F907" s="7"/>
      <c r="G907" s="5">
        <v>0</v>
      </c>
      <c r="H907" s="10"/>
      <c r="I907" s="28"/>
      <c r="J907" s="27"/>
      <c r="K907" s="42" t="str">
        <f>IFERROR(VLOOKUP(A907,اكواد!$A$3:$D$156,4,0),"")</f>
        <v/>
      </c>
      <c r="L907" s="43" t="e">
        <f t="shared" si="14"/>
        <v>#VALUE!</v>
      </c>
    </row>
    <row r="908" spans="1:12" ht="16.5" hidden="1">
      <c r="A908" s="9"/>
      <c r="B908" s="5"/>
      <c r="C908" s="5"/>
      <c r="D908" s="8"/>
      <c r="E908" s="6"/>
      <c r="F908" s="7"/>
      <c r="G908" s="5">
        <v>0</v>
      </c>
      <c r="H908" s="10"/>
      <c r="I908" s="28"/>
      <c r="J908" s="27"/>
      <c r="K908" s="42" t="str">
        <f>IFERROR(VLOOKUP(A908,اكواد!$A$3:$D$156,4,0),"")</f>
        <v/>
      </c>
      <c r="L908" s="43" t="e">
        <f t="shared" si="14"/>
        <v>#VALUE!</v>
      </c>
    </row>
    <row r="909" spans="1:12" ht="16.5" hidden="1">
      <c r="A909" s="9"/>
      <c r="B909" s="5"/>
      <c r="C909" s="5"/>
      <c r="D909" s="8"/>
      <c r="E909" s="6"/>
      <c r="F909" s="7"/>
      <c r="G909" s="5">
        <v>0</v>
      </c>
      <c r="H909" s="10"/>
      <c r="I909" s="28"/>
      <c r="J909" s="27"/>
      <c r="K909" s="42" t="str">
        <f>IFERROR(VLOOKUP(A909,اكواد!$A$3:$D$156,4,0),"")</f>
        <v/>
      </c>
      <c r="L909" s="43" t="e">
        <f t="shared" si="14"/>
        <v>#VALUE!</v>
      </c>
    </row>
    <row r="910" spans="1:12" ht="16.5" hidden="1">
      <c r="A910" s="9"/>
      <c r="B910" s="5"/>
      <c r="C910" s="5"/>
      <c r="D910" s="8"/>
      <c r="E910" s="6"/>
      <c r="F910" s="7"/>
      <c r="G910" s="5">
        <v>0</v>
      </c>
      <c r="H910" s="10"/>
      <c r="I910" s="28"/>
      <c r="J910" s="27"/>
      <c r="K910" s="42" t="str">
        <f>IFERROR(VLOOKUP(A910,اكواد!$A$3:$D$156,4,0),"")</f>
        <v/>
      </c>
      <c r="L910" s="43" t="e">
        <f t="shared" si="14"/>
        <v>#VALUE!</v>
      </c>
    </row>
    <row r="911" spans="1:12" ht="16.5" hidden="1">
      <c r="A911" s="9"/>
      <c r="B911" s="5"/>
      <c r="C911" s="5"/>
      <c r="D911" s="8"/>
      <c r="E911" s="6"/>
      <c r="F911" s="7"/>
      <c r="G911" s="5">
        <v>0</v>
      </c>
      <c r="H911" s="10"/>
      <c r="I911" s="28"/>
      <c r="J911" s="27"/>
      <c r="K911" s="42" t="str">
        <f>IFERROR(VLOOKUP(A911,اكواد!$A$3:$D$156,4,0),"")</f>
        <v/>
      </c>
      <c r="L911" s="43" t="e">
        <f t="shared" si="14"/>
        <v>#VALUE!</v>
      </c>
    </row>
    <row r="912" spans="1:12" ht="16.5" hidden="1">
      <c r="A912" s="9"/>
      <c r="B912" s="5"/>
      <c r="C912" s="5"/>
      <c r="D912" s="8"/>
      <c r="E912" s="6"/>
      <c r="F912" s="7"/>
      <c r="G912" s="5">
        <v>0</v>
      </c>
      <c r="H912" s="10"/>
      <c r="I912" s="28"/>
      <c r="J912" s="27"/>
      <c r="K912" s="42" t="str">
        <f>IFERROR(VLOOKUP(A912,اكواد!$A$3:$D$156,4,0),"")</f>
        <v/>
      </c>
      <c r="L912" s="43" t="e">
        <f t="shared" si="14"/>
        <v>#VALUE!</v>
      </c>
    </row>
    <row r="913" spans="1:12" ht="16.5" hidden="1">
      <c r="A913" s="9"/>
      <c r="B913" s="5"/>
      <c r="C913" s="5"/>
      <c r="D913" s="8"/>
      <c r="E913" s="6"/>
      <c r="F913" s="7"/>
      <c r="G913" s="5">
        <v>0</v>
      </c>
      <c r="H913" s="10"/>
      <c r="I913" s="28"/>
      <c r="J913" s="27"/>
      <c r="K913" s="42" t="str">
        <f>IFERROR(VLOOKUP(A913,اكواد!$A$3:$D$156,4,0),"")</f>
        <v/>
      </c>
      <c r="L913" s="43" t="e">
        <f t="shared" si="14"/>
        <v>#VALUE!</v>
      </c>
    </row>
    <row r="914" spans="1:12" ht="16.5" hidden="1">
      <c r="A914" s="9"/>
      <c r="B914" s="5"/>
      <c r="C914" s="5"/>
      <c r="D914" s="8"/>
      <c r="E914" s="6"/>
      <c r="F914" s="7"/>
      <c r="G914" s="5">
        <v>0</v>
      </c>
      <c r="H914" s="10"/>
      <c r="I914" s="28"/>
      <c r="J914" s="27"/>
      <c r="K914" s="42" t="str">
        <f>IFERROR(VLOOKUP(A914,اكواد!$A$3:$D$156,4,0),"")</f>
        <v/>
      </c>
      <c r="L914" s="43" t="e">
        <f t="shared" si="14"/>
        <v>#VALUE!</v>
      </c>
    </row>
    <row r="915" spans="1:12" ht="16.5" hidden="1">
      <c r="A915" s="9"/>
      <c r="B915" s="5"/>
      <c r="C915" s="5"/>
      <c r="D915" s="8"/>
      <c r="E915" s="6"/>
      <c r="F915" s="7"/>
      <c r="G915" s="5">
        <v>0</v>
      </c>
      <c r="H915" s="10"/>
      <c r="I915" s="28"/>
      <c r="J915" s="27"/>
      <c r="K915" s="42" t="str">
        <f>IFERROR(VLOOKUP(A915,اكواد!$A$3:$D$156,4,0),"")</f>
        <v/>
      </c>
      <c r="L915" s="43" t="e">
        <f t="shared" si="14"/>
        <v>#VALUE!</v>
      </c>
    </row>
    <row r="916" spans="1:12" ht="16.5" hidden="1">
      <c r="A916" s="9"/>
      <c r="B916" s="5"/>
      <c r="C916" s="5"/>
      <c r="D916" s="8"/>
      <c r="E916" s="6"/>
      <c r="F916" s="7"/>
      <c r="G916" s="5">
        <v>0</v>
      </c>
      <c r="H916" s="10"/>
      <c r="I916" s="28"/>
      <c r="J916" s="27"/>
      <c r="K916" s="42" t="str">
        <f>IFERROR(VLOOKUP(A916,اكواد!$A$3:$D$156,4,0),"")</f>
        <v/>
      </c>
      <c r="L916" s="43" t="e">
        <f t="shared" si="14"/>
        <v>#VALUE!</v>
      </c>
    </row>
    <row r="917" spans="1:12" ht="16.5" hidden="1">
      <c r="A917" s="9"/>
      <c r="B917" s="5"/>
      <c r="C917" s="5"/>
      <c r="D917" s="8"/>
      <c r="E917" s="6"/>
      <c r="F917" s="7"/>
      <c r="G917" s="5">
        <v>0</v>
      </c>
      <c r="H917" s="10"/>
      <c r="I917" s="28"/>
      <c r="J917" s="27"/>
      <c r="K917" s="42" t="str">
        <f>IFERROR(VLOOKUP(A917,اكواد!$A$3:$D$156,4,0),"")</f>
        <v/>
      </c>
      <c r="L917" s="43" t="e">
        <f t="shared" si="14"/>
        <v>#VALUE!</v>
      </c>
    </row>
    <row r="918" spans="1:12" ht="16.5" hidden="1">
      <c r="A918" s="9"/>
      <c r="B918" s="5"/>
      <c r="C918" s="5"/>
      <c r="D918" s="8"/>
      <c r="E918" s="6"/>
      <c r="F918" s="7"/>
      <c r="G918" s="5">
        <v>0</v>
      </c>
      <c r="H918" s="10"/>
      <c r="I918" s="28"/>
      <c r="J918" s="27"/>
      <c r="K918" s="42" t="str">
        <f>IFERROR(VLOOKUP(A918,اكواد!$A$3:$D$156,4,0),"")</f>
        <v/>
      </c>
      <c r="L918" s="43" t="e">
        <f t="shared" si="14"/>
        <v>#VALUE!</v>
      </c>
    </row>
    <row r="919" spans="1:12" ht="16.5" hidden="1">
      <c r="A919" s="9"/>
      <c r="B919" s="5"/>
      <c r="C919" s="5"/>
      <c r="D919" s="8"/>
      <c r="E919" s="6"/>
      <c r="F919" s="7"/>
      <c r="G919" s="5">
        <v>0</v>
      </c>
      <c r="H919" s="10"/>
      <c r="I919" s="28"/>
      <c r="J919" s="27"/>
      <c r="K919" s="42" t="str">
        <f>IFERROR(VLOOKUP(A919,اكواد!$A$3:$D$156,4,0),"")</f>
        <v/>
      </c>
      <c r="L919" s="43" t="e">
        <f t="shared" si="14"/>
        <v>#VALUE!</v>
      </c>
    </row>
    <row r="920" spans="1:12" ht="16.5" hidden="1">
      <c r="A920" s="9"/>
      <c r="B920" s="5"/>
      <c r="C920" s="5"/>
      <c r="D920" s="8"/>
      <c r="E920" s="6"/>
      <c r="F920" s="7"/>
      <c r="G920" s="5">
        <v>0</v>
      </c>
      <c r="H920" s="10"/>
      <c r="I920" s="28"/>
      <c r="J920" s="27"/>
      <c r="K920" s="42" t="str">
        <f>IFERROR(VLOOKUP(A920,اكواد!$A$3:$D$156,4,0),"")</f>
        <v/>
      </c>
      <c r="L920" s="43" t="e">
        <f t="shared" si="14"/>
        <v>#VALUE!</v>
      </c>
    </row>
    <row r="921" spans="1:12" ht="16.5" hidden="1">
      <c r="A921" s="9"/>
      <c r="B921" s="5"/>
      <c r="C921" s="5"/>
      <c r="D921" s="8"/>
      <c r="E921" s="6"/>
      <c r="F921" s="7"/>
      <c r="G921" s="5">
        <v>0</v>
      </c>
      <c r="H921" s="10"/>
      <c r="I921" s="28"/>
      <c r="J921" s="27"/>
      <c r="K921" s="42" t="str">
        <f>IFERROR(VLOOKUP(A921,اكواد!$A$3:$D$156,4,0),"")</f>
        <v/>
      </c>
      <c r="L921" s="43" t="e">
        <f t="shared" si="14"/>
        <v>#VALUE!</v>
      </c>
    </row>
    <row r="922" spans="1:12" ht="16.5" hidden="1">
      <c r="A922" s="9"/>
      <c r="B922" s="5"/>
      <c r="C922" s="5"/>
      <c r="D922" s="8"/>
      <c r="E922" s="6"/>
      <c r="F922" s="7"/>
      <c r="G922" s="5">
        <v>0</v>
      </c>
      <c r="H922" s="10"/>
      <c r="I922" s="28"/>
      <c r="J922" s="27"/>
      <c r="K922" s="42" t="str">
        <f>IFERROR(VLOOKUP(A922,اكواد!$A$3:$D$156,4,0),"")</f>
        <v/>
      </c>
      <c r="L922" s="43" t="e">
        <f t="shared" si="14"/>
        <v>#VALUE!</v>
      </c>
    </row>
    <row r="923" spans="1:12" ht="16.5" hidden="1">
      <c r="A923" s="9"/>
      <c r="B923" s="5"/>
      <c r="C923" s="5"/>
      <c r="D923" s="8"/>
      <c r="E923" s="6"/>
      <c r="F923" s="7"/>
      <c r="G923" s="5">
        <v>0</v>
      </c>
      <c r="H923" s="10"/>
      <c r="I923" s="28"/>
      <c r="J923" s="27"/>
      <c r="K923" s="42" t="str">
        <f>IFERROR(VLOOKUP(A923,اكواد!$A$3:$D$156,4,0),"")</f>
        <v/>
      </c>
      <c r="L923" s="43" t="e">
        <f t="shared" si="14"/>
        <v>#VALUE!</v>
      </c>
    </row>
    <row r="924" spans="1:12" ht="16.5" hidden="1">
      <c r="A924" s="9"/>
      <c r="B924" s="5"/>
      <c r="C924" s="5"/>
      <c r="D924" s="8"/>
      <c r="E924" s="6"/>
      <c r="F924" s="7"/>
      <c r="G924" s="5">
        <v>0</v>
      </c>
      <c r="H924" s="10"/>
      <c r="I924" s="28"/>
      <c r="J924" s="27"/>
      <c r="K924" s="42" t="str">
        <f>IFERROR(VLOOKUP(A924,اكواد!$A$3:$D$156,4,0),"")</f>
        <v/>
      </c>
      <c r="L924" s="43" t="e">
        <f t="shared" si="14"/>
        <v>#VALUE!</v>
      </c>
    </row>
    <row r="925" spans="1:12" ht="16.5" hidden="1">
      <c r="A925" s="9"/>
      <c r="B925" s="5"/>
      <c r="C925" s="5"/>
      <c r="D925" s="8"/>
      <c r="E925" s="6"/>
      <c r="F925" s="7"/>
      <c r="G925" s="5">
        <v>0</v>
      </c>
      <c r="H925" s="10"/>
      <c r="I925" s="28"/>
      <c r="J925" s="27"/>
      <c r="K925" s="42" t="str">
        <f>IFERROR(VLOOKUP(A925,اكواد!$A$3:$D$156,4,0),"")</f>
        <v/>
      </c>
      <c r="L925" s="43" t="e">
        <f t="shared" si="14"/>
        <v>#VALUE!</v>
      </c>
    </row>
    <row r="926" spans="1:12" ht="16.5" hidden="1">
      <c r="A926" s="9"/>
      <c r="B926" s="5"/>
      <c r="C926" s="5"/>
      <c r="D926" s="8"/>
      <c r="E926" s="6"/>
      <c r="F926" s="7"/>
      <c r="G926" s="5">
        <v>0</v>
      </c>
      <c r="H926" s="10"/>
      <c r="I926" s="28"/>
      <c r="J926" s="27"/>
      <c r="K926" s="42" t="str">
        <f>IFERROR(VLOOKUP(A926,اكواد!$A$3:$D$156,4,0),"")</f>
        <v/>
      </c>
      <c r="L926" s="43" t="e">
        <f t="shared" si="14"/>
        <v>#VALUE!</v>
      </c>
    </row>
    <row r="927" spans="1:12" ht="16.5" hidden="1">
      <c r="A927" s="9"/>
      <c r="B927" s="5"/>
      <c r="C927" s="5"/>
      <c r="D927" s="8"/>
      <c r="E927" s="6"/>
      <c r="F927" s="7"/>
      <c r="G927" s="5">
        <v>0</v>
      </c>
      <c r="H927" s="10"/>
      <c r="I927" s="28"/>
      <c r="J927" s="27"/>
      <c r="K927" s="42" t="str">
        <f>IFERROR(VLOOKUP(A927,اكواد!$A$3:$D$156,4,0),"")</f>
        <v/>
      </c>
      <c r="L927" s="43" t="e">
        <f t="shared" si="14"/>
        <v>#VALUE!</v>
      </c>
    </row>
    <row r="928" spans="1:12" ht="16.5" hidden="1">
      <c r="A928" s="9"/>
      <c r="B928" s="5"/>
      <c r="C928" s="5"/>
      <c r="D928" s="8"/>
      <c r="E928" s="6"/>
      <c r="F928" s="7"/>
      <c r="G928" s="5">
        <v>0</v>
      </c>
      <c r="H928" s="10"/>
      <c r="I928" s="28"/>
      <c r="J928" s="27"/>
      <c r="K928" s="42" t="str">
        <f>IFERROR(VLOOKUP(A928,اكواد!$A$3:$D$156,4,0),"")</f>
        <v/>
      </c>
      <c r="L928" s="43" t="e">
        <f t="shared" si="14"/>
        <v>#VALUE!</v>
      </c>
    </row>
    <row r="929" spans="1:12" ht="16.5" hidden="1">
      <c r="A929" s="9"/>
      <c r="B929" s="5"/>
      <c r="C929" s="5"/>
      <c r="D929" s="8"/>
      <c r="E929" s="6"/>
      <c r="F929" s="7"/>
      <c r="G929" s="5">
        <v>0</v>
      </c>
      <c r="H929" s="10"/>
      <c r="I929" s="28"/>
      <c r="J929" s="27"/>
      <c r="K929" s="42" t="str">
        <f>IFERROR(VLOOKUP(A929,اكواد!$A$3:$D$156,4,0),"")</f>
        <v/>
      </c>
      <c r="L929" s="43" t="e">
        <f t="shared" si="14"/>
        <v>#VALUE!</v>
      </c>
    </row>
    <row r="930" spans="1:12" ht="16.5" hidden="1">
      <c r="A930" s="9"/>
      <c r="B930" s="5"/>
      <c r="C930" s="5"/>
      <c r="D930" s="8"/>
      <c r="E930" s="6"/>
      <c r="F930" s="7"/>
      <c r="G930" s="5">
        <v>0</v>
      </c>
      <c r="H930" s="10"/>
      <c r="I930" s="28"/>
      <c r="J930" s="27"/>
      <c r="K930" s="42" t="str">
        <f>IFERROR(VLOOKUP(A930,اكواد!$A$3:$D$156,4,0),"")</f>
        <v/>
      </c>
      <c r="L930" s="43" t="e">
        <f t="shared" si="14"/>
        <v>#VALUE!</v>
      </c>
    </row>
    <row r="931" spans="1:12" ht="16.5" hidden="1">
      <c r="A931" s="9"/>
      <c r="B931" s="5"/>
      <c r="C931" s="5"/>
      <c r="D931" s="8"/>
      <c r="E931" s="6"/>
      <c r="F931" s="7"/>
      <c r="G931" s="5">
        <v>0</v>
      </c>
      <c r="H931" s="10"/>
      <c r="I931" s="28"/>
      <c r="J931" s="27"/>
      <c r="K931" s="42" t="str">
        <f>IFERROR(VLOOKUP(A931,اكواد!$A$3:$D$156,4,0),"")</f>
        <v/>
      </c>
      <c r="L931" s="43" t="e">
        <f t="shared" si="14"/>
        <v>#VALUE!</v>
      </c>
    </row>
    <row r="932" spans="1:12" ht="16.5" hidden="1">
      <c r="A932" s="9"/>
      <c r="B932" s="5"/>
      <c r="C932" s="5"/>
      <c r="D932" s="8"/>
      <c r="E932" s="6"/>
      <c r="F932" s="7"/>
      <c r="G932" s="5">
        <v>0</v>
      </c>
      <c r="H932" s="10"/>
      <c r="I932" s="28"/>
      <c r="J932" s="27"/>
      <c r="K932" s="42" t="str">
        <f>IFERROR(VLOOKUP(A932,اكواد!$A$3:$D$156,4,0),"")</f>
        <v/>
      </c>
      <c r="L932" s="43" t="e">
        <f t="shared" si="14"/>
        <v>#VALUE!</v>
      </c>
    </row>
    <row r="933" spans="1:12" ht="16.5" hidden="1">
      <c r="A933" s="9"/>
      <c r="B933" s="5"/>
      <c r="C933" s="5"/>
      <c r="D933" s="8"/>
      <c r="E933" s="6"/>
      <c r="F933" s="7"/>
      <c r="G933" s="5">
        <v>0</v>
      </c>
      <c r="H933" s="10"/>
      <c r="I933" s="28"/>
      <c r="J933" s="27"/>
      <c r="K933" s="42" t="str">
        <f>IFERROR(VLOOKUP(A933,اكواد!$A$3:$D$156,4,0),"")</f>
        <v/>
      </c>
      <c r="L933" s="43" t="e">
        <f t="shared" si="14"/>
        <v>#VALUE!</v>
      </c>
    </row>
    <row r="934" spans="1:12" ht="16.5" hidden="1">
      <c r="A934" s="9"/>
      <c r="B934" s="5"/>
      <c r="C934" s="5"/>
      <c r="D934" s="8"/>
      <c r="E934" s="6"/>
      <c r="F934" s="7"/>
      <c r="G934" s="5">
        <v>0</v>
      </c>
      <c r="H934" s="10"/>
      <c r="I934" s="28"/>
      <c r="J934" s="27"/>
      <c r="K934" s="42" t="str">
        <f>IFERROR(VLOOKUP(A934,اكواد!$A$3:$D$156,4,0),"")</f>
        <v/>
      </c>
      <c r="L934" s="43" t="e">
        <f t="shared" si="14"/>
        <v>#VALUE!</v>
      </c>
    </row>
    <row r="935" spans="1:12" ht="16.5" hidden="1">
      <c r="A935" s="9"/>
      <c r="B935" s="5"/>
      <c r="C935" s="5"/>
      <c r="D935" s="8"/>
      <c r="E935" s="6"/>
      <c r="F935" s="7"/>
      <c r="G935" s="5">
        <v>0</v>
      </c>
      <c r="H935" s="10"/>
      <c r="I935" s="28"/>
      <c r="J935" s="27"/>
      <c r="K935" s="42" t="str">
        <f>IFERROR(VLOOKUP(A935,اكواد!$A$3:$D$156,4,0),"")</f>
        <v/>
      </c>
      <c r="L935" s="43" t="e">
        <f t="shared" si="14"/>
        <v>#VALUE!</v>
      </c>
    </row>
    <row r="936" spans="1:12" ht="16.5" hidden="1">
      <c r="A936" s="9"/>
      <c r="B936" s="5"/>
      <c r="C936" s="5"/>
      <c r="D936" s="8"/>
      <c r="E936" s="6"/>
      <c r="F936" s="7"/>
      <c r="G936" s="5">
        <v>0</v>
      </c>
      <c r="H936" s="10"/>
      <c r="I936" s="28"/>
      <c r="J936" s="27"/>
      <c r="K936" s="42" t="str">
        <f>IFERROR(VLOOKUP(A936,اكواد!$A$3:$D$156,4,0),"")</f>
        <v/>
      </c>
      <c r="L936" s="43" t="e">
        <f t="shared" si="14"/>
        <v>#VALUE!</v>
      </c>
    </row>
    <row r="937" spans="1:12" ht="16.5" hidden="1">
      <c r="A937" s="9"/>
      <c r="B937" s="5"/>
      <c r="C937" s="5"/>
      <c r="D937" s="8"/>
      <c r="E937" s="6"/>
      <c r="F937" s="7"/>
      <c r="G937" s="5">
        <v>0</v>
      </c>
      <c r="H937" s="10"/>
      <c r="I937" s="28"/>
      <c r="J937" s="27"/>
      <c r="K937" s="42" t="str">
        <f>IFERROR(VLOOKUP(A937,اكواد!$A$3:$D$156,4,0),"")</f>
        <v/>
      </c>
      <c r="L937" s="43" t="e">
        <f t="shared" si="14"/>
        <v>#VALUE!</v>
      </c>
    </row>
    <row r="938" spans="1:12" ht="16.5" hidden="1">
      <c r="A938" s="9"/>
      <c r="B938" s="5"/>
      <c r="C938" s="5"/>
      <c r="D938" s="8"/>
      <c r="E938" s="6"/>
      <c r="F938" s="7"/>
      <c r="G938" s="5">
        <v>0</v>
      </c>
      <c r="H938" s="10"/>
      <c r="I938" s="28"/>
      <c r="J938" s="27"/>
      <c r="K938" s="42" t="str">
        <f>IFERROR(VLOOKUP(A938,اكواد!$A$3:$D$156,4,0),"")</f>
        <v/>
      </c>
      <c r="L938" s="43" t="e">
        <f t="shared" si="14"/>
        <v>#VALUE!</v>
      </c>
    </row>
    <row r="939" spans="1:12" ht="16.5" hidden="1">
      <c r="A939" s="9"/>
      <c r="B939" s="5"/>
      <c r="C939" s="5"/>
      <c r="D939" s="8"/>
      <c r="E939" s="6"/>
      <c r="F939" s="7"/>
      <c r="G939" s="5">
        <v>0</v>
      </c>
      <c r="H939" s="10"/>
      <c r="I939" s="28"/>
      <c r="J939" s="27"/>
      <c r="K939" s="42" t="str">
        <f>IFERROR(VLOOKUP(A939,اكواد!$A$3:$D$156,4,0),"")</f>
        <v/>
      </c>
      <c r="L939" s="43" t="e">
        <f t="shared" si="14"/>
        <v>#VALUE!</v>
      </c>
    </row>
    <row r="940" spans="1:12" ht="16.5" hidden="1">
      <c r="A940" s="9"/>
      <c r="B940" s="5"/>
      <c r="C940" s="5"/>
      <c r="D940" s="8"/>
      <c r="E940" s="6"/>
      <c r="F940" s="7"/>
      <c r="G940" s="5">
        <v>0</v>
      </c>
      <c r="H940" s="10"/>
      <c r="I940" s="28"/>
      <c r="J940" s="27"/>
      <c r="K940" s="42" t="str">
        <f>IFERROR(VLOOKUP(A940,اكواد!$A$3:$D$156,4,0),"")</f>
        <v/>
      </c>
      <c r="L940" s="43" t="e">
        <f t="shared" si="14"/>
        <v>#VALUE!</v>
      </c>
    </row>
    <row r="941" spans="1:12" ht="16.5" hidden="1">
      <c r="A941" s="9"/>
      <c r="B941" s="5"/>
      <c r="C941" s="5"/>
      <c r="D941" s="8"/>
      <c r="E941" s="6"/>
      <c r="F941" s="7"/>
      <c r="G941" s="5">
        <v>0</v>
      </c>
      <c r="H941" s="10"/>
      <c r="I941" s="28"/>
      <c r="J941" s="27"/>
      <c r="K941" s="42" t="str">
        <f>IFERROR(VLOOKUP(A941,اكواد!$A$3:$D$156,4,0),"")</f>
        <v/>
      </c>
      <c r="L941" s="43" t="e">
        <f t="shared" si="14"/>
        <v>#VALUE!</v>
      </c>
    </row>
    <row r="942" spans="1:12" ht="16.5" hidden="1">
      <c r="A942" s="9"/>
      <c r="B942" s="5"/>
      <c r="C942" s="5"/>
      <c r="D942" s="8"/>
      <c r="E942" s="6"/>
      <c r="F942" s="7"/>
      <c r="G942" s="5">
        <v>0</v>
      </c>
      <c r="H942" s="10"/>
      <c r="I942" s="28"/>
      <c r="J942" s="27"/>
      <c r="K942" s="42" t="str">
        <f>IFERROR(VLOOKUP(A942,اكواد!$A$3:$D$156,4,0),"")</f>
        <v/>
      </c>
      <c r="L942" s="43" t="e">
        <f t="shared" si="14"/>
        <v>#VALUE!</v>
      </c>
    </row>
    <row r="943" spans="1:12" ht="16.5" hidden="1">
      <c r="A943" s="9"/>
      <c r="B943" s="5"/>
      <c r="C943" s="5"/>
      <c r="D943" s="8"/>
      <c r="E943" s="6"/>
      <c r="F943" s="7"/>
      <c r="G943" s="5">
        <v>0</v>
      </c>
      <c r="H943" s="10"/>
      <c r="I943" s="28"/>
      <c r="J943" s="27"/>
      <c r="K943" s="42" t="str">
        <f>IFERROR(VLOOKUP(A943,اكواد!$A$3:$D$156,4,0),"")</f>
        <v/>
      </c>
      <c r="L943" s="43" t="e">
        <f t="shared" si="14"/>
        <v>#VALUE!</v>
      </c>
    </row>
    <row r="944" spans="1:12" ht="16.5" hidden="1">
      <c r="A944" s="9"/>
      <c r="B944" s="5"/>
      <c r="C944" s="5"/>
      <c r="D944" s="8"/>
      <c r="E944" s="6"/>
      <c r="F944" s="7"/>
      <c r="G944" s="5">
        <v>0</v>
      </c>
      <c r="H944" s="10"/>
      <c r="I944" s="28"/>
      <c r="J944" s="27"/>
      <c r="K944" s="42" t="str">
        <f>IFERROR(VLOOKUP(A944,اكواد!$A$3:$D$156,4,0),"")</f>
        <v/>
      </c>
      <c r="L944" s="43" t="e">
        <f t="shared" si="14"/>
        <v>#VALUE!</v>
      </c>
    </row>
    <row r="945" spans="1:12" ht="16.5" hidden="1">
      <c r="A945" s="9"/>
      <c r="B945" s="5"/>
      <c r="C945" s="5"/>
      <c r="D945" s="8"/>
      <c r="E945" s="6"/>
      <c r="F945" s="7"/>
      <c r="G945" s="5">
        <v>0</v>
      </c>
      <c r="H945" s="10"/>
      <c r="I945" s="28"/>
      <c r="J945" s="27"/>
      <c r="K945" s="42" t="str">
        <f>IFERROR(VLOOKUP(A945,اكواد!$A$3:$D$156,4,0),"")</f>
        <v/>
      </c>
      <c r="L945" s="43" t="e">
        <f t="shared" si="14"/>
        <v>#VALUE!</v>
      </c>
    </row>
    <row r="946" spans="1:12" ht="16.5" hidden="1">
      <c r="A946" s="9"/>
      <c r="B946" s="5"/>
      <c r="C946" s="5"/>
      <c r="D946" s="8"/>
      <c r="E946" s="6"/>
      <c r="F946" s="7"/>
      <c r="G946" s="5">
        <v>0</v>
      </c>
      <c r="H946" s="10"/>
      <c r="I946" s="28"/>
      <c r="J946" s="27"/>
      <c r="K946" s="42" t="str">
        <f>IFERROR(VLOOKUP(A946,اكواد!$A$3:$D$156,4,0),"")</f>
        <v/>
      </c>
      <c r="L946" s="43" t="e">
        <f t="shared" si="14"/>
        <v>#VALUE!</v>
      </c>
    </row>
    <row r="947" spans="1:12" ht="16.5" hidden="1">
      <c r="A947" s="9"/>
      <c r="B947" s="5"/>
      <c r="C947" s="5"/>
      <c r="D947" s="8"/>
      <c r="E947" s="6"/>
      <c r="F947" s="7"/>
      <c r="G947" s="5">
        <v>0</v>
      </c>
      <c r="H947" s="10"/>
      <c r="I947" s="28"/>
      <c r="J947" s="27"/>
      <c r="K947" s="42" t="str">
        <f>IFERROR(VLOOKUP(A947,اكواد!$A$3:$D$156,4,0),"")</f>
        <v/>
      </c>
      <c r="L947" s="43" t="e">
        <f t="shared" si="14"/>
        <v>#VALUE!</v>
      </c>
    </row>
    <row r="948" spans="1:12" ht="16.5" hidden="1">
      <c r="A948" s="9"/>
      <c r="B948" s="5"/>
      <c r="C948" s="5"/>
      <c r="D948" s="8"/>
      <c r="E948" s="6"/>
      <c r="F948" s="7"/>
      <c r="G948" s="5">
        <v>0</v>
      </c>
      <c r="H948" s="10"/>
      <c r="I948" s="28"/>
      <c r="J948" s="27"/>
      <c r="K948" s="42" t="str">
        <f>IFERROR(VLOOKUP(A948,اكواد!$A$3:$D$156,4,0),"")</f>
        <v/>
      </c>
      <c r="L948" s="43" t="e">
        <f t="shared" si="14"/>
        <v>#VALUE!</v>
      </c>
    </row>
    <row r="949" spans="1:12" ht="16.5" hidden="1">
      <c r="A949" s="9"/>
      <c r="B949" s="5"/>
      <c r="C949" s="5"/>
      <c r="D949" s="8"/>
      <c r="E949" s="6"/>
      <c r="F949" s="7"/>
      <c r="G949" s="5">
        <v>0</v>
      </c>
      <c r="H949" s="10"/>
      <c r="I949" s="28"/>
      <c r="J949" s="27"/>
      <c r="K949" s="42" t="str">
        <f>IFERROR(VLOOKUP(A949,اكواد!$A$3:$D$156,4,0),"")</f>
        <v/>
      </c>
      <c r="L949" s="43" t="e">
        <f t="shared" si="14"/>
        <v>#VALUE!</v>
      </c>
    </row>
    <row r="950" spans="1:12" ht="16.5" hidden="1">
      <c r="A950" s="9"/>
      <c r="B950" s="5"/>
      <c r="C950" s="5"/>
      <c r="D950" s="8"/>
      <c r="E950" s="6"/>
      <c r="F950" s="7"/>
      <c r="G950" s="5">
        <v>0</v>
      </c>
      <c r="H950" s="10"/>
      <c r="I950" s="28"/>
      <c r="J950" s="27"/>
      <c r="K950" s="42" t="str">
        <f>IFERROR(VLOOKUP(A950,اكواد!$A$3:$D$156,4,0),"")</f>
        <v/>
      </c>
      <c r="L950" s="43" t="e">
        <f t="shared" si="14"/>
        <v>#VALUE!</v>
      </c>
    </row>
    <row r="951" spans="1:12" ht="16.5" hidden="1">
      <c r="A951" s="9"/>
      <c r="B951" s="5"/>
      <c r="C951" s="5"/>
      <c r="D951" s="8"/>
      <c r="E951" s="6"/>
      <c r="F951" s="7"/>
      <c r="G951" s="5">
        <v>0</v>
      </c>
      <c r="H951" s="10"/>
      <c r="I951" s="28"/>
      <c r="J951" s="27"/>
      <c r="K951" s="42" t="str">
        <f>IFERROR(VLOOKUP(A951,اكواد!$A$3:$D$156,4,0),"")</f>
        <v/>
      </c>
      <c r="L951" s="43" t="e">
        <f t="shared" si="14"/>
        <v>#VALUE!</v>
      </c>
    </row>
    <row r="952" spans="1:12" ht="16.5" hidden="1">
      <c r="A952" s="9"/>
      <c r="B952" s="5"/>
      <c r="C952" s="5"/>
      <c r="D952" s="8"/>
      <c r="E952" s="6"/>
      <c r="F952" s="7"/>
      <c r="G952" s="5">
        <v>0</v>
      </c>
      <c r="H952" s="10"/>
      <c r="I952" s="28"/>
      <c r="J952" s="27"/>
      <c r="K952" s="42" t="str">
        <f>IFERROR(VLOOKUP(A952,اكواد!$A$3:$D$156,4,0),"")</f>
        <v/>
      </c>
      <c r="L952" s="43" t="e">
        <f t="shared" si="14"/>
        <v>#VALUE!</v>
      </c>
    </row>
    <row r="953" spans="1:12" ht="16.5" hidden="1">
      <c r="A953" s="9"/>
      <c r="B953" s="5"/>
      <c r="C953" s="5"/>
      <c r="D953" s="8"/>
      <c r="E953" s="6"/>
      <c r="F953" s="7"/>
      <c r="G953" s="5">
        <v>0</v>
      </c>
      <c r="H953" s="10"/>
      <c r="I953" s="28"/>
      <c r="J953" s="27"/>
      <c r="K953" s="42" t="str">
        <f>IFERROR(VLOOKUP(A953,اكواد!$A$3:$D$156,4,0),"")</f>
        <v/>
      </c>
      <c r="L953" s="43" t="e">
        <f t="shared" si="14"/>
        <v>#VALUE!</v>
      </c>
    </row>
    <row r="954" spans="1:12" ht="16.5" hidden="1">
      <c r="A954" s="9"/>
      <c r="B954" s="5"/>
      <c r="C954" s="5"/>
      <c r="D954" s="8"/>
      <c r="E954" s="6"/>
      <c r="F954" s="7"/>
      <c r="G954" s="5">
        <v>0</v>
      </c>
      <c r="H954" s="10"/>
      <c r="I954" s="28"/>
      <c r="J954" s="27"/>
      <c r="K954" s="42" t="str">
        <f>IFERROR(VLOOKUP(A954,اكواد!$A$3:$D$156,4,0),"")</f>
        <v/>
      </c>
      <c r="L954" s="43" t="e">
        <f t="shared" si="14"/>
        <v>#VALUE!</v>
      </c>
    </row>
    <row r="955" spans="1:12" ht="16.5" hidden="1">
      <c r="A955" s="9"/>
      <c r="B955" s="5"/>
      <c r="C955" s="5"/>
      <c r="D955" s="8"/>
      <c r="E955" s="6"/>
      <c r="F955" s="7"/>
      <c r="G955" s="5">
        <v>0</v>
      </c>
      <c r="H955" s="10"/>
      <c r="I955" s="28"/>
      <c r="J955" s="27"/>
      <c r="K955" s="42" t="str">
        <f>IFERROR(VLOOKUP(A955,اكواد!$A$3:$D$156,4,0),"")</f>
        <v/>
      </c>
      <c r="L955" s="43" t="e">
        <f t="shared" si="14"/>
        <v>#VALUE!</v>
      </c>
    </row>
    <row r="956" spans="1:12" ht="16.5" hidden="1">
      <c r="A956" s="9"/>
      <c r="B956" s="5"/>
      <c r="C956" s="5"/>
      <c r="D956" s="8"/>
      <c r="E956" s="6"/>
      <c r="F956" s="7"/>
      <c r="G956" s="5">
        <v>0</v>
      </c>
      <c r="H956" s="10"/>
      <c r="I956" s="28"/>
      <c r="J956" s="27"/>
      <c r="K956" s="42" t="str">
        <f>IFERROR(VLOOKUP(A956,اكواد!$A$3:$D$156,4,0),"")</f>
        <v/>
      </c>
      <c r="L956" s="43" t="e">
        <f t="shared" si="14"/>
        <v>#VALUE!</v>
      </c>
    </row>
    <row r="957" spans="1:12" ht="16.5" hidden="1">
      <c r="A957" s="9"/>
      <c r="B957" s="5"/>
      <c r="C957" s="5"/>
      <c r="D957" s="8"/>
      <c r="E957" s="6"/>
      <c r="F957" s="7"/>
      <c r="G957" s="5">
        <v>0</v>
      </c>
      <c r="H957" s="10"/>
      <c r="I957" s="28"/>
      <c r="J957" s="27"/>
      <c r="K957" s="42" t="str">
        <f>IFERROR(VLOOKUP(A957,اكواد!$A$3:$D$156,4,0),"")</f>
        <v/>
      </c>
      <c r="L957" s="43" t="e">
        <f t="shared" si="14"/>
        <v>#VALUE!</v>
      </c>
    </row>
    <row r="958" spans="1:12" ht="16.5" hidden="1">
      <c r="A958" s="9"/>
      <c r="B958" s="5"/>
      <c r="C958" s="5"/>
      <c r="D958" s="8"/>
      <c r="E958" s="6"/>
      <c r="F958" s="7"/>
      <c r="G958" s="5">
        <v>0</v>
      </c>
      <c r="H958" s="10"/>
      <c r="I958" s="28"/>
      <c r="J958" s="27"/>
      <c r="K958" s="42" t="str">
        <f>IFERROR(VLOOKUP(A958,اكواد!$A$3:$D$156,4,0),"")</f>
        <v/>
      </c>
      <c r="L958" s="43" t="e">
        <f t="shared" si="14"/>
        <v>#VALUE!</v>
      </c>
    </row>
    <row r="959" spans="1:12" ht="16.5" hidden="1">
      <c r="A959" s="9"/>
      <c r="B959" s="5"/>
      <c r="C959" s="5"/>
      <c r="D959" s="8"/>
      <c r="E959" s="6"/>
      <c r="F959" s="7"/>
      <c r="G959" s="5">
        <v>0</v>
      </c>
      <c r="H959" s="10"/>
      <c r="I959" s="28"/>
      <c r="J959" s="27"/>
      <c r="K959" s="42" t="str">
        <f>IFERROR(VLOOKUP(A959,اكواد!$A$3:$D$156,4,0),"")</f>
        <v/>
      </c>
      <c r="L959" s="43" t="e">
        <f t="shared" si="14"/>
        <v>#VALUE!</v>
      </c>
    </row>
    <row r="960" spans="1:12" ht="16.5" hidden="1">
      <c r="A960" s="9"/>
      <c r="B960" s="5"/>
      <c r="C960" s="5"/>
      <c r="D960" s="8"/>
      <c r="E960" s="6"/>
      <c r="F960" s="7"/>
      <c r="G960" s="5">
        <v>0</v>
      </c>
      <c r="H960" s="10"/>
      <c r="I960" s="28"/>
      <c r="J960" s="27"/>
      <c r="K960" s="42" t="str">
        <f>IFERROR(VLOOKUP(A960,اكواد!$A$3:$D$156,4,0),"")</f>
        <v/>
      </c>
      <c r="L960" s="43" t="e">
        <f t="shared" si="14"/>
        <v>#VALUE!</v>
      </c>
    </row>
    <row r="961" spans="1:12" ht="16.5" hidden="1">
      <c r="A961" s="9"/>
      <c r="B961" s="5"/>
      <c r="C961" s="5"/>
      <c r="D961" s="8"/>
      <c r="E961" s="6"/>
      <c r="F961" s="7"/>
      <c r="G961" s="5">
        <v>0</v>
      </c>
      <c r="H961" s="10"/>
      <c r="I961" s="28"/>
      <c r="J961" s="27"/>
      <c r="K961" s="42" t="str">
        <f>IFERROR(VLOOKUP(A961,اكواد!$A$3:$D$156,4,0),"")</f>
        <v/>
      </c>
      <c r="L961" s="43" t="e">
        <f t="shared" si="14"/>
        <v>#VALUE!</v>
      </c>
    </row>
    <row r="962" spans="1:12" ht="16.5" hidden="1">
      <c r="A962" s="9"/>
      <c r="B962" s="5"/>
      <c r="C962" s="5"/>
      <c r="D962" s="8"/>
      <c r="E962" s="6"/>
      <c r="F962" s="7"/>
      <c r="G962" s="5">
        <v>0</v>
      </c>
      <c r="H962" s="10"/>
      <c r="I962" s="28"/>
      <c r="J962" s="27"/>
      <c r="K962" s="42" t="str">
        <f>IFERROR(VLOOKUP(A962,اكواد!$A$3:$D$156,4,0),"")</f>
        <v/>
      </c>
      <c r="L962" s="43" t="e">
        <f t="shared" si="14"/>
        <v>#VALUE!</v>
      </c>
    </row>
    <row r="963" spans="1:12" ht="16.5" hidden="1">
      <c r="A963" s="9"/>
      <c r="B963" s="5"/>
      <c r="C963" s="5"/>
      <c r="D963" s="8"/>
      <c r="E963" s="6"/>
      <c r="F963" s="7"/>
      <c r="G963" s="5">
        <v>0</v>
      </c>
      <c r="H963" s="10"/>
      <c r="I963" s="28"/>
      <c r="J963" s="27"/>
      <c r="K963" s="42" t="str">
        <f>IFERROR(VLOOKUP(A963,اكواد!$A$3:$D$156,4,0),"")</f>
        <v/>
      </c>
      <c r="L963" s="43" t="e">
        <f t="shared" si="14"/>
        <v>#VALUE!</v>
      </c>
    </row>
    <row r="964" spans="1:12" ht="16.5" hidden="1">
      <c r="A964" s="9"/>
      <c r="B964" s="5"/>
      <c r="C964" s="5"/>
      <c r="D964" s="8"/>
      <c r="E964" s="6"/>
      <c r="F964" s="7"/>
      <c r="G964" s="5">
        <v>0</v>
      </c>
      <c r="H964" s="10"/>
      <c r="I964" s="28"/>
      <c r="J964" s="27"/>
      <c r="K964" s="42" t="str">
        <f>IFERROR(VLOOKUP(A964,اكواد!$A$3:$D$156,4,0),"")</f>
        <v/>
      </c>
      <c r="L964" s="43" t="e">
        <f t="shared" ref="L964:L998" si="15">G964*K964</f>
        <v>#VALUE!</v>
      </c>
    </row>
    <row r="965" spans="1:12" ht="16.5" hidden="1">
      <c r="A965" s="9"/>
      <c r="B965" s="5"/>
      <c r="C965" s="5"/>
      <c r="D965" s="8"/>
      <c r="E965" s="6"/>
      <c r="F965" s="7"/>
      <c r="G965" s="5">
        <v>0</v>
      </c>
      <c r="H965" s="10"/>
      <c r="I965" s="28"/>
      <c r="J965" s="27"/>
      <c r="K965" s="42" t="str">
        <f>IFERROR(VLOOKUP(A965,اكواد!$A$3:$D$156,4,0),"")</f>
        <v/>
      </c>
      <c r="L965" s="43" t="e">
        <f t="shared" si="15"/>
        <v>#VALUE!</v>
      </c>
    </row>
    <row r="966" spans="1:12" ht="16.5" hidden="1">
      <c r="A966" s="9"/>
      <c r="B966" s="5"/>
      <c r="C966" s="5"/>
      <c r="D966" s="8"/>
      <c r="E966" s="6"/>
      <c r="F966" s="7"/>
      <c r="G966" s="5">
        <v>0</v>
      </c>
      <c r="H966" s="10"/>
      <c r="I966" s="28"/>
      <c r="J966" s="27"/>
      <c r="K966" s="42" t="str">
        <f>IFERROR(VLOOKUP(A966,اكواد!$A$3:$D$156,4,0),"")</f>
        <v/>
      </c>
      <c r="L966" s="43" t="e">
        <f t="shared" si="15"/>
        <v>#VALUE!</v>
      </c>
    </row>
    <row r="967" spans="1:12" ht="16.5" hidden="1">
      <c r="A967" s="9"/>
      <c r="B967" s="5"/>
      <c r="C967" s="5"/>
      <c r="D967" s="8"/>
      <c r="E967" s="6"/>
      <c r="F967" s="7"/>
      <c r="G967" s="5">
        <v>0</v>
      </c>
      <c r="H967" s="10"/>
      <c r="I967" s="28"/>
      <c r="J967" s="27"/>
      <c r="K967" s="42" t="str">
        <f>IFERROR(VLOOKUP(A967,اكواد!$A$3:$D$156,4,0),"")</f>
        <v/>
      </c>
      <c r="L967" s="43" t="e">
        <f t="shared" si="15"/>
        <v>#VALUE!</v>
      </c>
    </row>
    <row r="968" spans="1:12" ht="16.5" hidden="1">
      <c r="A968" s="9"/>
      <c r="B968" s="5"/>
      <c r="C968" s="5"/>
      <c r="D968" s="8"/>
      <c r="E968" s="6"/>
      <c r="F968" s="7"/>
      <c r="G968" s="5">
        <v>0</v>
      </c>
      <c r="H968" s="10"/>
      <c r="I968" s="28"/>
      <c r="J968" s="27"/>
      <c r="K968" s="42" t="str">
        <f>IFERROR(VLOOKUP(A968,اكواد!$A$3:$D$156,4,0),"")</f>
        <v/>
      </c>
      <c r="L968" s="43" t="e">
        <f t="shared" si="15"/>
        <v>#VALUE!</v>
      </c>
    </row>
    <row r="969" spans="1:12" ht="16.5" hidden="1">
      <c r="A969" s="9"/>
      <c r="B969" s="5"/>
      <c r="C969" s="5"/>
      <c r="D969" s="8"/>
      <c r="E969" s="6"/>
      <c r="F969" s="7"/>
      <c r="G969" s="5">
        <v>0</v>
      </c>
      <c r="H969" s="10"/>
      <c r="I969" s="28"/>
      <c r="J969" s="27"/>
      <c r="K969" s="42" t="str">
        <f>IFERROR(VLOOKUP(A969,اكواد!$A$3:$D$156,4,0),"")</f>
        <v/>
      </c>
      <c r="L969" s="43" t="e">
        <f t="shared" si="15"/>
        <v>#VALUE!</v>
      </c>
    </row>
    <row r="970" spans="1:12" ht="16.5" hidden="1">
      <c r="A970" s="9"/>
      <c r="B970" s="5"/>
      <c r="C970" s="5"/>
      <c r="D970" s="8"/>
      <c r="E970" s="6"/>
      <c r="F970" s="7"/>
      <c r="G970" s="5">
        <v>0</v>
      </c>
      <c r="H970" s="10"/>
      <c r="I970" s="28"/>
      <c r="J970" s="27"/>
      <c r="K970" s="42" t="str">
        <f>IFERROR(VLOOKUP(A970,اكواد!$A$3:$D$156,4,0),"")</f>
        <v/>
      </c>
      <c r="L970" s="43" t="e">
        <f t="shared" si="15"/>
        <v>#VALUE!</v>
      </c>
    </row>
    <row r="971" spans="1:12" ht="16.5" hidden="1">
      <c r="A971" s="9"/>
      <c r="B971" s="5"/>
      <c r="C971" s="5"/>
      <c r="D971" s="8"/>
      <c r="E971" s="6"/>
      <c r="F971" s="7"/>
      <c r="G971" s="5">
        <v>0</v>
      </c>
      <c r="H971" s="10"/>
      <c r="I971" s="28"/>
      <c r="J971" s="27"/>
      <c r="K971" s="42" t="str">
        <f>IFERROR(VLOOKUP(A971,اكواد!$A$3:$D$156,4,0),"")</f>
        <v/>
      </c>
      <c r="L971" s="43" t="e">
        <f t="shared" si="15"/>
        <v>#VALUE!</v>
      </c>
    </row>
    <row r="972" spans="1:12" ht="16.5" hidden="1">
      <c r="A972" s="9"/>
      <c r="B972" s="5"/>
      <c r="C972" s="5"/>
      <c r="D972" s="8"/>
      <c r="E972" s="6"/>
      <c r="F972" s="7"/>
      <c r="G972" s="5">
        <v>0</v>
      </c>
      <c r="H972" s="10"/>
      <c r="I972" s="28"/>
      <c r="J972" s="27"/>
      <c r="K972" s="42" t="str">
        <f>IFERROR(VLOOKUP(A972,اكواد!$A$3:$D$156,4,0),"")</f>
        <v/>
      </c>
      <c r="L972" s="43" t="e">
        <f t="shared" si="15"/>
        <v>#VALUE!</v>
      </c>
    </row>
    <row r="973" spans="1:12" ht="16.5" hidden="1">
      <c r="A973" s="9"/>
      <c r="B973" s="5"/>
      <c r="C973" s="5"/>
      <c r="D973" s="8"/>
      <c r="E973" s="6"/>
      <c r="F973" s="7"/>
      <c r="G973" s="5">
        <v>0</v>
      </c>
      <c r="H973" s="10"/>
      <c r="I973" s="28"/>
      <c r="J973" s="27"/>
      <c r="K973" s="42" t="str">
        <f>IFERROR(VLOOKUP(A973,اكواد!$A$3:$D$156,4,0),"")</f>
        <v/>
      </c>
      <c r="L973" s="43" t="e">
        <f t="shared" si="15"/>
        <v>#VALUE!</v>
      </c>
    </row>
    <row r="974" spans="1:12" ht="16.5" hidden="1">
      <c r="A974" s="9"/>
      <c r="B974" s="5"/>
      <c r="C974" s="5"/>
      <c r="D974" s="8"/>
      <c r="E974" s="6"/>
      <c r="F974" s="7"/>
      <c r="G974" s="5">
        <v>0</v>
      </c>
      <c r="H974" s="10"/>
      <c r="I974" s="28"/>
      <c r="J974" s="27"/>
      <c r="K974" s="42" t="str">
        <f>IFERROR(VLOOKUP(A974,اكواد!$A$3:$D$156,4,0),"")</f>
        <v/>
      </c>
      <c r="L974" s="43" t="e">
        <f t="shared" si="15"/>
        <v>#VALUE!</v>
      </c>
    </row>
    <row r="975" spans="1:12" ht="16.5" hidden="1">
      <c r="A975" s="9"/>
      <c r="B975" s="5"/>
      <c r="C975" s="5"/>
      <c r="D975" s="8"/>
      <c r="E975" s="6"/>
      <c r="F975" s="7"/>
      <c r="G975" s="5">
        <v>0</v>
      </c>
      <c r="H975" s="10"/>
      <c r="I975" s="28"/>
      <c r="J975" s="27"/>
      <c r="K975" s="42" t="str">
        <f>IFERROR(VLOOKUP(A975,اكواد!$A$3:$D$156,4,0),"")</f>
        <v/>
      </c>
      <c r="L975" s="43" t="e">
        <f t="shared" si="15"/>
        <v>#VALUE!</v>
      </c>
    </row>
    <row r="976" spans="1:12" ht="16.5" hidden="1">
      <c r="A976" s="9"/>
      <c r="B976" s="5"/>
      <c r="C976" s="5"/>
      <c r="D976" s="8"/>
      <c r="E976" s="6"/>
      <c r="F976" s="7"/>
      <c r="G976" s="5">
        <v>0</v>
      </c>
      <c r="H976" s="10"/>
      <c r="I976" s="28"/>
      <c r="J976" s="27"/>
      <c r="K976" s="42" t="str">
        <f>IFERROR(VLOOKUP(A976,اكواد!$A$3:$D$156,4,0),"")</f>
        <v/>
      </c>
      <c r="L976" s="43" t="e">
        <f t="shared" si="15"/>
        <v>#VALUE!</v>
      </c>
    </row>
    <row r="977" spans="1:12" ht="16.5" hidden="1">
      <c r="A977" s="9"/>
      <c r="B977" s="5"/>
      <c r="C977" s="5"/>
      <c r="D977" s="8"/>
      <c r="E977" s="6"/>
      <c r="F977" s="7"/>
      <c r="G977" s="5">
        <v>0</v>
      </c>
      <c r="H977" s="10"/>
      <c r="I977" s="28"/>
      <c r="J977" s="27"/>
      <c r="K977" s="42" t="str">
        <f>IFERROR(VLOOKUP(A977,اكواد!$A$3:$D$156,4,0),"")</f>
        <v/>
      </c>
      <c r="L977" s="43" t="e">
        <f t="shared" si="15"/>
        <v>#VALUE!</v>
      </c>
    </row>
    <row r="978" spans="1:12" ht="16.5" hidden="1">
      <c r="A978" s="9"/>
      <c r="B978" s="5"/>
      <c r="C978" s="5"/>
      <c r="D978" s="8"/>
      <c r="E978" s="6"/>
      <c r="F978" s="7"/>
      <c r="G978" s="5">
        <v>0</v>
      </c>
      <c r="H978" s="10"/>
      <c r="I978" s="28"/>
      <c r="J978" s="27"/>
      <c r="K978" s="42" t="str">
        <f>IFERROR(VLOOKUP(A978,اكواد!$A$3:$D$156,4,0),"")</f>
        <v/>
      </c>
      <c r="L978" s="43" t="e">
        <f t="shared" si="15"/>
        <v>#VALUE!</v>
      </c>
    </row>
    <row r="979" spans="1:12" ht="16.5" hidden="1">
      <c r="A979" s="9"/>
      <c r="B979" s="5"/>
      <c r="C979" s="5"/>
      <c r="D979" s="8"/>
      <c r="E979" s="6"/>
      <c r="F979" s="7"/>
      <c r="G979" s="5">
        <v>0</v>
      </c>
      <c r="H979" s="10"/>
      <c r="I979" s="28"/>
      <c r="J979" s="27"/>
      <c r="K979" s="42" t="str">
        <f>IFERROR(VLOOKUP(A979,اكواد!$A$3:$D$156,4,0),"")</f>
        <v/>
      </c>
      <c r="L979" s="43" t="e">
        <f t="shared" si="15"/>
        <v>#VALUE!</v>
      </c>
    </row>
    <row r="980" spans="1:12" ht="16.5" hidden="1">
      <c r="A980" s="9"/>
      <c r="B980" s="5"/>
      <c r="C980" s="5"/>
      <c r="D980" s="8"/>
      <c r="E980" s="6"/>
      <c r="F980" s="7"/>
      <c r="G980" s="5">
        <v>0</v>
      </c>
      <c r="H980" s="10"/>
      <c r="I980" s="28"/>
      <c r="J980" s="27"/>
      <c r="K980" s="42" t="str">
        <f>IFERROR(VLOOKUP(A980,اكواد!$A$3:$D$156,4,0),"")</f>
        <v/>
      </c>
      <c r="L980" s="43" t="e">
        <f t="shared" si="15"/>
        <v>#VALUE!</v>
      </c>
    </row>
    <row r="981" spans="1:12" ht="16.5" hidden="1">
      <c r="A981" s="9"/>
      <c r="B981" s="5"/>
      <c r="C981" s="5"/>
      <c r="D981" s="8"/>
      <c r="E981" s="6"/>
      <c r="F981" s="7"/>
      <c r="G981" s="5">
        <v>0</v>
      </c>
      <c r="H981" s="10"/>
      <c r="I981" s="28"/>
      <c r="J981" s="27"/>
      <c r="K981" s="42" t="str">
        <f>IFERROR(VLOOKUP(A981,اكواد!$A$3:$D$156,4,0),"")</f>
        <v/>
      </c>
      <c r="L981" s="43" t="e">
        <f t="shared" si="15"/>
        <v>#VALUE!</v>
      </c>
    </row>
    <row r="982" spans="1:12" ht="16.5" hidden="1">
      <c r="A982" s="9"/>
      <c r="B982" s="5"/>
      <c r="C982" s="5"/>
      <c r="D982" s="8"/>
      <c r="E982" s="6"/>
      <c r="F982" s="7"/>
      <c r="G982" s="5">
        <v>0</v>
      </c>
      <c r="H982" s="10"/>
      <c r="I982" s="28"/>
      <c r="J982" s="27"/>
      <c r="K982" s="42" t="str">
        <f>IFERROR(VLOOKUP(A982,اكواد!$A$3:$D$156,4,0),"")</f>
        <v/>
      </c>
      <c r="L982" s="43" t="e">
        <f t="shared" si="15"/>
        <v>#VALUE!</v>
      </c>
    </row>
    <row r="983" spans="1:12" ht="16.5" hidden="1">
      <c r="A983" s="9"/>
      <c r="B983" s="5"/>
      <c r="C983" s="5"/>
      <c r="D983" s="8"/>
      <c r="E983" s="6"/>
      <c r="F983" s="7"/>
      <c r="G983" s="5">
        <v>0</v>
      </c>
      <c r="H983" s="10"/>
      <c r="I983" s="28"/>
      <c r="J983" s="27"/>
      <c r="K983" s="42" t="str">
        <f>IFERROR(VLOOKUP(A983,اكواد!$A$3:$D$156,4,0),"")</f>
        <v/>
      </c>
      <c r="L983" s="43" t="e">
        <f t="shared" si="15"/>
        <v>#VALUE!</v>
      </c>
    </row>
    <row r="984" spans="1:12" ht="16.5" hidden="1">
      <c r="A984" s="9"/>
      <c r="B984" s="5"/>
      <c r="C984" s="5"/>
      <c r="D984" s="8"/>
      <c r="E984" s="6"/>
      <c r="F984" s="7"/>
      <c r="G984" s="5">
        <v>0</v>
      </c>
      <c r="H984" s="10"/>
      <c r="I984" s="28"/>
      <c r="J984" s="27"/>
      <c r="K984" s="42" t="str">
        <f>IFERROR(VLOOKUP(A984,اكواد!$A$3:$D$156,4,0),"")</f>
        <v/>
      </c>
      <c r="L984" s="43" t="e">
        <f t="shared" si="15"/>
        <v>#VALUE!</v>
      </c>
    </row>
    <row r="985" spans="1:12" ht="16.5" hidden="1">
      <c r="A985" s="9"/>
      <c r="B985" s="5"/>
      <c r="C985" s="5"/>
      <c r="D985" s="8"/>
      <c r="E985" s="6"/>
      <c r="F985" s="7"/>
      <c r="G985" s="5">
        <v>0</v>
      </c>
      <c r="H985" s="10"/>
      <c r="I985" s="28"/>
      <c r="J985" s="27"/>
      <c r="K985" s="42" t="str">
        <f>IFERROR(VLOOKUP(A985,اكواد!$A$3:$D$156,4,0),"")</f>
        <v/>
      </c>
      <c r="L985" s="43" t="e">
        <f t="shared" si="15"/>
        <v>#VALUE!</v>
      </c>
    </row>
    <row r="986" spans="1:12" ht="16.5" hidden="1">
      <c r="A986" s="9"/>
      <c r="B986" s="5"/>
      <c r="C986" s="5"/>
      <c r="D986" s="8"/>
      <c r="E986" s="6"/>
      <c r="F986" s="7"/>
      <c r="G986" s="5">
        <v>0</v>
      </c>
      <c r="H986" s="10"/>
      <c r="I986" s="28"/>
      <c r="J986" s="27"/>
      <c r="K986" s="42" t="str">
        <f>IFERROR(VLOOKUP(A986,اكواد!$A$3:$D$156,4,0),"")</f>
        <v/>
      </c>
      <c r="L986" s="43" t="e">
        <f t="shared" si="15"/>
        <v>#VALUE!</v>
      </c>
    </row>
    <row r="987" spans="1:12" ht="16.5" hidden="1">
      <c r="A987" s="9"/>
      <c r="B987" s="5"/>
      <c r="C987" s="5"/>
      <c r="D987" s="8"/>
      <c r="E987" s="6"/>
      <c r="F987" s="7"/>
      <c r="G987" s="5">
        <v>0</v>
      </c>
      <c r="H987" s="10"/>
      <c r="I987" s="28"/>
      <c r="J987" s="27"/>
      <c r="K987" s="42" t="str">
        <f>IFERROR(VLOOKUP(A987,اكواد!$A$3:$D$156,4,0),"")</f>
        <v/>
      </c>
      <c r="L987" s="43" t="e">
        <f t="shared" si="15"/>
        <v>#VALUE!</v>
      </c>
    </row>
    <row r="988" spans="1:12" ht="16.5" hidden="1">
      <c r="A988" s="9"/>
      <c r="B988" s="5"/>
      <c r="C988" s="5"/>
      <c r="D988" s="8"/>
      <c r="E988" s="6"/>
      <c r="F988" s="7"/>
      <c r="G988" s="5">
        <v>0</v>
      </c>
      <c r="H988" s="10"/>
      <c r="I988" s="28"/>
      <c r="J988" s="27"/>
      <c r="K988" s="42" t="str">
        <f>IFERROR(VLOOKUP(A988,اكواد!$A$3:$D$156,4,0),"")</f>
        <v/>
      </c>
      <c r="L988" s="43" t="e">
        <f t="shared" si="15"/>
        <v>#VALUE!</v>
      </c>
    </row>
    <row r="989" spans="1:12" ht="16.5" hidden="1">
      <c r="A989" s="9"/>
      <c r="B989" s="5"/>
      <c r="C989" s="5"/>
      <c r="D989" s="8"/>
      <c r="E989" s="6"/>
      <c r="F989" s="7"/>
      <c r="G989" s="5">
        <v>0</v>
      </c>
      <c r="H989" s="10"/>
      <c r="I989" s="28"/>
      <c r="J989" s="27"/>
      <c r="K989" s="42" t="str">
        <f>IFERROR(VLOOKUP(A989,اكواد!$A$3:$D$156,4,0),"")</f>
        <v/>
      </c>
      <c r="L989" s="43" t="e">
        <f t="shared" si="15"/>
        <v>#VALUE!</v>
      </c>
    </row>
    <row r="990" spans="1:12" ht="16.5" hidden="1">
      <c r="A990" s="9"/>
      <c r="B990" s="5"/>
      <c r="C990" s="5"/>
      <c r="D990" s="8"/>
      <c r="E990" s="6"/>
      <c r="F990" s="7"/>
      <c r="G990" s="5">
        <v>0</v>
      </c>
      <c r="H990" s="10"/>
      <c r="I990" s="28"/>
      <c r="J990" s="27"/>
      <c r="K990" s="42" t="str">
        <f>IFERROR(VLOOKUP(A990,اكواد!$A$3:$D$156,4,0),"")</f>
        <v/>
      </c>
      <c r="L990" s="43" t="e">
        <f t="shared" si="15"/>
        <v>#VALUE!</v>
      </c>
    </row>
    <row r="991" spans="1:12" ht="16.5" hidden="1">
      <c r="A991" s="9"/>
      <c r="B991" s="5"/>
      <c r="C991" s="5"/>
      <c r="D991" s="8"/>
      <c r="E991" s="6"/>
      <c r="F991" s="7"/>
      <c r="G991" s="5">
        <v>0</v>
      </c>
      <c r="H991" s="10"/>
      <c r="I991" s="28"/>
      <c r="J991" s="27"/>
      <c r="K991" s="42" t="str">
        <f>IFERROR(VLOOKUP(A991,اكواد!$A$3:$D$156,4,0),"")</f>
        <v/>
      </c>
      <c r="L991" s="43" t="e">
        <f t="shared" si="15"/>
        <v>#VALUE!</v>
      </c>
    </row>
    <row r="992" spans="1:12" ht="16.5" hidden="1">
      <c r="A992" s="9"/>
      <c r="B992" s="5"/>
      <c r="C992" s="5"/>
      <c r="D992" s="8"/>
      <c r="E992" s="6"/>
      <c r="F992" s="7"/>
      <c r="G992" s="5">
        <v>0</v>
      </c>
      <c r="H992" s="10"/>
      <c r="I992" s="28"/>
      <c r="J992" s="27"/>
      <c r="K992" s="42" t="str">
        <f>IFERROR(VLOOKUP(A992,اكواد!$A$3:$D$156,4,0),"")</f>
        <v/>
      </c>
      <c r="L992" s="43" t="e">
        <f t="shared" si="15"/>
        <v>#VALUE!</v>
      </c>
    </row>
    <row r="993" spans="1:12" ht="16.5" hidden="1">
      <c r="A993" s="9"/>
      <c r="B993" s="5"/>
      <c r="C993" s="5"/>
      <c r="D993" s="8"/>
      <c r="E993" s="6"/>
      <c r="F993" s="7"/>
      <c r="G993" s="5">
        <v>0</v>
      </c>
      <c r="H993" s="10"/>
      <c r="I993" s="28"/>
      <c r="J993" s="27"/>
      <c r="K993" s="42" t="str">
        <f>IFERROR(VLOOKUP(A993,اكواد!$A$3:$D$156,4,0),"")</f>
        <v/>
      </c>
      <c r="L993" s="43" t="e">
        <f t="shared" si="15"/>
        <v>#VALUE!</v>
      </c>
    </row>
    <row r="994" spans="1:12" ht="16.5" hidden="1">
      <c r="A994" s="9"/>
      <c r="B994" s="5"/>
      <c r="C994" s="5"/>
      <c r="D994" s="8"/>
      <c r="E994" s="6"/>
      <c r="F994" s="7"/>
      <c r="G994" s="5">
        <v>0</v>
      </c>
      <c r="H994" s="10"/>
      <c r="I994" s="28"/>
      <c r="J994" s="27"/>
      <c r="K994" s="42" t="str">
        <f>IFERROR(VLOOKUP(A994,اكواد!$A$3:$D$156,4,0),"")</f>
        <v/>
      </c>
      <c r="L994" s="43" t="e">
        <f t="shared" si="15"/>
        <v>#VALUE!</v>
      </c>
    </row>
    <row r="995" spans="1:12" ht="16.5" hidden="1">
      <c r="A995" s="9"/>
      <c r="B995" s="5"/>
      <c r="C995" s="5"/>
      <c r="D995" s="8"/>
      <c r="E995" s="6"/>
      <c r="F995" s="7"/>
      <c r="G995" s="5">
        <v>0</v>
      </c>
      <c r="H995" s="10"/>
      <c r="I995" s="28"/>
      <c r="J995" s="27"/>
      <c r="K995" s="42" t="str">
        <f>IFERROR(VLOOKUP(A995,اكواد!$A$3:$D$156,4,0),"")</f>
        <v/>
      </c>
      <c r="L995" s="43" t="e">
        <f t="shared" si="15"/>
        <v>#VALUE!</v>
      </c>
    </row>
    <row r="996" spans="1:12" ht="16.5" hidden="1">
      <c r="A996" s="9"/>
      <c r="B996" s="5"/>
      <c r="C996" s="5"/>
      <c r="D996" s="8"/>
      <c r="E996" s="6"/>
      <c r="F996" s="7"/>
      <c r="G996" s="5">
        <v>0</v>
      </c>
      <c r="H996" s="10"/>
      <c r="I996" s="28"/>
      <c r="J996" s="27"/>
      <c r="K996" s="42" t="str">
        <f>IFERROR(VLOOKUP(A996,اكواد!$A$3:$D$156,4,0),"")</f>
        <v/>
      </c>
      <c r="L996" s="43" t="e">
        <f t="shared" si="15"/>
        <v>#VALUE!</v>
      </c>
    </row>
    <row r="997" spans="1:12" ht="16.5" hidden="1">
      <c r="A997" s="9"/>
      <c r="B997" s="5"/>
      <c r="C997" s="5"/>
      <c r="D997" s="8"/>
      <c r="E997" s="6"/>
      <c r="F997" s="7"/>
      <c r="G997" s="5">
        <v>0</v>
      </c>
      <c r="H997" s="10"/>
      <c r="I997" s="28"/>
      <c r="J997" s="27"/>
      <c r="K997" s="42" t="str">
        <f>IFERROR(VLOOKUP(A997,اكواد!$A$3:$D$156,4,0),"")</f>
        <v/>
      </c>
      <c r="L997" s="43" t="e">
        <f t="shared" si="15"/>
        <v>#VALUE!</v>
      </c>
    </row>
    <row r="998" spans="1:12" ht="16.5" hidden="1">
      <c r="A998" s="9"/>
      <c r="B998" s="5"/>
      <c r="C998" s="5"/>
      <c r="D998" s="8"/>
      <c r="E998" s="6"/>
      <c r="F998" s="7"/>
      <c r="G998" s="5">
        <v>0</v>
      </c>
      <c r="H998" s="10"/>
      <c r="I998" s="28"/>
      <c r="J998" s="27"/>
      <c r="K998" s="42" t="str">
        <f>IFERROR(VLOOKUP(A998,اكواد!$A$3:$D$156,4,0),"")</f>
        <v/>
      </c>
      <c r="L998" s="43" t="e">
        <f t="shared" si="15"/>
        <v>#VALUE!</v>
      </c>
    </row>
  </sheetData>
  <autoFilter ref="A2:L998">
    <filterColumn colId="8">
      <filters>
        <dateGroupItem year="2018" month="9" dateTimeGrouping="month"/>
      </filters>
    </filterColumn>
  </autoFilter>
  <pageMargins left="3.937007874015748E-2" right="3.937007874015748E-2" top="7.874015748031496E-2" bottom="7.874015748031496E-2" header="7.874015748031496E-2" footer="7.874015748031496E-2"/>
  <pageSetup paperSize="9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M41"/>
  <sheetViews>
    <sheetView rightToLeft="1" tabSelected="1" workbookViewId="0">
      <selection activeCell="H11" sqref="H11"/>
    </sheetView>
  </sheetViews>
  <sheetFormatPr defaultRowHeight="15"/>
  <cols>
    <col min="1" max="1" width="8.42578125" customWidth="1"/>
    <col min="2" max="2" width="26.5703125" customWidth="1"/>
    <col min="4" max="4" width="10.28515625" customWidth="1"/>
    <col min="7" max="7" width="10.140625" customWidth="1"/>
    <col min="8" max="8" width="32.42578125" customWidth="1"/>
    <col min="9" max="9" width="9" style="52" customWidth="1"/>
    <col min="13" max="13" width="11" bestFit="1" customWidth="1"/>
  </cols>
  <sheetData>
    <row r="1" spans="1:13" ht="23.25" customHeight="1">
      <c r="F1" s="57"/>
      <c r="G1" s="57"/>
    </row>
    <row r="2" spans="1:13" ht="23.25" customHeight="1">
      <c r="A2" s="49"/>
      <c r="B2" s="55" t="s">
        <v>133</v>
      </c>
      <c r="C2" s="55"/>
      <c r="D2" s="55"/>
      <c r="E2" s="55"/>
      <c r="F2" s="56">
        <v>43344</v>
      </c>
      <c r="G2" s="56"/>
      <c r="H2" s="54"/>
    </row>
    <row r="3" spans="1:13" ht="31.5">
      <c r="A3" s="46" t="s">
        <v>0</v>
      </c>
      <c r="B3" s="46" t="s">
        <v>1</v>
      </c>
      <c r="C3" s="46" t="s">
        <v>2</v>
      </c>
      <c r="D3" s="47" t="s">
        <v>129</v>
      </c>
      <c r="E3" s="46" t="s">
        <v>130</v>
      </c>
      <c r="F3" s="46" t="s">
        <v>131</v>
      </c>
      <c r="G3" s="46" t="s">
        <v>132</v>
      </c>
      <c r="H3" s="47" t="s">
        <v>134</v>
      </c>
      <c r="I3" s="53" t="s">
        <v>3</v>
      </c>
      <c r="J3" s="48" t="s">
        <v>103</v>
      </c>
    </row>
    <row r="4" spans="1:13" ht="21.75" customHeight="1">
      <c r="A4" s="51">
        <f t="array" ref="A4">IFERROR(INDEX(الرصيد!$A$3:$A$1000,SMALL(IF(الرصيد!$I$3:$I$1000&gt;=$F$2,IF(الرصيد!$I$3:$I$1000&lt;=EOMONTH($F$2,0),ROW($A$3:$A$1000)-ROW($A$3)+1)),ROWS($A$4:A4))),"")</f>
        <v>1032</v>
      </c>
      <c r="B4" s="51" t="str">
        <f t="array" ref="B4">IFERROR(INDEX(الرصيد!$B$3:$B$1000,SMALL(IF(الرصيد!$I$3:$I$1000&gt;=$F$2,IF(الرصيد!$I$3:$I$1000&lt;=EOMONTH($F$2,0),ROW($B$3:$B$1000)-ROW($B$3)+1)),ROWS($B$4:B4))),"")</f>
        <v>فلتر زيت دونالنسون</v>
      </c>
      <c r="C4" s="51" t="str">
        <f t="array" ref="C4">IFERROR(INDEX(الرصيد!$C$3:$C$1000,SMALL(IF(الرصيد!$I$3:$I$1000&gt;=$F$2,IF(الرصيد!$I$3:$I$1000&lt;=EOMONTH($F$2,0),ROW($C$3:$C$1000)-ROW($C$3)+1)),ROWS($C$4:C4))),"")</f>
        <v>عدد</v>
      </c>
      <c r="D4" s="51">
        <f t="array" ref="D4">IFERROR(INDEX(الرصيد!$D$3:$D$1000,SMALL(IF(الرصيد!$I$3:$I$1000&gt;=$F$2,IF(الرصيد!$I$3:$I$1000&lt;=EOMONTH($F$2,0),ROW($D$3:$D$1000)-ROW($D$3)+1)),ROWS($D$4:D4))),"")</f>
        <v>0</v>
      </c>
      <c r="E4" s="51">
        <f t="array" ref="E4">IFERROR(INDEX(الرصيد!$E$3:$E$1000,SMALL(IF(الرصيد!$I$3:$I$1000&gt;=$F$2,IF(الرصيد!$I$3:$I$1000&lt;=EOMONTH($F$2,0),ROW($E$3:$E$1000)-ROW($E$3)+1)),ROWS($E$4:E4))),"")</f>
        <v>3</v>
      </c>
      <c r="F4" s="51">
        <f t="array" ref="F4">IFERROR(INDEX(الرصيد!$F$3:$F$1000,SMALL(IF(الرصيد!$I$3:$I$1000&gt;=$F$2,IF(الرصيد!$I$3:$I$1000&lt;=EOMONTH($F$2,0),ROW($F$3:$F$1000)-ROW($F$3)+1)),ROWS($F$4:F4))),"")</f>
        <v>0</v>
      </c>
      <c r="G4" s="51">
        <f t="array" ref="G4">IFERROR(INDEX(الرصيد!$G$3:$G$1000,SMALL(IF(الرصيد!$I$3:$I$1000&gt;=$F$2,IF(الرصيد!$I$3:$I$1000&lt;=EOMONTH($F$2,0),ROW($G$3:$G$1000)-ROW($G$3)+1)),ROWS($G$4:G4))),"")</f>
        <v>3</v>
      </c>
      <c r="H4" s="51" t="str">
        <f t="array" ref="H4">IFERROR(INDEX(الرصيد!$H$3:$H$1000,SMALL(IF(الرصيد!$I$3:$I$1000&gt;=$F$2,IF(الرصيد!$I$3:$I$1000&lt;=EOMONTH($F$2,0),ROW($H$3:$H$1000)-ROW($H$3)+1)),ROWS($H$4:H4))),"")</f>
        <v>إلي المخزن بالموقع</v>
      </c>
      <c r="I4" s="51">
        <f t="array" ref="I4">IFERROR(INDEX(الرصيد!$K$3:$K$1000,SMALL(IF(الرصيد!$I$3:$I$1000&gt;=$F$2,IF(الرصيد!$I$3:$I$1000&lt;=EOMONTH($F$2,0),ROW($K$3:$K$1000)-ROW($K$3)+1)),ROWS($K$4:K4))),"")</f>
        <v>155</v>
      </c>
      <c r="J4" s="51">
        <f t="array" ref="J4">IFERROR(INDEX(الرصيد!$L$3:$L$1000,SMALL(IF(الرصيد!$I$3:$I$1000&gt;=$F$2,IF(الرصيد!$I$3:$I$1000&lt;=EOMONTH($F$2,0),ROW($L$3:$L$1000)-ROW($L$3)+1)),ROWS($L$4:L4))),"")</f>
        <v>465</v>
      </c>
    </row>
    <row r="5" spans="1:13" ht="21.75" customHeight="1">
      <c r="A5" s="51">
        <f t="array" ref="A5">IFERROR(INDEX(الرصيد!$A$3:$A$1000,SMALL(IF(الرصيد!$I$3:$I$1000&gt;=$F$2,IF(الرصيد!$I$3:$I$1000&lt;=EOMONTH($F$2,0),ROW($A$3:$A$1000)-ROW($A$3)+1)),ROWS($A$4:A5))),"")</f>
        <v>1031</v>
      </c>
      <c r="B5" s="51" t="str">
        <f t="array" ref="B5">IFERROR(INDEX(الرصيد!$B$3:$B$1000,SMALL(IF(الرصيد!$I$3:$I$1000&gt;=$F$2,IF(الرصيد!$I$3:$I$1000&lt;=EOMONTH($F$2,0),ROW($B$3:$B$1000)-ROW($B$3)+1)),ROWS($B$4:B5))),"")</f>
        <v>فلتر جاز دونالنسون</v>
      </c>
      <c r="C5" s="51" t="str">
        <f t="array" ref="C5">IFERROR(INDEX(الرصيد!$C$3:$C$1000,SMALL(IF(الرصيد!$I$3:$I$1000&gt;=$F$2,IF(الرصيد!$I$3:$I$1000&lt;=EOMONTH($F$2,0),ROW($C$3:$C$1000)-ROW($C$3)+1)),ROWS($C$4:C5))),"")</f>
        <v>عدد</v>
      </c>
      <c r="D5" s="51">
        <f t="array" ref="D5">IFERROR(INDEX(الرصيد!$D$3:$D$1000,SMALL(IF(الرصيد!$I$3:$I$1000&gt;=$F$2,IF(الرصيد!$I$3:$I$1000&lt;=EOMONTH($F$2,0),ROW($D$3:$D$1000)-ROW($D$3)+1)),ROWS($D$4:D5))),"")</f>
        <v>0</v>
      </c>
      <c r="E5" s="51">
        <f t="array" ref="E5">IFERROR(INDEX(الرصيد!$E$3:$E$1000,SMALL(IF(الرصيد!$I$3:$I$1000&gt;=$F$2,IF(الرصيد!$I$3:$I$1000&lt;=EOMONTH($F$2,0),ROW($E$3:$E$1000)-ROW($E$3)+1)),ROWS($E$4:E5))),"")</f>
        <v>3</v>
      </c>
      <c r="F5" s="51">
        <f t="array" ref="F5">IFERROR(INDEX(الرصيد!$F$3:$F$1000,SMALL(IF(الرصيد!$I$3:$I$1000&gt;=$F$2,IF(الرصيد!$I$3:$I$1000&lt;=EOMONTH($F$2,0),ROW($F$3:$F$1000)-ROW($F$3)+1)),ROWS($F$4:F5))),"")</f>
        <v>0</v>
      </c>
      <c r="G5" s="51">
        <f t="array" ref="G5">IFERROR(INDEX(الرصيد!$G$3:$G$1000,SMALL(IF(الرصيد!$I$3:$I$1000&gt;=$F$2,IF(الرصيد!$I$3:$I$1000&lt;=EOMONTH($F$2,0),ROW($G$3:$G$1000)-ROW($G$3)+1)),ROWS($G$4:G5))),"")</f>
        <v>3</v>
      </c>
      <c r="H5" s="51" t="str">
        <f t="array" ref="H5">IFERROR(INDEX(الرصيد!$H$3:$H$1000,SMALL(IF(الرصيد!$I$3:$I$1000&gt;=$F$2,IF(الرصيد!$I$3:$I$1000&lt;=EOMONTH($F$2,0),ROW($H$3:$H$1000)-ROW($H$3)+1)),ROWS($H$4:H5))),"")</f>
        <v>إلي المخزن بالموقع</v>
      </c>
      <c r="I5" s="51">
        <f t="array" ref="I5">IFERROR(INDEX(الرصيد!$K$3:$K$1000,SMALL(IF(الرصيد!$I$3:$I$1000&gt;=$F$2,IF(الرصيد!$I$3:$I$1000&lt;=EOMONTH($F$2,0),ROW($K$3:$K$1000)-ROW($K$3)+1)),ROWS($K$4:K5))),"")</f>
        <v>200</v>
      </c>
      <c r="J5" s="51">
        <f t="array" ref="J5">IFERROR(INDEX(الرصيد!$L$3:$L$1000,SMALL(IF(الرصيد!$I$3:$I$1000&gt;=$F$2,IF(الرصيد!$I$3:$I$1000&lt;=EOMONTH($F$2,0),ROW($L$3:$L$1000)-ROW($L$3)+1)),ROWS($L$4:L5))),"")</f>
        <v>600</v>
      </c>
      <c r="M5" s="50">
        <v>43101</v>
      </c>
    </row>
    <row r="6" spans="1:13" ht="21.75" customHeight="1">
      <c r="A6" s="51">
        <f t="array" ref="A6">IFERROR(INDEX(الرصيد!$A$3:$A$1000,SMALL(IF(الرصيد!$I$3:$I$1000&gt;=$F$2,IF(الرصيد!$I$3:$I$1000&lt;=EOMONTH($F$2,0),ROW($A$3:$A$1000)-ROW($A$3)+1)),ROWS($A$4:A6))),"")</f>
        <v>1089</v>
      </c>
      <c r="B6" s="51" t="str">
        <f t="array" ref="B6">IFERROR(INDEX(الرصيد!$B$3:$B$1000,SMALL(IF(الرصيد!$I$3:$I$1000&gt;=$F$2,IF(الرصيد!$I$3:$I$1000&lt;=EOMONTH($F$2,0),ROW($B$3:$B$1000)-ROW($B$3)+1)),ROWS($B$4:B6))),"")</f>
        <v>فلتر جاز43311</v>
      </c>
      <c r="C6" s="51" t="str">
        <f t="array" ref="C6">IFERROR(INDEX(الرصيد!$C$3:$C$1000,SMALL(IF(الرصيد!$I$3:$I$1000&gt;=$F$2,IF(الرصيد!$I$3:$I$1000&lt;=EOMONTH($F$2,0),ROW($C$3:$C$1000)-ROW($C$3)+1)),ROWS($C$4:C6))),"")</f>
        <v>عدد</v>
      </c>
      <c r="D6" s="51">
        <f t="array" ref="D6">IFERROR(INDEX(الرصيد!$D$3:$D$1000,SMALL(IF(الرصيد!$I$3:$I$1000&gt;=$F$2,IF(الرصيد!$I$3:$I$1000&lt;=EOMONTH($F$2,0),ROW($D$3:$D$1000)-ROW($D$3)+1)),ROWS($D$4:D6))),"")</f>
        <v>0</v>
      </c>
      <c r="E6" s="51">
        <f t="array" ref="E6">IFERROR(INDEX(الرصيد!$E$3:$E$1000,SMALL(IF(الرصيد!$I$3:$I$1000&gt;=$F$2,IF(الرصيد!$I$3:$I$1000&lt;=EOMONTH($F$2,0),ROW($E$3:$E$1000)-ROW($E$3)+1)),ROWS($E$4:E6))),"")</f>
        <v>4</v>
      </c>
      <c r="F6" s="51">
        <f t="array" ref="F6">IFERROR(INDEX(الرصيد!$F$3:$F$1000,SMALL(IF(الرصيد!$I$3:$I$1000&gt;=$F$2,IF(الرصيد!$I$3:$I$1000&lt;=EOMONTH($F$2,0),ROW($F$3:$F$1000)-ROW($F$3)+1)),ROWS($F$4:F6))),"")</f>
        <v>0</v>
      </c>
      <c r="G6" s="51">
        <f t="array" ref="G6">IFERROR(INDEX(الرصيد!$G$3:$G$1000,SMALL(IF(الرصيد!$I$3:$I$1000&gt;=$F$2,IF(الرصيد!$I$3:$I$1000&lt;=EOMONTH($F$2,0),ROW($G$3:$G$1000)-ROW($G$3)+1)),ROWS($G$4:G6))),"")</f>
        <v>4</v>
      </c>
      <c r="H6" s="51" t="str">
        <f t="array" ref="H6">IFERROR(INDEX(الرصيد!$H$3:$H$1000,SMALL(IF(الرصيد!$I$3:$I$1000&gt;=$F$2,IF(الرصيد!$I$3:$I$1000&lt;=EOMONTH($F$2,0),ROW($H$3:$H$1000)-ROW($H$3)+1)),ROWS($H$4:H6))),"")</f>
        <v>من المخزن الرئيسي</v>
      </c>
      <c r="I6" s="51">
        <f t="array" ref="I6">IFERROR(INDEX(الرصيد!$K$3:$K$1000,SMALL(IF(الرصيد!$I$3:$I$1000&gt;=$F$2,IF(الرصيد!$I$3:$I$1000&lt;=EOMONTH($F$2,0),ROW($K$3:$K$1000)-ROW($K$3)+1)),ROWS($K$4:K6))),"")</f>
        <v>105</v>
      </c>
      <c r="J6" s="51">
        <f t="array" ref="J6">IFERROR(INDEX(الرصيد!$L$3:$L$1000,SMALL(IF(الرصيد!$I$3:$I$1000&gt;=$F$2,IF(الرصيد!$I$3:$I$1000&lt;=EOMONTH($F$2,0),ROW($L$3:$L$1000)-ROW($L$3)+1)),ROWS($L$4:L6))),"")</f>
        <v>420</v>
      </c>
      <c r="M6" s="50">
        <v>43132</v>
      </c>
    </row>
    <row r="7" spans="1:13" ht="21.75" customHeight="1">
      <c r="A7" s="51">
        <f t="array" ref="A7">IFERROR(INDEX(الرصيد!$A$3:$A$1000,SMALL(IF(الرصيد!$I$3:$I$1000&gt;=$F$2,IF(الرصيد!$I$3:$I$1000&lt;=EOMONTH($F$2,0),ROW($A$3:$A$1000)-ROW($A$3)+1)),ROWS($A$4:A7))),"")</f>
        <v>1032</v>
      </c>
      <c r="B7" s="51" t="str">
        <f t="array" ref="B7">IFERROR(INDEX(الرصيد!$B$3:$B$1000,SMALL(IF(الرصيد!$I$3:$I$1000&gt;=$F$2,IF(الرصيد!$I$3:$I$1000&lt;=EOMONTH($F$2,0),ROW($B$3:$B$1000)-ROW($B$3)+1)),ROWS($B$4:B7))),"")</f>
        <v>فلتر زيت دونالنسون</v>
      </c>
      <c r="C7" s="51" t="str">
        <f t="array" ref="C7">IFERROR(INDEX(الرصيد!$C$3:$C$1000,SMALL(IF(الرصيد!$I$3:$I$1000&gt;=$F$2,IF(الرصيد!$I$3:$I$1000&lt;=EOMONTH($F$2,0),ROW($C$3:$C$1000)-ROW($C$3)+1)),ROWS($C$4:C7))),"")</f>
        <v>عدد</v>
      </c>
      <c r="D7" s="51">
        <f t="array" ref="D7">IFERROR(INDEX(الرصيد!$D$3:$D$1000,SMALL(IF(الرصيد!$I$3:$I$1000&gt;=$F$2,IF(الرصيد!$I$3:$I$1000&lt;=EOMONTH($F$2,0),ROW($D$3:$D$1000)-ROW($D$3)+1)),ROWS($D$4:D7))),"")</f>
        <v>0</v>
      </c>
      <c r="E7" s="51">
        <f t="array" ref="E7">IFERROR(INDEX(الرصيد!$E$3:$E$1000,SMALL(IF(الرصيد!$I$3:$I$1000&gt;=$F$2,IF(الرصيد!$I$3:$I$1000&lt;=EOMONTH($F$2,0),ROW($E$3:$E$1000)-ROW($E$3)+1)),ROWS($E$4:E7))),"")</f>
        <v>3</v>
      </c>
      <c r="F7" s="51">
        <f t="array" ref="F7">IFERROR(INDEX(الرصيد!$F$3:$F$1000,SMALL(IF(الرصيد!$I$3:$I$1000&gt;=$F$2,IF(الرصيد!$I$3:$I$1000&lt;=EOMONTH($F$2,0),ROW($F$3:$F$1000)-ROW($F$3)+1)),ROWS($F$4:F7))),"")</f>
        <v>0</v>
      </c>
      <c r="G7" s="51">
        <f t="array" ref="G7">IFERROR(INDEX(الرصيد!$G$3:$G$1000,SMALL(IF(الرصيد!$I$3:$I$1000&gt;=$F$2,IF(الرصيد!$I$3:$I$1000&lt;=EOMONTH($F$2,0),ROW($G$3:$G$1000)-ROW($G$3)+1)),ROWS($G$4:G7))),"")</f>
        <v>3</v>
      </c>
      <c r="H7" s="51" t="str">
        <f t="array" ref="H7">IFERROR(INDEX(الرصيد!$H$3:$H$1000,SMALL(IF(الرصيد!$I$3:$I$1000&gt;=$F$2,IF(الرصيد!$I$3:$I$1000&lt;=EOMONTH($F$2,0),ROW($H$3:$H$1000)-ROW($H$3)+1)),ROWS($H$4:H7))),"")</f>
        <v>من المخزن الرئيسي</v>
      </c>
      <c r="I7" s="51">
        <f t="array" ref="I7">IFERROR(INDEX(الرصيد!$K$3:$K$1000,SMALL(IF(الرصيد!$I$3:$I$1000&gt;=$F$2,IF(الرصيد!$I$3:$I$1000&lt;=EOMONTH($F$2,0),ROW($K$3:$K$1000)-ROW($K$3)+1)),ROWS($K$4:K7))),"")</f>
        <v>155</v>
      </c>
      <c r="J7" s="51">
        <f t="array" ref="J7">IFERROR(INDEX(الرصيد!$L$3:$L$1000,SMALL(IF(الرصيد!$I$3:$I$1000&gt;=$F$2,IF(الرصيد!$I$3:$I$1000&lt;=EOMONTH($F$2,0),ROW($L$3:$L$1000)-ROW($L$3)+1)),ROWS($L$4:L7))),"")</f>
        <v>465</v>
      </c>
      <c r="M7" s="50">
        <v>43160</v>
      </c>
    </row>
    <row r="8" spans="1:13" ht="21.75" customHeight="1">
      <c r="A8" s="51">
        <f t="array" ref="A8">IFERROR(INDEX(الرصيد!$A$3:$A$1000,SMALL(IF(الرصيد!$I$3:$I$1000&gt;=$F$2,IF(الرصيد!$I$3:$I$1000&lt;=EOMONTH($F$2,0),ROW($A$3:$A$1000)-ROW($A$3)+1)),ROWS($A$4:A8))),"")</f>
        <v>1031</v>
      </c>
      <c r="B8" s="51" t="str">
        <f t="array" ref="B8">IFERROR(INDEX(الرصيد!$B$3:$B$1000,SMALL(IF(الرصيد!$I$3:$I$1000&gt;=$F$2,IF(الرصيد!$I$3:$I$1000&lt;=EOMONTH($F$2,0),ROW($B$3:$B$1000)-ROW($B$3)+1)),ROWS($B$4:B8))),"")</f>
        <v>فلتر جاز دونالنسون</v>
      </c>
      <c r="C8" s="51" t="str">
        <f t="array" ref="C8">IFERROR(INDEX(الرصيد!$C$3:$C$1000,SMALL(IF(الرصيد!$I$3:$I$1000&gt;=$F$2,IF(الرصيد!$I$3:$I$1000&lt;=EOMONTH($F$2,0),ROW($C$3:$C$1000)-ROW($C$3)+1)),ROWS($C$4:C8))),"")</f>
        <v>عدد</v>
      </c>
      <c r="D8" s="51">
        <f t="array" ref="D8">IFERROR(INDEX(الرصيد!$D$3:$D$1000,SMALL(IF(الرصيد!$I$3:$I$1000&gt;=$F$2,IF(الرصيد!$I$3:$I$1000&lt;=EOMONTH($F$2,0),ROW($D$3:$D$1000)-ROW($D$3)+1)),ROWS($D$4:D8))),"")</f>
        <v>0</v>
      </c>
      <c r="E8" s="51">
        <f t="array" ref="E8">IFERROR(INDEX(الرصيد!$E$3:$E$1000,SMALL(IF(الرصيد!$I$3:$I$1000&gt;=$F$2,IF(الرصيد!$I$3:$I$1000&lt;=EOMONTH($F$2,0),ROW($E$3:$E$1000)-ROW($E$3)+1)),ROWS($E$4:E8))),"")</f>
        <v>3</v>
      </c>
      <c r="F8" s="51">
        <f t="array" ref="F8">IFERROR(INDEX(الرصيد!$F$3:$F$1000,SMALL(IF(الرصيد!$I$3:$I$1000&gt;=$F$2,IF(الرصيد!$I$3:$I$1000&lt;=EOMONTH($F$2,0),ROW($F$3:$F$1000)-ROW($F$3)+1)),ROWS($F$4:F8))),"")</f>
        <v>0</v>
      </c>
      <c r="G8" s="51">
        <f t="array" ref="G8">IFERROR(INDEX(الرصيد!$G$3:$G$1000,SMALL(IF(الرصيد!$I$3:$I$1000&gt;=$F$2,IF(الرصيد!$I$3:$I$1000&lt;=EOMONTH($F$2,0),ROW($G$3:$G$1000)-ROW($G$3)+1)),ROWS($G$4:G8))),"")</f>
        <v>3</v>
      </c>
      <c r="H8" s="51" t="str">
        <f t="array" ref="H8">IFERROR(INDEX(الرصيد!$H$3:$H$1000,SMALL(IF(الرصيد!$I$3:$I$1000&gt;=$F$2,IF(الرصيد!$I$3:$I$1000&lt;=EOMONTH($F$2,0),ROW($H$3:$H$1000)-ROW($H$3)+1)),ROWS($H$4:H8))),"")</f>
        <v>من المخزن الرئيسي</v>
      </c>
      <c r="I8" s="51">
        <f t="array" ref="I8">IFERROR(INDEX(الرصيد!$K$3:$K$1000,SMALL(IF(الرصيد!$I$3:$I$1000&gt;=$F$2,IF(الرصيد!$I$3:$I$1000&lt;=EOMONTH($F$2,0),ROW($K$3:$K$1000)-ROW($K$3)+1)),ROWS($K$4:K8))),"")</f>
        <v>200</v>
      </c>
      <c r="J8" s="51">
        <f t="array" ref="J8">IFERROR(INDEX(الرصيد!$L$3:$L$1000,SMALL(IF(الرصيد!$I$3:$I$1000&gt;=$F$2,IF(الرصيد!$I$3:$I$1000&lt;=EOMONTH($F$2,0),ROW($L$3:$L$1000)-ROW($L$3)+1)),ROWS($L$4:L8))),"")</f>
        <v>600</v>
      </c>
      <c r="M8" s="50">
        <v>43191</v>
      </c>
    </row>
    <row r="9" spans="1:13" ht="21.75" customHeight="1">
      <c r="A9" s="51">
        <f t="array" ref="A9">IFERROR(INDEX(الرصيد!$A$3:$A$1000,SMALL(IF(الرصيد!$I$3:$I$1000&gt;=$F$2,IF(الرصيد!$I$3:$I$1000&lt;=EOMONTH($F$2,0),ROW($A$3:$A$1000)-ROW($A$3)+1)),ROWS($A$4:A9))),"")</f>
        <v>1017</v>
      </c>
      <c r="B9" s="51" t="str">
        <f t="array" ref="B9">IFERROR(INDEX(الرصيد!$B$3:$B$1000,SMALL(IF(الرصيد!$I$3:$I$1000&gt;=$F$2,IF(الرصيد!$I$3:$I$1000&lt;=EOMONTH($F$2,0),ROW($B$3:$B$1000)-ROW($B$3)+1)),ROWS($B$4:B9))),"")</f>
        <v>فلتر 0762</v>
      </c>
      <c r="C9" s="51" t="str">
        <f t="array" ref="C9">IFERROR(INDEX(الرصيد!$C$3:$C$1000,SMALL(IF(الرصيد!$I$3:$I$1000&gt;=$F$2,IF(الرصيد!$I$3:$I$1000&lt;=EOMONTH($F$2,0),ROW($C$3:$C$1000)-ROW($C$3)+1)),ROWS($C$4:C9))),"")</f>
        <v>عدد</v>
      </c>
      <c r="D9" s="51">
        <f t="array" ref="D9">IFERROR(INDEX(الرصيد!$D$3:$D$1000,SMALL(IF(الرصيد!$I$3:$I$1000&gt;=$F$2,IF(الرصيد!$I$3:$I$1000&lt;=EOMONTH($F$2,0),ROW($D$3:$D$1000)-ROW($D$3)+1)),ROWS($D$4:D9))),"")</f>
        <v>0</v>
      </c>
      <c r="E9" s="51">
        <f t="array" ref="E9">IFERROR(INDEX(الرصيد!$E$3:$E$1000,SMALL(IF(الرصيد!$I$3:$I$1000&gt;=$F$2,IF(الرصيد!$I$3:$I$1000&lt;=EOMONTH($F$2,0),ROW($E$3:$E$1000)-ROW($E$3)+1)),ROWS($E$4:E9))),"")</f>
        <v>3</v>
      </c>
      <c r="F9" s="51">
        <f t="array" ref="F9">IFERROR(INDEX(الرصيد!$F$3:$F$1000,SMALL(IF(الرصيد!$I$3:$I$1000&gt;=$F$2,IF(الرصيد!$I$3:$I$1000&lt;=EOMONTH($F$2,0),ROW($F$3:$F$1000)-ROW($F$3)+1)),ROWS($F$4:F9))),"")</f>
        <v>0</v>
      </c>
      <c r="G9" s="51">
        <f t="array" ref="G9">IFERROR(INDEX(الرصيد!$G$3:$G$1000,SMALL(IF(الرصيد!$I$3:$I$1000&gt;=$F$2,IF(الرصيد!$I$3:$I$1000&lt;=EOMONTH($F$2,0),ROW($G$3:$G$1000)-ROW($G$3)+1)),ROWS($G$4:G9))),"")</f>
        <v>3</v>
      </c>
      <c r="H9" s="51" t="str">
        <f t="array" ref="H9">IFERROR(INDEX(الرصيد!$H$3:$H$1000,SMALL(IF(الرصيد!$I$3:$I$1000&gt;=$F$2,IF(الرصيد!$I$3:$I$1000&lt;=EOMONTH($F$2,0),ROW($H$3:$H$1000)-ROW($H$3)+1)),ROWS($H$4:H9))),"")</f>
        <v>من المخزن الرئيسي</v>
      </c>
      <c r="I9" s="51">
        <f t="array" ref="I9">IFERROR(INDEX(الرصيد!$K$3:$K$1000,SMALL(IF(الرصيد!$I$3:$I$1000&gt;=$F$2,IF(الرصيد!$I$3:$I$1000&lt;=EOMONTH($F$2,0),ROW($K$3:$K$1000)-ROW($K$3)+1)),ROWS($K$4:K9))),"")</f>
        <v>425</v>
      </c>
      <c r="J9" s="51">
        <f t="array" ref="J9">IFERROR(INDEX(الرصيد!$L$3:$L$1000,SMALL(IF(الرصيد!$I$3:$I$1000&gt;=$F$2,IF(الرصيد!$I$3:$I$1000&lt;=EOMONTH($F$2,0),ROW($L$3:$L$1000)-ROW($L$3)+1)),ROWS($L$4:L9))),"")</f>
        <v>1275</v>
      </c>
      <c r="M9" s="50">
        <v>43221</v>
      </c>
    </row>
    <row r="10" spans="1:13" ht="21.75" customHeight="1">
      <c r="A10" s="51">
        <f t="array" ref="A10">IFERROR(INDEX(الرصيد!$A$3:$A$1000,SMALL(IF(الرصيد!$I$3:$I$1000&gt;=$F$2,IF(الرصيد!$I$3:$I$1000&lt;=EOMONTH($F$2,0),ROW($A$3:$A$1000)-ROW($A$3)+1)),ROWS($A$4:A10))),"")</f>
        <v>1036</v>
      </c>
      <c r="B10" s="51" t="str">
        <f t="array" ref="B10">IFERROR(INDEX(الرصيد!$B$3:$B$1000,SMALL(IF(الرصيد!$I$3:$I$1000&gt;=$F$2,IF(الرصيد!$I$3:$I$1000&lt;=EOMONTH($F$2,0),ROW($B$3:$B$1000)-ROW($B$3)+1)),ROWS($B$4:B10))),"")</f>
        <v>فلتر لودر بكوباية</v>
      </c>
      <c r="C10" s="51" t="str">
        <f t="array" ref="C10">IFERROR(INDEX(الرصيد!$C$3:$C$1000,SMALL(IF(الرصيد!$I$3:$I$1000&gt;=$F$2,IF(الرصيد!$I$3:$I$1000&lt;=EOMONTH($F$2,0),ROW($C$3:$C$1000)-ROW($C$3)+1)),ROWS($C$4:C10))),"")</f>
        <v>عدد</v>
      </c>
      <c r="D10" s="51">
        <f t="array" ref="D10">IFERROR(INDEX(الرصيد!$D$3:$D$1000,SMALL(IF(الرصيد!$I$3:$I$1000&gt;=$F$2,IF(الرصيد!$I$3:$I$1000&lt;=EOMONTH($F$2,0),ROW($D$3:$D$1000)-ROW($D$3)+1)),ROWS($D$4:D10))),"")</f>
        <v>0</v>
      </c>
      <c r="E10" s="51">
        <f t="array" ref="E10">IFERROR(INDEX(الرصيد!$E$3:$E$1000,SMALL(IF(الرصيد!$I$3:$I$1000&gt;=$F$2,IF(الرصيد!$I$3:$I$1000&lt;=EOMONTH($F$2,0),ROW($E$3:$E$1000)-ROW($E$3)+1)),ROWS($E$4:E10))),"")</f>
        <v>3</v>
      </c>
      <c r="F10" s="51">
        <f t="array" ref="F10">IFERROR(INDEX(الرصيد!$F$3:$F$1000,SMALL(IF(الرصيد!$I$3:$I$1000&gt;=$F$2,IF(الرصيد!$I$3:$I$1000&lt;=EOMONTH($F$2,0),ROW($F$3:$F$1000)-ROW($F$3)+1)),ROWS($F$4:F10))),"")</f>
        <v>0</v>
      </c>
      <c r="G10" s="51">
        <f t="array" ref="G10">IFERROR(INDEX(الرصيد!$G$3:$G$1000,SMALL(IF(الرصيد!$I$3:$I$1000&gt;=$F$2,IF(الرصيد!$I$3:$I$1000&lt;=EOMONTH($F$2,0),ROW($G$3:$G$1000)-ROW($G$3)+1)),ROWS($G$4:G10))),"")</f>
        <v>3</v>
      </c>
      <c r="H10" s="51" t="str">
        <f t="array" ref="H10">IFERROR(INDEX(الرصيد!$H$3:$H$1000,SMALL(IF(الرصيد!$I$3:$I$1000&gt;=$F$2,IF(الرصيد!$I$3:$I$1000&lt;=EOMONTH($F$2,0),ROW($H$3:$H$1000)-ROW($H$3)+1)),ROWS($H$4:H10))),"")</f>
        <v>من المخزن الرئيسي</v>
      </c>
      <c r="I10" s="51">
        <f t="array" ref="I10">IFERROR(INDEX(الرصيد!$K$3:$K$1000,SMALL(IF(الرصيد!$I$3:$I$1000&gt;=$F$2,IF(الرصيد!$I$3:$I$1000&lt;=EOMONTH($F$2,0),ROW($K$3:$K$1000)-ROW($K$3)+1)),ROWS($K$4:K10))),"")</f>
        <v>350</v>
      </c>
      <c r="J10" s="51">
        <f t="array" ref="J10">IFERROR(INDEX(الرصيد!$L$3:$L$1000,SMALL(IF(الرصيد!$I$3:$I$1000&gt;=$F$2,IF(الرصيد!$I$3:$I$1000&lt;=EOMONTH($F$2,0),ROW($L$3:$L$1000)-ROW($L$3)+1)),ROWS($L$4:L10))),"")</f>
        <v>1050</v>
      </c>
      <c r="M10" s="50">
        <v>43252</v>
      </c>
    </row>
    <row r="11" spans="1:13" ht="21.75" customHeight="1">
      <c r="A11" s="51">
        <f t="array" ref="A11">IFERROR(INDEX(الرصيد!$A$3:$A$1000,SMALL(IF(الرصيد!$I$3:$I$1000&gt;=$F$2,IF(الرصيد!$I$3:$I$1000&lt;=EOMONTH($F$2,0),ROW($A$3:$A$1000)-ROW($A$3)+1)),ROWS($A$4:A11))),"")</f>
        <v>1090</v>
      </c>
      <c r="B11" s="51" t="str">
        <f t="array" ref="B11">IFERROR(INDEX(الرصيد!$B$3:$B$1000,SMALL(IF(الرصيد!$I$3:$I$1000&gt;=$F$2,IF(الرصيد!$I$3:$I$1000&lt;=EOMONTH($F$2,0),ROW($B$3:$B$1000)-ROW($B$3)+1)),ROWS($B$4:B11))),"")</f>
        <v>فلتر زيت B99</v>
      </c>
      <c r="C11" s="51" t="str">
        <f t="array" ref="C11">IFERROR(INDEX(الرصيد!$C$3:$C$1000,SMALL(IF(الرصيد!$I$3:$I$1000&gt;=$F$2,IF(الرصيد!$I$3:$I$1000&lt;=EOMONTH($F$2,0),ROW($C$3:$C$1000)-ROW($C$3)+1)),ROWS($C$4:C11))),"")</f>
        <v>عدد</v>
      </c>
      <c r="D11" s="51">
        <f t="array" ref="D11">IFERROR(INDEX(الرصيد!$D$3:$D$1000,SMALL(IF(الرصيد!$I$3:$I$1000&gt;=$F$2,IF(الرصيد!$I$3:$I$1000&lt;=EOMONTH($F$2,0),ROW($D$3:$D$1000)-ROW($D$3)+1)),ROWS($D$4:D11))),"")</f>
        <v>0</v>
      </c>
      <c r="E11" s="51">
        <f t="array" ref="E11">IFERROR(INDEX(الرصيد!$E$3:$E$1000,SMALL(IF(الرصيد!$I$3:$I$1000&gt;=$F$2,IF(الرصيد!$I$3:$I$1000&lt;=EOMONTH($F$2,0),ROW($E$3:$E$1000)-ROW($E$3)+1)),ROWS($E$4:E11))),"")</f>
        <v>3</v>
      </c>
      <c r="F11" s="51">
        <f t="array" ref="F11">IFERROR(INDEX(الرصيد!$F$3:$F$1000,SMALL(IF(الرصيد!$I$3:$I$1000&gt;=$F$2,IF(الرصيد!$I$3:$I$1000&lt;=EOMONTH($F$2,0),ROW($F$3:$F$1000)-ROW($F$3)+1)),ROWS($F$4:F11))),"")</f>
        <v>0</v>
      </c>
      <c r="G11" s="51">
        <f t="array" ref="G11">IFERROR(INDEX(الرصيد!$G$3:$G$1000,SMALL(IF(الرصيد!$I$3:$I$1000&gt;=$F$2,IF(الرصيد!$I$3:$I$1000&lt;=EOMONTH($F$2,0),ROW($G$3:$G$1000)-ROW($G$3)+1)),ROWS($G$4:G11))),"")</f>
        <v>3</v>
      </c>
      <c r="H11" s="51" t="str">
        <f t="array" ref="H11">IFERROR(INDEX(الرصيد!$H$3:$H$1000,SMALL(IF(الرصيد!$I$3:$I$1000&gt;=$F$2,IF(الرصيد!$I$3:$I$1000&lt;=EOMONTH($F$2,0),ROW($H$3:$H$1000)-ROW($H$3)+1)),ROWS($H$4:H11))),"")</f>
        <v>من المخزن الرئيسي</v>
      </c>
      <c r="I11" s="51">
        <f t="array" ref="I11">IFERROR(INDEX(الرصيد!$K$3:$K$1000,SMALL(IF(الرصيد!$I$3:$I$1000&gt;=$F$2,IF(الرصيد!$I$3:$I$1000&lt;=EOMONTH($F$2,0),ROW($K$3:$K$1000)-ROW($K$3)+1)),ROWS($K$4:K11))),"")</f>
        <v>0</v>
      </c>
      <c r="J11" s="51">
        <f t="array" ref="J11">IFERROR(INDEX(الرصيد!$L$3:$L$1000,SMALL(IF(الرصيد!$I$3:$I$1000&gt;=$F$2,IF(الرصيد!$I$3:$I$1000&lt;=EOMONTH($F$2,0),ROW($L$3:$L$1000)-ROW($L$3)+1)),ROWS($L$4:L11))),"")</f>
        <v>0</v>
      </c>
      <c r="M11" s="50">
        <v>43282</v>
      </c>
    </row>
    <row r="12" spans="1:13" ht="21.75" customHeight="1">
      <c r="A12" s="51" t="str">
        <f t="array" ref="A12">IFERROR(INDEX(الرصيد!$A$3:$A$1000,SMALL(IF(الرصيد!$I$3:$I$1000&gt;=$F$2,IF(الرصيد!$I$3:$I$1000&lt;=EOMONTH($F$2,0),ROW($A$3:$A$1000)-ROW($A$3)+1)),ROWS($A$4:A12))),"")</f>
        <v/>
      </c>
      <c r="B12" s="51" t="str">
        <f t="array" ref="B12">IFERROR(INDEX(الرصيد!$B$3:$B$1000,SMALL(IF(الرصيد!$I$3:$I$1000&gt;=$F$2,IF(الرصيد!$I$3:$I$1000&lt;=EOMONTH($F$2,0),ROW($B$3:$B$1000)-ROW($B$3)+1)),ROWS($B$4:B12))),"")</f>
        <v/>
      </c>
      <c r="C12" s="51" t="str">
        <f t="array" ref="C12">IFERROR(INDEX(الرصيد!$C$3:$C$1000,SMALL(IF(الرصيد!$I$3:$I$1000&gt;=$F$2,IF(الرصيد!$I$3:$I$1000&lt;=EOMONTH($F$2,0),ROW($C$3:$C$1000)-ROW($C$3)+1)),ROWS($C$4:C12))),"")</f>
        <v/>
      </c>
      <c r="D12" s="51" t="str">
        <f t="array" ref="D12">IFERROR(INDEX(الرصيد!$D$3:$D$1000,SMALL(IF(الرصيد!$I$3:$I$1000&gt;=$F$2,IF(الرصيد!$I$3:$I$1000&lt;=EOMONTH($F$2,0),ROW($D$3:$D$1000)-ROW($D$3)+1)),ROWS($D$4:D12))),"")</f>
        <v/>
      </c>
      <c r="E12" s="51" t="str">
        <f t="array" ref="E12">IFERROR(INDEX(الرصيد!$E$3:$E$1000,SMALL(IF(الرصيد!$I$3:$I$1000&gt;=$F$2,IF(الرصيد!$I$3:$I$1000&lt;=EOMONTH($F$2,0),ROW($E$3:$E$1000)-ROW($E$3)+1)),ROWS($E$4:E12))),"")</f>
        <v/>
      </c>
      <c r="F12" s="51" t="str">
        <f t="array" ref="F12">IFERROR(INDEX(الرصيد!$F$3:$F$1000,SMALL(IF(الرصيد!$I$3:$I$1000&gt;=$F$2,IF(الرصيد!$I$3:$I$1000&lt;=EOMONTH($F$2,0),ROW($F$3:$F$1000)-ROW($F$3)+1)),ROWS($F$4:F12))),"")</f>
        <v/>
      </c>
      <c r="G12" s="51" t="str">
        <f t="array" ref="G12">IFERROR(INDEX(الرصيد!$G$3:$G$1000,SMALL(IF(الرصيد!$I$3:$I$1000&gt;=$F$2,IF(الرصيد!$I$3:$I$1000&lt;=EOMONTH($F$2,0),ROW($G$3:$G$1000)-ROW($G$3)+1)),ROWS($G$4:G12))),"")</f>
        <v/>
      </c>
      <c r="H12" s="51" t="str">
        <f t="array" ref="H12">IFERROR(INDEX(الرصيد!$H$3:$H$1000,SMALL(IF(الرصيد!$I$3:$I$1000&gt;=$F$2,IF(الرصيد!$I$3:$I$1000&lt;=EOMONTH($F$2,0),ROW($H$3:$H$1000)-ROW($H$3)+1)),ROWS($H$4:H12))),"")</f>
        <v/>
      </c>
      <c r="I12" s="51" t="str">
        <f t="array" ref="I12">IFERROR(INDEX(الرصيد!$K$3:$K$1000,SMALL(IF(الرصيد!$I$3:$I$1000&gt;=$F$2,IF(الرصيد!$I$3:$I$1000&lt;=EOMONTH($F$2,0),ROW($K$3:$K$1000)-ROW($K$3)+1)),ROWS($K$4:K12))),"")</f>
        <v/>
      </c>
      <c r="J12" s="51" t="str">
        <f t="array" ref="J12">IFERROR(INDEX(الرصيد!$L$3:$L$1000,SMALL(IF(الرصيد!$I$3:$I$1000&gt;=$F$2,IF(الرصيد!$I$3:$I$1000&lt;=EOMONTH($F$2,0),ROW($L$3:$L$1000)-ROW($L$3)+1)),ROWS($L$4:L12))),"")</f>
        <v/>
      </c>
      <c r="M12" s="50">
        <v>43313</v>
      </c>
    </row>
    <row r="13" spans="1:13" ht="21.75" customHeight="1">
      <c r="A13" s="51" t="str">
        <f t="array" ref="A13">IFERROR(INDEX(الرصيد!$A$3:$A$1000,SMALL(IF(الرصيد!$I$3:$I$1000&gt;=$F$2,IF(الرصيد!$I$3:$I$1000&lt;=EOMONTH($F$2,0),ROW($A$3:$A$1000)-ROW($A$3)+1)),ROWS($A$4:A13))),"")</f>
        <v/>
      </c>
      <c r="B13" s="51" t="str">
        <f t="array" ref="B13">IFERROR(INDEX(الرصيد!$B$3:$B$1000,SMALL(IF(الرصيد!$I$3:$I$1000&gt;=$F$2,IF(الرصيد!$I$3:$I$1000&lt;=EOMONTH($F$2,0),ROW($B$3:$B$1000)-ROW($B$3)+1)),ROWS($B$4:B13))),"")</f>
        <v/>
      </c>
      <c r="C13" s="51" t="str">
        <f t="array" ref="C13">IFERROR(INDEX(الرصيد!$C$3:$C$1000,SMALL(IF(الرصيد!$I$3:$I$1000&gt;=$F$2,IF(الرصيد!$I$3:$I$1000&lt;=EOMONTH($F$2,0),ROW($C$3:$C$1000)-ROW($C$3)+1)),ROWS($C$4:C13))),"")</f>
        <v/>
      </c>
      <c r="D13" s="51" t="str">
        <f t="array" ref="D13">IFERROR(INDEX(الرصيد!$D$3:$D$1000,SMALL(IF(الرصيد!$I$3:$I$1000&gt;=$F$2,IF(الرصيد!$I$3:$I$1000&lt;=EOMONTH($F$2,0),ROW($D$3:$D$1000)-ROW($D$3)+1)),ROWS($D$4:D13))),"")</f>
        <v/>
      </c>
      <c r="E13" s="51" t="str">
        <f t="array" ref="E13">IFERROR(INDEX(الرصيد!$E$3:$E$1000,SMALL(IF(الرصيد!$I$3:$I$1000&gt;=$F$2,IF(الرصيد!$I$3:$I$1000&lt;=EOMONTH($F$2,0),ROW($E$3:$E$1000)-ROW($E$3)+1)),ROWS($E$4:E13))),"")</f>
        <v/>
      </c>
      <c r="F13" s="51" t="str">
        <f t="array" ref="F13">IFERROR(INDEX(الرصيد!$F$3:$F$1000,SMALL(IF(الرصيد!$I$3:$I$1000&gt;=$F$2,IF(الرصيد!$I$3:$I$1000&lt;=EOMONTH($F$2,0),ROW($F$3:$F$1000)-ROW($F$3)+1)),ROWS($F$4:F13))),"")</f>
        <v/>
      </c>
      <c r="G13" s="51" t="str">
        <f t="array" ref="G13">IFERROR(INDEX(الرصيد!$G$3:$G$1000,SMALL(IF(الرصيد!$I$3:$I$1000&gt;=$F$2,IF(الرصيد!$I$3:$I$1000&lt;=EOMONTH($F$2,0),ROW($G$3:$G$1000)-ROW($G$3)+1)),ROWS($G$4:G13))),"")</f>
        <v/>
      </c>
      <c r="H13" s="51" t="str">
        <f t="array" ref="H13">IFERROR(INDEX(الرصيد!$H$3:$H$1000,SMALL(IF(الرصيد!$I$3:$I$1000&gt;=$F$2,IF(الرصيد!$I$3:$I$1000&lt;=EOMONTH($F$2,0),ROW($H$3:$H$1000)-ROW($H$3)+1)),ROWS($H$4:H13))),"")</f>
        <v/>
      </c>
      <c r="I13" s="51" t="str">
        <f t="array" ref="I13">IFERROR(INDEX(الرصيد!$K$3:$K$1000,SMALL(IF(الرصيد!$I$3:$I$1000&gt;=$F$2,IF(الرصيد!$I$3:$I$1000&lt;=EOMONTH($F$2,0),ROW($K$3:$K$1000)-ROW($K$3)+1)),ROWS($K$4:K13))),"")</f>
        <v/>
      </c>
      <c r="J13" s="51" t="str">
        <f t="array" ref="J13">IFERROR(INDEX(الرصيد!$L$3:$L$1000,SMALL(IF(الرصيد!$I$3:$I$1000&gt;=$F$2,IF(الرصيد!$I$3:$I$1000&lt;=EOMONTH($F$2,0),ROW($L$3:$L$1000)-ROW($L$3)+1)),ROWS($L$4:L13))),"")</f>
        <v/>
      </c>
      <c r="M13" s="50">
        <v>43344</v>
      </c>
    </row>
    <row r="14" spans="1:13" ht="21.75" customHeight="1">
      <c r="A14" s="51" t="str">
        <f t="array" ref="A14">IFERROR(INDEX(الرصيد!$A$3:$A$1000,SMALL(IF(الرصيد!$I$3:$I$1000&gt;=$F$2,IF(الرصيد!$I$3:$I$1000&lt;=EOMONTH($F$2,0),ROW($A$3:$A$1000)-ROW($A$3)+1)),ROWS($A$4:A14))),"")</f>
        <v/>
      </c>
      <c r="B14" s="51" t="str">
        <f t="array" ref="B14">IFERROR(INDEX(الرصيد!$B$3:$B$1000,SMALL(IF(الرصيد!$I$3:$I$1000&gt;=$F$2,IF(الرصيد!$I$3:$I$1000&lt;=EOMONTH($F$2,0),ROW($B$3:$B$1000)-ROW($B$3)+1)),ROWS($B$4:B14))),"")</f>
        <v/>
      </c>
      <c r="C14" s="51" t="str">
        <f t="array" ref="C14">IFERROR(INDEX(الرصيد!$C$3:$C$1000,SMALL(IF(الرصيد!$I$3:$I$1000&gt;=$F$2,IF(الرصيد!$I$3:$I$1000&lt;=EOMONTH($F$2,0),ROW($C$3:$C$1000)-ROW($C$3)+1)),ROWS($C$4:C14))),"")</f>
        <v/>
      </c>
      <c r="D14" s="51" t="str">
        <f t="array" ref="D14">IFERROR(INDEX(الرصيد!$D$3:$D$1000,SMALL(IF(الرصيد!$I$3:$I$1000&gt;=$F$2,IF(الرصيد!$I$3:$I$1000&lt;=EOMONTH($F$2,0),ROW($D$3:$D$1000)-ROW($D$3)+1)),ROWS($D$4:D14))),"")</f>
        <v/>
      </c>
      <c r="E14" s="51" t="str">
        <f t="array" ref="E14">IFERROR(INDEX(الرصيد!$E$3:$E$1000,SMALL(IF(الرصيد!$I$3:$I$1000&gt;=$F$2,IF(الرصيد!$I$3:$I$1000&lt;=EOMONTH($F$2,0),ROW($E$3:$E$1000)-ROW($E$3)+1)),ROWS($E$4:E14))),"")</f>
        <v/>
      </c>
      <c r="F14" s="51" t="str">
        <f t="array" ref="F14">IFERROR(INDEX(الرصيد!$F$3:$F$1000,SMALL(IF(الرصيد!$I$3:$I$1000&gt;=$F$2,IF(الرصيد!$I$3:$I$1000&lt;=EOMONTH($F$2,0),ROW($F$3:$F$1000)-ROW($F$3)+1)),ROWS($F$4:F14))),"")</f>
        <v/>
      </c>
      <c r="G14" s="51" t="str">
        <f t="array" ref="G14">IFERROR(INDEX(الرصيد!$G$3:$G$1000,SMALL(IF(الرصيد!$I$3:$I$1000&gt;=$F$2,IF(الرصيد!$I$3:$I$1000&lt;=EOMONTH($F$2,0),ROW($G$3:$G$1000)-ROW($G$3)+1)),ROWS($G$4:G14))),"")</f>
        <v/>
      </c>
      <c r="H14" s="51" t="str">
        <f t="array" ref="H14">IFERROR(INDEX(الرصيد!$H$3:$H$1000,SMALL(IF(الرصيد!$I$3:$I$1000&gt;=$F$2,IF(الرصيد!$I$3:$I$1000&lt;=EOMONTH($F$2,0),ROW($H$3:$H$1000)-ROW($H$3)+1)),ROWS($H$4:H14))),"")</f>
        <v/>
      </c>
      <c r="I14" s="51" t="str">
        <f t="array" ref="I14">IFERROR(INDEX(الرصيد!$K$3:$K$1000,SMALL(IF(الرصيد!$I$3:$I$1000&gt;=$F$2,IF(الرصيد!$I$3:$I$1000&lt;=EOMONTH($F$2,0),ROW($K$3:$K$1000)-ROW($K$3)+1)),ROWS($K$4:K14))),"")</f>
        <v/>
      </c>
      <c r="J14" s="51" t="str">
        <f t="array" ref="J14">IFERROR(INDEX(الرصيد!$L$3:$L$1000,SMALL(IF(الرصيد!$I$3:$I$1000&gt;=$F$2,IF(الرصيد!$I$3:$I$1000&lt;=EOMONTH($F$2,0),ROW($L$3:$L$1000)-ROW($L$3)+1)),ROWS($L$4:L14))),"")</f>
        <v/>
      </c>
      <c r="M14" s="50">
        <v>43374</v>
      </c>
    </row>
    <row r="15" spans="1:13" ht="21.75" customHeight="1">
      <c r="A15" s="51" t="str">
        <f t="array" ref="A15">IFERROR(INDEX(الرصيد!$A$3:$A$1000,SMALL(IF(الرصيد!$I$3:$I$1000&gt;=$F$2,IF(الرصيد!$I$3:$I$1000&lt;=EOMONTH($F$2,0),ROW($A$3:$A$1000)-ROW($A$3)+1)),ROWS($A$4:A15))),"")</f>
        <v/>
      </c>
      <c r="B15" s="51" t="str">
        <f t="array" ref="B15">IFERROR(INDEX(الرصيد!$B$3:$B$1000,SMALL(IF(الرصيد!$I$3:$I$1000&gt;=$F$2,IF(الرصيد!$I$3:$I$1000&lt;=EOMONTH($F$2,0),ROW($B$3:$B$1000)-ROW($B$3)+1)),ROWS($B$4:B15))),"")</f>
        <v/>
      </c>
      <c r="C15" s="51" t="str">
        <f t="array" ref="C15">IFERROR(INDEX(الرصيد!$C$3:$C$1000,SMALL(IF(الرصيد!$I$3:$I$1000&gt;=$F$2,IF(الرصيد!$I$3:$I$1000&lt;=EOMONTH($F$2,0),ROW($C$3:$C$1000)-ROW($C$3)+1)),ROWS($C$4:C15))),"")</f>
        <v/>
      </c>
      <c r="D15" s="51" t="str">
        <f t="array" ref="D15">IFERROR(INDEX(الرصيد!$D$3:$D$1000,SMALL(IF(الرصيد!$I$3:$I$1000&gt;=$F$2,IF(الرصيد!$I$3:$I$1000&lt;=EOMONTH($F$2,0),ROW($D$3:$D$1000)-ROW($D$3)+1)),ROWS($D$4:D15))),"")</f>
        <v/>
      </c>
      <c r="E15" s="51" t="str">
        <f t="array" ref="E15">IFERROR(INDEX(الرصيد!$E$3:$E$1000,SMALL(IF(الرصيد!$I$3:$I$1000&gt;=$F$2,IF(الرصيد!$I$3:$I$1000&lt;=EOMONTH($F$2,0),ROW($E$3:$E$1000)-ROW($E$3)+1)),ROWS($E$4:E15))),"")</f>
        <v/>
      </c>
      <c r="F15" s="51" t="str">
        <f t="array" ref="F15">IFERROR(INDEX(الرصيد!$F$3:$F$1000,SMALL(IF(الرصيد!$I$3:$I$1000&gt;=$F$2,IF(الرصيد!$I$3:$I$1000&lt;=EOMONTH($F$2,0),ROW($F$3:$F$1000)-ROW($F$3)+1)),ROWS($F$4:F15))),"")</f>
        <v/>
      </c>
      <c r="G15" s="51" t="str">
        <f t="array" ref="G15">IFERROR(INDEX(الرصيد!$G$3:$G$1000,SMALL(IF(الرصيد!$I$3:$I$1000&gt;=$F$2,IF(الرصيد!$I$3:$I$1000&lt;=EOMONTH($F$2,0),ROW($G$3:$G$1000)-ROW($G$3)+1)),ROWS($G$4:G15))),"")</f>
        <v/>
      </c>
      <c r="H15" s="51" t="str">
        <f t="array" ref="H15">IFERROR(INDEX(الرصيد!$H$3:$H$1000,SMALL(IF(الرصيد!$I$3:$I$1000&gt;=$F$2,IF(الرصيد!$I$3:$I$1000&lt;=EOMONTH($F$2,0),ROW($H$3:$H$1000)-ROW($H$3)+1)),ROWS($H$4:H15))),"")</f>
        <v/>
      </c>
      <c r="I15" s="51" t="str">
        <f t="array" ref="I15">IFERROR(INDEX(الرصيد!$K$3:$K$1000,SMALL(IF(الرصيد!$I$3:$I$1000&gt;=$F$2,IF(الرصيد!$I$3:$I$1000&lt;=EOMONTH($F$2,0),ROW($K$3:$K$1000)-ROW($K$3)+1)),ROWS($K$4:K15))),"")</f>
        <v/>
      </c>
      <c r="J15" s="51" t="str">
        <f t="array" ref="J15">IFERROR(INDEX(الرصيد!$L$3:$L$1000,SMALL(IF(الرصيد!$I$3:$I$1000&gt;=$F$2,IF(الرصيد!$I$3:$I$1000&lt;=EOMONTH($F$2,0),ROW($L$3:$L$1000)-ROW($L$3)+1)),ROWS($L$4:L15))),"")</f>
        <v/>
      </c>
      <c r="M15" s="50">
        <v>43405</v>
      </c>
    </row>
    <row r="16" spans="1:13" ht="21.75" customHeight="1">
      <c r="A16" s="51" t="str">
        <f t="array" ref="A16">IFERROR(INDEX(الرصيد!$A$3:$A$1000,SMALL(IF(الرصيد!$I$3:$I$1000&gt;=$F$2,IF(الرصيد!$I$3:$I$1000&lt;=EOMONTH($F$2,0),ROW($A$3:$A$1000)-ROW($A$3)+1)),ROWS($A$4:A16))),"")</f>
        <v/>
      </c>
      <c r="B16" s="51" t="str">
        <f t="array" ref="B16">IFERROR(INDEX(الرصيد!$B$3:$B$1000,SMALL(IF(الرصيد!$I$3:$I$1000&gt;=$F$2,IF(الرصيد!$I$3:$I$1000&lt;=EOMONTH($F$2,0),ROW($B$3:$B$1000)-ROW($B$3)+1)),ROWS($B$4:B16))),"")</f>
        <v/>
      </c>
      <c r="C16" s="51" t="str">
        <f t="array" ref="C16">IFERROR(INDEX(الرصيد!$C$3:$C$1000,SMALL(IF(الرصيد!$I$3:$I$1000&gt;=$F$2,IF(الرصيد!$I$3:$I$1000&lt;=EOMONTH($F$2,0),ROW($C$3:$C$1000)-ROW($C$3)+1)),ROWS($C$4:C16))),"")</f>
        <v/>
      </c>
      <c r="D16" s="51" t="str">
        <f t="array" ref="D16">IFERROR(INDEX(الرصيد!$D$3:$D$1000,SMALL(IF(الرصيد!$I$3:$I$1000&gt;=$F$2,IF(الرصيد!$I$3:$I$1000&lt;=EOMONTH($F$2,0),ROW($D$3:$D$1000)-ROW($D$3)+1)),ROWS($D$4:D16))),"")</f>
        <v/>
      </c>
      <c r="E16" s="51" t="str">
        <f t="array" ref="E16">IFERROR(INDEX(الرصيد!$E$3:$E$1000,SMALL(IF(الرصيد!$I$3:$I$1000&gt;=$F$2,IF(الرصيد!$I$3:$I$1000&lt;=EOMONTH($F$2,0),ROW($E$3:$E$1000)-ROW($E$3)+1)),ROWS($E$4:E16))),"")</f>
        <v/>
      </c>
      <c r="F16" s="51" t="str">
        <f t="array" ref="F16">IFERROR(INDEX(الرصيد!$F$3:$F$1000,SMALL(IF(الرصيد!$I$3:$I$1000&gt;=$F$2,IF(الرصيد!$I$3:$I$1000&lt;=EOMONTH($F$2,0),ROW($F$3:$F$1000)-ROW($F$3)+1)),ROWS($F$4:F16))),"")</f>
        <v/>
      </c>
      <c r="G16" s="51" t="str">
        <f t="array" ref="G16">IFERROR(INDEX(الرصيد!$G$3:$G$1000,SMALL(IF(الرصيد!$I$3:$I$1000&gt;=$F$2,IF(الرصيد!$I$3:$I$1000&lt;=EOMONTH($F$2,0),ROW($G$3:$G$1000)-ROW($G$3)+1)),ROWS($G$4:G16))),"")</f>
        <v/>
      </c>
      <c r="H16" s="51" t="str">
        <f t="array" ref="H16">IFERROR(INDEX(الرصيد!$H$3:$H$1000,SMALL(IF(الرصيد!$I$3:$I$1000&gt;=$F$2,IF(الرصيد!$I$3:$I$1000&lt;=EOMONTH($F$2,0),ROW($H$3:$H$1000)-ROW($H$3)+1)),ROWS($H$4:H16))),"")</f>
        <v/>
      </c>
      <c r="I16" s="51" t="str">
        <f t="array" ref="I16">IFERROR(INDEX(الرصيد!$K$3:$K$1000,SMALL(IF(الرصيد!$I$3:$I$1000&gt;=$F$2,IF(الرصيد!$I$3:$I$1000&lt;=EOMONTH($F$2,0),ROW($K$3:$K$1000)-ROW($K$3)+1)),ROWS($K$4:K16))),"")</f>
        <v/>
      </c>
      <c r="J16" s="51" t="str">
        <f t="array" ref="J16">IFERROR(INDEX(الرصيد!$L$3:$L$1000,SMALL(IF(الرصيد!$I$3:$I$1000&gt;=$F$2,IF(الرصيد!$I$3:$I$1000&lt;=EOMONTH($F$2,0),ROW($L$3:$L$1000)-ROW($L$3)+1)),ROWS($L$4:L16))),"")</f>
        <v/>
      </c>
      <c r="M16" s="50">
        <v>43435</v>
      </c>
    </row>
    <row r="17" spans="1:10" ht="21.75" customHeight="1">
      <c r="A17" s="51" t="str">
        <f t="array" ref="A17">IFERROR(INDEX(الرصيد!$A$3:$A$1000,SMALL(IF(الرصيد!$I$3:$I$1000&gt;=$F$2,IF(الرصيد!$I$3:$I$1000&lt;=EOMONTH($F$2,0),ROW($A$3:$A$1000)-ROW($A$3)+1)),ROWS($A$4:A17))),"")</f>
        <v/>
      </c>
      <c r="B17" s="51" t="str">
        <f t="array" ref="B17">IFERROR(INDEX(الرصيد!$B$3:$B$1000,SMALL(IF(الرصيد!$I$3:$I$1000&gt;=$F$2,IF(الرصيد!$I$3:$I$1000&lt;=EOMONTH($F$2,0),ROW($B$3:$B$1000)-ROW($B$3)+1)),ROWS($B$4:B17))),"")</f>
        <v/>
      </c>
      <c r="C17" s="51" t="str">
        <f t="array" ref="C17">IFERROR(INDEX(الرصيد!$C$3:$C$1000,SMALL(IF(الرصيد!$I$3:$I$1000&gt;=$F$2,IF(الرصيد!$I$3:$I$1000&lt;=EOMONTH($F$2,0),ROW($C$3:$C$1000)-ROW($C$3)+1)),ROWS($C$4:C17))),"")</f>
        <v/>
      </c>
      <c r="D17" s="51" t="str">
        <f t="array" ref="D17">IFERROR(INDEX(الرصيد!$D$3:$D$1000,SMALL(IF(الرصيد!$I$3:$I$1000&gt;=$F$2,IF(الرصيد!$I$3:$I$1000&lt;=EOMONTH($F$2,0),ROW($D$3:$D$1000)-ROW($D$3)+1)),ROWS($D$4:D17))),"")</f>
        <v/>
      </c>
      <c r="E17" s="51" t="str">
        <f t="array" ref="E17">IFERROR(INDEX(الرصيد!$E$3:$E$1000,SMALL(IF(الرصيد!$I$3:$I$1000&gt;=$F$2,IF(الرصيد!$I$3:$I$1000&lt;=EOMONTH($F$2,0),ROW($E$3:$E$1000)-ROW($E$3)+1)),ROWS($E$4:E17))),"")</f>
        <v/>
      </c>
      <c r="F17" s="51" t="str">
        <f t="array" ref="F17">IFERROR(INDEX(الرصيد!$F$3:$F$1000,SMALL(IF(الرصيد!$I$3:$I$1000&gt;=$F$2,IF(الرصيد!$I$3:$I$1000&lt;=EOMONTH($F$2,0),ROW($F$3:$F$1000)-ROW($F$3)+1)),ROWS($F$4:F17))),"")</f>
        <v/>
      </c>
      <c r="G17" s="51" t="str">
        <f t="array" ref="G17">IFERROR(INDEX(الرصيد!$G$3:$G$1000,SMALL(IF(الرصيد!$I$3:$I$1000&gt;=$F$2,IF(الرصيد!$I$3:$I$1000&lt;=EOMONTH($F$2,0),ROW($G$3:$G$1000)-ROW($G$3)+1)),ROWS($G$4:G17))),"")</f>
        <v/>
      </c>
      <c r="H17" s="51" t="str">
        <f t="array" ref="H17">IFERROR(INDEX(الرصيد!$H$3:$H$1000,SMALL(IF(الرصيد!$I$3:$I$1000&gt;=$F$2,IF(الرصيد!$I$3:$I$1000&lt;=EOMONTH($F$2,0),ROW($H$3:$H$1000)-ROW($H$3)+1)),ROWS($H$4:H17))),"")</f>
        <v/>
      </c>
      <c r="I17" s="51" t="str">
        <f t="array" ref="I17">IFERROR(INDEX(الرصيد!$K$3:$K$1000,SMALL(IF(الرصيد!$I$3:$I$1000&gt;=$F$2,IF(الرصيد!$I$3:$I$1000&lt;=EOMONTH($F$2,0),ROW($K$3:$K$1000)-ROW($K$3)+1)),ROWS($K$4:K17))),"")</f>
        <v/>
      </c>
      <c r="J17" s="51" t="str">
        <f t="array" ref="J17">IFERROR(INDEX(الرصيد!$L$3:$L$1000,SMALL(IF(الرصيد!$I$3:$I$1000&gt;=$F$2,IF(الرصيد!$I$3:$I$1000&lt;=EOMONTH($F$2,0),ROW($L$3:$L$1000)-ROW($L$3)+1)),ROWS($L$4:L17))),"")</f>
        <v/>
      </c>
    </row>
    <row r="18" spans="1:10" ht="21.75" customHeight="1">
      <c r="A18" s="51" t="str">
        <f t="array" ref="A18">IFERROR(INDEX(الرصيد!$A$3:$A$1000,SMALL(IF(الرصيد!$I$3:$I$1000&gt;=$F$2,IF(الرصيد!$I$3:$I$1000&lt;=EOMONTH($F$2,0),ROW($A$3:$A$1000)-ROW($A$3)+1)),ROWS($A$4:A18))),"")</f>
        <v/>
      </c>
      <c r="B18" s="51" t="str">
        <f t="array" ref="B18">IFERROR(INDEX(الرصيد!$B$3:$B$1000,SMALL(IF(الرصيد!$I$3:$I$1000&gt;=$F$2,IF(الرصيد!$I$3:$I$1000&lt;=EOMONTH($F$2,0),ROW($B$3:$B$1000)-ROW($B$3)+1)),ROWS($B$4:B18))),"")</f>
        <v/>
      </c>
      <c r="C18" s="51" t="str">
        <f t="array" ref="C18">IFERROR(INDEX(الرصيد!$C$3:$C$1000,SMALL(IF(الرصيد!$I$3:$I$1000&gt;=$F$2,IF(الرصيد!$I$3:$I$1000&lt;=EOMONTH($F$2,0),ROW($C$3:$C$1000)-ROW($C$3)+1)),ROWS($C$4:C18))),"")</f>
        <v/>
      </c>
      <c r="D18" s="51" t="str">
        <f t="array" ref="D18">IFERROR(INDEX(الرصيد!$D$3:$D$1000,SMALL(IF(الرصيد!$I$3:$I$1000&gt;=$F$2,IF(الرصيد!$I$3:$I$1000&lt;=EOMONTH($F$2,0),ROW($D$3:$D$1000)-ROW($D$3)+1)),ROWS($D$4:D18))),"")</f>
        <v/>
      </c>
      <c r="E18" s="51" t="str">
        <f t="array" ref="E18">IFERROR(INDEX(الرصيد!$E$3:$E$1000,SMALL(IF(الرصيد!$I$3:$I$1000&gt;=$F$2,IF(الرصيد!$I$3:$I$1000&lt;=EOMONTH($F$2,0),ROW($E$3:$E$1000)-ROW($E$3)+1)),ROWS($E$4:E18))),"")</f>
        <v/>
      </c>
      <c r="F18" s="51" t="str">
        <f t="array" ref="F18">IFERROR(INDEX(الرصيد!$F$3:$F$1000,SMALL(IF(الرصيد!$I$3:$I$1000&gt;=$F$2,IF(الرصيد!$I$3:$I$1000&lt;=EOMONTH($F$2,0),ROW($F$3:$F$1000)-ROW($F$3)+1)),ROWS($F$4:F18))),"")</f>
        <v/>
      </c>
      <c r="G18" s="51" t="str">
        <f t="array" ref="G18">IFERROR(INDEX(الرصيد!$G$3:$G$1000,SMALL(IF(الرصيد!$I$3:$I$1000&gt;=$F$2,IF(الرصيد!$I$3:$I$1000&lt;=EOMONTH($F$2,0),ROW($G$3:$G$1000)-ROW($G$3)+1)),ROWS($G$4:G18))),"")</f>
        <v/>
      </c>
      <c r="H18" s="51" t="str">
        <f t="array" ref="H18">IFERROR(INDEX(الرصيد!$H$3:$H$1000,SMALL(IF(الرصيد!$I$3:$I$1000&gt;=$F$2,IF(الرصيد!$I$3:$I$1000&lt;=EOMONTH($F$2,0),ROW($H$3:$H$1000)-ROW($H$3)+1)),ROWS($H$4:H18))),"")</f>
        <v/>
      </c>
      <c r="I18" s="51" t="str">
        <f t="array" ref="I18">IFERROR(INDEX(الرصيد!$K$3:$K$1000,SMALL(IF(الرصيد!$I$3:$I$1000&gt;=$F$2,IF(الرصيد!$I$3:$I$1000&lt;=EOMONTH($F$2,0),ROW($K$3:$K$1000)-ROW($K$3)+1)),ROWS($K$4:K18))),"")</f>
        <v/>
      </c>
      <c r="J18" s="51" t="str">
        <f t="array" ref="J18">IFERROR(INDEX(الرصيد!$L$3:$L$1000,SMALL(IF(الرصيد!$I$3:$I$1000&gt;=$F$2,IF(الرصيد!$I$3:$I$1000&lt;=EOMONTH($F$2,0),ROW($L$3:$L$1000)-ROW($L$3)+1)),ROWS($L$4:L18))),"")</f>
        <v/>
      </c>
    </row>
    <row r="19" spans="1:10" ht="21.75" customHeight="1">
      <c r="A19" s="51" t="str">
        <f t="array" ref="A19">IFERROR(INDEX(الرصيد!$A$3:$A$1000,SMALL(IF(الرصيد!$I$3:$I$1000&gt;=$F$2,IF(الرصيد!$I$3:$I$1000&lt;=EOMONTH($F$2,0),ROW($A$3:$A$1000)-ROW($A$3)+1)),ROWS($A$4:A19))),"")</f>
        <v/>
      </c>
      <c r="B19" s="51" t="str">
        <f t="array" ref="B19">IFERROR(INDEX(الرصيد!$B$3:$B$1000,SMALL(IF(الرصيد!$I$3:$I$1000&gt;=$F$2,IF(الرصيد!$I$3:$I$1000&lt;=EOMONTH($F$2,0),ROW($B$3:$B$1000)-ROW($B$3)+1)),ROWS($B$4:B19))),"")</f>
        <v/>
      </c>
      <c r="C19" s="51" t="str">
        <f t="array" ref="C19">IFERROR(INDEX(الرصيد!$C$3:$C$1000,SMALL(IF(الرصيد!$I$3:$I$1000&gt;=$F$2,IF(الرصيد!$I$3:$I$1000&lt;=EOMONTH($F$2,0),ROW($C$3:$C$1000)-ROW($C$3)+1)),ROWS($C$4:C19))),"")</f>
        <v/>
      </c>
      <c r="D19" s="51" t="str">
        <f t="array" ref="D19">IFERROR(INDEX(الرصيد!$D$3:$D$1000,SMALL(IF(الرصيد!$I$3:$I$1000&gt;=$F$2,IF(الرصيد!$I$3:$I$1000&lt;=EOMONTH($F$2,0),ROW($D$3:$D$1000)-ROW($D$3)+1)),ROWS($D$4:D19))),"")</f>
        <v/>
      </c>
      <c r="E19" s="51" t="str">
        <f t="array" ref="E19">IFERROR(INDEX(الرصيد!$E$3:$E$1000,SMALL(IF(الرصيد!$I$3:$I$1000&gt;=$F$2,IF(الرصيد!$I$3:$I$1000&lt;=EOMONTH($F$2,0),ROW($E$3:$E$1000)-ROW($E$3)+1)),ROWS($E$4:E19))),"")</f>
        <v/>
      </c>
      <c r="F19" s="51" t="str">
        <f t="array" ref="F19">IFERROR(INDEX(الرصيد!$F$3:$F$1000,SMALL(IF(الرصيد!$I$3:$I$1000&gt;=$F$2,IF(الرصيد!$I$3:$I$1000&lt;=EOMONTH($F$2,0),ROW($F$3:$F$1000)-ROW($F$3)+1)),ROWS($F$4:F19))),"")</f>
        <v/>
      </c>
      <c r="G19" s="51" t="str">
        <f t="array" ref="G19">IFERROR(INDEX(الرصيد!$G$3:$G$1000,SMALL(IF(الرصيد!$I$3:$I$1000&gt;=$F$2,IF(الرصيد!$I$3:$I$1000&lt;=EOMONTH($F$2,0),ROW($G$3:$G$1000)-ROW($G$3)+1)),ROWS($G$4:G19))),"")</f>
        <v/>
      </c>
      <c r="H19" s="51" t="str">
        <f t="array" ref="H19">IFERROR(INDEX(الرصيد!$H$3:$H$1000,SMALL(IF(الرصيد!$I$3:$I$1000&gt;=$F$2,IF(الرصيد!$I$3:$I$1000&lt;=EOMONTH($F$2,0),ROW($H$3:$H$1000)-ROW($H$3)+1)),ROWS($H$4:H19))),"")</f>
        <v/>
      </c>
      <c r="I19" s="51" t="str">
        <f t="array" ref="I19">IFERROR(INDEX(الرصيد!$K$3:$K$1000,SMALL(IF(الرصيد!$I$3:$I$1000&gt;=$F$2,IF(الرصيد!$I$3:$I$1000&lt;=EOMONTH($F$2,0),ROW($K$3:$K$1000)-ROW($K$3)+1)),ROWS($K$4:K19))),"")</f>
        <v/>
      </c>
      <c r="J19" s="51" t="str">
        <f t="array" ref="J19">IFERROR(INDEX(الرصيد!$L$3:$L$1000,SMALL(IF(الرصيد!$I$3:$I$1000&gt;=$F$2,IF(الرصيد!$I$3:$I$1000&lt;=EOMONTH($F$2,0),ROW($L$3:$L$1000)-ROW($L$3)+1)),ROWS($L$4:L19))),"")</f>
        <v/>
      </c>
    </row>
    <row r="20" spans="1:10" ht="21.75" customHeight="1">
      <c r="A20" s="51" t="str">
        <f t="array" ref="A20">IFERROR(INDEX(الرصيد!$A$3:$A$1000,SMALL(IF(الرصيد!$I$3:$I$1000&gt;=$F$2,IF(الرصيد!$I$3:$I$1000&lt;=EOMONTH($F$2,0),ROW($A$3:$A$1000)-ROW($A$3)+1)),ROWS($A$4:A20))),"")</f>
        <v/>
      </c>
      <c r="B20" s="51" t="str">
        <f t="array" ref="B20">IFERROR(INDEX(الرصيد!$B$3:$B$1000,SMALL(IF(الرصيد!$I$3:$I$1000&gt;=$F$2,IF(الرصيد!$I$3:$I$1000&lt;=EOMONTH($F$2,0),ROW($B$3:$B$1000)-ROW($B$3)+1)),ROWS($B$4:B20))),"")</f>
        <v/>
      </c>
      <c r="C20" s="51" t="str">
        <f t="array" ref="C20">IFERROR(INDEX(الرصيد!$C$3:$C$1000,SMALL(IF(الرصيد!$I$3:$I$1000&gt;=$F$2,IF(الرصيد!$I$3:$I$1000&lt;=EOMONTH($F$2,0),ROW($C$3:$C$1000)-ROW($C$3)+1)),ROWS($C$4:C20))),"")</f>
        <v/>
      </c>
      <c r="D20" s="51" t="str">
        <f t="array" ref="D20">IFERROR(INDEX(الرصيد!$D$3:$D$1000,SMALL(IF(الرصيد!$I$3:$I$1000&gt;=$F$2,IF(الرصيد!$I$3:$I$1000&lt;=EOMONTH($F$2,0),ROW($D$3:$D$1000)-ROW($D$3)+1)),ROWS($D$4:D20))),"")</f>
        <v/>
      </c>
      <c r="E20" s="51" t="str">
        <f t="array" ref="E20">IFERROR(INDEX(الرصيد!$E$3:$E$1000,SMALL(IF(الرصيد!$I$3:$I$1000&gt;=$F$2,IF(الرصيد!$I$3:$I$1000&lt;=EOMONTH($F$2,0),ROW($E$3:$E$1000)-ROW($E$3)+1)),ROWS($E$4:E20))),"")</f>
        <v/>
      </c>
      <c r="F20" s="51" t="str">
        <f t="array" ref="F20">IFERROR(INDEX(الرصيد!$F$3:$F$1000,SMALL(IF(الرصيد!$I$3:$I$1000&gt;=$F$2,IF(الرصيد!$I$3:$I$1000&lt;=EOMONTH($F$2,0),ROW($F$3:$F$1000)-ROW($F$3)+1)),ROWS($F$4:F20))),"")</f>
        <v/>
      </c>
      <c r="G20" s="51" t="str">
        <f t="array" ref="G20">IFERROR(INDEX(الرصيد!$G$3:$G$1000,SMALL(IF(الرصيد!$I$3:$I$1000&gt;=$F$2,IF(الرصيد!$I$3:$I$1000&lt;=EOMONTH($F$2,0),ROW($G$3:$G$1000)-ROW($G$3)+1)),ROWS($G$4:G20))),"")</f>
        <v/>
      </c>
      <c r="H20" s="51" t="str">
        <f t="array" ref="H20">IFERROR(INDEX(الرصيد!$H$3:$H$1000,SMALL(IF(الرصيد!$I$3:$I$1000&gt;=$F$2,IF(الرصيد!$I$3:$I$1000&lt;=EOMONTH($F$2,0),ROW($H$3:$H$1000)-ROW($H$3)+1)),ROWS($H$4:H20))),"")</f>
        <v/>
      </c>
      <c r="I20" s="51" t="str">
        <f t="array" ref="I20">IFERROR(INDEX(الرصيد!$K$3:$K$1000,SMALL(IF(الرصيد!$I$3:$I$1000&gt;=$F$2,IF(الرصيد!$I$3:$I$1000&lt;=EOMONTH($F$2,0),ROW($K$3:$K$1000)-ROW($K$3)+1)),ROWS($K$4:K20))),"")</f>
        <v/>
      </c>
      <c r="J20" s="51" t="str">
        <f t="array" ref="J20">IFERROR(INDEX(الرصيد!$L$3:$L$1000,SMALL(IF(الرصيد!$I$3:$I$1000&gt;=$F$2,IF(الرصيد!$I$3:$I$1000&lt;=EOMONTH($F$2,0),ROW($L$3:$L$1000)-ROW($L$3)+1)),ROWS($L$4:L20))),"")</f>
        <v/>
      </c>
    </row>
    <row r="21" spans="1:10" ht="21.75" customHeight="1">
      <c r="A21" s="51" t="str">
        <f t="array" ref="A21">IFERROR(INDEX(الرصيد!$A$3:$A$1000,SMALL(IF(الرصيد!$I$3:$I$1000&gt;=$F$2,IF(الرصيد!$I$3:$I$1000&lt;=EOMONTH($F$2,0),ROW($A$3:$A$1000)-ROW($A$3)+1)),ROWS($A$4:A21))),"")</f>
        <v/>
      </c>
      <c r="B21" s="51" t="str">
        <f t="array" ref="B21">IFERROR(INDEX(الرصيد!$B$3:$B$1000,SMALL(IF(الرصيد!$I$3:$I$1000&gt;=$F$2,IF(الرصيد!$I$3:$I$1000&lt;=EOMONTH($F$2,0),ROW($B$3:$B$1000)-ROW($B$3)+1)),ROWS($B$4:B21))),"")</f>
        <v/>
      </c>
      <c r="C21" s="51" t="str">
        <f t="array" ref="C21">IFERROR(INDEX(الرصيد!$C$3:$C$1000,SMALL(IF(الرصيد!$I$3:$I$1000&gt;=$F$2,IF(الرصيد!$I$3:$I$1000&lt;=EOMONTH($F$2,0),ROW($C$3:$C$1000)-ROW($C$3)+1)),ROWS($C$4:C21))),"")</f>
        <v/>
      </c>
      <c r="D21" s="51" t="str">
        <f t="array" ref="D21">IFERROR(INDEX(الرصيد!$D$3:$D$1000,SMALL(IF(الرصيد!$I$3:$I$1000&gt;=$F$2,IF(الرصيد!$I$3:$I$1000&lt;=EOMONTH($F$2,0),ROW($D$3:$D$1000)-ROW($D$3)+1)),ROWS($D$4:D21))),"")</f>
        <v/>
      </c>
      <c r="E21" s="51" t="str">
        <f t="array" ref="E21">IFERROR(INDEX(الرصيد!$E$3:$E$1000,SMALL(IF(الرصيد!$I$3:$I$1000&gt;=$F$2,IF(الرصيد!$I$3:$I$1000&lt;=EOMONTH($F$2,0),ROW($E$3:$E$1000)-ROW($E$3)+1)),ROWS($E$4:E21))),"")</f>
        <v/>
      </c>
      <c r="F21" s="51" t="str">
        <f t="array" ref="F21">IFERROR(INDEX(الرصيد!$F$3:$F$1000,SMALL(IF(الرصيد!$I$3:$I$1000&gt;=$F$2,IF(الرصيد!$I$3:$I$1000&lt;=EOMONTH($F$2,0),ROW($F$3:$F$1000)-ROW($F$3)+1)),ROWS($F$4:F21))),"")</f>
        <v/>
      </c>
      <c r="G21" s="51" t="str">
        <f t="array" ref="G21">IFERROR(INDEX(الرصيد!$G$3:$G$1000,SMALL(IF(الرصيد!$I$3:$I$1000&gt;=$F$2,IF(الرصيد!$I$3:$I$1000&lt;=EOMONTH($F$2,0),ROW($G$3:$G$1000)-ROW($G$3)+1)),ROWS($G$4:G21))),"")</f>
        <v/>
      </c>
      <c r="H21" s="51" t="str">
        <f t="array" ref="H21">IFERROR(INDEX(الرصيد!$H$3:$H$1000,SMALL(IF(الرصيد!$I$3:$I$1000&gt;=$F$2,IF(الرصيد!$I$3:$I$1000&lt;=EOMONTH($F$2,0),ROW($H$3:$H$1000)-ROW($H$3)+1)),ROWS($H$4:H21))),"")</f>
        <v/>
      </c>
      <c r="I21" s="51" t="str">
        <f t="array" ref="I21">IFERROR(INDEX(الرصيد!$K$3:$K$1000,SMALL(IF(الرصيد!$I$3:$I$1000&gt;=$F$2,IF(الرصيد!$I$3:$I$1000&lt;=EOMONTH($F$2,0),ROW($K$3:$K$1000)-ROW($K$3)+1)),ROWS($K$4:K21))),"")</f>
        <v/>
      </c>
      <c r="J21" s="51" t="str">
        <f t="array" ref="J21">IFERROR(INDEX(الرصيد!$L$3:$L$1000,SMALL(IF(الرصيد!$I$3:$I$1000&gt;=$F$2,IF(الرصيد!$I$3:$I$1000&lt;=EOMONTH($F$2,0),ROW($L$3:$L$1000)-ROW($L$3)+1)),ROWS($L$4:L21))),"")</f>
        <v/>
      </c>
    </row>
    <row r="22" spans="1:10" ht="21.75" customHeight="1">
      <c r="A22" s="51" t="str">
        <f t="array" ref="A22">IFERROR(INDEX(الرصيد!$A$3:$A$1000,SMALL(IF(الرصيد!$I$3:$I$1000&gt;=$F$2,IF(الرصيد!$I$3:$I$1000&lt;=EOMONTH($F$2,0),ROW($A$3:$A$1000)-ROW($A$3)+1)),ROWS($A$4:A22))),"")</f>
        <v/>
      </c>
      <c r="B22" s="51" t="str">
        <f t="array" ref="B22">IFERROR(INDEX(الرصيد!$B$3:$B$1000,SMALL(IF(الرصيد!$I$3:$I$1000&gt;=$F$2,IF(الرصيد!$I$3:$I$1000&lt;=EOMONTH($F$2,0),ROW($B$3:$B$1000)-ROW($B$3)+1)),ROWS($B$4:B22))),"")</f>
        <v/>
      </c>
      <c r="C22" s="51" t="str">
        <f t="array" ref="C22">IFERROR(INDEX(الرصيد!$C$3:$C$1000,SMALL(IF(الرصيد!$I$3:$I$1000&gt;=$F$2,IF(الرصيد!$I$3:$I$1000&lt;=EOMONTH($F$2,0),ROW($C$3:$C$1000)-ROW($C$3)+1)),ROWS($C$4:C22))),"")</f>
        <v/>
      </c>
      <c r="D22" s="51" t="str">
        <f t="array" ref="D22">IFERROR(INDEX(الرصيد!$D$3:$D$1000,SMALL(IF(الرصيد!$I$3:$I$1000&gt;=$F$2,IF(الرصيد!$I$3:$I$1000&lt;=EOMONTH($F$2,0),ROW($D$3:$D$1000)-ROW($D$3)+1)),ROWS($D$4:D22))),"")</f>
        <v/>
      </c>
      <c r="E22" s="51" t="str">
        <f t="array" ref="E22">IFERROR(INDEX(الرصيد!$E$3:$E$1000,SMALL(IF(الرصيد!$I$3:$I$1000&gt;=$F$2,IF(الرصيد!$I$3:$I$1000&lt;=EOMONTH($F$2,0),ROW($E$3:$E$1000)-ROW($E$3)+1)),ROWS($E$4:E22))),"")</f>
        <v/>
      </c>
      <c r="F22" s="51" t="str">
        <f t="array" ref="F22">IFERROR(INDEX(الرصيد!$F$3:$F$1000,SMALL(IF(الرصيد!$I$3:$I$1000&gt;=$F$2,IF(الرصيد!$I$3:$I$1000&lt;=EOMONTH($F$2,0),ROW($F$3:$F$1000)-ROW($F$3)+1)),ROWS($F$4:F22))),"")</f>
        <v/>
      </c>
      <c r="G22" s="51" t="str">
        <f t="array" ref="G22">IFERROR(INDEX(الرصيد!$G$3:$G$1000,SMALL(IF(الرصيد!$I$3:$I$1000&gt;=$F$2,IF(الرصيد!$I$3:$I$1000&lt;=EOMONTH($F$2,0),ROW($G$3:$G$1000)-ROW($G$3)+1)),ROWS($G$4:G22))),"")</f>
        <v/>
      </c>
      <c r="H22" s="51" t="str">
        <f t="array" ref="H22">IFERROR(INDEX(الرصيد!$H$3:$H$1000,SMALL(IF(الرصيد!$I$3:$I$1000&gt;=$F$2,IF(الرصيد!$I$3:$I$1000&lt;=EOMONTH($F$2,0),ROW($H$3:$H$1000)-ROW($H$3)+1)),ROWS($H$4:H22))),"")</f>
        <v/>
      </c>
      <c r="I22" s="51" t="str">
        <f t="array" ref="I22">IFERROR(INDEX(الرصيد!$K$3:$K$1000,SMALL(IF(الرصيد!$I$3:$I$1000&gt;=$F$2,IF(الرصيد!$I$3:$I$1000&lt;=EOMONTH($F$2,0),ROW($K$3:$K$1000)-ROW($K$3)+1)),ROWS($K$4:K22))),"")</f>
        <v/>
      </c>
      <c r="J22" s="51" t="str">
        <f t="array" ref="J22">IFERROR(INDEX(الرصيد!$L$3:$L$1000,SMALL(IF(الرصيد!$I$3:$I$1000&gt;=$F$2,IF(الرصيد!$I$3:$I$1000&lt;=EOMONTH($F$2,0),ROW($L$3:$L$1000)-ROW($L$3)+1)),ROWS($L$4:L22))),"")</f>
        <v/>
      </c>
    </row>
    <row r="23" spans="1:10" ht="21.75" customHeight="1">
      <c r="A23" s="51" t="str">
        <f t="array" ref="A23">IFERROR(INDEX(الرصيد!$A$3:$A$1000,SMALL(IF(الرصيد!$I$3:$I$1000&gt;=$F$2,IF(الرصيد!$I$3:$I$1000&lt;=EOMONTH($F$2,0),ROW($A$3:$A$1000)-ROW($A$3)+1)),ROWS($A$4:A23))),"")</f>
        <v/>
      </c>
      <c r="B23" s="51" t="str">
        <f t="array" ref="B23">IFERROR(INDEX(الرصيد!$B$3:$B$1000,SMALL(IF(الرصيد!$I$3:$I$1000&gt;=$F$2,IF(الرصيد!$I$3:$I$1000&lt;=EOMONTH($F$2,0),ROW($B$3:$B$1000)-ROW($B$3)+1)),ROWS($B$4:B23))),"")</f>
        <v/>
      </c>
      <c r="C23" s="51" t="str">
        <f t="array" ref="C23">IFERROR(INDEX(الرصيد!$C$3:$C$1000,SMALL(IF(الرصيد!$I$3:$I$1000&gt;=$F$2,IF(الرصيد!$I$3:$I$1000&lt;=EOMONTH($F$2,0),ROW($C$3:$C$1000)-ROW($C$3)+1)),ROWS($C$4:C23))),"")</f>
        <v/>
      </c>
      <c r="D23" s="51" t="str">
        <f t="array" ref="D23">IFERROR(INDEX(الرصيد!$D$3:$D$1000,SMALL(IF(الرصيد!$I$3:$I$1000&gt;=$F$2,IF(الرصيد!$I$3:$I$1000&lt;=EOMONTH($F$2,0),ROW($D$3:$D$1000)-ROW($D$3)+1)),ROWS($D$4:D23))),"")</f>
        <v/>
      </c>
      <c r="E23" s="51" t="str">
        <f t="array" ref="E23">IFERROR(INDEX(الرصيد!$E$3:$E$1000,SMALL(IF(الرصيد!$I$3:$I$1000&gt;=$F$2,IF(الرصيد!$I$3:$I$1000&lt;=EOMONTH($F$2,0),ROW($E$3:$E$1000)-ROW($E$3)+1)),ROWS($E$4:E23))),"")</f>
        <v/>
      </c>
      <c r="F23" s="51" t="str">
        <f t="array" ref="F23">IFERROR(INDEX(الرصيد!$F$3:$F$1000,SMALL(IF(الرصيد!$I$3:$I$1000&gt;=$F$2,IF(الرصيد!$I$3:$I$1000&lt;=EOMONTH($F$2,0),ROW($F$3:$F$1000)-ROW($F$3)+1)),ROWS($F$4:F23))),"")</f>
        <v/>
      </c>
      <c r="G23" s="51" t="str">
        <f t="array" ref="G23">IFERROR(INDEX(الرصيد!$G$3:$G$1000,SMALL(IF(الرصيد!$I$3:$I$1000&gt;=$F$2,IF(الرصيد!$I$3:$I$1000&lt;=EOMONTH($F$2,0),ROW($G$3:$G$1000)-ROW($G$3)+1)),ROWS($G$4:G23))),"")</f>
        <v/>
      </c>
      <c r="H23" s="51" t="str">
        <f t="array" ref="H23">IFERROR(INDEX(الرصيد!$H$3:$H$1000,SMALL(IF(الرصيد!$I$3:$I$1000&gt;=$F$2,IF(الرصيد!$I$3:$I$1000&lt;=EOMONTH($F$2,0),ROW($H$3:$H$1000)-ROW($H$3)+1)),ROWS($H$4:H23))),"")</f>
        <v/>
      </c>
      <c r="I23" s="51" t="str">
        <f t="array" ref="I23">IFERROR(INDEX(الرصيد!$K$3:$K$1000,SMALL(IF(الرصيد!$I$3:$I$1000&gt;=$F$2,IF(الرصيد!$I$3:$I$1000&lt;=EOMONTH($F$2,0),ROW($K$3:$K$1000)-ROW($K$3)+1)),ROWS($K$4:K23))),"")</f>
        <v/>
      </c>
      <c r="J23" s="51" t="str">
        <f t="array" ref="J23">IFERROR(INDEX(الرصيد!$L$3:$L$1000,SMALL(IF(الرصيد!$I$3:$I$1000&gt;=$F$2,IF(الرصيد!$I$3:$I$1000&lt;=EOMONTH($F$2,0),ROW($L$3:$L$1000)-ROW($L$3)+1)),ROWS($L$4:L23))),"")</f>
        <v/>
      </c>
    </row>
    <row r="24" spans="1:10" ht="21.75" customHeight="1">
      <c r="A24" s="51" t="str">
        <f t="array" ref="A24">IFERROR(INDEX(الرصيد!$A$3:$A$1000,SMALL(IF(الرصيد!$I$3:$I$1000&gt;=$F$2,IF(الرصيد!$I$3:$I$1000&lt;=EOMONTH($F$2,0),ROW($A$3:$A$1000)-ROW($A$3)+1)),ROWS($A$4:A24))),"")</f>
        <v/>
      </c>
      <c r="B24" s="51" t="str">
        <f t="array" ref="B24">IFERROR(INDEX(الرصيد!$B$3:$B$1000,SMALL(IF(الرصيد!$I$3:$I$1000&gt;=$F$2,IF(الرصيد!$I$3:$I$1000&lt;=EOMONTH($F$2,0),ROW($B$3:$B$1000)-ROW($B$3)+1)),ROWS($B$4:B24))),"")</f>
        <v/>
      </c>
      <c r="C24" s="51" t="str">
        <f t="array" ref="C24">IFERROR(INDEX(الرصيد!$C$3:$C$1000,SMALL(IF(الرصيد!$I$3:$I$1000&gt;=$F$2,IF(الرصيد!$I$3:$I$1000&lt;=EOMONTH($F$2,0),ROW($C$3:$C$1000)-ROW($C$3)+1)),ROWS($C$4:C24))),"")</f>
        <v/>
      </c>
      <c r="D24" s="51" t="str">
        <f t="array" ref="D24">IFERROR(INDEX(الرصيد!$D$3:$D$1000,SMALL(IF(الرصيد!$I$3:$I$1000&gt;=$F$2,IF(الرصيد!$I$3:$I$1000&lt;=EOMONTH($F$2,0),ROW($D$3:$D$1000)-ROW($D$3)+1)),ROWS($D$4:D24))),"")</f>
        <v/>
      </c>
      <c r="E24" s="51" t="str">
        <f t="array" ref="E24">IFERROR(INDEX(الرصيد!$E$3:$E$1000,SMALL(IF(الرصيد!$I$3:$I$1000&gt;=$F$2,IF(الرصيد!$I$3:$I$1000&lt;=EOMONTH($F$2,0),ROW($E$3:$E$1000)-ROW($E$3)+1)),ROWS($E$4:E24))),"")</f>
        <v/>
      </c>
      <c r="F24" s="51" t="str">
        <f t="array" ref="F24">IFERROR(INDEX(الرصيد!$F$3:$F$1000,SMALL(IF(الرصيد!$I$3:$I$1000&gt;=$F$2,IF(الرصيد!$I$3:$I$1000&lt;=EOMONTH($F$2,0),ROW($F$3:$F$1000)-ROW($F$3)+1)),ROWS($F$4:F24))),"")</f>
        <v/>
      </c>
      <c r="G24" s="51" t="str">
        <f t="array" ref="G24">IFERROR(INDEX(الرصيد!$G$3:$G$1000,SMALL(IF(الرصيد!$I$3:$I$1000&gt;=$F$2,IF(الرصيد!$I$3:$I$1000&lt;=EOMONTH($F$2,0),ROW($G$3:$G$1000)-ROW($G$3)+1)),ROWS($G$4:G24))),"")</f>
        <v/>
      </c>
      <c r="H24" s="51" t="str">
        <f t="array" ref="H24">IFERROR(INDEX(الرصيد!$H$3:$H$1000,SMALL(IF(الرصيد!$I$3:$I$1000&gt;=$F$2,IF(الرصيد!$I$3:$I$1000&lt;=EOMONTH($F$2,0),ROW($H$3:$H$1000)-ROW($H$3)+1)),ROWS($H$4:H24))),"")</f>
        <v/>
      </c>
      <c r="I24" s="51" t="str">
        <f t="array" ref="I24">IFERROR(INDEX(الرصيد!$K$3:$K$1000,SMALL(IF(الرصيد!$I$3:$I$1000&gt;=$F$2,IF(الرصيد!$I$3:$I$1000&lt;=EOMONTH($F$2,0),ROW($K$3:$K$1000)-ROW($K$3)+1)),ROWS($K$4:K24))),"")</f>
        <v/>
      </c>
      <c r="J24" s="51" t="str">
        <f t="array" ref="J24">IFERROR(INDEX(الرصيد!$L$3:$L$1000,SMALL(IF(الرصيد!$I$3:$I$1000&gt;=$F$2,IF(الرصيد!$I$3:$I$1000&lt;=EOMONTH($F$2,0),ROW($L$3:$L$1000)-ROW($L$3)+1)),ROWS($L$4:L24))),"")</f>
        <v/>
      </c>
    </row>
    <row r="25" spans="1:10" ht="21.75" customHeight="1">
      <c r="A25" s="51" t="str">
        <f t="array" ref="A25">IFERROR(INDEX(الرصيد!$A$3:$A$1000,SMALL(IF(الرصيد!$I$3:$I$1000&gt;=$F$2,IF(الرصيد!$I$3:$I$1000&lt;=EOMONTH($F$2,0),ROW($A$3:$A$1000)-ROW($A$3)+1)),ROWS($A$4:A25))),"")</f>
        <v/>
      </c>
      <c r="B25" s="51" t="str">
        <f t="array" ref="B25">IFERROR(INDEX(الرصيد!$B$3:$B$1000,SMALL(IF(الرصيد!$I$3:$I$1000&gt;=$F$2,IF(الرصيد!$I$3:$I$1000&lt;=EOMONTH($F$2,0),ROW($B$3:$B$1000)-ROW($B$3)+1)),ROWS($B$4:B25))),"")</f>
        <v/>
      </c>
      <c r="C25" s="51" t="str">
        <f t="array" ref="C25">IFERROR(INDEX(الرصيد!$C$3:$C$1000,SMALL(IF(الرصيد!$I$3:$I$1000&gt;=$F$2,IF(الرصيد!$I$3:$I$1000&lt;=EOMONTH($F$2,0),ROW($C$3:$C$1000)-ROW($C$3)+1)),ROWS($C$4:C25))),"")</f>
        <v/>
      </c>
      <c r="D25" s="51" t="str">
        <f t="array" ref="D25">IFERROR(INDEX(الرصيد!$D$3:$D$1000,SMALL(IF(الرصيد!$I$3:$I$1000&gt;=$F$2,IF(الرصيد!$I$3:$I$1000&lt;=EOMONTH($F$2,0),ROW($D$3:$D$1000)-ROW($D$3)+1)),ROWS($D$4:D25))),"")</f>
        <v/>
      </c>
      <c r="E25" s="51" t="str">
        <f t="array" ref="E25">IFERROR(INDEX(الرصيد!$E$3:$E$1000,SMALL(IF(الرصيد!$I$3:$I$1000&gt;=$F$2,IF(الرصيد!$I$3:$I$1000&lt;=EOMONTH($F$2,0),ROW($E$3:$E$1000)-ROW($E$3)+1)),ROWS($E$4:E25))),"")</f>
        <v/>
      </c>
      <c r="F25" s="51" t="str">
        <f t="array" ref="F25">IFERROR(INDEX(الرصيد!$F$3:$F$1000,SMALL(IF(الرصيد!$I$3:$I$1000&gt;=$F$2,IF(الرصيد!$I$3:$I$1000&lt;=EOMONTH($F$2,0),ROW($F$3:$F$1000)-ROW($F$3)+1)),ROWS($F$4:F25))),"")</f>
        <v/>
      </c>
      <c r="G25" s="51" t="str">
        <f t="array" ref="G25">IFERROR(INDEX(الرصيد!$G$3:$G$1000,SMALL(IF(الرصيد!$I$3:$I$1000&gt;=$F$2,IF(الرصيد!$I$3:$I$1000&lt;=EOMONTH($F$2,0),ROW($G$3:$G$1000)-ROW($G$3)+1)),ROWS($G$4:G25))),"")</f>
        <v/>
      </c>
      <c r="H25" s="51" t="str">
        <f t="array" ref="H25">IFERROR(INDEX(الرصيد!$H$3:$H$1000,SMALL(IF(الرصيد!$I$3:$I$1000&gt;=$F$2,IF(الرصيد!$I$3:$I$1000&lt;=EOMONTH($F$2,0),ROW($H$3:$H$1000)-ROW($H$3)+1)),ROWS($H$4:H25))),"")</f>
        <v/>
      </c>
      <c r="I25" s="51" t="str">
        <f t="array" ref="I25">IFERROR(INDEX(الرصيد!$K$3:$K$1000,SMALL(IF(الرصيد!$I$3:$I$1000&gt;=$F$2,IF(الرصيد!$I$3:$I$1000&lt;=EOMONTH($F$2,0),ROW($K$3:$K$1000)-ROW($K$3)+1)),ROWS($K$4:K25))),"")</f>
        <v/>
      </c>
      <c r="J25" s="51" t="str">
        <f t="array" ref="J25">IFERROR(INDEX(الرصيد!$L$3:$L$1000,SMALL(IF(الرصيد!$I$3:$I$1000&gt;=$F$2,IF(الرصيد!$I$3:$I$1000&lt;=EOMONTH($F$2,0),ROW($L$3:$L$1000)-ROW($L$3)+1)),ROWS($L$4:L25))),"")</f>
        <v/>
      </c>
    </row>
    <row r="26" spans="1:10" ht="21.75" customHeight="1">
      <c r="A26" s="51" t="str">
        <f t="array" ref="A26">IFERROR(INDEX(الرصيد!$A$3:$A$1000,SMALL(IF(الرصيد!$I$3:$I$1000&gt;=$F$2,IF(الرصيد!$I$3:$I$1000&lt;=EOMONTH($F$2,0),ROW($A$3:$A$1000)-ROW($A$3)+1)),ROWS($A$4:A26))),"")</f>
        <v/>
      </c>
      <c r="B26" s="51" t="str">
        <f t="array" ref="B26">IFERROR(INDEX(الرصيد!$B$3:$B$1000,SMALL(IF(الرصيد!$I$3:$I$1000&gt;=$F$2,IF(الرصيد!$I$3:$I$1000&lt;=EOMONTH($F$2,0),ROW($B$3:$B$1000)-ROW($B$3)+1)),ROWS($B$4:B26))),"")</f>
        <v/>
      </c>
      <c r="C26" s="51" t="str">
        <f t="array" ref="C26">IFERROR(INDEX(الرصيد!$C$3:$C$1000,SMALL(IF(الرصيد!$I$3:$I$1000&gt;=$F$2,IF(الرصيد!$I$3:$I$1000&lt;=EOMONTH($F$2,0),ROW($C$3:$C$1000)-ROW($C$3)+1)),ROWS($C$4:C26))),"")</f>
        <v/>
      </c>
      <c r="D26" s="51" t="str">
        <f t="array" ref="D26">IFERROR(INDEX(الرصيد!$D$3:$D$1000,SMALL(IF(الرصيد!$I$3:$I$1000&gt;=$F$2,IF(الرصيد!$I$3:$I$1000&lt;=EOMONTH($F$2,0),ROW($D$3:$D$1000)-ROW($D$3)+1)),ROWS($D$4:D26))),"")</f>
        <v/>
      </c>
      <c r="E26" s="51" t="str">
        <f t="array" ref="E26">IFERROR(INDEX(الرصيد!$E$3:$E$1000,SMALL(IF(الرصيد!$I$3:$I$1000&gt;=$F$2,IF(الرصيد!$I$3:$I$1000&lt;=EOMONTH($F$2,0),ROW($E$3:$E$1000)-ROW($E$3)+1)),ROWS($E$4:E26))),"")</f>
        <v/>
      </c>
      <c r="F26" s="51" t="str">
        <f t="array" ref="F26">IFERROR(INDEX(الرصيد!$F$3:$F$1000,SMALL(IF(الرصيد!$I$3:$I$1000&gt;=$F$2,IF(الرصيد!$I$3:$I$1000&lt;=EOMONTH($F$2,0),ROW($F$3:$F$1000)-ROW($F$3)+1)),ROWS($F$4:F26))),"")</f>
        <v/>
      </c>
      <c r="G26" s="51" t="str">
        <f t="array" ref="G26">IFERROR(INDEX(الرصيد!$G$3:$G$1000,SMALL(IF(الرصيد!$I$3:$I$1000&gt;=$F$2,IF(الرصيد!$I$3:$I$1000&lt;=EOMONTH($F$2,0),ROW($G$3:$G$1000)-ROW($G$3)+1)),ROWS($G$4:G26))),"")</f>
        <v/>
      </c>
      <c r="H26" s="51" t="str">
        <f t="array" ref="H26">IFERROR(INDEX(الرصيد!$H$3:$H$1000,SMALL(IF(الرصيد!$I$3:$I$1000&gt;=$F$2,IF(الرصيد!$I$3:$I$1000&lt;=EOMONTH($F$2,0),ROW($H$3:$H$1000)-ROW($H$3)+1)),ROWS($H$4:H26))),"")</f>
        <v/>
      </c>
      <c r="I26" s="51" t="str">
        <f t="array" ref="I26">IFERROR(INDEX(الرصيد!$K$3:$K$1000,SMALL(IF(الرصيد!$I$3:$I$1000&gt;=$F$2,IF(الرصيد!$I$3:$I$1000&lt;=EOMONTH($F$2,0),ROW($K$3:$K$1000)-ROW($K$3)+1)),ROWS($K$4:K26))),"")</f>
        <v/>
      </c>
      <c r="J26" s="51" t="str">
        <f t="array" ref="J26">IFERROR(INDEX(الرصيد!$L$3:$L$1000,SMALL(IF(الرصيد!$I$3:$I$1000&gt;=$F$2,IF(الرصيد!$I$3:$I$1000&lt;=EOMONTH($F$2,0),ROW($L$3:$L$1000)-ROW($L$3)+1)),ROWS($L$4:L26))),"")</f>
        <v/>
      </c>
    </row>
    <row r="27" spans="1:10" ht="21.75" customHeight="1">
      <c r="A27" s="51" t="str">
        <f t="array" ref="A27">IFERROR(INDEX(الرصيد!$A$3:$A$1000,SMALL(IF(الرصيد!$I$3:$I$1000&gt;=$F$2,IF(الرصيد!$I$3:$I$1000&lt;=EOMONTH($F$2,0),ROW($A$3:$A$1000)-ROW($A$3)+1)),ROWS($A$4:A27))),"")</f>
        <v/>
      </c>
      <c r="B27" s="51" t="str">
        <f t="array" ref="B27">IFERROR(INDEX(الرصيد!$B$3:$B$1000,SMALL(IF(الرصيد!$I$3:$I$1000&gt;=$F$2,IF(الرصيد!$I$3:$I$1000&lt;=EOMONTH($F$2,0),ROW($B$3:$B$1000)-ROW($B$3)+1)),ROWS($B$4:B27))),"")</f>
        <v/>
      </c>
      <c r="C27" s="51" t="str">
        <f t="array" ref="C27">IFERROR(INDEX(الرصيد!$C$3:$C$1000,SMALL(IF(الرصيد!$I$3:$I$1000&gt;=$F$2,IF(الرصيد!$I$3:$I$1000&lt;=EOMONTH($F$2,0),ROW($C$3:$C$1000)-ROW($C$3)+1)),ROWS($C$4:C27))),"")</f>
        <v/>
      </c>
      <c r="D27" s="51" t="str">
        <f t="array" ref="D27">IFERROR(INDEX(الرصيد!$D$3:$D$1000,SMALL(IF(الرصيد!$I$3:$I$1000&gt;=$F$2,IF(الرصيد!$I$3:$I$1000&lt;=EOMONTH($F$2,0),ROW($D$3:$D$1000)-ROW($D$3)+1)),ROWS($D$4:D27))),"")</f>
        <v/>
      </c>
      <c r="E27" s="51" t="str">
        <f t="array" ref="E27">IFERROR(INDEX(الرصيد!$E$3:$E$1000,SMALL(IF(الرصيد!$I$3:$I$1000&gt;=$F$2,IF(الرصيد!$I$3:$I$1000&lt;=EOMONTH($F$2,0),ROW($E$3:$E$1000)-ROW($E$3)+1)),ROWS($E$4:E27))),"")</f>
        <v/>
      </c>
      <c r="F27" s="51" t="str">
        <f t="array" ref="F27">IFERROR(INDEX(الرصيد!$F$3:$F$1000,SMALL(IF(الرصيد!$I$3:$I$1000&gt;=$F$2,IF(الرصيد!$I$3:$I$1000&lt;=EOMONTH($F$2,0),ROW($F$3:$F$1000)-ROW($F$3)+1)),ROWS($F$4:F27))),"")</f>
        <v/>
      </c>
      <c r="G27" s="51" t="str">
        <f t="array" ref="G27">IFERROR(INDEX(الرصيد!$G$3:$G$1000,SMALL(IF(الرصيد!$I$3:$I$1000&gt;=$F$2,IF(الرصيد!$I$3:$I$1000&lt;=EOMONTH($F$2,0),ROW($G$3:$G$1000)-ROW($G$3)+1)),ROWS($G$4:G27))),"")</f>
        <v/>
      </c>
      <c r="H27" s="51" t="str">
        <f t="array" ref="H27">IFERROR(INDEX(الرصيد!$H$3:$H$1000,SMALL(IF(الرصيد!$I$3:$I$1000&gt;=$F$2,IF(الرصيد!$I$3:$I$1000&lt;=EOMONTH($F$2,0),ROW($H$3:$H$1000)-ROW($H$3)+1)),ROWS($H$4:H27))),"")</f>
        <v/>
      </c>
      <c r="I27" s="51" t="str">
        <f t="array" ref="I27">IFERROR(INDEX(الرصيد!$K$3:$K$1000,SMALL(IF(الرصيد!$I$3:$I$1000&gt;=$F$2,IF(الرصيد!$I$3:$I$1000&lt;=EOMONTH($F$2,0),ROW($K$3:$K$1000)-ROW($K$3)+1)),ROWS($K$4:K27))),"")</f>
        <v/>
      </c>
      <c r="J27" s="51" t="str">
        <f t="array" ref="J27">IFERROR(INDEX(الرصيد!$L$3:$L$1000,SMALL(IF(الرصيد!$I$3:$I$1000&gt;=$F$2,IF(الرصيد!$I$3:$I$1000&lt;=EOMONTH($F$2,0),ROW($L$3:$L$1000)-ROW($L$3)+1)),ROWS($L$4:L27))),"")</f>
        <v/>
      </c>
    </row>
    <row r="28" spans="1:10" ht="21.75" customHeight="1">
      <c r="A28" s="51" t="str">
        <f t="array" ref="A28">IFERROR(INDEX(الرصيد!$A$3:$A$1000,SMALL(IF(الرصيد!$I$3:$I$1000&gt;=$F$2,IF(الرصيد!$I$3:$I$1000&lt;=EOMONTH($F$2,0),ROW($A$3:$A$1000)-ROW($A$3)+1)),ROWS($A$4:A28))),"")</f>
        <v/>
      </c>
      <c r="B28" s="51" t="str">
        <f t="array" ref="B28">IFERROR(INDEX(الرصيد!$B$3:$B$1000,SMALL(IF(الرصيد!$I$3:$I$1000&gt;=$F$2,IF(الرصيد!$I$3:$I$1000&lt;=EOMONTH($F$2,0),ROW($B$3:$B$1000)-ROW($B$3)+1)),ROWS($B$4:B28))),"")</f>
        <v/>
      </c>
      <c r="C28" s="51" t="str">
        <f t="array" ref="C28">IFERROR(INDEX(الرصيد!$C$3:$C$1000,SMALL(IF(الرصيد!$I$3:$I$1000&gt;=$F$2,IF(الرصيد!$I$3:$I$1000&lt;=EOMONTH($F$2,0),ROW($C$3:$C$1000)-ROW($C$3)+1)),ROWS($C$4:C28))),"")</f>
        <v/>
      </c>
      <c r="D28" s="51" t="str">
        <f t="array" ref="D28">IFERROR(INDEX(الرصيد!$D$3:$D$1000,SMALL(IF(الرصيد!$I$3:$I$1000&gt;=$F$2,IF(الرصيد!$I$3:$I$1000&lt;=EOMONTH($F$2,0),ROW($D$3:$D$1000)-ROW($D$3)+1)),ROWS($D$4:D28))),"")</f>
        <v/>
      </c>
      <c r="E28" s="51" t="str">
        <f t="array" ref="E28">IFERROR(INDEX(الرصيد!$E$3:$E$1000,SMALL(IF(الرصيد!$I$3:$I$1000&gt;=$F$2,IF(الرصيد!$I$3:$I$1000&lt;=EOMONTH($F$2,0),ROW($E$3:$E$1000)-ROW($E$3)+1)),ROWS($E$4:E28))),"")</f>
        <v/>
      </c>
      <c r="F28" s="51" t="str">
        <f t="array" ref="F28">IFERROR(INDEX(الرصيد!$F$3:$F$1000,SMALL(IF(الرصيد!$I$3:$I$1000&gt;=$F$2,IF(الرصيد!$I$3:$I$1000&lt;=EOMONTH($F$2,0),ROW($F$3:$F$1000)-ROW($F$3)+1)),ROWS($F$4:F28))),"")</f>
        <v/>
      </c>
      <c r="G28" s="51" t="str">
        <f t="array" ref="G28">IFERROR(INDEX(الرصيد!$G$3:$G$1000,SMALL(IF(الرصيد!$I$3:$I$1000&gt;=$F$2,IF(الرصيد!$I$3:$I$1000&lt;=EOMONTH($F$2,0),ROW($G$3:$G$1000)-ROW($G$3)+1)),ROWS($G$4:G28))),"")</f>
        <v/>
      </c>
      <c r="H28" s="51" t="str">
        <f t="array" ref="H28">IFERROR(INDEX(الرصيد!$H$3:$H$1000,SMALL(IF(الرصيد!$I$3:$I$1000&gt;=$F$2,IF(الرصيد!$I$3:$I$1000&lt;=EOMONTH($F$2,0),ROW($H$3:$H$1000)-ROW($H$3)+1)),ROWS($H$4:H28))),"")</f>
        <v/>
      </c>
      <c r="I28" s="51" t="str">
        <f t="array" ref="I28">IFERROR(INDEX(الرصيد!$K$3:$K$1000,SMALL(IF(الرصيد!$I$3:$I$1000&gt;=$F$2,IF(الرصيد!$I$3:$I$1000&lt;=EOMONTH($F$2,0),ROW($K$3:$K$1000)-ROW($K$3)+1)),ROWS($K$4:K28))),"")</f>
        <v/>
      </c>
      <c r="J28" s="51" t="str">
        <f t="array" ref="J28">IFERROR(INDEX(الرصيد!$L$3:$L$1000,SMALL(IF(الرصيد!$I$3:$I$1000&gt;=$F$2,IF(الرصيد!$I$3:$I$1000&lt;=EOMONTH($F$2,0),ROW($L$3:$L$1000)-ROW($L$3)+1)),ROWS($L$4:L28))),"")</f>
        <v/>
      </c>
    </row>
    <row r="29" spans="1:10" ht="21.75" customHeight="1">
      <c r="A29" s="51" t="str">
        <f t="array" ref="A29">IFERROR(INDEX(الرصيد!$A$3:$A$1000,SMALL(IF(الرصيد!$I$3:$I$1000&gt;=$F$2,IF(الرصيد!$I$3:$I$1000&lt;=EOMONTH($F$2,0),ROW($A$3:$A$1000)-ROW($A$3)+1)),ROWS($A$4:A29))),"")</f>
        <v/>
      </c>
      <c r="B29" s="51" t="str">
        <f t="array" ref="B29">IFERROR(INDEX(الرصيد!$B$3:$B$1000,SMALL(IF(الرصيد!$I$3:$I$1000&gt;=$F$2,IF(الرصيد!$I$3:$I$1000&lt;=EOMONTH($F$2,0),ROW($B$3:$B$1000)-ROW($B$3)+1)),ROWS($B$4:B29))),"")</f>
        <v/>
      </c>
      <c r="C29" s="51" t="str">
        <f t="array" ref="C29">IFERROR(INDEX(الرصيد!$C$3:$C$1000,SMALL(IF(الرصيد!$I$3:$I$1000&gt;=$F$2,IF(الرصيد!$I$3:$I$1000&lt;=EOMONTH($F$2,0),ROW($C$3:$C$1000)-ROW($C$3)+1)),ROWS($C$4:C29))),"")</f>
        <v/>
      </c>
      <c r="D29" s="51" t="str">
        <f t="array" ref="D29">IFERROR(INDEX(الرصيد!$D$3:$D$1000,SMALL(IF(الرصيد!$I$3:$I$1000&gt;=$F$2,IF(الرصيد!$I$3:$I$1000&lt;=EOMONTH($F$2,0),ROW($D$3:$D$1000)-ROW($D$3)+1)),ROWS($D$4:D29))),"")</f>
        <v/>
      </c>
      <c r="E29" s="51" t="str">
        <f t="array" ref="E29">IFERROR(INDEX(الرصيد!$E$3:$E$1000,SMALL(IF(الرصيد!$I$3:$I$1000&gt;=$F$2,IF(الرصيد!$I$3:$I$1000&lt;=EOMONTH($F$2,0),ROW($E$3:$E$1000)-ROW($E$3)+1)),ROWS($E$4:E29))),"")</f>
        <v/>
      </c>
      <c r="F29" s="51" t="str">
        <f t="array" ref="F29">IFERROR(INDEX(الرصيد!$F$3:$F$1000,SMALL(IF(الرصيد!$I$3:$I$1000&gt;=$F$2,IF(الرصيد!$I$3:$I$1000&lt;=EOMONTH($F$2,0),ROW($F$3:$F$1000)-ROW($F$3)+1)),ROWS($F$4:F29))),"")</f>
        <v/>
      </c>
      <c r="G29" s="51" t="str">
        <f t="array" ref="G29">IFERROR(INDEX(الرصيد!$G$3:$G$1000,SMALL(IF(الرصيد!$I$3:$I$1000&gt;=$F$2,IF(الرصيد!$I$3:$I$1000&lt;=EOMONTH($F$2,0),ROW($G$3:$G$1000)-ROW($G$3)+1)),ROWS($G$4:G29))),"")</f>
        <v/>
      </c>
      <c r="H29" s="51" t="str">
        <f t="array" ref="H29">IFERROR(INDEX(الرصيد!$H$3:$H$1000,SMALL(IF(الرصيد!$I$3:$I$1000&gt;=$F$2,IF(الرصيد!$I$3:$I$1000&lt;=EOMONTH($F$2,0),ROW($H$3:$H$1000)-ROW($H$3)+1)),ROWS($H$4:H29))),"")</f>
        <v/>
      </c>
      <c r="I29" s="51" t="str">
        <f t="array" ref="I29">IFERROR(INDEX(الرصيد!$K$3:$K$1000,SMALL(IF(الرصيد!$I$3:$I$1000&gt;=$F$2,IF(الرصيد!$I$3:$I$1000&lt;=EOMONTH($F$2,0),ROW($K$3:$K$1000)-ROW($K$3)+1)),ROWS($K$4:K29))),"")</f>
        <v/>
      </c>
      <c r="J29" s="51" t="str">
        <f t="array" ref="J29">IFERROR(INDEX(الرصيد!$L$3:$L$1000,SMALL(IF(الرصيد!$I$3:$I$1000&gt;=$F$2,IF(الرصيد!$I$3:$I$1000&lt;=EOMONTH($F$2,0),ROW($L$3:$L$1000)-ROW($L$3)+1)),ROWS($L$4:L29))),"")</f>
        <v/>
      </c>
    </row>
    <row r="30" spans="1:10" ht="21.75" customHeight="1">
      <c r="A30" s="51" t="str">
        <f t="array" ref="A30">IFERROR(INDEX(الرصيد!$A$3:$A$1000,SMALL(IF(الرصيد!$I$3:$I$1000&gt;=$F$2,IF(الرصيد!$I$3:$I$1000&lt;=EOMONTH($F$2,0),ROW($A$3:$A$1000)-ROW($A$3)+1)),ROWS($A$4:A30))),"")</f>
        <v/>
      </c>
      <c r="B30" s="51" t="str">
        <f t="array" ref="B30">IFERROR(INDEX(الرصيد!$B$3:$B$1000,SMALL(IF(الرصيد!$I$3:$I$1000&gt;=$F$2,IF(الرصيد!$I$3:$I$1000&lt;=EOMONTH($F$2,0),ROW($B$3:$B$1000)-ROW($B$3)+1)),ROWS($B$4:B30))),"")</f>
        <v/>
      </c>
      <c r="C30" s="51" t="str">
        <f t="array" ref="C30">IFERROR(INDEX(الرصيد!$C$3:$C$1000,SMALL(IF(الرصيد!$I$3:$I$1000&gt;=$F$2,IF(الرصيد!$I$3:$I$1000&lt;=EOMONTH($F$2,0),ROW($C$3:$C$1000)-ROW($C$3)+1)),ROWS($C$4:C30))),"")</f>
        <v/>
      </c>
      <c r="D30" s="51" t="str">
        <f t="array" ref="D30">IFERROR(INDEX(الرصيد!$D$3:$D$1000,SMALL(IF(الرصيد!$I$3:$I$1000&gt;=$F$2,IF(الرصيد!$I$3:$I$1000&lt;=EOMONTH($F$2,0),ROW($D$3:$D$1000)-ROW($D$3)+1)),ROWS($D$4:D30))),"")</f>
        <v/>
      </c>
      <c r="E30" s="51" t="str">
        <f t="array" ref="E30">IFERROR(INDEX(الرصيد!$E$3:$E$1000,SMALL(IF(الرصيد!$I$3:$I$1000&gt;=$F$2,IF(الرصيد!$I$3:$I$1000&lt;=EOMONTH($F$2,0),ROW($E$3:$E$1000)-ROW($E$3)+1)),ROWS($E$4:E30))),"")</f>
        <v/>
      </c>
      <c r="F30" s="51" t="str">
        <f t="array" ref="F30">IFERROR(INDEX(الرصيد!$F$3:$F$1000,SMALL(IF(الرصيد!$I$3:$I$1000&gt;=$F$2,IF(الرصيد!$I$3:$I$1000&lt;=EOMONTH($F$2,0),ROW($F$3:$F$1000)-ROW($F$3)+1)),ROWS($F$4:F30))),"")</f>
        <v/>
      </c>
      <c r="G30" s="51" t="str">
        <f t="array" ref="G30">IFERROR(INDEX(الرصيد!$G$3:$G$1000,SMALL(IF(الرصيد!$I$3:$I$1000&gt;=$F$2,IF(الرصيد!$I$3:$I$1000&lt;=EOMONTH($F$2,0),ROW($G$3:$G$1000)-ROW($G$3)+1)),ROWS($G$4:G30))),"")</f>
        <v/>
      </c>
      <c r="H30" s="51" t="str">
        <f t="array" ref="H30">IFERROR(INDEX(الرصيد!$H$3:$H$1000,SMALL(IF(الرصيد!$I$3:$I$1000&gt;=$F$2,IF(الرصيد!$I$3:$I$1000&lt;=EOMONTH($F$2,0),ROW($H$3:$H$1000)-ROW($H$3)+1)),ROWS($H$4:H30))),"")</f>
        <v/>
      </c>
      <c r="I30" s="51" t="str">
        <f t="array" ref="I30">IFERROR(INDEX(الرصيد!$K$3:$K$1000,SMALL(IF(الرصيد!$I$3:$I$1000&gt;=$F$2,IF(الرصيد!$I$3:$I$1000&lt;=EOMONTH($F$2,0),ROW($K$3:$K$1000)-ROW($K$3)+1)),ROWS($K$4:K30))),"")</f>
        <v/>
      </c>
      <c r="J30" s="51" t="str">
        <f t="array" ref="J30">IFERROR(INDEX(الرصيد!$L$3:$L$1000,SMALL(IF(الرصيد!$I$3:$I$1000&gt;=$F$2,IF(الرصيد!$I$3:$I$1000&lt;=EOMONTH($F$2,0),ROW($L$3:$L$1000)-ROW($L$3)+1)),ROWS($L$4:L30))),"")</f>
        <v/>
      </c>
    </row>
    <row r="31" spans="1:10" ht="21.75" customHeight="1">
      <c r="A31" s="51" t="str">
        <f t="array" ref="A31">IFERROR(INDEX(الرصيد!$A$3:$A$1000,SMALL(IF(الرصيد!$I$3:$I$1000&gt;=$F$2,IF(الرصيد!$I$3:$I$1000&lt;=EOMONTH($F$2,0),ROW($A$3:$A$1000)-ROW($A$3)+1)),ROWS($A$4:A31))),"")</f>
        <v/>
      </c>
      <c r="B31" s="51" t="str">
        <f t="array" ref="B31">IFERROR(INDEX(الرصيد!$B$3:$B$1000,SMALL(IF(الرصيد!$I$3:$I$1000&gt;=$F$2,IF(الرصيد!$I$3:$I$1000&lt;=EOMONTH($F$2,0),ROW($B$3:$B$1000)-ROW($B$3)+1)),ROWS($B$4:B31))),"")</f>
        <v/>
      </c>
      <c r="C31" s="51" t="str">
        <f t="array" ref="C31">IFERROR(INDEX(الرصيد!$C$3:$C$1000,SMALL(IF(الرصيد!$I$3:$I$1000&gt;=$F$2,IF(الرصيد!$I$3:$I$1000&lt;=EOMONTH($F$2,0),ROW($C$3:$C$1000)-ROW($C$3)+1)),ROWS($C$4:C31))),"")</f>
        <v/>
      </c>
      <c r="D31" s="51" t="str">
        <f t="array" ref="D31">IFERROR(INDEX(الرصيد!$D$3:$D$1000,SMALL(IF(الرصيد!$I$3:$I$1000&gt;=$F$2,IF(الرصيد!$I$3:$I$1000&lt;=EOMONTH($F$2,0),ROW($D$3:$D$1000)-ROW($D$3)+1)),ROWS($D$4:D31))),"")</f>
        <v/>
      </c>
      <c r="E31" s="51" t="str">
        <f t="array" ref="E31">IFERROR(INDEX(الرصيد!$E$3:$E$1000,SMALL(IF(الرصيد!$I$3:$I$1000&gt;=$F$2,IF(الرصيد!$I$3:$I$1000&lt;=EOMONTH($F$2,0),ROW($E$3:$E$1000)-ROW($E$3)+1)),ROWS($E$4:E31))),"")</f>
        <v/>
      </c>
      <c r="F31" s="51" t="str">
        <f t="array" ref="F31">IFERROR(INDEX(الرصيد!$F$3:$F$1000,SMALL(IF(الرصيد!$I$3:$I$1000&gt;=$F$2,IF(الرصيد!$I$3:$I$1000&lt;=EOMONTH($F$2,0),ROW($F$3:$F$1000)-ROW($F$3)+1)),ROWS($F$4:F31))),"")</f>
        <v/>
      </c>
      <c r="G31" s="51" t="str">
        <f t="array" ref="G31">IFERROR(INDEX(الرصيد!$G$3:$G$1000,SMALL(IF(الرصيد!$I$3:$I$1000&gt;=$F$2,IF(الرصيد!$I$3:$I$1000&lt;=EOMONTH($F$2,0),ROW($G$3:$G$1000)-ROW($G$3)+1)),ROWS($G$4:G31))),"")</f>
        <v/>
      </c>
      <c r="H31" s="51" t="str">
        <f t="array" ref="H31">IFERROR(INDEX(الرصيد!$H$3:$H$1000,SMALL(IF(الرصيد!$I$3:$I$1000&gt;=$F$2,IF(الرصيد!$I$3:$I$1000&lt;=EOMONTH($F$2,0),ROW($H$3:$H$1000)-ROW($H$3)+1)),ROWS($H$4:H31))),"")</f>
        <v/>
      </c>
      <c r="I31" s="51" t="str">
        <f t="array" ref="I31">IFERROR(INDEX(الرصيد!$K$3:$K$1000,SMALL(IF(الرصيد!$I$3:$I$1000&gt;=$F$2,IF(الرصيد!$I$3:$I$1000&lt;=EOMONTH($F$2,0),ROW($K$3:$K$1000)-ROW($K$3)+1)),ROWS($K$4:K31))),"")</f>
        <v/>
      </c>
      <c r="J31" s="51" t="str">
        <f t="array" ref="J31">IFERROR(INDEX(الرصيد!$L$3:$L$1000,SMALL(IF(الرصيد!$I$3:$I$1000&gt;=$F$2,IF(الرصيد!$I$3:$I$1000&lt;=EOMONTH($F$2,0),ROW($L$3:$L$1000)-ROW($L$3)+1)),ROWS($L$4:L31))),"")</f>
        <v/>
      </c>
    </row>
    <row r="32" spans="1:10" ht="21.75" customHeight="1">
      <c r="A32" s="51" t="str">
        <f t="array" ref="A32">IFERROR(INDEX(الرصيد!$A$3:$A$1000,SMALL(IF(الرصيد!$I$3:$I$1000&gt;=$F$2,IF(الرصيد!$I$3:$I$1000&lt;=EOMONTH($F$2,0),ROW($A$3:$A$1000)-ROW($A$3)+1)),ROWS($A$4:A32))),"")</f>
        <v/>
      </c>
      <c r="B32" s="51" t="str">
        <f t="array" ref="B32">IFERROR(INDEX(الرصيد!$B$3:$B$1000,SMALL(IF(الرصيد!$I$3:$I$1000&gt;=$F$2,IF(الرصيد!$I$3:$I$1000&lt;=EOMONTH($F$2,0),ROW($B$3:$B$1000)-ROW($B$3)+1)),ROWS($B$4:B32))),"")</f>
        <v/>
      </c>
      <c r="C32" s="51" t="str">
        <f t="array" ref="C32">IFERROR(INDEX(الرصيد!$C$3:$C$1000,SMALL(IF(الرصيد!$I$3:$I$1000&gt;=$F$2,IF(الرصيد!$I$3:$I$1000&lt;=EOMONTH($F$2,0),ROW($C$3:$C$1000)-ROW($C$3)+1)),ROWS($C$4:C32))),"")</f>
        <v/>
      </c>
      <c r="D32" s="51" t="str">
        <f t="array" ref="D32">IFERROR(INDEX(الرصيد!$D$3:$D$1000,SMALL(IF(الرصيد!$I$3:$I$1000&gt;=$F$2,IF(الرصيد!$I$3:$I$1000&lt;=EOMONTH($F$2,0),ROW($D$3:$D$1000)-ROW($D$3)+1)),ROWS($D$4:D32))),"")</f>
        <v/>
      </c>
      <c r="E32" s="51" t="str">
        <f t="array" ref="E32">IFERROR(INDEX(الرصيد!$E$3:$E$1000,SMALL(IF(الرصيد!$I$3:$I$1000&gt;=$F$2,IF(الرصيد!$I$3:$I$1000&lt;=EOMONTH($F$2,0),ROW($E$3:$E$1000)-ROW($E$3)+1)),ROWS($E$4:E32))),"")</f>
        <v/>
      </c>
      <c r="F32" s="51" t="str">
        <f t="array" ref="F32">IFERROR(INDEX(الرصيد!$F$3:$F$1000,SMALL(IF(الرصيد!$I$3:$I$1000&gt;=$F$2,IF(الرصيد!$I$3:$I$1000&lt;=EOMONTH($F$2,0),ROW($F$3:$F$1000)-ROW($F$3)+1)),ROWS($F$4:F32))),"")</f>
        <v/>
      </c>
      <c r="G32" s="51" t="str">
        <f t="array" ref="G32">IFERROR(INDEX(الرصيد!$G$3:$G$1000,SMALL(IF(الرصيد!$I$3:$I$1000&gt;=$F$2,IF(الرصيد!$I$3:$I$1000&lt;=EOMONTH($F$2,0),ROW($G$3:$G$1000)-ROW($G$3)+1)),ROWS($G$4:G32))),"")</f>
        <v/>
      </c>
      <c r="H32" s="51" t="str">
        <f t="array" ref="H32">IFERROR(INDEX(الرصيد!$H$3:$H$1000,SMALL(IF(الرصيد!$I$3:$I$1000&gt;=$F$2,IF(الرصيد!$I$3:$I$1000&lt;=EOMONTH($F$2,0),ROW($H$3:$H$1000)-ROW($H$3)+1)),ROWS($H$4:H32))),"")</f>
        <v/>
      </c>
      <c r="I32" s="51" t="str">
        <f t="array" ref="I32">IFERROR(INDEX(الرصيد!$K$3:$K$1000,SMALL(IF(الرصيد!$I$3:$I$1000&gt;=$F$2,IF(الرصيد!$I$3:$I$1000&lt;=EOMONTH($F$2,0),ROW($K$3:$K$1000)-ROW($K$3)+1)),ROWS($K$4:K32))),"")</f>
        <v/>
      </c>
      <c r="J32" s="51" t="str">
        <f t="array" ref="J32">IFERROR(INDEX(الرصيد!$L$3:$L$1000,SMALL(IF(الرصيد!$I$3:$I$1000&gt;=$F$2,IF(الرصيد!$I$3:$I$1000&lt;=EOMONTH($F$2,0),ROW($L$3:$L$1000)-ROW($L$3)+1)),ROWS($L$4:L32))),"")</f>
        <v/>
      </c>
    </row>
    <row r="33" spans="1:10" ht="21.75" customHeight="1">
      <c r="A33" s="51" t="str">
        <f t="array" ref="A33">IFERROR(INDEX(الرصيد!$A$3:$A$1000,SMALL(IF(الرصيد!$I$3:$I$1000&gt;=$F$2,IF(الرصيد!$I$3:$I$1000&lt;=EOMONTH($F$2,0),ROW($A$3:$A$1000)-ROW($A$3)+1)),ROWS($A$4:A33))),"")</f>
        <v/>
      </c>
      <c r="B33" s="51" t="str">
        <f t="array" ref="B33">IFERROR(INDEX(الرصيد!$B$3:$B$1000,SMALL(IF(الرصيد!$I$3:$I$1000&gt;=$F$2,IF(الرصيد!$I$3:$I$1000&lt;=EOMONTH($F$2,0),ROW($B$3:$B$1000)-ROW($B$3)+1)),ROWS($B$4:B33))),"")</f>
        <v/>
      </c>
      <c r="C33" s="51" t="str">
        <f t="array" ref="C33">IFERROR(INDEX(الرصيد!$C$3:$C$1000,SMALL(IF(الرصيد!$I$3:$I$1000&gt;=$F$2,IF(الرصيد!$I$3:$I$1000&lt;=EOMONTH($F$2,0),ROW($C$3:$C$1000)-ROW($C$3)+1)),ROWS($C$4:C33))),"")</f>
        <v/>
      </c>
      <c r="D33" s="51" t="str">
        <f t="array" ref="D33">IFERROR(INDEX(الرصيد!$D$3:$D$1000,SMALL(IF(الرصيد!$I$3:$I$1000&gt;=$F$2,IF(الرصيد!$I$3:$I$1000&lt;=EOMONTH($F$2,0),ROW($D$3:$D$1000)-ROW($D$3)+1)),ROWS($D$4:D33))),"")</f>
        <v/>
      </c>
      <c r="E33" s="51" t="str">
        <f t="array" ref="E33">IFERROR(INDEX(الرصيد!$E$3:$E$1000,SMALL(IF(الرصيد!$I$3:$I$1000&gt;=$F$2,IF(الرصيد!$I$3:$I$1000&lt;=EOMONTH($F$2,0),ROW($E$3:$E$1000)-ROW($E$3)+1)),ROWS($E$4:E33))),"")</f>
        <v/>
      </c>
      <c r="F33" s="51" t="str">
        <f t="array" ref="F33">IFERROR(INDEX(الرصيد!$F$3:$F$1000,SMALL(IF(الرصيد!$I$3:$I$1000&gt;=$F$2,IF(الرصيد!$I$3:$I$1000&lt;=EOMONTH($F$2,0),ROW($F$3:$F$1000)-ROW($F$3)+1)),ROWS($F$4:F33))),"")</f>
        <v/>
      </c>
      <c r="G33" s="51" t="str">
        <f t="array" ref="G33">IFERROR(INDEX(الرصيد!$G$3:$G$1000,SMALL(IF(الرصيد!$I$3:$I$1000&gt;=$F$2,IF(الرصيد!$I$3:$I$1000&lt;=EOMONTH($F$2,0),ROW($G$3:$G$1000)-ROW($G$3)+1)),ROWS($G$4:G33))),"")</f>
        <v/>
      </c>
      <c r="H33" s="51" t="str">
        <f t="array" ref="H33">IFERROR(INDEX(الرصيد!$H$3:$H$1000,SMALL(IF(الرصيد!$I$3:$I$1000&gt;=$F$2,IF(الرصيد!$I$3:$I$1000&lt;=EOMONTH($F$2,0),ROW($H$3:$H$1000)-ROW($H$3)+1)),ROWS($H$4:H33))),"")</f>
        <v/>
      </c>
      <c r="I33" s="51" t="str">
        <f t="array" ref="I33">IFERROR(INDEX(الرصيد!$K$3:$K$1000,SMALL(IF(الرصيد!$I$3:$I$1000&gt;=$F$2,IF(الرصيد!$I$3:$I$1000&lt;=EOMONTH($F$2,0),ROW($K$3:$K$1000)-ROW($K$3)+1)),ROWS($K$4:K33))),"")</f>
        <v/>
      </c>
      <c r="J33" s="51" t="str">
        <f t="array" ref="J33">IFERROR(INDEX(الرصيد!$L$3:$L$1000,SMALL(IF(الرصيد!$I$3:$I$1000&gt;=$F$2,IF(الرصيد!$I$3:$I$1000&lt;=EOMONTH($F$2,0),ROW($L$3:$L$1000)-ROW($L$3)+1)),ROWS($L$4:L33))),"")</f>
        <v/>
      </c>
    </row>
    <row r="34" spans="1:10" ht="21.75" customHeight="1">
      <c r="A34" s="51" t="str">
        <f t="array" ref="A34">IFERROR(INDEX(الرصيد!$A$3:$A$1000,SMALL(IF(الرصيد!$I$3:$I$1000&gt;=$F$2,IF(الرصيد!$I$3:$I$1000&lt;=EOMONTH($F$2,0),ROW($A$3:$A$1000)-ROW($A$3)+1)),ROWS($A$4:A34))),"")</f>
        <v/>
      </c>
      <c r="B34" s="51" t="str">
        <f t="array" ref="B34">IFERROR(INDEX(الرصيد!$B$3:$B$1000,SMALL(IF(الرصيد!$I$3:$I$1000&gt;=$F$2,IF(الرصيد!$I$3:$I$1000&lt;=EOMONTH($F$2,0),ROW($B$3:$B$1000)-ROW($B$3)+1)),ROWS($B$4:B34))),"")</f>
        <v/>
      </c>
      <c r="C34" s="51" t="str">
        <f t="array" ref="C34">IFERROR(INDEX(الرصيد!$C$3:$C$1000,SMALL(IF(الرصيد!$I$3:$I$1000&gt;=$F$2,IF(الرصيد!$I$3:$I$1000&lt;=EOMONTH($F$2,0),ROW($C$3:$C$1000)-ROW($C$3)+1)),ROWS($C$4:C34))),"")</f>
        <v/>
      </c>
      <c r="D34" s="51" t="str">
        <f t="array" ref="D34">IFERROR(INDEX(الرصيد!$D$3:$D$1000,SMALL(IF(الرصيد!$I$3:$I$1000&gt;=$F$2,IF(الرصيد!$I$3:$I$1000&lt;=EOMONTH($F$2,0),ROW($D$3:$D$1000)-ROW($D$3)+1)),ROWS($D$4:D34))),"")</f>
        <v/>
      </c>
      <c r="E34" s="51" t="str">
        <f t="array" ref="E34">IFERROR(INDEX(الرصيد!$E$3:$E$1000,SMALL(IF(الرصيد!$I$3:$I$1000&gt;=$F$2,IF(الرصيد!$I$3:$I$1000&lt;=EOMONTH($F$2,0),ROW($E$3:$E$1000)-ROW($E$3)+1)),ROWS($E$4:E34))),"")</f>
        <v/>
      </c>
      <c r="F34" s="51" t="str">
        <f t="array" ref="F34">IFERROR(INDEX(الرصيد!$F$3:$F$1000,SMALL(IF(الرصيد!$I$3:$I$1000&gt;=$F$2,IF(الرصيد!$I$3:$I$1000&lt;=EOMONTH($F$2,0),ROW($F$3:$F$1000)-ROW($F$3)+1)),ROWS($F$4:F34))),"")</f>
        <v/>
      </c>
      <c r="G34" s="51" t="str">
        <f t="array" ref="G34">IFERROR(INDEX(الرصيد!$G$3:$G$1000,SMALL(IF(الرصيد!$I$3:$I$1000&gt;=$F$2,IF(الرصيد!$I$3:$I$1000&lt;=EOMONTH($F$2,0),ROW($G$3:$G$1000)-ROW($G$3)+1)),ROWS($G$4:G34))),"")</f>
        <v/>
      </c>
      <c r="H34" s="51" t="str">
        <f t="array" ref="H34">IFERROR(INDEX(الرصيد!$H$3:$H$1000,SMALL(IF(الرصيد!$I$3:$I$1000&gt;=$F$2,IF(الرصيد!$I$3:$I$1000&lt;=EOMONTH($F$2,0),ROW($H$3:$H$1000)-ROW($H$3)+1)),ROWS($H$4:H34))),"")</f>
        <v/>
      </c>
      <c r="I34" s="51" t="str">
        <f t="array" ref="I34">IFERROR(INDEX(الرصيد!$K$3:$K$1000,SMALL(IF(الرصيد!$I$3:$I$1000&gt;=$F$2,IF(الرصيد!$I$3:$I$1000&lt;=EOMONTH($F$2,0),ROW($K$3:$K$1000)-ROW($K$3)+1)),ROWS($K$4:K34))),"")</f>
        <v/>
      </c>
      <c r="J34" s="51" t="str">
        <f t="array" ref="J34">IFERROR(INDEX(الرصيد!$L$3:$L$1000,SMALL(IF(الرصيد!$I$3:$I$1000&gt;=$F$2,IF(الرصيد!$I$3:$I$1000&lt;=EOMONTH($F$2,0),ROW($L$3:$L$1000)-ROW($L$3)+1)),ROWS($L$4:L34))),"")</f>
        <v/>
      </c>
    </row>
    <row r="35" spans="1:10" ht="21.75" customHeight="1">
      <c r="A35" s="51" t="str">
        <f t="array" ref="A35">IFERROR(INDEX(الرصيد!$A$3:$A$1000,SMALL(IF(الرصيد!$I$3:$I$1000&gt;=$F$2,IF(الرصيد!$I$3:$I$1000&lt;=EOMONTH($F$2,0),ROW($A$3:$A$1000)-ROW($A$3)+1)),ROWS($A$4:A35))),"")</f>
        <v/>
      </c>
      <c r="B35" s="51" t="str">
        <f t="array" ref="B35">IFERROR(INDEX(الرصيد!$B$3:$B$1000,SMALL(IF(الرصيد!$I$3:$I$1000&gt;=$F$2,IF(الرصيد!$I$3:$I$1000&lt;=EOMONTH($F$2,0),ROW($B$3:$B$1000)-ROW($B$3)+1)),ROWS($B$4:B35))),"")</f>
        <v/>
      </c>
      <c r="C35" s="51" t="str">
        <f t="array" ref="C35">IFERROR(INDEX(الرصيد!$C$3:$C$1000,SMALL(IF(الرصيد!$I$3:$I$1000&gt;=$F$2,IF(الرصيد!$I$3:$I$1000&lt;=EOMONTH($F$2,0),ROW($C$3:$C$1000)-ROW($C$3)+1)),ROWS($C$4:C35))),"")</f>
        <v/>
      </c>
      <c r="D35" s="51" t="str">
        <f t="array" ref="D35">IFERROR(INDEX(الرصيد!$D$3:$D$1000,SMALL(IF(الرصيد!$I$3:$I$1000&gt;=$F$2,IF(الرصيد!$I$3:$I$1000&lt;=EOMONTH($F$2,0),ROW($D$3:$D$1000)-ROW($D$3)+1)),ROWS($D$4:D35))),"")</f>
        <v/>
      </c>
      <c r="E35" s="51" t="str">
        <f t="array" ref="E35">IFERROR(INDEX(الرصيد!$E$3:$E$1000,SMALL(IF(الرصيد!$I$3:$I$1000&gt;=$F$2,IF(الرصيد!$I$3:$I$1000&lt;=EOMONTH($F$2,0),ROW($E$3:$E$1000)-ROW($E$3)+1)),ROWS($E$4:E35))),"")</f>
        <v/>
      </c>
      <c r="F35" s="51" t="str">
        <f t="array" ref="F35">IFERROR(INDEX(الرصيد!$F$3:$F$1000,SMALL(IF(الرصيد!$I$3:$I$1000&gt;=$F$2,IF(الرصيد!$I$3:$I$1000&lt;=EOMONTH($F$2,0),ROW($F$3:$F$1000)-ROW($F$3)+1)),ROWS($F$4:F35))),"")</f>
        <v/>
      </c>
      <c r="G35" s="51" t="str">
        <f t="array" ref="G35">IFERROR(INDEX(الرصيد!$G$3:$G$1000,SMALL(IF(الرصيد!$I$3:$I$1000&gt;=$F$2,IF(الرصيد!$I$3:$I$1000&lt;=EOMONTH($F$2,0),ROW($G$3:$G$1000)-ROW($G$3)+1)),ROWS($G$4:G35))),"")</f>
        <v/>
      </c>
      <c r="H35" s="51" t="str">
        <f t="array" ref="H35">IFERROR(INDEX(الرصيد!$H$3:$H$1000,SMALL(IF(الرصيد!$I$3:$I$1000&gt;=$F$2,IF(الرصيد!$I$3:$I$1000&lt;=EOMONTH($F$2,0),ROW($H$3:$H$1000)-ROW($H$3)+1)),ROWS($H$4:H35))),"")</f>
        <v/>
      </c>
      <c r="I35" s="51" t="str">
        <f t="array" ref="I35">IFERROR(INDEX(الرصيد!$K$3:$K$1000,SMALL(IF(الرصيد!$I$3:$I$1000&gt;=$F$2,IF(الرصيد!$I$3:$I$1000&lt;=EOMONTH($F$2,0),ROW($K$3:$K$1000)-ROW($K$3)+1)),ROWS($K$4:K35))),"")</f>
        <v/>
      </c>
      <c r="J35" s="51" t="str">
        <f t="array" ref="J35">IFERROR(INDEX(الرصيد!$L$3:$L$1000,SMALL(IF(الرصيد!$I$3:$I$1000&gt;=$F$2,IF(الرصيد!$I$3:$I$1000&lt;=EOMONTH($F$2,0),ROW($L$3:$L$1000)-ROW($L$3)+1)),ROWS($L$4:L35))),"")</f>
        <v/>
      </c>
    </row>
    <row r="36" spans="1:10" ht="21.75" customHeight="1">
      <c r="A36" s="51" t="str">
        <f t="array" ref="A36">IFERROR(INDEX(الرصيد!$A$3:$A$1000,SMALL(IF(الرصيد!$I$3:$I$1000&gt;=$F$2,IF(الرصيد!$I$3:$I$1000&lt;=EOMONTH($F$2,0),ROW($A$3:$A$1000)-ROW($A$3)+1)),ROWS($A$4:A36))),"")</f>
        <v/>
      </c>
      <c r="B36" s="51" t="str">
        <f t="array" ref="B36">IFERROR(INDEX(الرصيد!$B$3:$B$1000,SMALL(IF(الرصيد!$I$3:$I$1000&gt;=$F$2,IF(الرصيد!$I$3:$I$1000&lt;=EOMONTH($F$2,0),ROW($B$3:$B$1000)-ROW($B$3)+1)),ROWS($B$4:B36))),"")</f>
        <v/>
      </c>
      <c r="C36" s="51" t="str">
        <f t="array" ref="C36">IFERROR(INDEX(الرصيد!$C$3:$C$1000,SMALL(IF(الرصيد!$I$3:$I$1000&gt;=$F$2,IF(الرصيد!$I$3:$I$1000&lt;=EOMONTH($F$2,0),ROW($C$3:$C$1000)-ROW($C$3)+1)),ROWS($C$4:C36))),"")</f>
        <v/>
      </c>
      <c r="D36" s="51" t="str">
        <f t="array" ref="D36">IFERROR(INDEX(الرصيد!$D$3:$D$1000,SMALL(IF(الرصيد!$I$3:$I$1000&gt;=$F$2,IF(الرصيد!$I$3:$I$1000&lt;=EOMONTH($F$2,0),ROW($D$3:$D$1000)-ROW($D$3)+1)),ROWS($D$4:D36))),"")</f>
        <v/>
      </c>
      <c r="E36" s="51" t="str">
        <f t="array" ref="E36">IFERROR(INDEX(الرصيد!$E$3:$E$1000,SMALL(IF(الرصيد!$I$3:$I$1000&gt;=$F$2,IF(الرصيد!$I$3:$I$1000&lt;=EOMONTH($F$2,0),ROW($E$3:$E$1000)-ROW($E$3)+1)),ROWS($E$4:E36))),"")</f>
        <v/>
      </c>
      <c r="F36" s="51" t="str">
        <f t="array" ref="F36">IFERROR(INDEX(الرصيد!$F$3:$F$1000,SMALL(IF(الرصيد!$I$3:$I$1000&gt;=$F$2,IF(الرصيد!$I$3:$I$1000&lt;=EOMONTH($F$2,0),ROW($F$3:$F$1000)-ROW($F$3)+1)),ROWS($F$4:F36))),"")</f>
        <v/>
      </c>
      <c r="G36" s="51" t="str">
        <f t="array" ref="G36">IFERROR(INDEX(الرصيد!$G$3:$G$1000,SMALL(IF(الرصيد!$I$3:$I$1000&gt;=$F$2,IF(الرصيد!$I$3:$I$1000&lt;=EOMONTH($F$2,0),ROW($G$3:$G$1000)-ROW($G$3)+1)),ROWS($G$4:G36))),"")</f>
        <v/>
      </c>
      <c r="H36" s="51" t="str">
        <f t="array" ref="H36">IFERROR(INDEX(الرصيد!$H$3:$H$1000,SMALL(IF(الرصيد!$I$3:$I$1000&gt;=$F$2,IF(الرصيد!$I$3:$I$1000&lt;=EOMONTH($F$2,0),ROW($H$3:$H$1000)-ROW($H$3)+1)),ROWS($H$4:H36))),"")</f>
        <v/>
      </c>
      <c r="I36" s="51" t="str">
        <f t="array" ref="I36">IFERROR(INDEX(الرصيد!$K$3:$K$1000,SMALL(IF(الرصيد!$I$3:$I$1000&gt;=$F$2,IF(الرصيد!$I$3:$I$1000&lt;=EOMONTH($F$2,0),ROW($K$3:$K$1000)-ROW($K$3)+1)),ROWS($K$4:K36))),"")</f>
        <v/>
      </c>
      <c r="J36" s="51" t="str">
        <f t="array" ref="J36">IFERROR(INDEX(الرصيد!$L$3:$L$1000,SMALL(IF(الرصيد!$I$3:$I$1000&gt;=$F$2,IF(الرصيد!$I$3:$I$1000&lt;=EOMONTH($F$2,0),ROW($L$3:$L$1000)-ROW($L$3)+1)),ROWS($L$4:L36))),"")</f>
        <v/>
      </c>
    </row>
    <row r="37" spans="1:10" ht="21.75" customHeight="1">
      <c r="A37" s="51" t="str">
        <f t="array" ref="A37">IFERROR(INDEX(الرصيد!$A$3:$A$1000,SMALL(IF(الرصيد!$I$3:$I$1000&gt;=$F$2,IF(الرصيد!$I$3:$I$1000&lt;=EOMONTH($F$2,0),ROW($A$3:$A$1000)-ROW($A$3)+1)),ROWS($A$4:A37))),"")</f>
        <v/>
      </c>
      <c r="B37" s="51" t="str">
        <f t="array" ref="B37">IFERROR(INDEX(الرصيد!$B$3:$B$1000,SMALL(IF(الرصيد!$I$3:$I$1000&gt;=$F$2,IF(الرصيد!$I$3:$I$1000&lt;=EOMONTH($F$2,0),ROW($B$3:$B$1000)-ROW($B$3)+1)),ROWS($B$4:B37))),"")</f>
        <v/>
      </c>
      <c r="C37" s="51" t="str">
        <f t="array" ref="C37">IFERROR(INDEX(الرصيد!$C$3:$C$1000,SMALL(IF(الرصيد!$I$3:$I$1000&gt;=$F$2,IF(الرصيد!$I$3:$I$1000&lt;=EOMONTH($F$2,0),ROW($C$3:$C$1000)-ROW($C$3)+1)),ROWS($C$4:C37))),"")</f>
        <v/>
      </c>
      <c r="D37" s="51" t="str">
        <f t="array" ref="D37">IFERROR(INDEX(الرصيد!$D$3:$D$1000,SMALL(IF(الرصيد!$I$3:$I$1000&gt;=$F$2,IF(الرصيد!$I$3:$I$1000&lt;=EOMONTH($F$2,0),ROW($D$3:$D$1000)-ROW($D$3)+1)),ROWS($D$4:D37))),"")</f>
        <v/>
      </c>
      <c r="E37" s="51" t="str">
        <f t="array" ref="E37">IFERROR(INDEX(الرصيد!$E$3:$E$1000,SMALL(IF(الرصيد!$I$3:$I$1000&gt;=$F$2,IF(الرصيد!$I$3:$I$1000&lt;=EOMONTH($F$2,0),ROW($E$3:$E$1000)-ROW($E$3)+1)),ROWS($E$4:E37))),"")</f>
        <v/>
      </c>
      <c r="F37" s="51" t="str">
        <f t="array" ref="F37">IFERROR(INDEX(الرصيد!$F$3:$F$1000,SMALL(IF(الرصيد!$I$3:$I$1000&gt;=$F$2,IF(الرصيد!$I$3:$I$1000&lt;=EOMONTH($F$2,0),ROW($F$3:$F$1000)-ROW($F$3)+1)),ROWS($F$4:F37))),"")</f>
        <v/>
      </c>
      <c r="G37" s="51" t="str">
        <f t="array" ref="G37">IFERROR(INDEX(الرصيد!$G$3:$G$1000,SMALL(IF(الرصيد!$I$3:$I$1000&gt;=$F$2,IF(الرصيد!$I$3:$I$1000&lt;=EOMONTH($F$2,0),ROW($G$3:$G$1000)-ROW($G$3)+1)),ROWS($G$4:G37))),"")</f>
        <v/>
      </c>
      <c r="H37" s="51" t="str">
        <f t="array" ref="H37">IFERROR(INDEX(الرصيد!$H$3:$H$1000,SMALL(IF(الرصيد!$I$3:$I$1000&gt;=$F$2,IF(الرصيد!$I$3:$I$1000&lt;=EOMONTH($F$2,0),ROW($H$3:$H$1000)-ROW($H$3)+1)),ROWS($H$4:H37))),"")</f>
        <v/>
      </c>
      <c r="I37" s="51" t="str">
        <f t="array" ref="I37">IFERROR(INDEX(الرصيد!$K$3:$K$1000,SMALL(IF(الرصيد!$I$3:$I$1000&gt;=$F$2,IF(الرصيد!$I$3:$I$1000&lt;=EOMONTH($F$2,0),ROW($K$3:$K$1000)-ROW($K$3)+1)),ROWS($K$4:K37))),"")</f>
        <v/>
      </c>
      <c r="J37" s="51" t="str">
        <f t="array" ref="J37">IFERROR(INDEX(الرصيد!$L$3:$L$1000,SMALL(IF(الرصيد!$I$3:$I$1000&gt;=$F$2,IF(الرصيد!$I$3:$I$1000&lt;=EOMONTH($F$2,0),ROW($L$3:$L$1000)-ROW($L$3)+1)),ROWS($L$4:L37))),"")</f>
        <v/>
      </c>
    </row>
    <row r="38" spans="1:10" ht="21.75" customHeight="1">
      <c r="A38" s="51" t="str">
        <f t="array" ref="A38">IFERROR(INDEX(الرصيد!$A$3:$A$1000,SMALL(IF(الرصيد!$I$3:$I$1000&gt;=$F$2,IF(الرصيد!$I$3:$I$1000&lt;=EOMONTH($F$2,0),ROW($A$3:$A$1000)-ROW($A$3)+1)),ROWS($A$4:A38))),"")</f>
        <v/>
      </c>
      <c r="B38" s="51" t="str">
        <f t="array" ref="B38">IFERROR(INDEX(الرصيد!$B$3:$B$1000,SMALL(IF(الرصيد!$I$3:$I$1000&gt;=$F$2,IF(الرصيد!$I$3:$I$1000&lt;=EOMONTH($F$2,0),ROW($B$3:$B$1000)-ROW($B$3)+1)),ROWS($B$4:B38))),"")</f>
        <v/>
      </c>
      <c r="C38" s="51" t="str">
        <f t="array" ref="C38">IFERROR(INDEX(الرصيد!$C$3:$C$1000,SMALL(IF(الرصيد!$I$3:$I$1000&gt;=$F$2,IF(الرصيد!$I$3:$I$1000&lt;=EOMONTH($F$2,0),ROW($C$3:$C$1000)-ROW($C$3)+1)),ROWS($C$4:C38))),"")</f>
        <v/>
      </c>
      <c r="D38" s="51" t="str">
        <f t="array" ref="D38">IFERROR(INDEX(الرصيد!$D$3:$D$1000,SMALL(IF(الرصيد!$I$3:$I$1000&gt;=$F$2,IF(الرصيد!$I$3:$I$1000&lt;=EOMONTH($F$2,0),ROW($D$3:$D$1000)-ROW($D$3)+1)),ROWS($D$4:D38))),"")</f>
        <v/>
      </c>
      <c r="E38" s="51" t="str">
        <f t="array" ref="E38">IFERROR(INDEX(الرصيد!$E$3:$E$1000,SMALL(IF(الرصيد!$I$3:$I$1000&gt;=$F$2,IF(الرصيد!$I$3:$I$1000&lt;=EOMONTH($F$2,0),ROW($E$3:$E$1000)-ROW($E$3)+1)),ROWS($E$4:E38))),"")</f>
        <v/>
      </c>
      <c r="F38" s="51" t="str">
        <f t="array" ref="F38">IFERROR(INDEX(الرصيد!$F$3:$F$1000,SMALL(IF(الرصيد!$I$3:$I$1000&gt;=$F$2,IF(الرصيد!$I$3:$I$1000&lt;=EOMONTH($F$2,0),ROW($F$3:$F$1000)-ROW($F$3)+1)),ROWS($F$4:F38))),"")</f>
        <v/>
      </c>
      <c r="G38" s="51" t="str">
        <f t="array" ref="G38">IFERROR(INDEX(الرصيد!$G$3:$G$1000,SMALL(IF(الرصيد!$I$3:$I$1000&gt;=$F$2,IF(الرصيد!$I$3:$I$1000&lt;=EOMONTH($F$2,0),ROW($G$3:$G$1000)-ROW($G$3)+1)),ROWS($G$4:G38))),"")</f>
        <v/>
      </c>
      <c r="H38" s="51" t="str">
        <f t="array" ref="H38">IFERROR(INDEX(الرصيد!$H$3:$H$1000,SMALL(IF(الرصيد!$I$3:$I$1000&gt;=$F$2,IF(الرصيد!$I$3:$I$1000&lt;=EOMONTH($F$2,0),ROW($H$3:$H$1000)-ROW($H$3)+1)),ROWS($H$4:H38))),"")</f>
        <v/>
      </c>
      <c r="I38" s="51" t="str">
        <f t="array" ref="I38">IFERROR(INDEX(الرصيد!$K$3:$K$1000,SMALL(IF(الرصيد!$I$3:$I$1000&gt;=$F$2,IF(الرصيد!$I$3:$I$1000&lt;=EOMONTH($F$2,0),ROW($K$3:$K$1000)-ROW($K$3)+1)),ROWS($K$4:K38))),"")</f>
        <v/>
      </c>
      <c r="J38" s="51" t="str">
        <f t="array" ref="J38">IFERROR(INDEX(الرصيد!$L$3:$L$1000,SMALL(IF(الرصيد!$I$3:$I$1000&gt;=$F$2,IF(الرصيد!$I$3:$I$1000&lt;=EOMONTH($F$2,0),ROW($L$3:$L$1000)-ROW($L$3)+1)),ROWS($L$4:L38))),"")</f>
        <v/>
      </c>
    </row>
    <row r="39" spans="1:10" ht="21.75" customHeight="1">
      <c r="A39" s="51" t="str">
        <f t="array" ref="A39">IFERROR(INDEX(الرصيد!$A$3:$A$1000,SMALL(IF(الرصيد!$I$3:$I$1000&gt;=$F$2,IF(الرصيد!$I$3:$I$1000&lt;=EOMONTH($F$2,0),ROW($A$3:$A$1000)-ROW($A$3)+1)),ROWS($A$4:A39))),"")</f>
        <v/>
      </c>
      <c r="B39" s="51" t="str">
        <f t="array" ref="B39">IFERROR(INDEX(الرصيد!$B$3:$B$1000,SMALL(IF(الرصيد!$I$3:$I$1000&gt;=$F$2,IF(الرصيد!$I$3:$I$1000&lt;=EOMONTH($F$2,0),ROW($B$3:$B$1000)-ROW($B$3)+1)),ROWS($B$4:B39))),"")</f>
        <v/>
      </c>
      <c r="C39" s="51" t="str">
        <f t="array" ref="C39">IFERROR(INDEX(الرصيد!$C$3:$C$1000,SMALL(IF(الرصيد!$I$3:$I$1000&gt;=$F$2,IF(الرصيد!$I$3:$I$1000&lt;=EOMONTH($F$2,0),ROW($C$3:$C$1000)-ROW($C$3)+1)),ROWS($C$4:C39))),"")</f>
        <v/>
      </c>
      <c r="D39" s="51" t="str">
        <f t="array" ref="D39">IFERROR(INDEX(الرصيد!$D$3:$D$1000,SMALL(IF(الرصيد!$I$3:$I$1000&gt;=$F$2,IF(الرصيد!$I$3:$I$1000&lt;=EOMONTH($F$2,0),ROW($D$3:$D$1000)-ROW($D$3)+1)),ROWS($D$4:D39))),"")</f>
        <v/>
      </c>
      <c r="E39" s="51" t="str">
        <f t="array" ref="E39">IFERROR(INDEX(الرصيد!$E$3:$E$1000,SMALL(IF(الرصيد!$I$3:$I$1000&gt;=$F$2,IF(الرصيد!$I$3:$I$1000&lt;=EOMONTH($F$2,0),ROW($E$3:$E$1000)-ROW($E$3)+1)),ROWS($E$4:E39))),"")</f>
        <v/>
      </c>
      <c r="F39" s="51" t="str">
        <f t="array" ref="F39">IFERROR(INDEX(الرصيد!$F$3:$F$1000,SMALL(IF(الرصيد!$I$3:$I$1000&gt;=$F$2,IF(الرصيد!$I$3:$I$1000&lt;=EOMONTH($F$2,0),ROW($F$3:$F$1000)-ROW($F$3)+1)),ROWS($F$4:F39))),"")</f>
        <v/>
      </c>
      <c r="G39" s="51" t="str">
        <f t="array" ref="G39">IFERROR(INDEX(الرصيد!$G$3:$G$1000,SMALL(IF(الرصيد!$I$3:$I$1000&gt;=$F$2,IF(الرصيد!$I$3:$I$1000&lt;=EOMONTH($F$2,0),ROW($G$3:$G$1000)-ROW($G$3)+1)),ROWS($G$4:G39))),"")</f>
        <v/>
      </c>
      <c r="H39" s="51" t="str">
        <f t="array" ref="H39">IFERROR(INDEX(الرصيد!$H$3:$H$1000,SMALL(IF(الرصيد!$I$3:$I$1000&gt;=$F$2,IF(الرصيد!$I$3:$I$1000&lt;=EOMONTH($F$2,0),ROW($H$3:$H$1000)-ROW($H$3)+1)),ROWS($H$4:H39))),"")</f>
        <v/>
      </c>
      <c r="I39" s="51" t="str">
        <f t="array" ref="I39">IFERROR(INDEX(الرصيد!$K$3:$K$1000,SMALL(IF(الرصيد!$I$3:$I$1000&gt;=$F$2,IF(الرصيد!$I$3:$I$1000&lt;=EOMONTH($F$2,0),ROW($K$3:$K$1000)-ROW($K$3)+1)),ROWS($K$4:K39))),"")</f>
        <v/>
      </c>
      <c r="J39" s="51" t="str">
        <f t="array" ref="J39">IFERROR(INDEX(الرصيد!$L$3:$L$1000,SMALL(IF(الرصيد!$I$3:$I$1000&gt;=$F$2,IF(الرصيد!$I$3:$I$1000&lt;=EOMONTH($F$2,0),ROW($L$3:$L$1000)-ROW($L$3)+1)),ROWS($L$4:L39))),"")</f>
        <v/>
      </c>
    </row>
    <row r="40" spans="1:10" ht="21.75" customHeight="1">
      <c r="A40" s="51" t="str">
        <f t="array" ref="A40">IFERROR(INDEX(الرصيد!$A$3:$A$1000,SMALL(IF(الرصيد!$I$3:$I$1000&gt;=$F$2,IF(الرصيد!$I$3:$I$1000&lt;=EOMONTH($F$2,0),ROW($A$3:$A$1000)-ROW($A$3)+1)),ROWS($A$4:A40))),"")</f>
        <v/>
      </c>
      <c r="B40" s="51" t="str">
        <f t="array" ref="B40">IFERROR(INDEX(الرصيد!$B$3:$B$1000,SMALL(IF(الرصيد!$I$3:$I$1000&gt;=$F$2,IF(الرصيد!$I$3:$I$1000&lt;=EOMONTH($F$2,0),ROW($B$3:$B$1000)-ROW($B$3)+1)),ROWS($B$4:B40))),"")</f>
        <v/>
      </c>
      <c r="C40" s="51" t="str">
        <f t="array" ref="C40">IFERROR(INDEX(الرصيد!$C$3:$C$1000,SMALL(IF(الرصيد!$I$3:$I$1000&gt;=$F$2,IF(الرصيد!$I$3:$I$1000&lt;=EOMONTH($F$2,0),ROW($C$3:$C$1000)-ROW($C$3)+1)),ROWS($C$4:C40))),"")</f>
        <v/>
      </c>
      <c r="D40" s="51" t="str">
        <f t="array" ref="D40">IFERROR(INDEX(الرصيد!$D$3:$D$1000,SMALL(IF(الرصيد!$I$3:$I$1000&gt;=$F$2,IF(الرصيد!$I$3:$I$1000&lt;=EOMONTH($F$2,0),ROW($D$3:$D$1000)-ROW($D$3)+1)),ROWS($D$4:D40))),"")</f>
        <v/>
      </c>
      <c r="E40" s="51" t="str">
        <f t="array" ref="E40">IFERROR(INDEX(الرصيد!$E$3:$E$1000,SMALL(IF(الرصيد!$I$3:$I$1000&gt;=$F$2,IF(الرصيد!$I$3:$I$1000&lt;=EOMONTH($F$2,0),ROW($E$3:$E$1000)-ROW($E$3)+1)),ROWS($E$4:E40))),"")</f>
        <v/>
      </c>
      <c r="F40" s="51" t="str">
        <f t="array" ref="F40">IFERROR(INDEX(الرصيد!$F$3:$F$1000,SMALL(IF(الرصيد!$I$3:$I$1000&gt;=$F$2,IF(الرصيد!$I$3:$I$1000&lt;=EOMONTH($F$2,0),ROW($F$3:$F$1000)-ROW($F$3)+1)),ROWS($F$4:F40))),"")</f>
        <v/>
      </c>
      <c r="G40" s="51" t="str">
        <f t="array" ref="G40">IFERROR(INDEX(الرصيد!$G$3:$G$1000,SMALL(IF(الرصيد!$I$3:$I$1000&gt;=$F$2,IF(الرصيد!$I$3:$I$1000&lt;=EOMONTH($F$2,0),ROW($G$3:$G$1000)-ROW($G$3)+1)),ROWS($G$4:G40))),"")</f>
        <v/>
      </c>
      <c r="H40" s="51" t="str">
        <f t="array" ref="H40">IFERROR(INDEX(الرصيد!$H$3:$H$1000,SMALL(IF(الرصيد!$I$3:$I$1000&gt;=$F$2,IF(الرصيد!$I$3:$I$1000&lt;=EOMONTH($F$2,0),ROW($H$3:$H$1000)-ROW($H$3)+1)),ROWS($H$4:H40))),"")</f>
        <v/>
      </c>
      <c r="I40" s="51" t="str">
        <f t="array" ref="I40">IFERROR(INDEX(الرصيد!$K$3:$K$1000,SMALL(IF(الرصيد!$I$3:$I$1000&gt;=$F$2,IF(الرصيد!$I$3:$I$1000&lt;=EOMONTH($F$2,0),ROW($K$3:$K$1000)-ROW($K$3)+1)),ROWS($K$4:K40))),"")</f>
        <v/>
      </c>
      <c r="J40" s="51" t="str">
        <f t="array" ref="J40">IFERROR(INDEX(الرصيد!$L$3:$L$1000,SMALL(IF(الرصيد!$I$3:$I$1000&gt;=$F$2,IF(الرصيد!$I$3:$I$1000&lt;=EOMONTH($F$2,0),ROW($L$3:$L$1000)-ROW($L$3)+1)),ROWS($L$4:L40))),"")</f>
        <v/>
      </c>
    </row>
    <row r="41" spans="1:10" ht="21.75" customHeight="1">
      <c r="A41" s="51" t="str">
        <f t="array" ref="A41">IFERROR(INDEX(الرصيد!$A$3:$A$1000,SMALL(IF(الرصيد!$I$3:$I$1000&gt;=$F$2,IF(الرصيد!$I$3:$I$1000&lt;=EOMONTH($F$2,0),ROW($A$3:$A$1000)-ROW($A$3)+1)),ROWS($A$4:A41))),"")</f>
        <v/>
      </c>
      <c r="B41" s="51" t="str">
        <f t="array" ref="B41">IFERROR(INDEX(الرصيد!$B$3:$B$1000,SMALL(IF(الرصيد!$I$3:$I$1000&gt;=$F$2,IF(الرصيد!$I$3:$I$1000&lt;=EOMONTH($F$2,0),ROW($B$3:$B$1000)-ROW($B$3)+1)),ROWS($B$4:B41))),"")</f>
        <v/>
      </c>
      <c r="C41" s="51" t="str">
        <f t="array" ref="C41">IFERROR(INDEX(الرصيد!$C$3:$C$1000,SMALL(IF(الرصيد!$I$3:$I$1000&gt;=$F$2,IF(الرصيد!$I$3:$I$1000&lt;=EOMONTH($F$2,0),ROW($C$3:$C$1000)-ROW($C$3)+1)),ROWS($C$4:C41))),"")</f>
        <v/>
      </c>
      <c r="D41" s="51" t="str">
        <f t="array" ref="D41">IFERROR(INDEX(الرصيد!$D$3:$D$1000,SMALL(IF(الرصيد!$I$3:$I$1000&gt;=$F$2,IF(الرصيد!$I$3:$I$1000&lt;=EOMONTH($F$2,0),ROW($D$3:$D$1000)-ROW($D$3)+1)),ROWS($D$4:D41))),"")</f>
        <v/>
      </c>
      <c r="E41" s="51" t="str">
        <f t="array" ref="E41">IFERROR(INDEX(الرصيد!$E$3:$E$1000,SMALL(IF(الرصيد!$I$3:$I$1000&gt;=$F$2,IF(الرصيد!$I$3:$I$1000&lt;=EOMONTH($F$2,0),ROW($E$3:$E$1000)-ROW($E$3)+1)),ROWS($E$4:E41))),"")</f>
        <v/>
      </c>
      <c r="F41" s="51" t="str">
        <f t="array" ref="F41">IFERROR(INDEX(الرصيد!$F$3:$F$1000,SMALL(IF(الرصيد!$I$3:$I$1000&gt;=$F$2,IF(الرصيد!$I$3:$I$1000&lt;=EOMONTH($F$2,0),ROW($F$3:$F$1000)-ROW($F$3)+1)),ROWS($F$4:F41))),"")</f>
        <v/>
      </c>
      <c r="G41" s="51" t="str">
        <f t="array" ref="G41">IFERROR(INDEX(الرصيد!$G$3:$G$1000,SMALL(IF(الرصيد!$I$3:$I$1000&gt;=$F$2,IF(الرصيد!$I$3:$I$1000&lt;=EOMONTH($F$2,0),ROW($G$3:$G$1000)-ROW($G$3)+1)),ROWS($G$4:G41))),"")</f>
        <v/>
      </c>
      <c r="H41" s="51" t="str">
        <f t="array" ref="H41">IFERROR(INDEX(الرصيد!$H$3:$H$1000,SMALL(IF(الرصيد!$I$3:$I$1000&gt;=$F$2,IF(الرصيد!$I$3:$I$1000&lt;=EOMONTH($F$2,0),ROW($H$3:$H$1000)-ROW($H$3)+1)),ROWS($H$4:H41))),"")</f>
        <v/>
      </c>
      <c r="I41" s="51" t="str">
        <f t="array" ref="I41">IFERROR(INDEX(الرصيد!$K$3:$K$1000,SMALL(IF(الرصيد!$I$3:$I$1000&gt;=$F$2,IF(الرصيد!$I$3:$I$1000&lt;=EOMONTH($F$2,0),ROW($K$3:$K$1000)-ROW($K$3)+1)),ROWS($K$4:K41))),"")</f>
        <v/>
      </c>
      <c r="J41" s="51" t="str">
        <f t="array" ref="J41">IFERROR(INDEX(الرصيد!$L$3:$L$1000,SMALL(IF(الرصيد!$I$3:$I$1000&gt;=$F$2,IF(الرصيد!$I$3:$I$1000&lt;=EOMONTH($F$2,0),ROW($L$3:$L$1000)-ROW($L$3)+1)),ROWS($L$4:L41))),"")</f>
        <v/>
      </c>
    </row>
  </sheetData>
  <mergeCells count="3">
    <mergeCell ref="B2:E2"/>
    <mergeCell ref="F2:G2"/>
    <mergeCell ref="F1:G1"/>
  </mergeCells>
  <dataValidations count="1">
    <dataValidation type="list" allowBlank="1" showInputMessage="1" showErrorMessage="1" sqref="F2">
      <formula1>$M$5:$M$16</formula1>
    </dataValidation>
  </dataValidations>
  <printOptions horizontalCentered="1"/>
  <pageMargins left="7.874015748031496E-2" right="7.874015748031496E-2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اكواد</vt:lpstr>
      <vt:lpstr>الرصيد</vt:lpstr>
      <vt:lpstr>التقرير</vt:lpstr>
      <vt:lpstr>الرصيد!Print_Titles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cp:lastPrinted>2018-09-26T14:40:02Z</cp:lastPrinted>
  <dcterms:created xsi:type="dcterms:W3CDTF">2018-09-26T13:15:47Z</dcterms:created>
  <dcterms:modified xsi:type="dcterms:W3CDTF">2018-09-27T04:37:34Z</dcterms:modified>
</cp:coreProperties>
</file>