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600" windowHeight="7440"/>
  </bookViews>
  <sheets>
    <sheet name="يومية" sheetId="1" r:id="rId1"/>
    <sheet name="بيانات" sheetId="2" r:id="rId2"/>
  </sheets>
  <calcPr calcId="145621"/>
</workbook>
</file>

<file path=xl/calcChain.xml><?xml version="1.0" encoding="utf-8"?>
<calcChain xmlns="http://schemas.openxmlformats.org/spreadsheetml/2006/main">
  <c r="F4" i="1" l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3" i="1"/>
  <c r="G3" i="1" s="1"/>
</calcChain>
</file>

<file path=xl/sharedStrings.xml><?xml version="1.0" encoding="utf-8"?>
<sst xmlns="http://schemas.openxmlformats.org/spreadsheetml/2006/main" count="68" uniqueCount="47">
  <si>
    <t>سلام</t>
  </si>
  <si>
    <t>الاسم</t>
  </si>
  <si>
    <t xml:space="preserve">اسم المدرسة </t>
  </si>
  <si>
    <t>المرحلة الدراسية</t>
  </si>
  <si>
    <t>القسط المدفوع</t>
  </si>
  <si>
    <t>القسط الكلي</t>
  </si>
  <si>
    <t xml:space="preserve">الباقي بالذمة </t>
  </si>
  <si>
    <t>كريم</t>
  </si>
  <si>
    <t>احمد</t>
  </si>
  <si>
    <t>محمد</t>
  </si>
  <si>
    <t>محمود</t>
  </si>
  <si>
    <t>علي</t>
  </si>
  <si>
    <t xml:space="preserve">حسن </t>
  </si>
  <si>
    <t>عبد الجبار</t>
  </si>
  <si>
    <t>م2</t>
  </si>
  <si>
    <t>م3</t>
  </si>
  <si>
    <t>م1</t>
  </si>
  <si>
    <t>السادس العلمي</t>
  </si>
  <si>
    <t>الخامس ابتدائي</t>
  </si>
  <si>
    <t>الاول متوسط</t>
  </si>
  <si>
    <t xml:space="preserve">الثاني متوسط </t>
  </si>
  <si>
    <t>الرابع اعدادي</t>
  </si>
  <si>
    <t xml:space="preserve">المرحله </t>
  </si>
  <si>
    <t xml:space="preserve">القسط الدراسي </t>
  </si>
  <si>
    <t xml:space="preserve">الاول ابتدائي </t>
  </si>
  <si>
    <t xml:space="preserve">الثاني ابتدائي </t>
  </si>
  <si>
    <t xml:space="preserve">الثالث ابتدائي </t>
  </si>
  <si>
    <t xml:space="preserve">الرابع ابتدائي </t>
  </si>
  <si>
    <t xml:space="preserve">الخامس ابتدائي </t>
  </si>
  <si>
    <t xml:space="preserve">السادس ابتدائي </t>
  </si>
  <si>
    <t xml:space="preserve">الاول متوسط </t>
  </si>
  <si>
    <t xml:space="preserve">الثالث متوسط </t>
  </si>
  <si>
    <t xml:space="preserve">الرابع اعدادي </t>
  </si>
  <si>
    <t xml:space="preserve">الخامس اعدادي </t>
  </si>
  <si>
    <t xml:space="preserve">السادس اعدادي </t>
  </si>
  <si>
    <t>المدرسة</t>
  </si>
  <si>
    <t>م4</t>
  </si>
  <si>
    <t>م5</t>
  </si>
  <si>
    <t>م6</t>
  </si>
  <si>
    <t>م7</t>
  </si>
  <si>
    <t>م8</t>
  </si>
  <si>
    <t>م9</t>
  </si>
  <si>
    <t>م10</t>
  </si>
  <si>
    <t>م11</t>
  </si>
  <si>
    <t>م12</t>
  </si>
  <si>
    <t>م13</t>
  </si>
  <si>
    <t>م14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</si>
</sst>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_-;_-* #,##0\-;_-* &quot;-&quot;??_-;_-@_-"/>
  </numFmts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dotted">
        <color rgb="FFC0000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C00000"/>
      </bottom>
      <diagonal/>
    </border>
    <border>
      <left style="medium">
        <color rgb="FF002060"/>
      </left>
      <right style="thin">
        <color rgb="FF002060"/>
      </right>
      <top style="dotted">
        <color rgb="FFC00000"/>
      </top>
      <bottom style="dotted">
        <color rgb="FFC00000"/>
      </bottom>
      <diagonal/>
    </border>
    <border>
      <left style="thin">
        <color rgb="FF002060"/>
      </left>
      <right style="thin">
        <color rgb="FF002060"/>
      </right>
      <top style="dotted">
        <color rgb="FFC00000"/>
      </top>
      <bottom style="dotted">
        <color rgb="FFC0000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C0000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hair">
        <color rgb="FFC00000"/>
      </bottom>
      <diagonal/>
    </border>
    <border>
      <left style="thin">
        <color rgb="FF002060"/>
      </left>
      <right style="medium">
        <color rgb="FF002060"/>
      </right>
      <top style="hair">
        <color rgb="FFC00000"/>
      </top>
      <bottom style="hair">
        <color rgb="FFC00000"/>
      </bottom>
      <diagonal/>
    </border>
    <border>
      <left style="thin">
        <color rgb="FF002060"/>
      </left>
      <right style="medium">
        <color rgb="FF002060"/>
      </right>
      <top style="hair">
        <color rgb="FFC00000"/>
      </top>
      <bottom style="dotted">
        <color rgb="FFC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6" xfId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5" fontId="4" fillId="0" borderId="11" xfId="0" applyNumberFormat="1" applyFont="1" applyBorder="1" applyAlignment="1">
      <alignment vertical="center"/>
    </xf>
    <xf numFmtId="165" fontId="4" fillId="0" borderId="12" xfId="0" applyNumberFormat="1" applyFont="1" applyBorder="1" applyAlignment="1">
      <alignment vertical="center"/>
    </xf>
    <xf numFmtId="165" fontId="4" fillId="0" borderId="13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rightToLeft="1" tabSelected="1" workbookViewId="0">
      <selection activeCell="K13" sqref="K13"/>
    </sheetView>
  </sheetViews>
  <sheetFormatPr defaultRowHeight="15"/>
  <cols>
    <col min="2" max="2" width="20.7109375" customWidth="1"/>
    <col min="3" max="3" width="10" customWidth="1"/>
    <col min="4" max="4" width="13.85546875" customWidth="1"/>
    <col min="5" max="5" width="11.85546875" customWidth="1"/>
    <col min="6" max="6" width="13.140625" customWidth="1"/>
    <col min="7" max="7" width="12.140625" customWidth="1"/>
    <col min="8" max="8" width="5" customWidth="1"/>
    <col min="9" max="9" width="1.42578125" customWidth="1"/>
  </cols>
  <sheetData>
    <row r="1" spans="2:7" ht="15.75" thickBot="1"/>
    <row r="2" spans="2:7" ht="15.75" customHeight="1" thickBot="1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2:7" ht="15" customHeight="1">
      <c r="B3" s="6" t="s">
        <v>0</v>
      </c>
      <c r="C3" s="7" t="s">
        <v>16</v>
      </c>
      <c r="D3" s="7" t="s">
        <v>24</v>
      </c>
      <c r="E3" s="8">
        <v>300000</v>
      </c>
      <c r="F3" s="12">
        <f>IFERROR(INDEX(بيانات!$D$2:$D$19,MATCH(D3,بيانات!$C$2:$C$19,0),MATCH(C3,بيانات!$B$2:$B$19,0)),"")</f>
        <v>900000</v>
      </c>
      <c r="G3" s="15">
        <f>IFERROR(F3-E3,"")</f>
        <v>600000</v>
      </c>
    </row>
    <row r="4" spans="2:7" ht="15" customHeight="1">
      <c r="B4" s="9" t="s">
        <v>7</v>
      </c>
      <c r="C4" s="10" t="s">
        <v>14</v>
      </c>
      <c r="D4" s="10" t="s">
        <v>25</v>
      </c>
      <c r="E4" s="11">
        <v>350000</v>
      </c>
      <c r="F4" s="13" t="str">
        <f>IFERROR(INDEX(بيانات!$D$2:$D$19,MATCH(D4,بيانات!$C$2:$C$19,0),MATCH(C4,بيانات!$B$2:$B$19,0)),"")</f>
        <v/>
      </c>
      <c r="G4" s="16" t="str">
        <f t="shared" ref="G4:G11" si="0">IFERROR(F4-E4,"")</f>
        <v/>
      </c>
    </row>
    <row r="5" spans="2:7" ht="15" customHeight="1">
      <c r="B5" s="9" t="s">
        <v>8</v>
      </c>
      <c r="C5" s="10" t="s">
        <v>15</v>
      </c>
      <c r="D5" s="10" t="s">
        <v>34</v>
      </c>
      <c r="E5" s="11">
        <v>250000</v>
      </c>
      <c r="F5" s="13" t="str">
        <f>IFERROR(INDEX(بيانات!$D$2:$D$19,MATCH(D5,بيانات!$C$2:$C$19,0),MATCH(C5,بيانات!$B$2:$B$19,0)),"")</f>
        <v/>
      </c>
      <c r="G5" s="16" t="str">
        <f t="shared" si="0"/>
        <v/>
      </c>
    </row>
    <row r="6" spans="2:7" ht="15" customHeight="1">
      <c r="B6" s="9" t="s">
        <v>9</v>
      </c>
      <c r="C6" s="10" t="s">
        <v>16</v>
      </c>
      <c r="D6" s="10" t="s">
        <v>18</v>
      </c>
      <c r="E6" s="11">
        <v>400000</v>
      </c>
      <c r="F6" s="13" t="str">
        <f>IFERROR(INDEX(بيانات!$D$2:$D$19,MATCH(D6,بيانات!$C$2:$C$19,0),MATCH(C6,بيانات!$B$2:$B$19,0)),"")</f>
        <v/>
      </c>
      <c r="G6" s="16" t="str">
        <f t="shared" si="0"/>
        <v/>
      </c>
    </row>
    <row r="7" spans="2:7" ht="15" customHeight="1">
      <c r="B7" s="9" t="s">
        <v>10</v>
      </c>
      <c r="C7" s="10" t="s">
        <v>15</v>
      </c>
      <c r="D7" s="10" t="s">
        <v>19</v>
      </c>
      <c r="E7" s="11">
        <v>230000</v>
      </c>
      <c r="F7" s="13" t="str">
        <f>IFERROR(INDEX(بيانات!$D$2:$D$19,MATCH(D7,بيانات!$C$2:$C$19,0),MATCH(C7,بيانات!$B$2:$B$19,0)),"")</f>
        <v/>
      </c>
      <c r="G7" s="16" t="str">
        <f t="shared" si="0"/>
        <v/>
      </c>
    </row>
    <row r="8" spans="2:7" ht="15" customHeight="1">
      <c r="B8" s="9" t="s">
        <v>11</v>
      </c>
      <c r="C8" s="10" t="s">
        <v>16</v>
      </c>
      <c r="D8" s="10" t="s">
        <v>20</v>
      </c>
      <c r="E8" s="11">
        <v>150000</v>
      </c>
      <c r="F8" s="13">
        <f>IFERROR(INDEX(بيانات!$D$2:$D$19,MATCH(D8,بيانات!$C$2:$C$19,0),MATCH(C8,بيانات!$B$2:$B$19,0)),"")</f>
        <v>1000000</v>
      </c>
      <c r="G8" s="16">
        <f t="shared" si="0"/>
        <v>850000</v>
      </c>
    </row>
    <row r="9" spans="2:7" ht="15" customHeight="1">
      <c r="B9" s="9" t="s">
        <v>12</v>
      </c>
      <c r="C9" s="10" t="s">
        <v>14</v>
      </c>
      <c r="D9" s="10" t="s">
        <v>21</v>
      </c>
      <c r="E9" s="11">
        <v>500000</v>
      </c>
      <c r="F9" s="13" t="str">
        <f>IFERROR(INDEX(بيانات!$D$2:$D$19,MATCH(D9,بيانات!$C$2:$C$19,0),MATCH(C9,بيانات!$B$2:$B$19,0)),"")</f>
        <v/>
      </c>
      <c r="G9" s="16" t="str">
        <f t="shared" si="0"/>
        <v/>
      </c>
    </row>
    <row r="10" spans="2:7" ht="15" customHeight="1">
      <c r="B10" s="9" t="s">
        <v>13</v>
      </c>
      <c r="C10" s="10" t="s">
        <v>15</v>
      </c>
      <c r="D10" s="10" t="s">
        <v>17</v>
      </c>
      <c r="E10" s="11">
        <v>450000</v>
      </c>
      <c r="F10" s="13" t="str">
        <f>IFERROR(INDEX(بيانات!$D$2:$D$19,MATCH(D10,بيانات!$C$2:$C$19,0),MATCH(C10,بيانات!$B$2:$B$19,0)),"")</f>
        <v/>
      </c>
      <c r="G10" s="16" t="str">
        <f t="shared" si="0"/>
        <v/>
      </c>
    </row>
    <row r="11" spans="2:7" ht="15" customHeight="1">
      <c r="B11" s="9" t="s">
        <v>11</v>
      </c>
      <c r="C11" s="10" t="s">
        <v>16</v>
      </c>
      <c r="D11" s="10" t="s">
        <v>20</v>
      </c>
      <c r="E11" s="11">
        <v>150000</v>
      </c>
      <c r="F11" s="14">
        <f>IFERROR(INDEX(بيانات!$D$2:$D$19,MATCH(D11,بيانات!$C$2:$C$19,0),MATCH(C11,بيانات!$B$2:$B$19,0)),"")</f>
        <v>1000000</v>
      </c>
      <c r="G11" s="17">
        <f t="shared" si="0"/>
        <v>850000</v>
      </c>
    </row>
    <row r="12" spans="2:7" ht="15" customHeight="1"/>
    <row r="13" spans="2:7" ht="89.25" customHeight="1"/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بيانات!$C$2:$C$19</xm:f>
          </x14:formula1>
          <xm:sqref>D3:D1048576</xm:sqref>
        </x14:dataValidation>
        <x14:dataValidation type="list" allowBlank="1" showInputMessage="1" showErrorMessage="1">
          <x14:formula1>
            <xm:f>بيانات!$B$2:$B$15</xm:f>
          </x14:formula1>
          <xm:sqref>C3:C1048576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rightToLeft="1" workbookViewId="0">
      <selection activeCell="F11" sqref="F11"/>
    </sheetView>
  </sheetViews>
  <sheetFormatPr defaultRowHeight="15"/>
  <cols>
    <col min="2" max="2" width="18.42578125" customWidth="1"/>
    <col min="3" max="3" width="20.7109375" customWidth="1"/>
    <col min="4" max="4" width="21.42578125" customWidth="1"/>
  </cols>
  <sheetData>
    <row r="1" spans="2:4" ht="21">
      <c r="B1" s="3" t="s">
        <v>35</v>
      </c>
      <c r="C1" s="1" t="s">
        <v>22</v>
      </c>
      <c r="D1" s="1" t="s">
        <v>23</v>
      </c>
    </row>
    <row r="2" spans="2:4" ht="21">
      <c r="B2" s="3" t="s">
        <v>16</v>
      </c>
      <c r="C2" s="1" t="s">
        <v>24</v>
      </c>
      <c r="D2" s="2">
        <v>900000</v>
      </c>
    </row>
    <row r="3" spans="2:4" ht="21">
      <c r="B3" s="3" t="s">
        <v>14</v>
      </c>
      <c r="C3" s="1" t="s">
        <v>25</v>
      </c>
      <c r="D3" s="2">
        <v>900000</v>
      </c>
    </row>
    <row r="4" spans="2:4" ht="21">
      <c r="B4" s="3" t="s">
        <v>15</v>
      </c>
      <c r="C4" s="1" t="s">
        <v>26</v>
      </c>
      <c r="D4" s="2">
        <v>900000</v>
      </c>
    </row>
    <row r="5" spans="2:4" ht="21">
      <c r="B5" s="3" t="s">
        <v>36</v>
      </c>
      <c r="C5" s="1" t="s">
        <v>27</v>
      </c>
      <c r="D5" s="2">
        <v>900000</v>
      </c>
    </row>
    <row r="6" spans="2:4" ht="21">
      <c r="B6" s="3" t="s">
        <v>37</v>
      </c>
      <c r="C6" s="1" t="s">
        <v>28</v>
      </c>
      <c r="D6" s="2">
        <v>950000</v>
      </c>
    </row>
    <row r="7" spans="2:4" ht="21">
      <c r="B7" s="3" t="s">
        <v>38</v>
      </c>
      <c r="C7" s="1" t="s">
        <v>29</v>
      </c>
      <c r="D7" s="2">
        <v>950000</v>
      </c>
    </row>
    <row r="8" spans="2:4" ht="21">
      <c r="B8" s="3" t="s">
        <v>39</v>
      </c>
      <c r="C8" s="1" t="s">
        <v>30</v>
      </c>
      <c r="D8" s="2">
        <v>1000000</v>
      </c>
    </row>
    <row r="9" spans="2:4" ht="21">
      <c r="B9" s="3" t="s">
        <v>40</v>
      </c>
      <c r="C9" s="1" t="s">
        <v>20</v>
      </c>
      <c r="D9" s="2">
        <v>1000000</v>
      </c>
    </row>
    <row r="10" spans="2:4" ht="21">
      <c r="B10" s="3" t="s">
        <v>41</v>
      </c>
      <c r="C10" s="1" t="s">
        <v>31</v>
      </c>
      <c r="D10" s="2">
        <v>1050000</v>
      </c>
    </row>
    <row r="11" spans="2:4" ht="21">
      <c r="B11" s="3" t="s">
        <v>42</v>
      </c>
      <c r="C11" s="1" t="s">
        <v>32</v>
      </c>
      <c r="D11" s="2">
        <v>1350000</v>
      </c>
    </row>
    <row r="12" spans="2:4" ht="21">
      <c r="B12" s="3" t="s">
        <v>43</v>
      </c>
      <c r="C12" s="1" t="s">
        <v>33</v>
      </c>
      <c r="D12" s="2">
        <v>1350000</v>
      </c>
    </row>
    <row r="13" spans="2:4" ht="21">
      <c r="B13" s="3" t="s">
        <v>44</v>
      </c>
      <c r="C13" s="1" t="s">
        <v>34</v>
      </c>
      <c r="D13" s="2">
        <v>2000000</v>
      </c>
    </row>
    <row r="14" spans="2:4" ht="21">
      <c r="B14" s="3" t="s">
        <v>45</v>
      </c>
      <c r="C14" s="1" t="s">
        <v>24</v>
      </c>
      <c r="D14" s="4">
        <v>600000</v>
      </c>
    </row>
    <row r="15" spans="2:4" ht="21">
      <c r="B15" s="3" t="s">
        <v>46</v>
      </c>
      <c r="C15" s="1" t="s">
        <v>25</v>
      </c>
      <c r="D15" s="4">
        <v>650000</v>
      </c>
    </row>
    <row r="16" spans="2:4" ht="21">
      <c r="C16" s="1" t="s">
        <v>26</v>
      </c>
      <c r="D16" s="4">
        <v>650000</v>
      </c>
    </row>
    <row r="17" spans="3:4" ht="21">
      <c r="C17" s="1" t="s">
        <v>27</v>
      </c>
      <c r="D17" s="4">
        <v>700000</v>
      </c>
    </row>
    <row r="18" spans="3:4" ht="21">
      <c r="C18" s="1" t="s">
        <v>28</v>
      </c>
      <c r="D18" s="4">
        <v>700000</v>
      </c>
    </row>
    <row r="19" spans="3:4" ht="21">
      <c r="C19" s="1" t="s">
        <v>29</v>
      </c>
      <c r="D19" s="4">
        <v>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يومية</vt:lpstr>
      <vt:lpstr>بيانات</vt:lpstr>
    </vt:vector>
  </TitlesOfParts>
  <Company>By DR.Ahmed Saker 2o1O  ;)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Mohamed</cp:lastModifiedBy>
  <dcterms:created xsi:type="dcterms:W3CDTF">2018-09-27T19:54:50Z</dcterms:created>
  <dcterms:modified xsi:type="dcterms:W3CDTF">2018-09-28T05:29:43Z</dcterms:modified>
</cp:coreProperties>
</file>