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35" windowWidth="15600" windowHeight="7440"/>
  </bookViews>
  <sheets>
    <sheet name="يومية" sheetId="1" r:id="rId1"/>
    <sheet name="بيانات" sheetId="2" r:id="rId2"/>
  </sheets>
  <calcPr calcId="145621"/>
</workbook>
</file>

<file path=xl/calcChain.xml><?xml version="1.0" encoding="utf-8"?>
<calcChain xmlns="http://schemas.openxmlformats.org/spreadsheetml/2006/main">
  <c r="F4" i="1" l="1"/>
  <c r="F5" i="1"/>
  <c r="G5" i="1" s="1"/>
  <c r="F6" i="1"/>
  <c r="F7" i="1"/>
  <c r="G7" i="1" s="1"/>
  <c r="F8" i="1"/>
  <c r="F9" i="1"/>
  <c r="G9" i="1" s="1"/>
  <c r="F10" i="1"/>
  <c r="F11" i="1"/>
  <c r="G11" i="1" s="1"/>
  <c r="F12" i="1"/>
  <c r="F13" i="1"/>
  <c r="G13" i="1" s="1"/>
  <c r="F14" i="1"/>
  <c r="F15" i="1"/>
  <c r="G15" i="1" s="1"/>
  <c r="F16" i="1"/>
  <c r="F17" i="1"/>
  <c r="G17" i="1" s="1"/>
  <c r="F3" i="1"/>
  <c r="G4" i="1"/>
  <c r="G6" i="1"/>
  <c r="G8" i="1"/>
  <c r="G10" i="1"/>
  <c r="G12" i="1"/>
  <c r="G14" i="1"/>
  <c r="G16" i="1"/>
  <c r="G3" i="1" l="1"/>
</calcChain>
</file>

<file path=xl/sharedStrings.xml><?xml version="1.0" encoding="utf-8"?>
<sst xmlns="http://schemas.openxmlformats.org/spreadsheetml/2006/main" count="92" uniqueCount="46">
  <si>
    <t>سلام</t>
  </si>
  <si>
    <t>الاسم</t>
  </si>
  <si>
    <t xml:space="preserve">اسم المدرسة </t>
  </si>
  <si>
    <t>المرحلة الدراسية</t>
  </si>
  <si>
    <t>القسط المدفوع</t>
  </si>
  <si>
    <t>القسط الكلي</t>
  </si>
  <si>
    <t xml:space="preserve">الباقي بالذمة </t>
  </si>
  <si>
    <t>كريم</t>
  </si>
  <si>
    <t>احمد</t>
  </si>
  <si>
    <t>محمد</t>
  </si>
  <si>
    <t>محمود</t>
  </si>
  <si>
    <t>علي</t>
  </si>
  <si>
    <t xml:space="preserve">حسن </t>
  </si>
  <si>
    <t>عبد الجبار</t>
  </si>
  <si>
    <t>م2</t>
  </si>
  <si>
    <t>م3</t>
  </si>
  <si>
    <t>م1</t>
  </si>
  <si>
    <t xml:space="preserve">الثاني متوسط </t>
  </si>
  <si>
    <t xml:space="preserve">المرحله </t>
  </si>
  <si>
    <t xml:space="preserve">القسط الدراسي </t>
  </si>
  <si>
    <t xml:space="preserve">الاول ابتدائي </t>
  </si>
  <si>
    <t xml:space="preserve">الثاني ابتدائي </t>
  </si>
  <si>
    <t xml:space="preserve">الثالث ابتدائي </t>
  </si>
  <si>
    <t xml:space="preserve">الرابع ابتدائي </t>
  </si>
  <si>
    <t xml:space="preserve">الخامس ابتدائي </t>
  </si>
  <si>
    <t xml:space="preserve">السادس ابتدائي </t>
  </si>
  <si>
    <t xml:space="preserve">الاول متوسط </t>
  </si>
  <si>
    <t xml:space="preserve">الثالث متوسط </t>
  </si>
  <si>
    <t xml:space="preserve">الرابع اعدادي </t>
  </si>
  <si>
    <t xml:space="preserve">الخامس اعدادي </t>
  </si>
  <si>
    <t xml:space="preserve">السادس اعدادي </t>
  </si>
  <si>
    <t>المدرسة</t>
  </si>
  <si>
    <t>م4</t>
  </si>
  <si>
    <t>م5</t>
  </si>
  <si>
    <t>م6</t>
  </si>
  <si>
    <t>م7</t>
  </si>
  <si>
    <t>م8</t>
  </si>
  <si>
    <t>م9</t>
  </si>
  <si>
    <t>م10</t>
  </si>
  <si>
    <t>م11</t>
  </si>
  <si>
    <t>م12</t>
  </si>
  <si>
    <t>م13</t>
  </si>
  <si>
    <t>م14</t>
  </si>
  <si>
    <t>سعيد</t>
  </si>
  <si>
    <t>حسين</t>
  </si>
  <si>
    <t>جمال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</si>
</sst>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_-* #,##0.00\-;_-* &quot;-&quot;??_-;_-@_-"/>
    <numFmt numFmtId="165" formatCode="_-* #,##0_-;_-* #,##0\-;_-* &quot;-&quot;??_-;_-@_-"/>
  </numFmts>
  <fonts count="7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b/>
      <sz val="16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b/>
      <sz val="11"/>
      <color rgb="FF660033"/>
      <name val="Calibri"/>
      <family val="2"/>
      <scheme val="minor"/>
    </font>
    <font>
      <sz val="1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2060"/>
      </left>
      <right style="thin">
        <color rgb="FF002060"/>
      </right>
      <top style="medium">
        <color rgb="FF002060"/>
      </top>
      <bottom style="dotted">
        <color rgb="FFC00000"/>
      </bottom>
      <diagonal/>
    </border>
    <border>
      <left style="thin">
        <color rgb="FF002060"/>
      </left>
      <right style="thin">
        <color rgb="FF002060"/>
      </right>
      <top style="medium">
        <color rgb="FF002060"/>
      </top>
      <bottom style="dotted">
        <color rgb="FFC00000"/>
      </bottom>
      <diagonal/>
    </border>
    <border>
      <left style="medium">
        <color rgb="FF002060"/>
      </left>
      <right style="thin">
        <color rgb="FF002060"/>
      </right>
      <top style="dotted">
        <color rgb="FFC00000"/>
      </top>
      <bottom style="dotted">
        <color rgb="FFC00000"/>
      </bottom>
      <diagonal/>
    </border>
    <border>
      <left style="thin">
        <color rgb="FF002060"/>
      </left>
      <right style="thin">
        <color rgb="FF002060"/>
      </right>
      <top style="dotted">
        <color rgb="FFC00000"/>
      </top>
      <bottom style="dotted">
        <color rgb="FFC00000"/>
      </bottom>
      <diagonal/>
    </border>
    <border>
      <left style="medium">
        <color rgb="FF002060"/>
      </left>
      <right style="medium">
        <color rgb="FF002060"/>
      </right>
      <top style="medium">
        <color rgb="FF002060"/>
      </top>
      <bottom style="medium">
        <color rgb="FF002060"/>
      </bottom>
      <diagonal/>
    </border>
    <border>
      <left style="thin">
        <color rgb="FF002060"/>
      </left>
      <right style="medium">
        <color rgb="FF002060"/>
      </right>
      <top style="medium">
        <color rgb="FF002060"/>
      </top>
      <bottom style="hair">
        <color rgb="FFC00000"/>
      </bottom>
      <diagonal/>
    </border>
    <border>
      <left style="medium">
        <color rgb="FF002060"/>
      </left>
      <right style="thin">
        <color rgb="FF002060"/>
      </right>
      <top/>
      <bottom/>
      <diagonal/>
    </border>
    <border>
      <left style="thin">
        <color rgb="FF002060"/>
      </left>
      <right style="thin">
        <color rgb="FF002060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4">
    <xf numFmtId="0" fontId="0" fillId="0" borderId="0" xfId="0"/>
    <xf numFmtId="0" fontId="0" fillId="2" borderId="7" xfId="0" applyFill="1" applyBorder="1" applyAlignment="1">
      <alignment horizontal="center"/>
    </xf>
    <xf numFmtId="0" fontId="0" fillId="0" borderId="3" xfId="0" applyBorder="1" applyAlignment="1">
      <alignment horizontal="center"/>
    </xf>
    <xf numFmtId="165" fontId="0" fillId="0" borderId="4" xfId="1" applyNumberFormat="1" applyFont="1" applyBorder="1" applyAlignment="1">
      <alignment horizontal="center"/>
    </xf>
    <xf numFmtId="0" fontId="0" fillId="0" borderId="5" xfId="0" applyBorder="1" applyAlignment="1">
      <alignment horizontal="center"/>
    </xf>
    <xf numFmtId="165" fontId="0" fillId="0" borderId="6" xfId="1" applyNumberFormat="1" applyFont="1" applyBorder="1" applyAlignment="1">
      <alignment horizontal="center"/>
    </xf>
    <xf numFmtId="0" fontId="3" fillId="3" borderId="0" xfId="0" applyFont="1" applyFill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3" fontId="2" fillId="3" borderId="1" xfId="0" applyNumberFormat="1" applyFont="1" applyFill="1" applyBorder="1" applyAlignment="1">
      <alignment horizontal="center" vertical="center"/>
    </xf>
    <xf numFmtId="0" fontId="0" fillId="3" borderId="0" xfId="0" applyFill="1"/>
    <xf numFmtId="0" fontId="0" fillId="4" borderId="0" xfId="0" applyFill="1"/>
    <xf numFmtId="0" fontId="2" fillId="4" borderId="1" xfId="0" applyFont="1" applyFill="1" applyBorder="1" applyAlignment="1">
      <alignment horizontal="center" vertical="center"/>
    </xf>
    <xf numFmtId="3" fontId="2" fillId="4" borderId="2" xfId="0" applyNumberFormat="1" applyFont="1" applyFill="1" applyBorder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165" fontId="3" fillId="4" borderId="0" xfId="1" applyNumberFormat="1" applyFont="1" applyFill="1" applyAlignment="1">
      <alignment horizontal="center" vertical="center"/>
    </xf>
    <xf numFmtId="0" fontId="0" fillId="0" borderId="9" xfId="0" applyFill="1" applyBorder="1" applyAlignment="1">
      <alignment horizontal="center"/>
    </xf>
    <xf numFmtId="165" fontId="4" fillId="0" borderId="8" xfId="1" applyNumberFormat="1" applyFont="1" applyBorder="1" applyAlignment="1">
      <alignment vertical="center"/>
    </xf>
    <xf numFmtId="165" fontId="0" fillId="0" borderId="0" xfId="1" applyNumberFormat="1" applyFont="1"/>
    <xf numFmtId="0" fontId="6" fillId="0" borderId="4" xfId="0" applyFont="1" applyFill="1" applyBorder="1" applyAlignment="1">
      <alignment horizontal="center"/>
    </xf>
    <xf numFmtId="0" fontId="6" fillId="0" borderId="6" xfId="0" applyFont="1" applyFill="1" applyBorder="1" applyAlignment="1">
      <alignment horizontal="center"/>
    </xf>
    <xf numFmtId="0" fontId="6" fillId="0" borderId="0" xfId="0" applyFont="1" applyFill="1" applyAlignment="1">
      <alignment horizontal="center" vertical="center"/>
    </xf>
    <xf numFmtId="165" fontId="0" fillId="0" borderId="10" xfId="1" applyNumberFormat="1" applyFont="1" applyFill="1" applyBorder="1" applyAlignment="1">
      <alignment horizontal="center"/>
    </xf>
    <xf numFmtId="165" fontId="5" fillId="0" borderId="4" xfId="1" applyNumberFormat="1" applyFont="1" applyBorder="1" applyAlignment="1">
      <alignment horizontal="center"/>
    </xf>
    <xf numFmtId="165" fontId="5" fillId="0" borderId="6" xfId="1" applyNumberFormat="1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mruColors>
      <color rgb="FF66003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9"/>
  <sheetViews>
    <sheetView rightToLeft="1" tabSelected="1" workbookViewId="0">
      <selection activeCell="F15" sqref="F15"/>
    </sheetView>
  </sheetViews>
  <sheetFormatPr defaultRowHeight="15"/>
  <cols>
    <col min="2" max="2" width="20.7109375" customWidth="1"/>
    <col min="3" max="3" width="10" customWidth="1"/>
    <col min="4" max="4" width="20" customWidth="1"/>
    <col min="5" max="5" width="11.85546875" customWidth="1"/>
    <col min="6" max="6" width="13.140625" customWidth="1"/>
    <col min="7" max="7" width="12.140625" customWidth="1"/>
    <col min="8" max="8" width="5" customWidth="1"/>
    <col min="9" max="9" width="1.42578125" customWidth="1"/>
  </cols>
  <sheetData>
    <row r="1" spans="2:7" ht="15.75" thickBot="1"/>
    <row r="2" spans="2:7" ht="15.75" customHeight="1" thickBot="1"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2:7" ht="15" customHeight="1" thickBot="1">
      <c r="B3" s="2" t="s">
        <v>0</v>
      </c>
      <c r="C3" s="18" t="s">
        <v>16</v>
      </c>
      <c r="D3" s="11" t="s">
        <v>20</v>
      </c>
      <c r="E3" s="3">
        <v>300000</v>
      </c>
      <c r="F3" s="22">
        <f>IFERROR(INDEX(بيانات!$D$2:$D$19,MATCH(D3,بيانات!$C$2:$C$19,0)),"")</f>
        <v>900000</v>
      </c>
      <c r="G3" s="16">
        <f>IFERROR(F3-E3,"")</f>
        <v>600000</v>
      </c>
    </row>
    <row r="4" spans="2:7" ht="15" customHeight="1" thickBot="1">
      <c r="B4" s="4" t="s">
        <v>7</v>
      </c>
      <c r="C4" s="19" t="s">
        <v>14</v>
      </c>
      <c r="D4" s="11" t="s">
        <v>21</v>
      </c>
      <c r="E4" s="5">
        <v>350000</v>
      </c>
      <c r="F4" s="23">
        <f>IFERROR(INDEX(بيانات!$D$2:$D$19,MATCH(D4,بيانات!$C$2:$C$19,0)),"")</f>
        <v>900000</v>
      </c>
      <c r="G4" s="16">
        <f t="shared" ref="G4:G17" si="0">IFERROR(F4-E4,"")</f>
        <v>550000</v>
      </c>
    </row>
    <row r="5" spans="2:7" ht="15" customHeight="1" thickBot="1">
      <c r="B5" s="4" t="s">
        <v>8</v>
      </c>
      <c r="C5" s="19" t="s">
        <v>15</v>
      </c>
      <c r="D5" s="11" t="s">
        <v>22</v>
      </c>
      <c r="E5" s="5">
        <v>250000</v>
      </c>
      <c r="F5" s="23">
        <f>IFERROR(INDEX(بيانات!$D$2:$D$19,MATCH(D5,بيانات!$C$2:$C$19,0)),"")</f>
        <v>900000</v>
      </c>
      <c r="G5" s="16">
        <f t="shared" si="0"/>
        <v>650000</v>
      </c>
    </row>
    <row r="6" spans="2:7" ht="15" customHeight="1" thickBot="1">
      <c r="B6" s="4" t="s">
        <v>9</v>
      </c>
      <c r="C6" s="19" t="s">
        <v>16</v>
      </c>
      <c r="D6" s="11" t="s">
        <v>23</v>
      </c>
      <c r="E6" s="5">
        <v>400000</v>
      </c>
      <c r="F6" s="23">
        <f>IFERROR(INDEX(بيانات!$D$2:$D$19,MATCH(D6,بيانات!$C$2:$C$19,0)),"")</f>
        <v>900000</v>
      </c>
      <c r="G6" s="16">
        <f t="shared" si="0"/>
        <v>500000</v>
      </c>
    </row>
    <row r="7" spans="2:7" ht="15" customHeight="1" thickBot="1">
      <c r="B7" s="4" t="s">
        <v>10</v>
      </c>
      <c r="C7" s="19" t="s">
        <v>15</v>
      </c>
      <c r="D7" s="11" t="s">
        <v>24</v>
      </c>
      <c r="E7" s="5">
        <v>230000</v>
      </c>
      <c r="F7" s="23">
        <f>IFERROR(INDEX(بيانات!$D$2:$D$19,MATCH(D7,بيانات!$C$2:$C$19,0)),"")</f>
        <v>950000</v>
      </c>
      <c r="G7" s="16">
        <f t="shared" si="0"/>
        <v>720000</v>
      </c>
    </row>
    <row r="8" spans="2:7" ht="15" customHeight="1" thickBot="1">
      <c r="B8" s="4" t="s">
        <v>11</v>
      </c>
      <c r="C8" s="19" t="s">
        <v>16</v>
      </c>
      <c r="D8" s="11" t="s">
        <v>25</v>
      </c>
      <c r="E8" s="5">
        <v>150000</v>
      </c>
      <c r="F8" s="23">
        <f>IFERROR(INDEX(بيانات!$D$2:$D$19,MATCH(D8,بيانات!$C$2:$C$19,0)),"")</f>
        <v>950000</v>
      </c>
      <c r="G8" s="16">
        <f t="shared" si="0"/>
        <v>800000</v>
      </c>
    </row>
    <row r="9" spans="2:7" ht="15" customHeight="1" thickBot="1">
      <c r="B9" s="4" t="s">
        <v>12</v>
      </c>
      <c r="C9" s="19" t="s">
        <v>14</v>
      </c>
      <c r="D9" s="11" t="s">
        <v>26</v>
      </c>
      <c r="E9" s="5">
        <v>500000</v>
      </c>
      <c r="F9" s="23">
        <f>IFERROR(INDEX(بيانات!$D$2:$D$19,MATCH(D9,بيانات!$C$2:$C$19,0)),"")</f>
        <v>1000000</v>
      </c>
      <c r="G9" s="16">
        <f t="shared" si="0"/>
        <v>500000</v>
      </c>
    </row>
    <row r="10" spans="2:7" ht="15" customHeight="1" thickBot="1">
      <c r="B10" s="4" t="s">
        <v>13</v>
      </c>
      <c r="C10" s="19" t="s">
        <v>15</v>
      </c>
      <c r="D10" s="11" t="s">
        <v>17</v>
      </c>
      <c r="E10" s="5">
        <v>450000</v>
      </c>
      <c r="F10" s="23">
        <f>IFERROR(INDEX(بيانات!$D$2:$D$19,MATCH(D10,بيانات!$C$2:$C$19,0)),"")</f>
        <v>1000000</v>
      </c>
      <c r="G10" s="16">
        <f t="shared" si="0"/>
        <v>550000</v>
      </c>
    </row>
    <row r="11" spans="2:7" ht="15" customHeight="1" thickBot="1">
      <c r="B11" s="4" t="s">
        <v>11</v>
      </c>
      <c r="C11" s="19" t="s">
        <v>16</v>
      </c>
      <c r="D11" s="11" t="s">
        <v>27</v>
      </c>
      <c r="E11" s="5">
        <v>150000</v>
      </c>
      <c r="F11" s="23">
        <f>IFERROR(INDEX(بيانات!$D$2:$D$19,MATCH(D11,بيانات!$C$2:$C$19,0)),"")</f>
        <v>1050000</v>
      </c>
      <c r="G11" s="16">
        <f t="shared" si="0"/>
        <v>900000</v>
      </c>
    </row>
    <row r="12" spans="2:7" ht="15" customHeight="1" thickBot="1">
      <c r="B12" s="15" t="s">
        <v>43</v>
      </c>
      <c r="C12" s="20" t="s">
        <v>15</v>
      </c>
      <c r="D12" s="7" t="s">
        <v>21</v>
      </c>
      <c r="E12" s="21">
        <v>30000</v>
      </c>
      <c r="F12" s="23">
        <f>IFERROR(INDEX(بيانات!$D$2:$D$19,MATCH(D12,بيانات!$C$2:$C$19,0)),"")</f>
        <v>900000</v>
      </c>
      <c r="G12" s="16">
        <f t="shared" si="0"/>
        <v>870000</v>
      </c>
    </row>
    <row r="13" spans="2:7" ht="26.25" customHeight="1" thickBot="1">
      <c r="B13" s="15" t="s">
        <v>8</v>
      </c>
      <c r="C13" s="20" t="s">
        <v>32</v>
      </c>
      <c r="D13" s="7" t="s">
        <v>22</v>
      </c>
      <c r="E13" s="21">
        <v>45000</v>
      </c>
      <c r="F13" s="23">
        <f>IFERROR(INDEX(بيانات!$D$2:$D$19,MATCH(D13,بيانات!$C$2:$C$19,0)),"")</f>
        <v>900000</v>
      </c>
      <c r="G13" s="16">
        <f t="shared" si="0"/>
        <v>855000</v>
      </c>
    </row>
    <row r="14" spans="2:7" ht="21.75" thickBot="1">
      <c r="B14" s="15" t="s">
        <v>9</v>
      </c>
      <c r="C14" s="20" t="s">
        <v>33</v>
      </c>
      <c r="D14" s="7" t="s">
        <v>23</v>
      </c>
      <c r="E14" s="21">
        <v>680000</v>
      </c>
      <c r="F14" s="23">
        <f>IFERROR(INDEX(بيانات!$D$2:$D$19,MATCH(D14,بيانات!$C$2:$C$19,0)),"")</f>
        <v>900000</v>
      </c>
      <c r="G14" s="16">
        <f t="shared" si="0"/>
        <v>220000</v>
      </c>
    </row>
    <row r="15" spans="2:7" ht="21.75" thickBot="1">
      <c r="B15" s="15" t="s">
        <v>44</v>
      </c>
      <c r="C15" s="20" t="s">
        <v>34</v>
      </c>
      <c r="D15" s="7" t="s">
        <v>24</v>
      </c>
      <c r="E15" s="21">
        <v>35000</v>
      </c>
      <c r="F15" s="23">
        <f>IFERROR(INDEX(بيانات!$D$2:$D$19,MATCH(D15,بيانات!$C$2:$C$19,0)),"")</f>
        <v>950000</v>
      </c>
      <c r="G15" s="16">
        <f t="shared" si="0"/>
        <v>915000</v>
      </c>
    </row>
    <row r="16" spans="2:7" ht="21.75" thickBot="1">
      <c r="B16" s="15" t="s">
        <v>45</v>
      </c>
      <c r="C16" s="20" t="s">
        <v>35</v>
      </c>
      <c r="D16" s="7" t="s">
        <v>25</v>
      </c>
      <c r="E16" s="21">
        <v>35000</v>
      </c>
      <c r="F16" s="23">
        <f>IFERROR(INDEX(بيانات!$D$2:$D$19,MATCH(D16,بيانات!$C$2:$C$19,0)),"")</f>
        <v>950000</v>
      </c>
      <c r="G16" s="16">
        <f t="shared" si="0"/>
        <v>915000</v>
      </c>
    </row>
    <row r="17" spans="2:7" ht="21">
      <c r="B17" s="15" t="s">
        <v>7</v>
      </c>
      <c r="C17" s="20" t="s">
        <v>36</v>
      </c>
      <c r="D17" s="7" t="s">
        <v>26</v>
      </c>
      <c r="E17" s="21">
        <v>35000</v>
      </c>
      <c r="F17" s="23">
        <f>IFERROR(INDEX(بيانات!$D$2:$D$19,MATCH(D17,بيانات!$C$2:$C$19,0)),"")</f>
        <v>1000000</v>
      </c>
      <c r="G17" s="16">
        <f t="shared" si="0"/>
        <v>965000</v>
      </c>
    </row>
    <row r="18" spans="2:7">
      <c r="F18" s="17"/>
      <c r="G18" s="17"/>
    </row>
    <row r="19" spans="2:7">
      <c r="F19" s="17"/>
      <c r="G19" s="17"/>
    </row>
  </sheetData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بيانات!$C$2:$C$19</xm:f>
          </x14:formula1>
          <xm:sqref>D3:D1048576</xm:sqref>
        </x14:dataValidation>
        <x14:dataValidation type="list" allowBlank="1" showInputMessage="1" showErrorMessage="1">
          <x14:formula1>
            <xm:f>بيانات!$B$2:$B$15</xm:f>
          </x14:formula1>
          <xm:sqref>C3:C1048576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25"/>
  <sheetViews>
    <sheetView rightToLeft="1" topLeftCell="A10" workbookViewId="0">
      <selection activeCell="B2" sqref="B2"/>
    </sheetView>
  </sheetViews>
  <sheetFormatPr defaultRowHeight="15"/>
  <cols>
    <col min="2" max="2" width="18.42578125" customWidth="1"/>
    <col min="3" max="3" width="20.7109375" customWidth="1"/>
    <col min="4" max="4" width="21.42578125" customWidth="1"/>
  </cols>
  <sheetData>
    <row r="1" spans="2:4" ht="21">
      <c r="B1" s="6" t="s">
        <v>31</v>
      </c>
      <c r="C1" s="7" t="s">
        <v>18</v>
      </c>
      <c r="D1" s="7" t="s">
        <v>19</v>
      </c>
    </row>
    <row r="2" spans="2:4" ht="21">
      <c r="B2" s="6" t="s">
        <v>16</v>
      </c>
      <c r="C2" s="7" t="s">
        <v>20</v>
      </c>
      <c r="D2" s="8">
        <v>900000</v>
      </c>
    </row>
    <row r="3" spans="2:4" ht="21">
      <c r="B3" s="6" t="s">
        <v>14</v>
      </c>
      <c r="C3" s="7" t="s">
        <v>21</v>
      </c>
      <c r="D3" s="8">
        <v>900000</v>
      </c>
    </row>
    <row r="4" spans="2:4" ht="21">
      <c r="B4" s="6" t="s">
        <v>15</v>
      </c>
      <c r="C4" s="7" t="s">
        <v>22</v>
      </c>
      <c r="D4" s="8">
        <v>900000</v>
      </c>
    </row>
    <row r="5" spans="2:4" ht="21">
      <c r="B5" s="6" t="s">
        <v>32</v>
      </c>
      <c r="C5" s="7" t="s">
        <v>23</v>
      </c>
      <c r="D5" s="8">
        <v>900000</v>
      </c>
    </row>
    <row r="6" spans="2:4" ht="21">
      <c r="B6" s="6" t="s">
        <v>33</v>
      </c>
      <c r="C6" s="7" t="s">
        <v>24</v>
      </c>
      <c r="D6" s="8">
        <v>950000</v>
      </c>
    </row>
    <row r="7" spans="2:4" ht="21">
      <c r="B7" s="6" t="s">
        <v>34</v>
      </c>
      <c r="C7" s="7" t="s">
        <v>25</v>
      </c>
      <c r="D7" s="8">
        <v>950000</v>
      </c>
    </row>
    <row r="8" spans="2:4" ht="21">
      <c r="B8" s="6" t="s">
        <v>35</v>
      </c>
      <c r="C8" s="7" t="s">
        <v>26</v>
      </c>
      <c r="D8" s="8">
        <v>1000000</v>
      </c>
    </row>
    <row r="9" spans="2:4" ht="21">
      <c r="B9" s="6" t="s">
        <v>36</v>
      </c>
      <c r="C9" s="7" t="s">
        <v>17</v>
      </c>
      <c r="D9" s="8">
        <v>1000000</v>
      </c>
    </row>
    <row r="10" spans="2:4" ht="21">
      <c r="B10" s="6" t="s">
        <v>37</v>
      </c>
      <c r="C10" s="7" t="s">
        <v>27</v>
      </c>
      <c r="D10" s="8">
        <v>1050000</v>
      </c>
    </row>
    <row r="11" spans="2:4" ht="21">
      <c r="B11" s="9" t="s">
        <v>36</v>
      </c>
      <c r="C11" s="7" t="s">
        <v>28</v>
      </c>
      <c r="D11" s="8">
        <v>1350000</v>
      </c>
    </row>
    <row r="12" spans="2:4" ht="21">
      <c r="B12" s="9" t="s">
        <v>37</v>
      </c>
      <c r="C12" s="7" t="s">
        <v>29</v>
      </c>
      <c r="D12" s="8">
        <v>1350000</v>
      </c>
    </row>
    <row r="13" spans="2:4" ht="21">
      <c r="B13" s="9" t="s">
        <v>36</v>
      </c>
      <c r="C13" s="7" t="s">
        <v>30</v>
      </c>
      <c r="D13" s="8">
        <v>2000000</v>
      </c>
    </row>
    <row r="14" spans="2:4" ht="21">
      <c r="B14" s="10"/>
      <c r="C14" s="11" t="s">
        <v>20</v>
      </c>
      <c r="D14" s="12">
        <v>600000</v>
      </c>
    </row>
    <row r="15" spans="2:4" ht="21">
      <c r="B15" s="13" t="s">
        <v>38</v>
      </c>
      <c r="C15" s="11" t="s">
        <v>21</v>
      </c>
      <c r="D15" s="12">
        <v>650000</v>
      </c>
    </row>
    <row r="16" spans="2:4" ht="21">
      <c r="B16" s="13" t="s">
        <v>39</v>
      </c>
      <c r="C16" s="11" t="s">
        <v>22</v>
      </c>
      <c r="D16" s="12">
        <v>650000</v>
      </c>
    </row>
    <row r="17" spans="2:4" ht="21">
      <c r="B17" s="13" t="s">
        <v>40</v>
      </c>
      <c r="C17" s="11" t="s">
        <v>23</v>
      </c>
      <c r="D17" s="12">
        <v>700000</v>
      </c>
    </row>
    <row r="18" spans="2:4" ht="21">
      <c r="B18" s="13" t="s">
        <v>41</v>
      </c>
      <c r="C18" s="11" t="s">
        <v>24</v>
      </c>
      <c r="D18" s="12">
        <v>700000</v>
      </c>
    </row>
    <row r="19" spans="2:4" ht="21">
      <c r="B19" s="13" t="s">
        <v>42</v>
      </c>
      <c r="C19" s="11" t="s">
        <v>25</v>
      </c>
      <c r="D19" s="12">
        <v>800000</v>
      </c>
    </row>
    <row r="20" spans="2:4" ht="21">
      <c r="B20" s="10"/>
      <c r="C20" s="11" t="s">
        <v>26</v>
      </c>
      <c r="D20" s="14">
        <v>850000</v>
      </c>
    </row>
    <row r="21" spans="2:4" ht="21">
      <c r="B21" s="10"/>
      <c r="C21" s="11" t="s">
        <v>17</v>
      </c>
      <c r="D21" s="14">
        <v>857500</v>
      </c>
    </row>
    <row r="22" spans="2:4" ht="21">
      <c r="B22" s="10"/>
      <c r="C22" s="11" t="s">
        <v>27</v>
      </c>
      <c r="D22" s="14">
        <v>900000</v>
      </c>
    </row>
    <row r="23" spans="2:4">
      <c r="B23" s="10"/>
      <c r="C23" s="10"/>
      <c r="D23" s="10"/>
    </row>
    <row r="24" spans="2:4">
      <c r="B24" s="10"/>
      <c r="C24" s="10"/>
      <c r="D24" s="10"/>
    </row>
    <row r="25" spans="2:4">
      <c r="B25" s="10"/>
      <c r="C25" s="10"/>
      <c r="D25" s="10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يومية</vt:lpstr>
      <vt:lpstr>بيانات</vt:lpstr>
    </vt:vector>
  </TitlesOfParts>
  <Company>By DR.Ahmed Saker 2o1O  ;)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Ali Mohamed</cp:lastModifiedBy>
  <dcterms:created xsi:type="dcterms:W3CDTF">2018-09-27T19:54:50Z</dcterms:created>
  <dcterms:modified xsi:type="dcterms:W3CDTF">2018-09-28T06:20:48Z</dcterms:modified>
</cp:coreProperties>
</file>