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connections.xml" ContentType="application/vnd.openxmlformats-officedocument.spreadsheetml.connections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pivotCache/pivotCacheRecords1.xml" ContentType="application/vnd.openxmlformats-officedocument.spreadsheetml.pivotCacheRecord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490" windowHeight="8940" activeTab="1"/>
  </bookViews>
  <sheets>
    <sheet name="Sheet2" sheetId="2" r:id="rId1"/>
    <sheet name="Sheet1" sheetId="1" r:id="rId2"/>
  </sheets>
  <definedNames>
    <definedName name="_xlcn.WorksheetConnection_Sheet1A1F301" hidden="1">Sheet1!$A$1:$F$30</definedName>
    <definedName name="_xlcn.WorksheetConnection_Sheet1A1F51" hidden="1">Sheet1!$A$1:$F$5</definedName>
  </definedNames>
  <calcPr calcId="124519"/>
  <pivotCaches>
    <pivotCache cacheId="2" r:id="rId3"/>
  </pivotCaches>
  <extLst xmlns:x15="http://schemas.microsoft.com/office/spreadsheetml/2010/11/main">
    <ext uri="{140A7094-0E35-4892-8432-C4D2E57EDEB5}">
      <x15:workbookPr chartTrackingRefBase="1"/>
    </ext>
    <ext uri="{FCE2AD5D-F65C-4FA6-A056-5C36A1767C68}">
      <x15:dataModel>
        <x15:modelTables>
          <x15:modelTable id="Range" name="Range" connection="WorksheetConnection_Sheet1!$A$1:$F$5"/>
          <x15:modelTable id="Range 1" name="Range 1" connection="WorksheetConnection_Sheet1!$A$1:$F$30"/>
        </x15:modelTables>
      </x15:dataModel>
    </ext>
  </extLst>
</workbook>
</file>

<file path=xl/calcChain.xml><?xml version="1.0" encoding="utf-8"?>
<calcChain xmlns="http://schemas.openxmlformats.org/spreadsheetml/2006/main">
  <c r="F3" i="1"/>
  <c r="F4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2" l="1"/>
</calcChain>
</file>

<file path=xl/connections.xml><?xml version="1.0" encoding="utf-8"?>
<connections xmlns="http://schemas.openxmlformats.org/spreadsheetml/2006/main">
  <connection id="1" keepAlive="1" name="ThisWorkbookDataModel" description="Data Model" type="5" refreshedVersion="6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name="WorksheetConnection_Sheet1!$A$1:$F$30" type="102" refreshedVersion="6" minRefreshableVersion="5">
    <extLst>
      <ext xmlns:x15="http://schemas.microsoft.com/office/spreadsheetml/2010/11/main" uri="{DE250136-89BD-433C-8126-D09CA5730AF9}">
        <x15:connection id="Range 1" autoDelete="1">
          <x15:rangePr sourceName="_xlcn.WorksheetConnection_Sheet1A1F301"/>
        </x15:connection>
      </ext>
    </extLst>
  </connection>
  <connection id="3" name="WorksheetConnection_Sheet1!$A$1:$F$5" type="102" refreshedVersion="6" minRefreshableVersion="5">
    <extLst>
      <ext xmlns:x15="http://schemas.microsoft.com/office/spreadsheetml/2010/11/main" uri="{DE250136-89BD-433C-8126-D09CA5730AF9}">
        <x15:connection id="Range" autoDelete="1">
          <x15:rangePr sourceName="_xlcn.WorksheetConnection_Sheet1A1F51"/>
        </x15:connection>
      </ext>
    </extLst>
  </connection>
</connections>
</file>

<file path=xl/sharedStrings.xml><?xml version="1.0" encoding="utf-8"?>
<sst xmlns="http://schemas.openxmlformats.org/spreadsheetml/2006/main" count="60" uniqueCount="26">
  <si>
    <t xml:space="preserve">نوع العملية </t>
  </si>
  <si>
    <t xml:space="preserve">التاريخ </t>
  </si>
  <si>
    <t xml:space="preserve">الرقم </t>
  </si>
  <si>
    <t>اسم الشركة</t>
  </si>
  <si>
    <t>القيمة</t>
  </si>
  <si>
    <t>القيمة + -</t>
  </si>
  <si>
    <t>فاتورة</t>
  </si>
  <si>
    <t>تحصيل</t>
  </si>
  <si>
    <t>الاسلاك</t>
  </si>
  <si>
    <t>Row Labels</t>
  </si>
  <si>
    <t>Grand Total</t>
  </si>
  <si>
    <t>Sum of القيمة + -</t>
  </si>
  <si>
    <t xml:space="preserve">Sum of الرقم </t>
  </si>
  <si>
    <t>Sum of القيمة2</t>
  </si>
  <si>
    <t>دلمون</t>
  </si>
  <si>
    <t>شركة دلمون المحدودة</t>
  </si>
  <si>
    <t xml:space="preserve">كشف حساب عميل </t>
  </si>
  <si>
    <t>Column Labels</t>
  </si>
  <si>
    <t xml:space="preserve">Total Sum of الرقم </t>
  </si>
  <si>
    <t>Total Sum of القيمة2</t>
  </si>
  <si>
    <t>Total Sum of القيمة + -</t>
  </si>
  <si>
    <t>Sum of Field1</t>
  </si>
  <si>
    <t>Total Sum of Field1</t>
  </si>
  <si>
    <t>Sum of الرصيد</t>
  </si>
  <si>
    <t>Total Sum of الرصيد</t>
  </si>
  <si>
    <t>ملاحظة المطلوب هو في حال تحصيل قيمة الفاتورة سيتكرر في هذه الحالة اريد حذف الصفين الذان يحملان نفس الرقم لان الفاتورة قد حصلت و انتهينا من متابعتها و شكرا</t>
  </si>
</sst>
</file>

<file path=xl/styles.xml><?xml version="1.0" encoding="utf-8"?>
<styleSheet xmlns="http://schemas.openxmlformats.org/spreadsheetml/2006/main">
  <numFmts count="1">
    <numFmt numFmtId="164" formatCode="[$-409]d\-mmm;@"/>
  </numFmts>
  <fonts count="9">
    <font>
      <sz val="11"/>
      <color theme="1"/>
      <name val="Arial"/>
      <family val="2"/>
      <scheme val="minor"/>
    </font>
    <font>
      <sz val="15"/>
      <color theme="1"/>
      <name val="Arial"/>
      <family val="2"/>
      <scheme val="minor"/>
    </font>
    <font>
      <sz val="14"/>
      <color theme="1"/>
      <name val="Arial"/>
      <family val="2"/>
      <scheme val="minor"/>
    </font>
    <font>
      <sz val="20"/>
      <color rgb="FFFF0000"/>
      <name val="Arial"/>
      <family val="2"/>
      <scheme val="minor"/>
    </font>
    <font>
      <sz val="15"/>
      <name val="Arial"/>
      <family val="2"/>
      <scheme val="minor"/>
    </font>
    <font>
      <sz val="14"/>
      <name val="Arial"/>
      <family val="2"/>
      <scheme val="minor"/>
    </font>
    <font>
      <sz val="14"/>
      <color theme="4" tint="-0.249977111117893"/>
      <name val="Arial"/>
      <family val="2"/>
      <scheme val="minor"/>
    </font>
    <font>
      <sz val="14"/>
      <color rgb="FF00B050"/>
      <name val="Arial"/>
      <family val="2"/>
      <scheme val="minor"/>
    </font>
    <font>
      <sz val="11"/>
      <color rgb="FF9C0006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rgb="FFFFC7CE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3" borderId="0" applyNumberFormat="0" applyBorder="0" applyAlignment="0" applyProtection="0"/>
  </cellStyleXfs>
  <cellXfs count="2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2" fillId="0" borderId="0" xfId="0" applyFont="1"/>
    <xf numFmtId="0" fontId="2" fillId="0" borderId="0" xfId="0" pivotButton="1" applyFont="1"/>
    <xf numFmtId="0" fontId="2" fillId="0" borderId="0" xfId="0" applyFont="1" applyAlignment="1">
      <alignment horizontal="right"/>
    </xf>
    <xf numFmtId="14" fontId="2" fillId="0" borderId="0" xfId="0" applyNumberFormat="1" applyFont="1" applyAlignment="1">
      <alignment horizontal="right"/>
    </xf>
    <xf numFmtId="0" fontId="2" fillId="0" borderId="0" xfId="0" applyNumberFormat="1" applyFont="1"/>
    <xf numFmtId="0" fontId="4" fillId="0" borderId="0" xfId="0" applyFont="1" applyAlignment="1">
      <alignment horizontal="center"/>
    </xf>
    <xf numFmtId="0" fontId="2" fillId="0" borderId="0" xfId="0" applyNumberFormat="1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14" fontId="2" fillId="0" borderId="3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0" fontId="2" fillId="0" borderId="6" xfId="0" applyNumberFormat="1" applyFont="1" applyBorder="1" applyAlignment="1">
      <alignment horizontal="center" vertical="center"/>
    </xf>
    <xf numFmtId="0" fontId="2" fillId="0" borderId="7" xfId="0" applyNumberFormat="1" applyFont="1" applyBorder="1"/>
    <xf numFmtId="0" fontId="2" fillId="0" borderId="8" xfId="0" applyNumberFormat="1" applyFont="1" applyBorder="1"/>
    <xf numFmtId="0" fontId="2" fillId="0" borderId="9" xfId="0" applyNumberFormat="1" applyFont="1" applyBorder="1"/>
    <xf numFmtId="0" fontId="2" fillId="0" borderId="9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8" fillId="3" borderId="0" xfId="1" applyAlignment="1">
      <alignment horizontal="center" wrapText="1"/>
    </xf>
  </cellXfs>
  <cellStyles count="2">
    <cellStyle name="Bad" xfId="1" builtinId="27"/>
    <cellStyle name="Normal" xfId="0" builtinId="0"/>
  </cellStyles>
  <dxfs count="4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5"/>
        <color theme="1"/>
        <name val="Calibri"/>
        <scheme val="minor"/>
      </font>
      <alignment horizontal="center" vertical="bottom" textRotation="0" wrapText="0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5"/>
        <color theme="1"/>
        <name val="Calibri"/>
        <scheme val="minor"/>
      </font>
      <alignment horizontal="center" vertical="bottom" textRotation="0" wrapText="0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5"/>
        <color theme="1"/>
        <name val="Calibri"/>
        <scheme val="minor"/>
      </font>
      <alignment horizontal="center" vertical="bottom" textRotation="0" wrapText="0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5"/>
        <color theme="1"/>
        <name val="Calibri"/>
        <scheme val="minor"/>
      </font>
      <alignment horizontal="center" vertical="bottom" textRotation="0" wrapText="0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5"/>
        <color theme="1"/>
        <name val="Calibri"/>
        <scheme val="minor"/>
      </font>
      <numFmt numFmtId="164" formatCode="[$-409]d\-mmm;@"/>
      <alignment horizontal="center" vertical="bottom" textRotation="0" wrapText="0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5"/>
        <color theme="1"/>
        <name val="Calibri"/>
        <scheme val="minor"/>
      </font>
      <alignment horizontal="center" vertical="bottom" textRotation="0" wrapText="0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5"/>
        <color theme="1"/>
        <name val="Calibri"/>
        <scheme val="minor"/>
      </font>
      <alignment horizontal="center" vertical="bottom" textRotation="0" wrapText="0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5"/>
        <color theme="1"/>
        <name val="Calibri"/>
        <scheme val="minor"/>
      </font>
      <alignment horizontal="center" vertical="bottom" textRotation="0" wrapText="0" indent="0" relativeIndent="255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1" tint="0.34998626667073579"/>
        </patternFill>
      </fill>
    </dxf>
    <dxf>
      <fill>
        <patternFill patternType="solid">
          <bgColor theme="1" tint="0.34998626667073579"/>
        </patternFill>
      </fill>
    </dxf>
    <dxf>
      <fill>
        <patternFill patternType="solid">
          <bgColor theme="1" tint="0.34998626667073579"/>
        </patternFill>
      </fill>
    </dxf>
    <dxf>
      <fill>
        <patternFill patternType="solid">
          <bgColor theme="1" tint="0.34998626667073579"/>
        </patternFill>
      </fill>
    </dxf>
    <dxf>
      <fill>
        <patternFill patternType="solid">
          <bgColor theme="1" tint="0.34998626667073579"/>
        </patternFill>
      </fill>
    </dxf>
    <dxf>
      <alignment vertical="center" readingOrder="0"/>
    </dxf>
    <dxf>
      <alignment horizontal="center" readingOrder="0"/>
    </dxf>
    <dxf>
      <border>
        <right style="thin">
          <color indexed="64"/>
        </right>
        <vertical style="thin">
          <color indexed="64"/>
        </vertic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color rgb="FF00B050"/>
      </font>
    </dxf>
    <dxf>
      <font>
        <color theme="4" tint="-0.249977111117893"/>
      </font>
    </dxf>
    <dxf>
      <border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color auto="1"/>
      </font>
    </dxf>
    <dxf>
      <font>
        <sz val="14"/>
      </font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pivotCacheDefinition" Target="pivotCache/pivotCacheDefinition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Delmon-1" refreshedDate="43383.540044560184" createdVersion="6" refreshedVersion="3" minRefreshableVersion="3" recordCount="29">
  <cacheSource type="worksheet">
    <worksheetSource ref="A1:F30" sheet="Sheet1"/>
  </cacheSource>
  <cacheFields count="8">
    <cacheField name="نوع العملية " numFmtId="0">
      <sharedItems containsBlank="1" count="3">
        <s v="فاتورة"/>
        <s v="تحصيل"/>
        <m/>
      </sharedItems>
    </cacheField>
    <cacheField name="التاريخ " numFmtId="164">
      <sharedItems containsNonDate="0" containsDate="1" containsString="0" containsBlank="1" minDate="1900-01-04T00:00:00" maxDate="2018-01-14T00:00:00" count="20">
        <d v="2018-01-01T00:00:00"/>
        <d v="2018-01-02T00:00:00"/>
        <d v="2018-01-03T00:00:00"/>
        <d v="2018-01-04T00:00:00"/>
        <d v="2018-01-05T00:00:00"/>
        <d v="2018-01-06T00:00:00"/>
        <d v="2018-01-07T00:00:00"/>
        <d v="2018-01-08T00:00:00"/>
        <d v="2018-01-09T00:00:00"/>
        <d v="2018-01-10T00:00:00"/>
        <d v="2018-01-11T00:00:00"/>
        <d v="2018-01-12T00:00:00"/>
        <d v="2018-01-13T00:00:00"/>
        <m/>
        <d v="1900-01-14T00:00:00" u="1"/>
        <d v="1900-01-12T00:00:00" u="1"/>
        <d v="1900-01-05T00:00:00" u="1"/>
        <d v="1900-01-15T00:00:00" u="1"/>
        <d v="1900-01-13T00:00:00" u="1"/>
        <d v="1900-01-04T00:00:00" u="1"/>
      </sharedItems>
    </cacheField>
    <cacheField name="الرقم " numFmtId="0">
      <sharedItems containsString="0" containsBlank="1" containsNumber="1" containsInteger="1" minValue="1001" maxValue="1014"/>
    </cacheField>
    <cacheField name="اسم الشركة" numFmtId="0">
      <sharedItems containsBlank="1" count="3">
        <s v="الاسلاك"/>
        <s v="دلمون"/>
        <m/>
      </sharedItems>
    </cacheField>
    <cacheField name="القيمة" numFmtId="0">
      <sharedItems containsString="0" containsBlank="1" containsNumber="1" containsInteger="1" minValue="0" maxValue="99000"/>
    </cacheField>
    <cacheField name="القيمة + -" numFmtId="0">
      <sharedItems containsSemiMixedTypes="0" containsString="0" containsNumber="1" containsInteger="1" minValue="-99000" maxValue="99000"/>
    </cacheField>
    <cacheField name="Field1" numFmtId="0" formula=" 0" databaseField="0"/>
    <cacheField name="الرصيد" numFmtId="0" formula=" 0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9">
  <r>
    <x v="0"/>
    <x v="0"/>
    <n v="1005"/>
    <x v="0"/>
    <n v="10000"/>
    <n v="10000"/>
  </r>
  <r>
    <x v="1"/>
    <x v="1"/>
    <n v="1005"/>
    <x v="0"/>
    <n v="10000"/>
    <n v="-10000"/>
  </r>
  <r>
    <x v="0"/>
    <x v="2"/>
    <n v="1001"/>
    <x v="0"/>
    <n v="99000"/>
    <n v="99000"/>
  </r>
  <r>
    <x v="1"/>
    <x v="3"/>
    <n v="1001"/>
    <x v="0"/>
    <n v="99000"/>
    <n v="-99000"/>
  </r>
  <r>
    <x v="0"/>
    <x v="4"/>
    <n v="1006"/>
    <x v="1"/>
    <n v="70000"/>
    <n v="70000"/>
  </r>
  <r>
    <x v="1"/>
    <x v="5"/>
    <n v="1006"/>
    <x v="1"/>
    <n v="70000"/>
    <n v="-70000"/>
  </r>
  <r>
    <x v="0"/>
    <x v="6"/>
    <n v="1011"/>
    <x v="0"/>
    <n v="50000"/>
    <n v="50000"/>
  </r>
  <r>
    <x v="0"/>
    <x v="7"/>
    <n v="1012"/>
    <x v="0"/>
    <n v="60000"/>
    <n v="60000"/>
  </r>
  <r>
    <x v="0"/>
    <x v="8"/>
    <n v="1013"/>
    <x v="0"/>
    <n v="60000"/>
    <n v="60000"/>
  </r>
  <r>
    <x v="1"/>
    <x v="9"/>
    <n v="1011"/>
    <x v="0"/>
    <n v="50000"/>
    <n v="-50000"/>
  </r>
  <r>
    <x v="1"/>
    <x v="10"/>
    <n v="1012"/>
    <x v="0"/>
    <n v="60000"/>
    <n v="-60000"/>
  </r>
  <r>
    <x v="1"/>
    <x v="11"/>
    <n v="1013"/>
    <x v="0"/>
    <n v="60000"/>
    <n v="-60000"/>
  </r>
  <r>
    <x v="0"/>
    <x v="12"/>
    <n v="1014"/>
    <x v="0"/>
    <n v="50000"/>
    <n v="50000"/>
  </r>
  <r>
    <x v="2"/>
    <x v="13"/>
    <m/>
    <x v="2"/>
    <n v="0"/>
    <n v="0"/>
  </r>
  <r>
    <x v="2"/>
    <x v="13"/>
    <m/>
    <x v="2"/>
    <n v="0"/>
    <n v="0"/>
  </r>
  <r>
    <x v="2"/>
    <x v="13"/>
    <m/>
    <x v="2"/>
    <n v="0"/>
    <n v="0"/>
  </r>
  <r>
    <x v="2"/>
    <x v="13"/>
    <m/>
    <x v="2"/>
    <n v="0"/>
    <n v="0"/>
  </r>
  <r>
    <x v="2"/>
    <x v="13"/>
    <m/>
    <x v="2"/>
    <n v="0"/>
    <n v="0"/>
  </r>
  <r>
    <x v="2"/>
    <x v="13"/>
    <m/>
    <x v="2"/>
    <n v="0"/>
    <n v="0"/>
  </r>
  <r>
    <x v="2"/>
    <x v="13"/>
    <m/>
    <x v="2"/>
    <n v="0"/>
    <n v="0"/>
  </r>
  <r>
    <x v="2"/>
    <x v="13"/>
    <m/>
    <x v="2"/>
    <n v="0"/>
    <n v="0"/>
  </r>
  <r>
    <x v="2"/>
    <x v="13"/>
    <m/>
    <x v="2"/>
    <n v="0"/>
    <n v="0"/>
  </r>
  <r>
    <x v="2"/>
    <x v="13"/>
    <m/>
    <x v="2"/>
    <n v="0"/>
    <n v="0"/>
  </r>
  <r>
    <x v="2"/>
    <x v="13"/>
    <m/>
    <x v="2"/>
    <n v="0"/>
    <n v="0"/>
  </r>
  <r>
    <x v="2"/>
    <x v="13"/>
    <m/>
    <x v="2"/>
    <n v="0"/>
    <n v="0"/>
  </r>
  <r>
    <x v="2"/>
    <x v="13"/>
    <m/>
    <x v="2"/>
    <n v="0"/>
    <n v="0"/>
  </r>
  <r>
    <x v="2"/>
    <x v="13"/>
    <m/>
    <x v="2"/>
    <m/>
    <n v="0"/>
  </r>
  <r>
    <x v="2"/>
    <x v="13"/>
    <m/>
    <x v="2"/>
    <m/>
    <n v="0"/>
  </r>
  <r>
    <x v="2"/>
    <x v="13"/>
    <m/>
    <x v="2"/>
    <m/>
    <n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2" applyNumberFormats="0" applyBorderFormats="0" applyFontFormats="0" applyPatternFormats="0" applyAlignmentFormats="0" applyWidthHeightFormats="1" dataCaption="Values" updatedVersion="3" minRefreshableVersion="3" useAutoFormatting="1" itemPrintTitles="1" createdVersion="6" indent="0" outline="1" outlineData="1">
  <location ref="A14:P28" firstHeaderRow="1" firstDataRow="3" firstDataCol="1" rowPageCount="1" colPageCount="1"/>
  <pivotFields count="8">
    <pivotField axis="axisCol" showAll="0">
      <items count="4">
        <item x="1"/>
        <item x="0"/>
        <item x="2"/>
        <item t="default"/>
      </items>
    </pivotField>
    <pivotField axis="axisRow" numFmtId="14" showAll="0">
      <items count="21">
        <item x="0"/>
        <item x="1"/>
        <item x="2"/>
        <item x="3"/>
        <item m="1" x="19"/>
        <item x="13"/>
        <item m="1" x="16"/>
        <item m="1" x="15"/>
        <item m="1" x="18"/>
        <item m="1" x="14"/>
        <item m="1" x="17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dataField="1" showAll="0"/>
    <pivotField axis="axisPage" multipleItemSelectionAllowed="1" showAll="0">
      <items count="4">
        <item x="0"/>
        <item h="1" x="1"/>
        <item h="1" x="2"/>
        <item t="default"/>
      </items>
    </pivotField>
    <pivotField dataField="1" showAll="0"/>
    <pivotField dataField="1" showAll="0"/>
    <pivotField dataField="1" dragToRow="0" dragToCol="0" dragToPage="0" showAll="0" defaultSubtotal="0"/>
    <pivotField dataField="1" dragToRow="0" dragToCol="0" dragToPage="0" showAll="0" defaultSubtotal="0"/>
  </pivotFields>
  <rowFields count="1">
    <field x="1"/>
  </rowFields>
  <rowItems count="12">
    <i>
      <x/>
    </i>
    <i>
      <x v="1"/>
    </i>
    <i>
      <x v="2"/>
    </i>
    <i>
      <x v="3"/>
    </i>
    <i>
      <x v="13"/>
    </i>
    <i>
      <x v="14"/>
    </i>
    <i>
      <x v="15"/>
    </i>
    <i>
      <x v="16"/>
    </i>
    <i>
      <x v="17"/>
    </i>
    <i>
      <x v="18"/>
    </i>
    <i>
      <x v="19"/>
    </i>
    <i t="grand">
      <x/>
    </i>
  </rowItems>
  <colFields count="2">
    <field x="-2"/>
    <field x="0"/>
  </colFields>
  <colItems count="15">
    <i>
      <x/>
      <x/>
    </i>
    <i r="1">
      <x v="1"/>
    </i>
    <i i="1">
      <x v="1"/>
      <x/>
    </i>
    <i r="1" i="1">
      <x v="1"/>
    </i>
    <i i="2">
      <x v="2"/>
      <x/>
    </i>
    <i r="1" i="2">
      <x v="1"/>
    </i>
    <i i="3">
      <x v="3"/>
      <x/>
    </i>
    <i r="1" i="3">
      <x v="1"/>
    </i>
    <i i="4">
      <x v="4"/>
      <x/>
    </i>
    <i r="1" i="4">
      <x v="1"/>
    </i>
    <i t="grand">
      <x/>
    </i>
    <i t="grand" i="1">
      <x/>
    </i>
    <i t="grand" i="2">
      <x/>
    </i>
    <i t="grand" i="3">
      <x/>
    </i>
    <i t="grand" i="4">
      <x/>
    </i>
  </colItems>
  <pageFields count="1">
    <pageField fld="3" hier="-1"/>
  </pageFields>
  <dataFields count="5">
    <dataField name="Sum of الرقم " fld="2" baseField="0" baseItem="0"/>
    <dataField name="Sum of القيمة2" fld="4" baseField="0" baseItem="0"/>
    <dataField name="Sum of القيمة + -" fld="5" baseField="0" baseItem="0"/>
    <dataField name="Sum of Field1" fld="6" baseField="0" baseItem="0"/>
    <dataField name="Sum of الرصيد" fld="7" baseField="0" baseItem="0"/>
  </dataFields>
  <formats count="30">
    <format dxfId="39">
      <pivotArea type="all" dataOnly="0" outline="0" fieldPosition="0"/>
    </format>
    <format dxfId="38">
      <pivotArea collapsedLevelsAreSubtotals="1" fieldPosition="0">
        <references count="2">
          <reference field="4294967294" count="1" selected="0">
            <x v="1"/>
          </reference>
          <reference field="1" count="4">
            <x v="0"/>
            <x v="1"/>
            <x v="2"/>
            <x v="3"/>
          </reference>
        </references>
      </pivotArea>
    </format>
    <format dxfId="37">
      <pivotArea collapsedLevelsAreSubtotals="1" fieldPosition="0">
        <references count="3">
          <reference field="4294967294" count="1" selected="0">
            <x v="0"/>
          </reference>
          <reference field="0" count="2" selected="0">
            <x v="0"/>
            <x v="1"/>
          </reference>
          <reference field="1" count="10">
            <x v="0"/>
            <x v="1"/>
            <x v="2"/>
            <x v="3"/>
            <x v="13"/>
            <x v="14"/>
            <x v="15"/>
            <x v="16"/>
            <x v="17"/>
            <x v="18"/>
          </reference>
        </references>
      </pivotArea>
    </format>
    <format dxfId="36">
      <pivotArea collapsedLevelsAreSubtotals="1" fieldPosition="0">
        <references count="3">
          <reference field="4294967294" count="2" selected="0">
            <x v="1"/>
            <x v="2"/>
          </reference>
          <reference field="0" count="2" selected="0">
            <x v="0"/>
            <x v="1"/>
          </reference>
          <reference field="1" count="10">
            <x v="0"/>
            <x v="1"/>
            <x v="2"/>
            <x v="3"/>
            <x v="13"/>
            <x v="14"/>
            <x v="15"/>
            <x v="16"/>
            <x v="17"/>
            <x v="18"/>
          </reference>
        </references>
      </pivotArea>
    </format>
    <format dxfId="35">
      <pivotArea field="1" grandCol="1" collapsedLevelsAreSubtotals="1" axis="axisRow" fieldPosition="0">
        <references count="2">
          <reference field="4294967294" count="3" selected="0">
            <x v="0"/>
            <x v="1"/>
            <x v="2"/>
          </reference>
          <reference field="1" count="10">
            <x v="0"/>
            <x v="1"/>
            <x v="2"/>
            <x v="3"/>
            <x v="13"/>
            <x v="14"/>
            <x v="15"/>
            <x v="16"/>
            <x v="17"/>
            <x v="18"/>
          </reference>
        </references>
      </pivotArea>
    </format>
    <format dxfId="34">
      <pivotArea collapsedLevelsAreSubtotals="1" fieldPosition="0">
        <references count="3">
          <reference field="4294967294" count="1" selected="0">
            <x v="1"/>
          </reference>
          <reference field="0" count="1" selected="0">
            <x v="1"/>
          </reference>
          <reference field="1" count="10">
            <x v="0"/>
            <x v="1"/>
            <x v="2"/>
            <x v="3"/>
            <x v="13"/>
            <x v="14"/>
            <x v="15"/>
            <x v="16"/>
            <x v="17"/>
            <x v="18"/>
          </reference>
        </references>
      </pivotArea>
    </format>
    <format dxfId="33">
      <pivotArea collapsedLevelsAreSubtotals="1" fieldPosition="0">
        <references count="3">
          <reference field="4294967294" count="1" selected="0">
            <x v="2"/>
          </reference>
          <reference field="0" count="1" selected="0">
            <x v="0"/>
          </reference>
          <reference field="1" count="10">
            <x v="0"/>
            <x v="1"/>
            <x v="2"/>
            <x v="3"/>
            <x v="13"/>
            <x v="14"/>
            <x v="15"/>
            <x v="16"/>
            <x v="17"/>
            <x v="18"/>
          </reference>
        </references>
      </pivotArea>
    </format>
    <format dxfId="32">
      <pivotArea dataOnly="0" labelOnly="1" fieldPosition="0">
        <references count="1">
          <reference field="1" count="10">
            <x v="0"/>
            <x v="1"/>
            <x v="2"/>
            <x v="3"/>
            <x v="13"/>
            <x v="14"/>
            <x v="15"/>
            <x v="16"/>
            <x v="17"/>
            <x v="18"/>
          </reference>
        </references>
      </pivotArea>
    </format>
    <format dxfId="31">
      <pivotArea collapsedLevelsAreSubtotals="1" fieldPosition="0">
        <references count="3">
          <reference field="4294967294" count="4" selected="0">
            <x v="0"/>
            <x v="1"/>
            <x v="2"/>
            <x v="3"/>
          </reference>
          <reference field="0" count="2" selected="0">
            <x v="0"/>
            <x v="1"/>
          </reference>
          <reference field="1" count="10">
            <x v="0"/>
            <x v="1"/>
            <x v="2"/>
            <x v="3"/>
            <x v="13"/>
            <x v="14"/>
            <x v="15"/>
            <x v="16"/>
            <x v="17"/>
            <x v="18"/>
          </reference>
        </references>
      </pivotArea>
    </format>
    <format dxfId="30">
      <pivotArea field="1" grandCol="1" collapsedLevelsAreSubtotals="1" axis="axisRow" fieldPosition="0">
        <references count="2">
          <reference field="4294967294" count="3" selected="0">
            <x v="0"/>
            <x v="1"/>
            <x v="2"/>
          </reference>
          <reference field="1" count="10">
            <x v="0"/>
            <x v="1"/>
            <x v="2"/>
            <x v="3"/>
            <x v="13"/>
            <x v="14"/>
            <x v="15"/>
            <x v="16"/>
            <x v="17"/>
            <x v="18"/>
          </reference>
        </references>
      </pivotArea>
    </format>
    <format dxfId="29">
      <pivotArea dataOnly="0" labelOnly="1" fieldPosition="0">
        <references count="1">
          <reference field="1" count="10">
            <x v="0"/>
            <x v="1"/>
            <x v="2"/>
            <x v="3"/>
            <x v="13"/>
            <x v="14"/>
            <x v="15"/>
            <x v="16"/>
            <x v="17"/>
            <x v="18"/>
          </reference>
        </references>
      </pivotArea>
    </format>
    <format dxfId="28">
      <pivotArea collapsedLevelsAreSubtotals="1" fieldPosition="0">
        <references count="3">
          <reference field="4294967294" count="4" selected="0">
            <x v="0"/>
            <x v="1"/>
            <x v="2"/>
            <x v="3"/>
          </reference>
          <reference field="0" count="2" selected="0">
            <x v="0"/>
            <x v="1"/>
          </reference>
          <reference field="1" count="10">
            <x v="0"/>
            <x v="1"/>
            <x v="2"/>
            <x v="3"/>
            <x v="13"/>
            <x v="14"/>
            <x v="15"/>
            <x v="16"/>
            <x v="17"/>
            <x v="18"/>
          </reference>
        </references>
      </pivotArea>
    </format>
    <format dxfId="27">
      <pivotArea field="1" grandCol="1" collapsedLevelsAreSubtotals="1" axis="axisRow" fieldPosition="0">
        <references count="2">
          <reference field="4294967294" count="3" selected="0">
            <x v="0"/>
            <x v="1"/>
            <x v="2"/>
          </reference>
          <reference field="1" count="10">
            <x v="0"/>
            <x v="1"/>
            <x v="2"/>
            <x v="3"/>
            <x v="13"/>
            <x v="14"/>
            <x v="15"/>
            <x v="16"/>
            <x v="17"/>
            <x v="18"/>
          </reference>
        </references>
      </pivotArea>
    </format>
    <format dxfId="26">
      <pivotArea dataOnly="0" labelOnly="1" fieldPosition="0">
        <references count="1">
          <reference field="1" count="10">
            <x v="0"/>
            <x v="1"/>
            <x v="2"/>
            <x v="3"/>
            <x v="13"/>
            <x v="14"/>
            <x v="15"/>
            <x v="16"/>
            <x v="17"/>
            <x v="18"/>
          </reference>
        </references>
      </pivotArea>
    </format>
    <format dxfId="25">
      <pivotArea field="0" grandRow="1" outline="0" collapsedLevelsAreSubtotals="1" axis="axisCol" fieldPosition="1">
        <references count="2">
          <reference field="4294967294" count="4" selected="0">
            <x v="0"/>
            <x v="1"/>
            <x v="2"/>
            <x v="3"/>
          </reference>
          <reference field="0" count="2" selected="0">
            <x v="0"/>
            <x v="1"/>
          </reference>
        </references>
      </pivotArea>
    </format>
    <format dxfId="24">
      <pivotArea grandRow="1" grandCol="1" outline="0" collapsedLevelsAreSubtotals="1" fieldPosition="0">
        <references count="1">
          <reference field="4294967294" count="3" selected="0">
            <x v="0"/>
            <x v="1"/>
            <x v="2"/>
          </reference>
        </references>
      </pivotArea>
    </format>
    <format dxfId="23">
      <pivotArea dataOnly="0" labelOnly="1" grandRow="1" outline="0" fieldPosition="0"/>
    </format>
    <format dxfId="22">
      <pivotArea field="0" grandRow="1" outline="0" collapsedLevelsAreSubtotals="1" axis="axisCol" fieldPosition="1">
        <references count="2">
          <reference field="4294967294" count="4" selected="0">
            <x v="0"/>
            <x v="1"/>
            <x v="2"/>
            <x v="3"/>
          </reference>
          <reference field="0" count="2" selected="0">
            <x v="0"/>
            <x v="1"/>
          </reference>
        </references>
      </pivotArea>
    </format>
    <format dxfId="21">
      <pivotArea grandRow="1" grandCol="1" outline="0" collapsedLevelsAreSubtotals="1" fieldPosition="0">
        <references count="1">
          <reference field="4294967294" count="3" selected="0">
            <x v="0"/>
            <x v="1"/>
            <x v="2"/>
          </reference>
        </references>
      </pivotArea>
    </format>
    <format dxfId="20">
      <pivotArea dataOnly="0" labelOnly="1" grandRow="1" outline="0" fieldPosition="0"/>
    </format>
    <format dxfId="19">
      <pivotArea collapsedLevelsAreSubtotals="1" fieldPosition="0">
        <references count="3">
          <reference field="4294967294" count="4" selected="0">
            <x v="0"/>
            <x v="1"/>
            <x v="2"/>
            <x v="3"/>
          </reference>
          <reference field="0" count="2" selected="0">
            <x v="0"/>
            <x v="1"/>
          </reference>
          <reference field="1" count="3">
            <x v="17"/>
            <x v="18"/>
            <x v="19"/>
          </reference>
        </references>
      </pivotArea>
    </format>
    <format dxfId="18">
      <pivotArea field="1" grandCol="1" collapsedLevelsAreSubtotals="1" axis="axisRow" fieldPosition="0">
        <references count="2">
          <reference field="4294967294" count="3" selected="0">
            <x v="0"/>
            <x v="1"/>
            <x v="2"/>
          </reference>
          <reference field="1" count="3">
            <x v="17"/>
            <x v="18"/>
            <x v="19"/>
          </reference>
        </references>
      </pivotArea>
    </format>
    <format dxfId="17">
      <pivotArea field="1" grandCol="1" collapsedLevelsAreSubtotals="1" axis="axisRow" fieldPosition="0">
        <references count="2">
          <reference field="4294967294" count="1" selected="0">
            <x v="2"/>
          </reference>
          <reference field="1" count="11">
            <x v="0"/>
            <x v="1"/>
            <x v="2"/>
            <x v="3"/>
            <x v="13"/>
            <x v="14"/>
            <x v="15"/>
            <x v="16"/>
            <x v="17"/>
            <x v="18"/>
            <x v="19"/>
          </reference>
        </references>
      </pivotArea>
    </format>
    <format dxfId="16">
      <pivotArea field="1" grandCol="1" collapsedLevelsAreSubtotals="1" axis="axisRow" fieldPosition="0">
        <references count="2">
          <reference field="4294967294" count="1" selected="0">
            <x v="2"/>
          </reference>
          <reference field="1" count="1">
            <x v="19"/>
          </reference>
        </references>
      </pivotArea>
    </format>
    <format dxfId="15">
      <pivotArea field="1" grandCol="1" collapsedLevelsAreSubtotals="1" axis="axisRow" fieldPosition="0">
        <references count="2">
          <reference field="4294967294" count="1" selected="0">
            <x v="2"/>
          </reference>
          <reference field="1" count="1">
            <x v="19"/>
          </reference>
        </references>
      </pivotArea>
    </format>
    <format dxfId="14">
      <pivotArea collapsedLevelsAreSubtotals="1" fieldPosition="0">
        <references count="3">
          <reference field="4294967294" count="1" selected="0">
            <x v="0"/>
          </reference>
          <reference field="0" count="1" selected="0">
            <x v="0"/>
          </reference>
          <reference field="1" count="1">
            <x v="1"/>
          </reference>
        </references>
      </pivotArea>
    </format>
    <format dxfId="13">
      <pivotArea field="1" grandCol="1" collapsedLevelsAreSubtotals="1" axis="axisRow" fieldPosition="0">
        <references count="2">
          <reference field="4294967294" count="1" selected="0">
            <x v="2"/>
          </reference>
          <reference field="1" count="1">
            <x v="1"/>
          </reference>
        </references>
      </pivotArea>
    </format>
    <format dxfId="12">
      <pivotArea collapsedLevelsAreSubtotals="1" fieldPosition="0">
        <references count="3">
          <reference field="4294967294" count="1" selected="0">
            <x v="0"/>
          </reference>
          <reference field="0" count="1" selected="0">
            <x v="1"/>
          </reference>
          <reference field="1" count="1">
            <x v="2"/>
          </reference>
        </references>
      </pivotArea>
    </format>
    <format dxfId="11">
      <pivotArea collapsedLevelsAreSubtotals="1" fieldPosition="0">
        <references count="3">
          <reference field="4294967294" count="1" selected="0">
            <x v="0"/>
          </reference>
          <reference field="0" count="1" selected="0">
            <x v="1"/>
          </reference>
          <reference field="1" count="1">
            <x v="0"/>
          </reference>
        </references>
      </pivotArea>
    </format>
    <format dxfId="10">
      <pivotArea collapsedLevelsAreSubtotals="1" fieldPosition="0">
        <references count="3">
          <reference field="4294967294" count="1" selected="0">
            <x v="0"/>
          </reference>
          <reference field="0" count="1" selected="0">
            <x v="0"/>
          </reference>
          <reference field="1" count="1">
            <x v="3"/>
          </reference>
        </references>
      </pivotArea>
    </format>
  </formats>
  <conditionalFormats count="2">
    <conditionalFormat type="all" priority="1">
      <pivotAreas count="1">
        <pivotArea type="data" grandCol="1" collapsedLevelsAreSubtotals="1" fieldPosition="0">
          <references count="2">
            <reference field="4294967294" count="1" selected="0">
              <x v="2"/>
            </reference>
            <reference field="1" count="11">
              <x v="0"/>
              <x v="1"/>
              <x v="2"/>
              <x v="3"/>
              <x v="13"/>
              <x v="14"/>
              <x v="15"/>
              <x v="16"/>
              <x v="17"/>
              <x v="18"/>
              <x v="19"/>
            </reference>
          </references>
        </pivotArea>
      </pivotAreas>
    </conditionalFormat>
    <conditionalFormat type="all" priority="3">
      <pivotAreas count="1">
        <pivotArea type="data" grandCol="1" collapsedLevelsAreSubtotals="1" fieldPosition="0">
          <references count="2">
            <reference field="4294967294" count="1" selected="0">
              <x v="2"/>
            </reference>
            <reference field="1" count="10">
              <x v="0"/>
              <x v="1"/>
              <x v="2"/>
              <x v="3"/>
              <x v="13"/>
              <x v="14"/>
              <x v="15"/>
              <x v="16"/>
              <x v="17"/>
              <x v="18"/>
            </reference>
          </references>
        </pivotArea>
      </pivotAreas>
    </conditionalFormat>
  </conditional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id="2" name="Table2" displayName="Table2" ref="A1:F30" totalsRowShown="0" headerRowDxfId="7" dataDxfId="6">
  <autoFilter ref="A1:F30"/>
  <tableColumns count="6">
    <tableColumn id="1" name="نوع العملية " dataDxfId="5"/>
    <tableColumn id="2" name="التاريخ " dataDxfId="4"/>
    <tableColumn id="3" name="الرقم " dataDxfId="3"/>
    <tableColumn id="4" name="اسم الشركة" dataDxfId="2"/>
    <tableColumn id="5" name="القيمة" dataDxfId="1"/>
    <tableColumn id="6" name="القيمة + -" dataDxfId="0">
      <calculatedColumnFormula>IF(A2="فاتورة",E2,-E2)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8"/>
  <sheetViews>
    <sheetView rightToLeft="1" topLeftCell="A19" workbookViewId="0">
      <selection activeCell="F26" sqref="F26"/>
    </sheetView>
  </sheetViews>
  <sheetFormatPr defaultRowHeight="14.25"/>
  <cols>
    <col min="1" max="1" width="16.625" customWidth="1"/>
    <col min="2" max="2" width="20.75" customWidth="1"/>
    <col min="3" max="3" width="6.625" customWidth="1"/>
    <col min="4" max="4" width="15.75" hidden="1" customWidth="1"/>
    <col min="5" max="5" width="9.375" customWidth="1"/>
    <col min="6" max="6" width="17.875" bestFit="1" customWidth="1"/>
    <col min="7" max="7" width="9.375" hidden="1" customWidth="1"/>
    <col min="8" max="8" width="20.875" hidden="1" customWidth="1"/>
    <col min="9" max="9" width="22.5" hidden="1" customWidth="1"/>
    <col min="10" max="10" width="20.875" hidden="1" customWidth="1"/>
    <col min="11" max="11" width="22.5" hidden="1" customWidth="1"/>
    <col min="12" max="12" width="20.875" customWidth="1"/>
    <col min="13" max="13" width="23.75" hidden="1" customWidth="1"/>
    <col min="14" max="14" width="24.5" bestFit="1" customWidth="1"/>
    <col min="15" max="15" width="23.75" bestFit="1" customWidth="1"/>
    <col min="16" max="16" width="22.125" bestFit="1" customWidth="1"/>
  </cols>
  <sheetData>
    <row r="1" spans="1:16" ht="18">
      <c r="A1" s="4" t="s">
        <v>15</v>
      </c>
      <c r="B1" s="4"/>
      <c r="C1" s="4"/>
      <c r="D1" s="4"/>
    </row>
    <row r="2" spans="1:16" ht="18">
      <c r="A2" s="4"/>
      <c r="B2" s="4"/>
      <c r="C2" s="4"/>
      <c r="D2" s="4"/>
    </row>
    <row r="3" spans="1:16" ht="18">
      <c r="A3" s="4"/>
      <c r="B3" s="4"/>
      <c r="C3" s="4"/>
      <c r="D3" s="4"/>
    </row>
    <row r="4" spans="1:16" ht="18">
      <c r="A4" s="4"/>
      <c r="B4" s="4"/>
      <c r="C4" s="4"/>
      <c r="D4" s="4"/>
    </row>
    <row r="5" spans="1:16" ht="18" customHeight="1">
      <c r="A5" s="27" t="s">
        <v>16</v>
      </c>
      <c r="B5" s="27"/>
      <c r="C5" s="27"/>
      <c r="D5" s="27"/>
    </row>
    <row r="6" spans="1:16" ht="18" customHeight="1">
      <c r="A6" s="27"/>
      <c r="B6" s="27"/>
      <c r="C6" s="27"/>
      <c r="D6" s="27"/>
    </row>
    <row r="7" spans="1:16" ht="18">
      <c r="A7" s="4"/>
      <c r="B7" s="4"/>
      <c r="C7" s="4"/>
      <c r="D7" s="4"/>
    </row>
    <row r="8" spans="1:16" ht="18">
      <c r="A8" s="4"/>
      <c r="B8" s="4"/>
      <c r="C8" s="4"/>
      <c r="D8" s="4"/>
    </row>
    <row r="9" spans="1:16" ht="18">
      <c r="A9" s="4"/>
      <c r="B9" s="4"/>
      <c r="C9" s="4"/>
      <c r="D9" s="4"/>
    </row>
    <row r="10" spans="1:16" ht="18">
      <c r="A10" s="4"/>
      <c r="B10" s="4"/>
      <c r="C10" s="4"/>
      <c r="D10" s="4"/>
    </row>
    <row r="11" spans="1:16" ht="18">
      <c r="A11" s="4"/>
      <c r="B11" s="4"/>
      <c r="C11" s="4"/>
      <c r="D11" s="4"/>
    </row>
    <row r="12" spans="1:16" ht="18">
      <c r="A12" s="5" t="s">
        <v>3</v>
      </c>
      <c r="B12" s="6" t="s">
        <v>8</v>
      </c>
      <c r="C12" s="4"/>
      <c r="D12" s="4"/>
    </row>
    <row r="13" spans="1:16" ht="18">
      <c r="A13" s="4"/>
      <c r="B13" s="4"/>
      <c r="C13" s="4"/>
      <c r="D13" s="4"/>
    </row>
    <row r="14" spans="1:16" ht="18">
      <c r="A14" s="4"/>
      <c r="B14" s="5" t="s">
        <v>17</v>
      </c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</row>
    <row r="15" spans="1:16" ht="18">
      <c r="A15" s="4"/>
      <c r="B15" s="4" t="s">
        <v>12</v>
      </c>
      <c r="C15" s="4"/>
      <c r="D15" s="4" t="s">
        <v>13</v>
      </c>
      <c r="E15" s="4"/>
      <c r="F15" s="4" t="s">
        <v>11</v>
      </c>
      <c r="G15" s="4"/>
      <c r="H15" s="4" t="s">
        <v>21</v>
      </c>
      <c r="I15" s="4"/>
      <c r="J15" s="4" t="s">
        <v>23</v>
      </c>
      <c r="K15" s="4"/>
      <c r="L15" s="4" t="s">
        <v>18</v>
      </c>
      <c r="M15" s="4" t="s">
        <v>19</v>
      </c>
      <c r="N15" s="4" t="s">
        <v>20</v>
      </c>
      <c r="O15" s="4" t="s">
        <v>22</v>
      </c>
      <c r="P15" s="4" t="s">
        <v>24</v>
      </c>
    </row>
    <row r="16" spans="1:16" ht="18">
      <c r="A16" s="5" t="s">
        <v>9</v>
      </c>
      <c r="B16" s="4" t="s">
        <v>7</v>
      </c>
      <c r="C16" s="4" t="s">
        <v>6</v>
      </c>
      <c r="D16" s="4" t="s">
        <v>7</v>
      </c>
      <c r="E16" s="4" t="s">
        <v>6</v>
      </c>
      <c r="F16" s="4" t="s">
        <v>7</v>
      </c>
      <c r="G16" s="4" t="s">
        <v>6</v>
      </c>
      <c r="H16" s="4" t="s">
        <v>7</v>
      </c>
      <c r="I16" s="4" t="s">
        <v>6</v>
      </c>
      <c r="J16" s="4" t="s">
        <v>7</v>
      </c>
      <c r="K16" s="4" t="s">
        <v>6</v>
      </c>
      <c r="L16" s="4"/>
      <c r="M16" s="4"/>
      <c r="N16" s="4"/>
      <c r="O16" s="4"/>
      <c r="P16" s="4"/>
    </row>
    <row r="17" spans="1:16" ht="18">
      <c r="A17" s="17">
        <v>43101</v>
      </c>
      <c r="B17" s="12"/>
      <c r="C17" s="26">
        <v>1005</v>
      </c>
      <c r="D17" s="13"/>
      <c r="E17" s="14">
        <v>10000</v>
      </c>
      <c r="F17" s="15"/>
      <c r="G17" s="12">
        <v>10000</v>
      </c>
      <c r="H17" s="10">
        <v>0</v>
      </c>
      <c r="I17" s="10">
        <v>0</v>
      </c>
      <c r="J17" s="8">
        <v>0</v>
      </c>
      <c r="K17" s="8">
        <v>0</v>
      </c>
      <c r="L17" s="13">
        <v>1005</v>
      </c>
      <c r="M17" s="16">
        <v>10000</v>
      </c>
      <c r="N17" s="12">
        <v>10000</v>
      </c>
      <c r="O17" s="8">
        <v>0</v>
      </c>
      <c r="P17" s="8">
        <v>0</v>
      </c>
    </row>
    <row r="18" spans="1:16" ht="18">
      <c r="A18" s="17">
        <v>43102</v>
      </c>
      <c r="B18" s="26">
        <v>1005</v>
      </c>
      <c r="C18" s="12"/>
      <c r="D18" s="13">
        <v>10000</v>
      </c>
      <c r="E18" s="14"/>
      <c r="F18" s="15">
        <v>-10000</v>
      </c>
      <c r="G18" s="12"/>
      <c r="H18" s="10">
        <v>0</v>
      </c>
      <c r="I18" s="10">
        <v>0</v>
      </c>
      <c r="J18" s="8">
        <v>0</v>
      </c>
      <c r="K18" s="8">
        <v>0</v>
      </c>
      <c r="L18" s="13">
        <v>1005</v>
      </c>
      <c r="M18" s="16">
        <v>10000</v>
      </c>
      <c r="N18" s="26">
        <v>-10000</v>
      </c>
      <c r="O18" s="8">
        <v>0</v>
      </c>
      <c r="P18" s="8">
        <v>0</v>
      </c>
    </row>
    <row r="19" spans="1:16" ht="18">
      <c r="A19" s="17">
        <v>43103</v>
      </c>
      <c r="B19" s="12"/>
      <c r="C19" s="26">
        <v>1001</v>
      </c>
      <c r="D19" s="13"/>
      <c r="E19" s="14">
        <v>99000</v>
      </c>
      <c r="F19" s="15"/>
      <c r="G19" s="12">
        <v>99000</v>
      </c>
      <c r="H19" s="10">
        <v>0</v>
      </c>
      <c r="I19" s="10">
        <v>0</v>
      </c>
      <c r="J19" s="8">
        <v>0</v>
      </c>
      <c r="K19" s="8">
        <v>0</v>
      </c>
      <c r="L19" s="13">
        <v>1001</v>
      </c>
      <c r="M19" s="16">
        <v>99000</v>
      </c>
      <c r="N19" s="12">
        <v>99000</v>
      </c>
      <c r="O19" s="8">
        <v>0</v>
      </c>
      <c r="P19" s="8">
        <v>0</v>
      </c>
    </row>
    <row r="20" spans="1:16" ht="18">
      <c r="A20" s="17">
        <v>43104</v>
      </c>
      <c r="B20" s="26">
        <v>1001</v>
      </c>
      <c r="C20" s="12"/>
      <c r="D20" s="13">
        <v>99000</v>
      </c>
      <c r="E20" s="14"/>
      <c r="F20" s="15">
        <v>-99000</v>
      </c>
      <c r="G20" s="12"/>
      <c r="H20" s="10">
        <v>0</v>
      </c>
      <c r="I20" s="10">
        <v>0</v>
      </c>
      <c r="J20" s="8">
        <v>0</v>
      </c>
      <c r="K20" s="8">
        <v>0</v>
      </c>
      <c r="L20" s="13">
        <v>1001</v>
      </c>
      <c r="M20" s="16">
        <v>99000</v>
      </c>
      <c r="N20" s="12">
        <v>-99000</v>
      </c>
      <c r="O20" s="8">
        <v>0</v>
      </c>
      <c r="P20" s="8">
        <v>0</v>
      </c>
    </row>
    <row r="21" spans="1:16" ht="18">
      <c r="A21" s="17">
        <v>43107</v>
      </c>
      <c r="B21" s="12"/>
      <c r="C21" s="12">
        <v>1011</v>
      </c>
      <c r="D21" s="13"/>
      <c r="E21" s="14">
        <v>50000</v>
      </c>
      <c r="F21" s="15"/>
      <c r="G21" s="12">
        <v>50000</v>
      </c>
      <c r="H21" s="10">
        <v>0</v>
      </c>
      <c r="I21" s="10">
        <v>0</v>
      </c>
      <c r="J21" s="8">
        <v>0</v>
      </c>
      <c r="K21" s="8">
        <v>0</v>
      </c>
      <c r="L21" s="13">
        <v>1011</v>
      </c>
      <c r="M21" s="12">
        <v>50000</v>
      </c>
      <c r="N21" s="12">
        <v>50000</v>
      </c>
      <c r="O21" s="8">
        <v>0</v>
      </c>
      <c r="P21" s="8">
        <v>0</v>
      </c>
    </row>
    <row r="22" spans="1:16" ht="18">
      <c r="A22" s="17">
        <v>43108</v>
      </c>
      <c r="B22" s="12"/>
      <c r="C22" s="12">
        <v>1012</v>
      </c>
      <c r="D22" s="13"/>
      <c r="E22" s="14">
        <v>60000</v>
      </c>
      <c r="F22" s="15"/>
      <c r="G22" s="12">
        <v>60000</v>
      </c>
      <c r="H22" s="10">
        <v>0</v>
      </c>
      <c r="I22" s="10">
        <v>0</v>
      </c>
      <c r="J22" s="8">
        <v>0</v>
      </c>
      <c r="K22" s="8">
        <v>0</v>
      </c>
      <c r="L22" s="13">
        <v>1012</v>
      </c>
      <c r="M22" s="12">
        <v>60000</v>
      </c>
      <c r="N22" s="12">
        <v>60000</v>
      </c>
      <c r="O22" s="8">
        <v>0</v>
      </c>
      <c r="P22" s="8">
        <v>0</v>
      </c>
    </row>
    <row r="23" spans="1:16" ht="18">
      <c r="A23" s="17">
        <v>43109</v>
      </c>
      <c r="B23" s="12"/>
      <c r="C23" s="12">
        <v>1013</v>
      </c>
      <c r="D23" s="13"/>
      <c r="E23" s="14">
        <v>60000</v>
      </c>
      <c r="F23" s="15"/>
      <c r="G23" s="12">
        <v>60000</v>
      </c>
      <c r="H23" s="10">
        <v>0</v>
      </c>
      <c r="I23" s="10">
        <v>0</v>
      </c>
      <c r="J23" s="8">
        <v>0</v>
      </c>
      <c r="K23" s="8">
        <v>0</v>
      </c>
      <c r="L23" s="13">
        <v>1013</v>
      </c>
      <c r="M23" s="12">
        <v>60000</v>
      </c>
      <c r="N23" s="12">
        <v>60000</v>
      </c>
      <c r="O23" s="8">
        <v>0</v>
      </c>
      <c r="P23" s="8">
        <v>0</v>
      </c>
    </row>
    <row r="24" spans="1:16" ht="18">
      <c r="A24" s="17">
        <v>43110</v>
      </c>
      <c r="B24" s="12">
        <v>1011</v>
      </c>
      <c r="C24" s="12"/>
      <c r="D24" s="13">
        <v>50000</v>
      </c>
      <c r="E24" s="14"/>
      <c r="F24" s="15">
        <v>-50000</v>
      </c>
      <c r="G24" s="12"/>
      <c r="H24" s="10">
        <v>0</v>
      </c>
      <c r="I24" s="10">
        <v>0</v>
      </c>
      <c r="J24" s="8">
        <v>0</v>
      </c>
      <c r="K24" s="8">
        <v>0</v>
      </c>
      <c r="L24" s="13">
        <v>1011</v>
      </c>
      <c r="M24" s="12">
        <v>50000</v>
      </c>
      <c r="N24" s="12">
        <v>-50000</v>
      </c>
      <c r="O24" s="8">
        <v>0</v>
      </c>
      <c r="P24" s="8">
        <v>0</v>
      </c>
    </row>
    <row r="25" spans="1:16" ht="18">
      <c r="A25" s="17">
        <v>43111</v>
      </c>
      <c r="B25" s="12">
        <v>1012</v>
      </c>
      <c r="C25" s="12"/>
      <c r="D25" s="13">
        <v>60000</v>
      </c>
      <c r="E25" s="14"/>
      <c r="F25" s="15">
        <v>-60000</v>
      </c>
      <c r="G25" s="12"/>
      <c r="H25" s="18">
        <v>0</v>
      </c>
      <c r="I25" s="19">
        <v>0</v>
      </c>
      <c r="J25" s="8">
        <v>0</v>
      </c>
      <c r="K25" s="8">
        <v>0</v>
      </c>
      <c r="L25" s="12">
        <v>1012</v>
      </c>
      <c r="M25" s="12">
        <v>60000</v>
      </c>
      <c r="N25" s="12">
        <v>-60000</v>
      </c>
      <c r="O25" s="8">
        <v>0</v>
      </c>
      <c r="P25" s="8">
        <v>0</v>
      </c>
    </row>
    <row r="26" spans="1:16" ht="18">
      <c r="A26" s="17">
        <v>43112</v>
      </c>
      <c r="B26" s="12">
        <v>1013</v>
      </c>
      <c r="C26" s="12"/>
      <c r="D26" s="13">
        <v>60000</v>
      </c>
      <c r="E26" s="14"/>
      <c r="F26" s="15">
        <v>-60000</v>
      </c>
      <c r="G26" s="12"/>
      <c r="H26" s="20">
        <v>0</v>
      </c>
      <c r="I26" s="21">
        <v>0</v>
      </c>
      <c r="J26" s="8">
        <v>0</v>
      </c>
      <c r="K26" s="8">
        <v>0</v>
      </c>
      <c r="L26" s="12">
        <v>1013</v>
      </c>
      <c r="M26" s="12">
        <v>60000</v>
      </c>
      <c r="N26" s="12">
        <v>-60000</v>
      </c>
      <c r="O26" s="8">
        <v>0</v>
      </c>
      <c r="P26" s="8">
        <v>0</v>
      </c>
    </row>
    <row r="27" spans="1:16" ht="18">
      <c r="A27" s="7">
        <v>43113</v>
      </c>
      <c r="B27" s="22"/>
      <c r="C27" s="23">
        <v>1014</v>
      </c>
      <c r="D27" s="23"/>
      <c r="E27" s="23">
        <v>50000</v>
      </c>
      <c r="F27" s="23"/>
      <c r="G27" s="23">
        <v>50000</v>
      </c>
      <c r="H27" s="23">
        <v>0</v>
      </c>
      <c r="I27" s="24">
        <v>0</v>
      </c>
      <c r="J27" s="8">
        <v>0</v>
      </c>
      <c r="K27" s="8">
        <v>0</v>
      </c>
      <c r="L27" s="22">
        <v>1014</v>
      </c>
      <c r="M27" s="23">
        <v>50000</v>
      </c>
      <c r="N27" s="25">
        <v>50000</v>
      </c>
      <c r="O27" s="8">
        <v>0</v>
      </c>
      <c r="P27" s="8">
        <v>0</v>
      </c>
    </row>
    <row r="28" spans="1:16" ht="18">
      <c r="A28" s="11" t="s">
        <v>10</v>
      </c>
      <c r="B28" s="10">
        <v>5042</v>
      </c>
      <c r="C28" s="10">
        <v>6056</v>
      </c>
      <c r="D28" s="10">
        <v>279000</v>
      </c>
      <c r="E28" s="10">
        <v>329000</v>
      </c>
      <c r="F28" s="10">
        <v>-279000</v>
      </c>
      <c r="G28" s="10">
        <v>329000</v>
      </c>
      <c r="H28" s="10">
        <v>0</v>
      </c>
      <c r="I28" s="10">
        <v>0</v>
      </c>
      <c r="J28" s="8">
        <v>0</v>
      </c>
      <c r="K28" s="8">
        <v>0</v>
      </c>
      <c r="L28" s="10">
        <v>11098</v>
      </c>
      <c r="M28" s="10">
        <v>608000</v>
      </c>
      <c r="N28" s="10">
        <v>50000</v>
      </c>
      <c r="O28" s="8">
        <v>0</v>
      </c>
      <c r="P28" s="8">
        <v>0</v>
      </c>
    </row>
  </sheetData>
  <mergeCells count="1">
    <mergeCell ref="A5:D6"/>
  </mergeCells>
  <conditionalFormatting pivot="1" sqref="N17:N26">
    <cfRule type="aboveAverage" priority="3" stopIfTrue="1"/>
  </conditionalFormatting>
  <conditionalFormatting pivot="1" sqref="N17:N27">
    <cfRule type="aboveAverage" dxfId="40" priority="1" stopIfTrue="1" aboveAverage="0"/>
  </conditionalFormatting>
  <pageMargins left="0.7" right="0.7" top="0.75" bottom="0.75" header="0.3" footer="0.3"/>
  <pageSetup paperSize="9" orientation="portrait" horizontalDpi="180" verticalDpi="180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0"/>
  <sheetViews>
    <sheetView rightToLeft="1" tabSelected="1" workbookViewId="0">
      <selection activeCell="G7" sqref="G7:M8"/>
    </sheetView>
  </sheetViews>
  <sheetFormatPr defaultRowHeight="14.25"/>
  <cols>
    <col min="1" max="1" width="21.75" customWidth="1"/>
    <col min="2" max="2" width="18.125" customWidth="1"/>
    <col min="3" max="3" width="16.375" customWidth="1"/>
    <col min="4" max="4" width="17.375" customWidth="1"/>
    <col min="5" max="5" width="13.25" customWidth="1"/>
    <col min="6" max="6" width="23.875" customWidth="1"/>
    <col min="7" max="7" width="17.25" customWidth="1"/>
  </cols>
  <sheetData>
    <row r="1" spans="1:13" ht="18.7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/>
    </row>
    <row r="2" spans="1:13" ht="18.75">
      <c r="A2" s="2" t="s">
        <v>6</v>
      </c>
      <c r="B2" s="3">
        <v>43101</v>
      </c>
      <c r="C2" s="2">
        <v>1005</v>
      </c>
      <c r="D2" s="2" t="s">
        <v>8</v>
      </c>
      <c r="E2" s="2">
        <v>10000</v>
      </c>
      <c r="F2" s="2">
        <f>IF(A2="فاتورة",E2,-E2)</f>
        <v>10000</v>
      </c>
      <c r="G2" s="1"/>
    </row>
    <row r="3" spans="1:13" ht="18.75">
      <c r="A3" s="2" t="s">
        <v>7</v>
      </c>
      <c r="B3" s="3">
        <v>43102</v>
      </c>
      <c r="C3" s="2">
        <v>1005</v>
      </c>
      <c r="D3" s="2" t="s">
        <v>8</v>
      </c>
      <c r="E3" s="9">
        <v>10000</v>
      </c>
      <c r="F3" s="2">
        <f t="shared" ref="F3:F8" si="0">IF(A3="فاتورة",E3,-E3)</f>
        <v>-10000</v>
      </c>
      <c r="G3" s="1"/>
    </row>
    <row r="4" spans="1:13" ht="18.75">
      <c r="A4" s="2" t="s">
        <v>6</v>
      </c>
      <c r="B4" s="3">
        <v>43103</v>
      </c>
      <c r="C4" s="2">
        <v>1001</v>
      </c>
      <c r="D4" s="2" t="s">
        <v>8</v>
      </c>
      <c r="E4" s="2">
        <v>99000</v>
      </c>
      <c r="F4" s="2">
        <f t="shared" si="0"/>
        <v>99000</v>
      </c>
      <c r="G4" s="1"/>
    </row>
    <row r="5" spans="1:13" ht="18.75">
      <c r="A5" s="2" t="s">
        <v>7</v>
      </c>
      <c r="B5" s="3">
        <v>43104</v>
      </c>
      <c r="C5" s="2">
        <v>1001</v>
      </c>
      <c r="D5" s="2" t="s">
        <v>8</v>
      </c>
      <c r="E5" s="2">
        <v>99000</v>
      </c>
      <c r="F5" s="2">
        <f t="shared" si="0"/>
        <v>-99000</v>
      </c>
      <c r="G5" s="1"/>
    </row>
    <row r="6" spans="1:13" ht="18.75">
      <c r="A6" s="2" t="s">
        <v>6</v>
      </c>
      <c r="B6" s="3">
        <v>43105</v>
      </c>
      <c r="C6" s="2">
        <v>1006</v>
      </c>
      <c r="D6" s="2" t="s">
        <v>14</v>
      </c>
      <c r="E6" s="2">
        <v>70000</v>
      </c>
      <c r="F6" s="2">
        <f t="shared" si="0"/>
        <v>70000</v>
      </c>
      <c r="G6" s="1"/>
    </row>
    <row r="7" spans="1:13" ht="18.75">
      <c r="A7" s="2" t="s">
        <v>7</v>
      </c>
      <c r="B7" s="3">
        <v>43106</v>
      </c>
      <c r="C7" s="2">
        <v>1006</v>
      </c>
      <c r="D7" s="2" t="s">
        <v>14</v>
      </c>
      <c r="E7" s="2">
        <v>70000</v>
      </c>
      <c r="F7" s="2">
        <f t="shared" si="0"/>
        <v>-70000</v>
      </c>
      <c r="G7" s="28" t="s">
        <v>25</v>
      </c>
      <c r="H7" s="28"/>
      <c r="I7" s="28"/>
      <c r="J7" s="28"/>
      <c r="K7" s="28"/>
      <c r="L7" s="28"/>
      <c r="M7" s="28"/>
    </row>
    <row r="8" spans="1:13" ht="18.75">
      <c r="A8" s="2" t="s">
        <v>6</v>
      </c>
      <c r="B8" s="3">
        <v>43107</v>
      </c>
      <c r="C8" s="2">
        <v>1011</v>
      </c>
      <c r="D8" s="2" t="s">
        <v>8</v>
      </c>
      <c r="E8" s="2">
        <v>50000</v>
      </c>
      <c r="F8" s="2">
        <f t="shared" si="0"/>
        <v>50000</v>
      </c>
      <c r="G8" s="28"/>
      <c r="H8" s="28"/>
      <c r="I8" s="28"/>
      <c r="J8" s="28"/>
      <c r="K8" s="28"/>
      <c r="L8" s="28"/>
      <c r="M8" s="28"/>
    </row>
    <row r="9" spans="1:13" ht="18.75">
      <c r="A9" s="2" t="s">
        <v>6</v>
      </c>
      <c r="B9" s="3">
        <v>43108</v>
      </c>
      <c r="C9" s="2">
        <v>1012</v>
      </c>
      <c r="D9" s="2" t="s">
        <v>8</v>
      </c>
      <c r="E9" s="2">
        <v>60000</v>
      </c>
      <c r="F9" s="2">
        <f t="shared" ref="F9:F24" si="1">IF(A9="فاتورة",E9,-E9)</f>
        <v>60000</v>
      </c>
      <c r="G9" s="1"/>
    </row>
    <row r="10" spans="1:13" ht="18.75">
      <c r="A10" s="2" t="s">
        <v>6</v>
      </c>
      <c r="B10" s="3">
        <v>43109</v>
      </c>
      <c r="C10" s="2">
        <v>1013</v>
      </c>
      <c r="D10" s="2" t="s">
        <v>8</v>
      </c>
      <c r="E10" s="2">
        <v>60000</v>
      </c>
      <c r="F10" s="2">
        <f t="shared" si="1"/>
        <v>60000</v>
      </c>
      <c r="G10" s="1"/>
    </row>
    <row r="11" spans="1:13" ht="18.75">
      <c r="A11" s="2" t="s">
        <v>7</v>
      </c>
      <c r="B11" s="3">
        <v>43110</v>
      </c>
      <c r="C11" s="2">
        <v>1011</v>
      </c>
      <c r="D11" s="2" t="s">
        <v>8</v>
      </c>
      <c r="E11" s="2">
        <v>50000</v>
      </c>
      <c r="F11" s="2">
        <f t="shared" si="1"/>
        <v>-50000</v>
      </c>
      <c r="G11" s="1"/>
    </row>
    <row r="12" spans="1:13" ht="18.75">
      <c r="A12" s="2" t="s">
        <v>7</v>
      </c>
      <c r="B12" s="3">
        <v>43111</v>
      </c>
      <c r="C12" s="2">
        <v>1012</v>
      </c>
      <c r="D12" s="2" t="s">
        <v>8</v>
      </c>
      <c r="E12" s="2">
        <v>60000</v>
      </c>
      <c r="F12" s="2">
        <f t="shared" si="1"/>
        <v>-60000</v>
      </c>
      <c r="G12" s="1"/>
    </row>
    <row r="13" spans="1:13" ht="18.75">
      <c r="A13" s="2" t="s">
        <v>7</v>
      </c>
      <c r="B13" s="3">
        <v>43112</v>
      </c>
      <c r="C13" s="2">
        <v>1013</v>
      </c>
      <c r="D13" s="2" t="s">
        <v>8</v>
      </c>
      <c r="E13" s="2">
        <v>60000</v>
      </c>
      <c r="F13" s="2">
        <f t="shared" si="1"/>
        <v>-60000</v>
      </c>
      <c r="G13" s="1"/>
    </row>
    <row r="14" spans="1:13" ht="18.75">
      <c r="A14" s="2" t="s">
        <v>6</v>
      </c>
      <c r="B14" s="3">
        <v>43113</v>
      </c>
      <c r="C14" s="2">
        <v>1014</v>
      </c>
      <c r="D14" s="2" t="s">
        <v>8</v>
      </c>
      <c r="E14" s="2">
        <v>50000</v>
      </c>
      <c r="F14" s="2">
        <f t="shared" si="1"/>
        <v>50000</v>
      </c>
      <c r="G14" s="1"/>
    </row>
    <row r="15" spans="1:13" ht="18.75">
      <c r="A15" s="2"/>
      <c r="B15" s="3"/>
      <c r="C15" s="2"/>
      <c r="D15" s="2"/>
      <c r="E15" s="2">
        <v>0</v>
      </c>
      <c r="F15" s="2">
        <f t="shared" si="1"/>
        <v>0</v>
      </c>
      <c r="G15" s="1"/>
    </row>
    <row r="16" spans="1:13" ht="18.75">
      <c r="A16" s="2"/>
      <c r="B16" s="3"/>
      <c r="C16" s="2"/>
      <c r="D16" s="2"/>
      <c r="E16" s="2">
        <v>0</v>
      </c>
      <c r="F16" s="2">
        <f t="shared" si="1"/>
        <v>0</v>
      </c>
      <c r="G16" s="1"/>
    </row>
    <row r="17" spans="1:7" ht="18.75">
      <c r="A17" s="2"/>
      <c r="B17" s="3"/>
      <c r="C17" s="2"/>
      <c r="D17" s="2"/>
      <c r="E17" s="2">
        <v>0</v>
      </c>
      <c r="F17" s="2">
        <f t="shared" si="1"/>
        <v>0</v>
      </c>
      <c r="G17" s="1"/>
    </row>
    <row r="18" spans="1:7" ht="18.75">
      <c r="A18" s="2"/>
      <c r="B18" s="3"/>
      <c r="C18" s="2"/>
      <c r="D18" s="2"/>
      <c r="E18" s="2">
        <v>0</v>
      </c>
      <c r="F18" s="2">
        <f t="shared" si="1"/>
        <v>0</v>
      </c>
      <c r="G18" s="1"/>
    </row>
    <row r="19" spans="1:7" ht="18.75">
      <c r="A19" s="2"/>
      <c r="B19" s="3"/>
      <c r="C19" s="2"/>
      <c r="D19" s="2"/>
      <c r="E19" s="2">
        <v>0</v>
      </c>
      <c r="F19" s="2">
        <f t="shared" si="1"/>
        <v>0</v>
      </c>
    </row>
    <row r="20" spans="1:7" ht="18.75">
      <c r="A20" s="2"/>
      <c r="B20" s="3"/>
      <c r="C20" s="2"/>
      <c r="D20" s="2"/>
      <c r="E20" s="2">
        <v>0</v>
      </c>
      <c r="F20" s="2">
        <f t="shared" si="1"/>
        <v>0</v>
      </c>
    </row>
    <row r="21" spans="1:7" ht="18.75">
      <c r="A21" s="2"/>
      <c r="B21" s="3"/>
      <c r="C21" s="2"/>
      <c r="D21" s="2"/>
      <c r="E21" s="2">
        <v>0</v>
      </c>
      <c r="F21" s="2">
        <f t="shared" si="1"/>
        <v>0</v>
      </c>
    </row>
    <row r="22" spans="1:7" ht="18.75">
      <c r="A22" s="2"/>
      <c r="B22" s="3"/>
      <c r="C22" s="2"/>
      <c r="D22" s="2"/>
      <c r="E22" s="2">
        <v>0</v>
      </c>
      <c r="F22" s="2">
        <f t="shared" si="1"/>
        <v>0</v>
      </c>
    </row>
    <row r="23" spans="1:7" ht="18.75">
      <c r="A23" s="2"/>
      <c r="B23" s="3"/>
      <c r="C23" s="2"/>
      <c r="D23" s="2"/>
      <c r="E23" s="2">
        <v>0</v>
      </c>
      <c r="F23" s="2">
        <f t="shared" si="1"/>
        <v>0</v>
      </c>
    </row>
    <row r="24" spans="1:7" ht="18.75">
      <c r="A24" s="2"/>
      <c r="B24" s="3"/>
      <c r="C24" s="2"/>
      <c r="D24" s="2"/>
      <c r="E24" s="2">
        <v>0</v>
      </c>
      <c r="F24" s="2">
        <f t="shared" si="1"/>
        <v>0</v>
      </c>
    </row>
    <row r="25" spans="1:7" ht="18.75">
      <c r="A25" s="2"/>
      <c r="B25" s="3"/>
      <c r="C25" s="2"/>
      <c r="D25" s="2"/>
      <c r="E25" s="2">
        <v>0</v>
      </c>
      <c r="F25" s="2">
        <f t="shared" ref="F25:F30" si="2">IF(A25="فاتورة",E25,-E25)</f>
        <v>0</v>
      </c>
    </row>
    <row r="26" spans="1:7" ht="18.75">
      <c r="A26" s="2"/>
      <c r="B26" s="3"/>
      <c r="C26" s="2"/>
      <c r="D26" s="2"/>
      <c r="E26" s="2">
        <v>0</v>
      </c>
      <c r="F26" s="2">
        <f t="shared" si="2"/>
        <v>0</v>
      </c>
    </row>
    <row r="27" spans="1:7" ht="18.75">
      <c r="A27" s="2"/>
      <c r="B27" s="3"/>
      <c r="C27" s="2"/>
      <c r="D27" s="2"/>
      <c r="E27" s="2">
        <v>0</v>
      </c>
      <c r="F27" s="2">
        <f t="shared" si="2"/>
        <v>0</v>
      </c>
    </row>
    <row r="28" spans="1:7" ht="18.75">
      <c r="A28" s="2"/>
      <c r="B28" s="3"/>
      <c r="C28" s="2"/>
      <c r="D28" s="2"/>
      <c r="E28" s="2"/>
      <c r="F28" s="2">
        <f t="shared" si="2"/>
        <v>0</v>
      </c>
    </row>
    <row r="29" spans="1:7" ht="18.75">
      <c r="A29" s="2"/>
      <c r="B29" s="3"/>
      <c r="C29" s="2"/>
      <c r="D29" s="2"/>
      <c r="E29" s="2"/>
      <c r="F29" s="2">
        <f t="shared" si="2"/>
        <v>0</v>
      </c>
    </row>
    <row r="30" spans="1:7" ht="18.75">
      <c r="A30" s="2"/>
      <c r="B30" s="3"/>
      <c r="C30" s="2"/>
      <c r="D30" s="2"/>
      <c r="E30" s="2"/>
      <c r="F30" s="2">
        <f t="shared" si="2"/>
        <v>0</v>
      </c>
    </row>
  </sheetData>
  <mergeCells count="1">
    <mergeCell ref="G7:M8"/>
  </mergeCells>
  <conditionalFormatting sqref="C2:C30">
    <cfRule type="duplicateValues" dxfId="9" priority="2"/>
  </conditionalFormatting>
  <conditionalFormatting sqref="C8:C13">
    <cfRule type="duplicateValues" dxfId="8" priority="1"/>
  </conditionalFormatting>
  <pageMargins left="0.7" right="0.7" top="0.75" bottom="0.75" header="0.3" footer="0.3"/>
  <pageSetup paperSize="9" orientation="portrait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Delmon-1</cp:lastModifiedBy>
  <dcterms:created xsi:type="dcterms:W3CDTF">2018-10-06T05:17:16Z</dcterms:created>
  <dcterms:modified xsi:type="dcterms:W3CDTF">2018-10-14T06:29:07Z</dcterms:modified>
</cp:coreProperties>
</file>