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10575"/>
  </bookViews>
  <sheets>
    <sheet name="Sheet1" sheetId="1" r:id="rId1"/>
    <sheet name="Sheet2" sheetId="2" r:id="rId2"/>
  </sheets>
  <definedNames>
    <definedName name="_xlnm._FilterDatabase" localSheetId="1" hidden="1">Sheet2!$A$1:$J$22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10" i="1" l="1"/>
  <c r="B12" i="1"/>
  <c r="D4" i="2"/>
  <c r="D22" i="2"/>
  <c r="D20" i="2"/>
  <c r="D18" i="2"/>
  <c r="D16" i="2"/>
  <c r="D14" i="2"/>
  <c r="D12" i="2"/>
  <c r="D10" i="2"/>
  <c r="D8" i="2"/>
  <c r="D6" i="2"/>
  <c r="B6" i="1"/>
  <c r="G6" i="1" l="1"/>
  <c r="G10" i="1"/>
  <c r="G9" i="1"/>
  <c r="G7" i="1"/>
  <c r="G11" i="1"/>
  <c r="G8" i="1"/>
  <c r="G12" i="1"/>
  <c r="G5" i="1"/>
  <c r="F6" i="1"/>
  <c r="F10" i="1"/>
  <c r="F5" i="1"/>
  <c r="F7" i="1"/>
  <c r="F11" i="1"/>
  <c r="F8" i="1"/>
  <c r="F12" i="1"/>
  <c r="F9" i="1"/>
  <c r="E7" i="1"/>
  <c r="E11" i="1"/>
  <c r="E8" i="1"/>
  <c r="E12" i="1"/>
  <c r="E5" i="1"/>
  <c r="E9" i="1"/>
  <c r="E6" i="1"/>
  <c r="E10" i="1"/>
</calcChain>
</file>

<file path=xl/sharedStrings.xml><?xml version="1.0" encoding="utf-8"?>
<sst xmlns="http://schemas.openxmlformats.org/spreadsheetml/2006/main" count="82" uniqueCount="38">
  <si>
    <t xml:space="preserve">م  </t>
  </si>
  <si>
    <t>كود العميل</t>
  </si>
  <si>
    <t>اسم العميل</t>
  </si>
  <si>
    <t>تصنيف العميل</t>
  </si>
  <si>
    <t>المندوب</t>
  </si>
  <si>
    <t>منطقة خط السير</t>
  </si>
  <si>
    <t>الجملة</t>
  </si>
  <si>
    <t>نحن</t>
  </si>
  <si>
    <t>المنافس</t>
  </si>
  <si>
    <t>منتج1</t>
  </si>
  <si>
    <t>منتج2</t>
  </si>
  <si>
    <t>منتج3</t>
  </si>
  <si>
    <t>تجزئة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</si>
  <si>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</si>
  <si>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</si>
  <si>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</si>
  <si>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</si>
  <si>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</si>
  <si>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</si>
  <si>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</si>
  <si>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</si>
  <si>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</si>
  <si>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</si>
  <si>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صنف 1</t>
  </si>
  <si>
    <t>مندوب 1</t>
  </si>
  <si>
    <t>مندوب 2</t>
  </si>
  <si>
    <t>مندوب 3</t>
  </si>
  <si>
    <t>مندوب 4</t>
  </si>
  <si>
    <t>مندوب 5</t>
  </si>
  <si>
    <t>مندوب 6</t>
  </si>
  <si>
    <t>مندوب 7</t>
  </si>
  <si>
    <t>مندوب 8</t>
  </si>
  <si>
    <t>مندوب 9</t>
  </si>
  <si>
    <t>مندوب 10</t>
  </si>
  <si>
    <t>صنف 2</t>
  </si>
  <si>
    <t>صنف 3</t>
  </si>
  <si>
    <t>نص جملة</t>
  </si>
  <si>
    <t>اوردر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</si>
</sst>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ج_._م_._‏_-;\-* #,##0.00\ _ج_._م_._‏_-;_-* &quot;-&quot;??\ _ج_._م_._‏_-;_-@_-"/>
    <numFmt numFmtId="165" formatCode="_-* #,##0_-;_-* #,##0\-;_-* &quot;-&quot;??_-;_-@_-"/>
    <numFmt numFmtId="166" formatCode="0.0"/>
  </numFmts>
  <fonts count="1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8"/>
      <color indexed="8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b/>
      <sz val="48"/>
      <color theme="0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Arial Black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  <charset val="178"/>
    </font>
    <font>
      <b/>
      <sz val="11"/>
      <color theme="1" tint="4.9989318521683403E-2"/>
      <name val="Calibri"/>
      <family val="2"/>
      <charset val="178"/>
    </font>
    <font>
      <sz val="11"/>
      <color indexed="8"/>
      <name val="Calibri"/>
      <family val="2"/>
      <charset val="178"/>
    </font>
    <font>
      <sz val="11"/>
      <color indexed="8"/>
      <name val="Arial Black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2" fillId="2" borderId="19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 wrapText="1"/>
    </xf>
    <xf numFmtId="0" fontId="12" fillId="2" borderId="23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1" fillId="0" borderId="19" xfId="0" applyFont="1" applyBorder="1" applyAlignment="1">
      <alignment vertical="center"/>
    </xf>
    <xf numFmtId="0" fontId="14" fillId="8" borderId="8" xfId="0" applyFont="1" applyFill="1" applyBorder="1" applyAlignment="1">
      <alignment horizontal="center" vertical="center"/>
    </xf>
    <xf numFmtId="166" fontId="13" fillId="8" borderId="26" xfId="0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4" fillId="2" borderId="27" xfId="0" applyFont="1" applyFill="1" applyBorder="1" applyAlignment="1">
      <alignment horizontal="center" vertical="center"/>
    </xf>
    <xf numFmtId="166" fontId="13" fillId="2" borderId="26" xfId="0" applyNumberFormat="1" applyFont="1" applyFill="1" applyBorder="1" applyAlignment="1">
      <alignment horizontal="center" vertical="center"/>
    </xf>
    <xf numFmtId="166" fontId="13" fillId="2" borderId="28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165" fontId="10" fillId="6" borderId="4" xfId="1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textRotation="90"/>
    </xf>
    <xf numFmtId="0" fontId="7" fillId="3" borderId="16" xfId="0" applyFont="1" applyFill="1" applyBorder="1" applyAlignment="1">
      <alignment horizontal="center" vertical="center" textRotation="90"/>
    </xf>
    <xf numFmtId="0" fontId="11" fillId="0" borderId="2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top"/>
    </xf>
    <xf numFmtId="0" fontId="11" fillId="7" borderId="22" xfId="0" applyFont="1" applyFill="1" applyBorder="1" applyAlignment="1">
      <alignment horizontal="center" vertical="top"/>
    </xf>
    <xf numFmtId="0" fontId="11" fillId="7" borderId="19" xfId="0" applyFont="1" applyFill="1" applyBorder="1" applyAlignment="1">
      <alignment horizontal="center" vertical="top"/>
    </xf>
    <xf numFmtId="0" fontId="11" fillId="7" borderId="23" xfId="0" applyFont="1" applyFill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top"/>
    </xf>
    <xf numFmtId="0" fontId="11" fillId="7" borderId="24" xfId="0" applyFont="1" applyFill="1" applyBorder="1" applyAlignment="1">
      <alignment horizontal="center" vertical="top"/>
    </xf>
    <xf numFmtId="0" fontId="12" fillId="2" borderId="18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top" wrapText="1"/>
    </xf>
    <xf numFmtId="0" fontId="12" fillId="2" borderId="25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5" sqref="G5"/>
    </sheetView>
  </sheetViews>
  <sheetFormatPr defaultRowHeight="15"/>
  <cols>
    <col min="2" max="2" width="11" bestFit="1" customWidth="1"/>
    <col min="3" max="3" width="10.5703125" bestFit="1" customWidth="1"/>
  </cols>
  <sheetData>
    <row r="1" spans="1:7" ht="15.75" thickBot="1">
      <c r="A1" s="1"/>
      <c r="B1" s="1"/>
      <c r="C1" s="1"/>
      <c r="D1" s="2"/>
      <c r="E1" s="28"/>
      <c r="F1" s="29"/>
      <c r="G1" s="29"/>
    </row>
    <row r="2" spans="1:7" ht="15.75" thickBot="1">
      <c r="A2" s="32"/>
      <c r="B2" s="32"/>
      <c r="C2" s="1"/>
      <c r="D2" s="1"/>
      <c r="E2" s="30"/>
      <c r="F2" s="31"/>
      <c r="G2" s="31"/>
    </row>
    <row r="3" spans="1:7" ht="23.25">
      <c r="A3" s="33"/>
      <c r="B3" s="35"/>
      <c r="C3" s="3"/>
      <c r="D3" s="37"/>
      <c r="E3" s="4" t="s">
        <v>9</v>
      </c>
      <c r="F3" s="4" t="s">
        <v>10</v>
      </c>
      <c r="G3" s="4" t="s">
        <v>11</v>
      </c>
    </row>
    <row r="4" spans="1:7" ht="24" thickBot="1">
      <c r="A4" s="34"/>
      <c r="B4" s="36"/>
      <c r="C4" s="5"/>
      <c r="D4" s="30"/>
      <c r="E4" s="6" t="s">
        <v>9</v>
      </c>
      <c r="F4" s="7" t="s">
        <v>10</v>
      </c>
      <c r="G4" s="7" t="s">
        <v>11</v>
      </c>
    </row>
    <row r="5" spans="1:7" ht="27.75" thickBot="1">
      <c r="A5" s="38"/>
      <c r="B5" s="23" t="s">
        <v>6</v>
      </c>
      <c r="C5" s="8" t="s">
        <v>7</v>
      </c>
      <c r="D5" s="26">
        <v>500</v>
      </c>
      <c r="E5" s="25">
        <f>COUNTIFS(Sheet2!D:D,B5,Sheet2!G:G,C5,Sheet2!H:H,"&gt;0")</f>
        <v>4</v>
      </c>
      <c r="F5" s="25">
        <f>COUNTIFS(Sheet2!D:D,B5,Sheet2!G:G,C5,Sheet2!I:I,"&gt;0")</f>
        <v>6</v>
      </c>
      <c r="G5" s="25">
        <f>COUNTIFS(Sheet2!D:D,B5,Sheet2!G:G,C5,Sheet2!J:J,"&gt;0")</f>
        <v>4</v>
      </c>
    </row>
    <row r="6" spans="1:7" ht="27.75" thickBot="1">
      <c r="A6" s="39"/>
      <c r="B6" s="24" t="str">
        <f>+B5</f>
        <v>الجملة</v>
      </c>
      <c r="C6" s="9" t="s">
        <v>8</v>
      </c>
      <c r="D6" s="27"/>
      <c r="E6" s="25">
        <f>COUNTIFS(Sheet2!D:D,B6,Sheet2!G:G,C6,Sheet2!H:H,"&gt;0")</f>
        <v>5</v>
      </c>
      <c r="F6" s="25">
        <f>COUNTIFS(Sheet2!D:D,B6,Sheet2!G:G,C6,Sheet2!I:I,"&gt;0")</f>
        <v>6</v>
      </c>
      <c r="G6" s="25">
        <f>COUNTIFS(Sheet2!D:D,B6,Sheet2!G:G,C6,Sheet2!J:J,"&gt;0")</f>
        <v>6</v>
      </c>
    </row>
    <row r="7" spans="1:7" ht="27.75" thickBot="1">
      <c r="A7" s="39"/>
      <c r="B7" s="23" t="s">
        <v>12</v>
      </c>
      <c r="C7" s="8" t="s">
        <v>7</v>
      </c>
      <c r="D7" s="26">
        <v>2500</v>
      </c>
      <c r="E7" s="25">
        <f>COUNTIFS(Sheet2!D:D,B7,Sheet2!G:G,C7,Sheet2!H:H,"&gt;0")</f>
        <v>3</v>
      </c>
      <c r="F7" s="25">
        <f>COUNTIFS(Sheet2!D:D,B7,Sheet2!G:G,C7,Sheet2!I:I,"&gt;0")</f>
        <v>4</v>
      </c>
      <c r="G7" s="25">
        <f>COUNTIFS(Sheet2!D:D,B7,Sheet2!G:G,C7,Sheet2!J:J,"&gt;0")</f>
        <v>4</v>
      </c>
    </row>
    <row r="8" spans="1:7" ht="27.75" thickBot="1">
      <c r="A8" s="39"/>
      <c r="B8" s="24" t="str">
        <f>+B7</f>
        <v>تجزئة</v>
      </c>
      <c r="C8" s="9" t="s">
        <v>8</v>
      </c>
      <c r="D8" s="27"/>
      <c r="E8" s="25">
        <f>COUNTIFS(Sheet2!D:D,B8,Sheet2!G:G,C8,Sheet2!H:H,"&gt;0")</f>
        <v>3</v>
      </c>
      <c r="F8" s="25">
        <f>COUNTIFS(Sheet2!D:D,B8,Sheet2!G:G,C8,Sheet2!I:I,"&gt;0")</f>
        <v>4</v>
      </c>
      <c r="G8" s="25">
        <f>COUNTIFS(Sheet2!D:D,B8,Sheet2!G:G,C8,Sheet2!J:J,"&gt;0")</f>
        <v>2</v>
      </c>
    </row>
    <row r="9" spans="1:7" ht="27.75" thickBot="1">
      <c r="A9" s="39"/>
      <c r="B9" s="23" t="s">
        <v>36</v>
      </c>
      <c r="C9" s="8" t="s">
        <v>7</v>
      </c>
      <c r="D9" s="26"/>
      <c r="E9" s="25">
        <f>COUNTIFS(Sheet2!D:D,B9,Sheet2!G:G,C9,Sheet2!H:H,"&gt;0")</f>
        <v>0</v>
      </c>
      <c r="F9" s="25">
        <f>COUNTIFS(Sheet2!D:D,B9,Sheet2!G:G,C9,Sheet2!I:I,"&gt;0")</f>
        <v>0</v>
      </c>
      <c r="G9" s="25">
        <f>COUNTIFS(Sheet2!D:D,B9,Sheet2!G:G,C9,Sheet2!J:J,"&gt;0")</f>
        <v>0</v>
      </c>
    </row>
    <row r="10" spans="1:7" ht="27.75" thickBot="1">
      <c r="A10" s="39"/>
      <c r="B10" s="24" t="str">
        <f t="shared" ref="B10" si="0">+B9</f>
        <v>نص جملة</v>
      </c>
      <c r="C10" s="9" t="s">
        <v>8</v>
      </c>
      <c r="D10" s="27"/>
      <c r="E10" s="25">
        <f>COUNTIFS(Sheet2!D:D,B10,Sheet2!G:G,C10,Sheet2!H:H,"&gt;0")</f>
        <v>0</v>
      </c>
      <c r="F10" s="25">
        <f>COUNTIFS(Sheet2!D:D,B10,Sheet2!G:G,C10,Sheet2!I:I,"&gt;0")</f>
        <v>0</v>
      </c>
      <c r="G10" s="25">
        <f>COUNTIFS(Sheet2!D:D,B10,Sheet2!G:G,C10,Sheet2!J:J,"&gt;0")</f>
        <v>0</v>
      </c>
    </row>
    <row r="11" spans="1:7" ht="27.75" thickBot="1">
      <c r="A11" s="39"/>
      <c r="B11" s="23" t="s">
        <v>37</v>
      </c>
      <c r="C11" s="8" t="s">
        <v>7</v>
      </c>
      <c r="D11" s="26"/>
      <c r="E11" s="25">
        <f>COUNTIFS(Sheet2!D:D,B11,Sheet2!G:G,C11,Sheet2!H:H,"&gt;0")</f>
        <v>0</v>
      </c>
      <c r="F11" s="25">
        <f>COUNTIFS(Sheet2!D:D,B11,Sheet2!G:G,C11,Sheet2!I:I,"&gt;0")</f>
        <v>0</v>
      </c>
      <c r="G11" s="25">
        <f>COUNTIFS(Sheet2!D:D,B11,Sheet2!G:G,C11,Sheet2!J:J,"&gt;0")</f>
        <v>0</v>
      </c>
    </row>
    <row r="12" spans="1:7" ht="27.75" thickBot="1">
      <c r="A12" s="39"/>
      <c r="B12" s="24" t="str">
        <f t="shared" ref="B12" si="1">+B11</f>
        <v>اوردر</v>
      </c>
      <c r="C12" s="9" t="s">
        <v>8</v>
      </c>
      <c r="D12" s="27"/>
      <c r="E12" s="25">
        <f>COUNTIFS(Sheet2!D:D,B12,Sheet2!G:G,C12,Sheet2!H:H,"&gt;0")</f>
        <v>0</v>
      </c>
      <c r="F12" s="25">
        <f>COUNTIFS(Sheet2!D:D,B12,Sheet2!G:G,C12,Sheet2!I:I,"&gt;0")</f>
        <v>0</v>
      </c>
      <c r="G12" s="25">
        <f>COUNTIFS(Sheet2!D:D,B12,Sheet2!G:G,C12,Sheet2!J:J,"&gt;0")</f>
        <v>0</v>
      </c>
    </row>
  </sheetData>
  <mergeCells count="9">
    <mergeCell ref="D9:D10"/>
    <mergeCell ref="D11:D12"/>
    <mergeCell ref="E1:G2"/>
    <mergeCell ref="A2:A4"/>
    <mergeCell ref="B2:B4"/>
    <mergeCell ref="D3:D4"/>
    <mergeCell ref="A5:A12"/>
    <mergeCell ref="D5:D6"/>
    <mergeCell ref="D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J5" sqref="J5"/>
    </sheetView>
  </sheetViews>
  <sheetFormatPr defaultRowHeight="15"/>
  <cols>
    <col min="1" max="1" width="9.140625" bestFit="1" customWidth="1"/>
    <col min="2" max="2" width="10.7109375" bestFit="1" customWidth="1"/>
    <col min="8" max="10" width="9.140625" bestFit="1" customWidth="1"/>
  </cols>
  <sheetData>
    <row r="1" spans="1:10">
      <c r="A1" s="46" t="s">
        <v>0</v>
      </c>
      <c r="B1" s="48" t="s">
        <v>1</v>
      </c>
      <c r="C1" s="50" t="s">
        <v>2</v>
      </c>
      <c r="D1" s="52" t="s">
        <v>3</v>
      </c>
      <c r="E1" s="10" t="s">
        <v>4</v>
      </c>
      <c r="F1" s="54" t="s">
        <v>5</v>
      </c>
      <c r="G1" s="11" t="s">
        <v>7</v>
      </c>
      <c r="H1" s="12" t="s">
        <v>23</v>
      </c>
      <c r="I1" s="12" t="s">
        <v>34</v>
      </c>
      <c r="J1" s="12" t="s">
        <v>35</v>
      </c>
    </row>
    <row r="2" spans="1:10" ht="15.75" thickBot="1">
      <c r="A2" s="47"/>
      <c r="B2" s="49"/>
      <c r="C2" s="51"/>
      <c r="D2" s="53"/>
      <c r="E2" s="13"/>
      <c r="F2" s="55"/>
      <c r="G2" s="14" t="s">
        <v>8</v>
      </c>
      <c r="H2" s="15" t="s">
        <v>23</v>
      </c>
      <c r="I2" s="15" t="s">
        <v>34</v>
      </c>
      <c r="J2" s="15" t="s">
        <v>35</v>
      </c>
    </row>
    <row r="3" spans="1:10" ht="19.5" thickBot="1">
      <c r="A3" s="44">
        <v>1</v>
      </c>
      <c r="B3" s="42">
        <v>6111111</v>
      </c>
      <c r="C3" s="42" t="s">
        <v>13</v>
      </c>
      <c r="D3" s="16" t="s">
        <v>12</v>
      </c>
      <c r="E3" s="42" t="s">
        <v>24</v>
      </c>
      <c r="F3" s="40">
        <v>1</v>
      </c>
      <c r="G3" s="17" t="s">
        <v>7</v>
      </c>
      <c r="H3" s="18">
        <v>1</v>
      </c>
      <c r="I3" s="18">
        <v>1</v>
      </c>
      <c r="J3" s="18">
        <v>2</v>
      </c>
    </row>
    <row r="4" spans="1:10" ht="19.5" thickBot="1">
      <c r="A4" s="45"/>
      <c r="B4" s="43"/>
      <c r="C4" s="43"/>
      <c r="D4" s="19" t="str">
        <f>+D3</f>
        <v>تجزئة</v>
      </c>
      <c r="E4" s="43"/>
      <c r="F4" s="41"/>
      <c r="G4" s="20" t="s">
        <v>8</v>
      </c>
      <c r="H4" s="21">
        <v>1</v>
      </c>
      <c r="I4" s="21">
        <v>2</v>
      </c>
      <c r="J4" s="21">
        <v>3</v>
      </c>
    </row>
    <row r="5" spans="1:10" ht="19.5" thickBot="1">
      <c r="A5" s="44">
        <v>2</v>
      </c>
      <c r="B5" s="42">
        <v>6111112</v>
      </c>
      <c r="C5" s="42" t="s">
        <v>14</v>
      </c>
      <c r="D5" s="16" t="s">
        <v>6</v>
      </c>
      <c r="E5" s="42" t="s">
        <v>25</v>
      </c>
      <c r="F5" s="40">
        <v>2</v>
      </c>
      <c r="G5" s="17" t="s">
        <v>7</v>
      </c>
      <c r="H5" s="18">
        <v>4</v>
      </c>
      <c r="I5" s="18">
        <v>481</v>
      </c>
      <c r="J5" s="18">
        <v>500</v>
      </c>
    </row>
    <row r="6" spans="1:10" ht="19.5" thickBot="1">
      <c r="A6" s="45"/>
      <c r="B6" s="43"/>
      <c r="C6" s="43"/>
      <c r="D6" s="19" t="str">
        <f t="shared" ref="D6" si="0">+D5</f>
        <v>الجملة</v>
      </c>
      <c r="E6" s="43"/>
      <c r="F6" s="41"/>
      <c r="G6" s="20" t="s">
        <v>8</v>
      </c>
      <c r="H6" s="22">
        <v>2</v>
      </c>
      <c r="I6" s="22">
        <v>201</v>
      </c>
      <c r="J6" s="22">
        <v>202</v>
      </c>
    </row>
    <row r="7" spans="1:10" ht="19.5" thickBot="1">
      <c r="A7" s="44">
        <v>3</v>
      </c>
      <c r="B7" s="42">
        <v>6111113</v>
      </c>
      <c r="C7" s="42" t="s">
        <v>15</v>
      </c>
      <c r="D7" s="16" t="s">
        <v>6</v>
      </c>
      <c r="E7" s="42" t="s">
        <v>26</v>
      </c>
      <c r="F7" s="40">
        <v>3</v>
      </c>
      <c r="G7" s="17" t="s">
        <v>7</v>
      </c>
      <c r="H7" s="18">
        <v>0</v>
      </c>
      <c r="I7" s="18">
        <v>1</v>
      </c>
      <c r="J7" s="18">
        <v>2</v>
      </c>
    </row>
    <row r="8" spans="1:10" ht="19.5" thickBot="1">
      <c r="A8" s="45"/>
      <c r="B8" s="43"/>
      <c r="C8" s="43"/>
      <c r="D8" s="19" t="str">
        <f t="shared" ref="D8" si="1">+D7</f>
        <v>الجملة</v>
      </c>
      <c r="E8" s="43"/>
      <c r="F8" s="41"/>
      <c r="G8" s="20" t="s">
        <v>8</v>
      </c>
      <c r="H8" s="21">
        <v>1</v>
      </c>
      <c r="I8" s="21">
        <v>1</v>
      </c>
      <c r="J8" s="21">
        <v>2</v>
      </c>
    </row>
    <row r="9" spans="1:10" ht="19.5" thickBot="1">
      <c r="A9" s="44">
        <v>4</v>
      </c>
      <c r="B9" s="42">
        <v>6111114</v>
      </c>
      <c r="C9" s="42" t="s">
        <v>16</v>
      </c>
      <c r="D9" s="16" t="s">
        <v>6</v>
      </c>
      <c r="E9" s="42" t="s">
        <v>27</v>
      </c>
      <c r="F9" s="40">
        <v>4</v>
      </c>
      <c r="G9" s="17" t="s">
        <v>7</v>
      </c>
      <c r="H9" s="18">
        <v>5</v>
      </c>
      <c r="I9" s="18">
        <v>105</v>
      </c>
      <c r="J9" s="18">
        <v>0</v>
      </c>
    </row>
    <row r="10" spans="1:10" ht="19.5" thickBot="1">
      <c r="A10" s="45"/>
      <c r="B10" s="43"/>
      <c r="C10" s="43"/>
      <c r="D10" s="19" t="str">
        <f t="shared" ref="D10" si="2">+D9</f>
        <v>الجملة</v>
      </c>
      <c r="E10" s="43"/>
      <c r="F10" s="41"/>
      <c r="G10" s="20" t="s">
        <v>8</v>
      </c>
      <c r="H10" s="21">
        <v>2</v>
      </c>
      <c r="I10" s="21">
        <v>11</v>
      </c>
      <c r="J10" s="21">
        <v>12</v>
      </c>
    </row>
    <row r="11" spans="1:10" ht="19.5" thickBot="1">
      <c r="A11" s="44">
        <v>5</v>
      </c>
      <c r="B11" s="42">
        <v>6111115</v>
      </c>
      <c r="C11" s="42" t="s">
        <v>17</v>
      </c>
      <c r="D11" s="16" t="s">
        <v>12</v>
      </c>
      <c r="E11" s="42" t="s">
        <v>28</v>
      </c>
      <c r="F11" s="40">
        <v>5</v>
      </c>
      <c r="G11" s="17" t="s">
        <v>7</v>
      </c>
      <c r="H11" s="18">
        <v>10</v>
      </c>
      <c r="I11" s="18">
        <v>20</v>
      </c>
      <c r="J11" s="18">
        <v>20</v>
      </c>
    </row>
    <row r="12" spans="1:10" ht="19.5" thickBot="1">
      <c r="A12" s="45"/>
      <c r="B12" s="43"/>
      <c r="C12" s="43"/>
      <c r="D12" s="19" t="str">
        <f t="shared" ref="D12" si="3">+D11</f>
        <v>تجزئة</v>
      </c>
      <c r="E12" s="43"/>
      <c r="F12" s="41"/>
      <c r="G12" s="20" t="s">
        <v>8</v>
      </c>
      <c r="H12" s="21">
        <v>10</v>
      </c>
      <c r="I12" s="21">
        <v>11</v>
      </c>
      <c r="J12" s="21">
        <v>12</v>
      </c>
    </row>
    <row r="13" spans="1:10" ht="19.5" thickBot="1">
      <c r="A13" s="44">
        <v>6</v>
      </c>
      <c r="B13" s="42">
        <v>6111116</v>
      </c>
      <c r="C13" s="42" t="s">
        <v>18</v>
      </c>
      <c r="D13" s="16" t="s">
        <v>12</v>
      </c>
      <c r="E13" s="42" t="s">
        <v>29</v>
      </c>
      <c r="F13" s="40">
        <v>6</v>
      </c>
      <c r="G13" s="17" t="s">
        <v>7</v>
      </c>
      <c r="H13" s="18">
        <v>1</v>
      </c>
      <c r="I13" s="18">
        <v>1</v>
      </c>
      <c r="J13" s="18">
        <v>2</v>
      </c>
    </row>
    <row r="14" spans="1:10" ht="19.5" thickBot="1">
      <c r="A14" s="45"/>
      <c r="B14" s="43"/>
      <c r="C14" s="43"/>
      <c r="D14" s="19" t="str">
        <f>+D13</f>
        <v>تجزئة</v>
      </c>
      <c r="E14" s="43"/>
      <c r="F14" s="41"/>
      <c r="G14" s="20" t="s">
        <v>8</v>
      </c>
      <c r="H14" s="21">
        <v>0</v>
      </c>
      <c r="I14" s="21">
        <v>2</v>
      </c>
      <c r="J14" s="21">
        <v>0</v>
      </c>
    </row>
    <row r="15" spans="1:10" ht="19.5" thickBot="1">
      <c r="A15" s="44">
        <v>7</v>
      </c>
      <c r="B15" s="42">
        <v>6111117</v>
      </c>
      <c r="C15" s="42" t="s">
        <v>19</v>
      </c>
      <c r="D15" s="16" t="s">
        <v>6</v>
      </c>
      <c r="E15" s="42" t="s">
        <v>30</v>
      </c>
      <c r="F15" s="40">
        <v>7</v>
      </c>
      <c r="G15" s="17" t="s">
        <v>7</v>
      </c>
      <c r="H15" s="18">
        <v>2</v>
      </c>
      <c r="I15" s="18">
        <v>481</v>
      </c>
      <c r="J15" s="18">
        <v>84</v>
      </c>
    </row>
    <row r="16" spans="1:10" ht="19.5" thickBot="1">
      <c r="A16" s="45"/>
      <c r="B16" s="43"/>
      <c r="C16" s="43"/>
      <c r="D16" s="19" t="str">
        <f t="shared" ref="D16" si="4">+D15</f>
        <v>الجملة</v>
      </c>
      <c r="E16" s="43"/>
      <c r="F16" s="41"/>
      <c r="G16" s="20" t="s">
        <v>8</v>
      </c>
      <c r="H16" s="22">
        <v>0</v>
      </c>
      <c r="I16" s="22">
        <v>201</v>
      </c>
      <c r="J16" s="22">
        <v>200</v>
      </c>
    </row>
    <row r="17" spans="1:10" ht="19.5" thickBot="1">
      <c r="A17" s="44">
        <v>8</v>
      </c>
      <c r="B17" s="42">
        <v>6111118</v>
      </c>
      <c r="C17" s="42" t="s">
        <v>20</v>
      </c>
      <c r="D17" s="16" t="s">
        <v>6</v>
      </c>
      <c r="E17" s="42" t="s">
        <v>31</v>
      </c>
      <c r="F17" s="40">
        <v>8</v>
      </c>
      <c r="G17" s="17" t="s">
        <v>7</v>
      </c>
      <c r="H17" s="18">
        <v>33</v>
      </c>
      <c r="I17" s="18">
        <v>1</v>
      </c>
      <c r="J17" s="18">
        <v>2</v>
      </c>
    </row>
    <row r="18" spans="1:10" ht="19.5" thickBot="1">
      <c r="A18" s="45"/>
      <c r="B18" s="43"/>
      <c r="C18" s="43"/>
      <c r="D18" s="19" t="str">
        <f t="shared" ref="D18" si="5">+D17</f>
        <v>الجملة</v>
      </c>
      <c r="E18" s="43"/>
      <c r="F18" s="41"/>
      <c r="G18" s="20" t="s">
        <v>8</v>
      </c>
      <c r="H18" s="21">
        <v>11</v>
      </c>
      <c r="I18" s="21">
        <v>1</v>
      </c>
      <c r="J18" s="21">
        <v>2</v>
      </c>
    </row>
    <row r="19" spans="1:10" ht="19.5" thickBot="1">
      <c r="A19" s="44">
        <v>9</v>
      </c>
      <c r="B19" s="42">
        <v>6111119</v>
      </c>
      <c r="C19" s="42" t="s">
        <v>21</v>
      </c>
      <c r="D19" s="16" t="s">
        <v>6</v>
      </c>
      <c r="E19" s="42" t="s">
        <v>32</v>
      </c>
      <c r="F19" s="40">
        <v>9</v>
      </c>
      <c r="G19" s="17" t="s">
        <v>7</v>
      </c>
      <c r="H19" s="18">
        <v>0</v>
      </c>
      <c r="I19" s="18">
        <v>105</v>
      </c>
      <c r="J19" s="18">
        <v>0</v>
      </c>
    </row>
    <row r="20" spans="1:10" ht="19.5" thickBot="1">
      <c r="A20" s="45"/>
      <c r="B20" s="43"/>
      <c r="C20" s="43"/>
      <c r="D20" s="19" t="str">
        <f t="shared" ref="D20" si="6">+D19</f>
        <v>الجملة</v>
      </c>
      <c r="E20" s="43"/>
      <c r="F20" s="41"/>
      <c r="G20" s="20" t="s">
        <v>8</v>
      </c>
      <c r="H20" s="21">
        <v>10</v>
      </c>
      <c r="I20" s="21">
        <v>11</v>
      </c>
      <c r="J20" s="21">
        <v>12</v>
      </c>
    </row>
    <row r="21" spans="1:10" ht="19.5" thickBot="1">
      <c r="A21" s="44">
        <v>10</v>
      </c>
      <c r="B21" s="42">
        <v>6111120</v>
      </c>
      <c r="C21" s="42" t="s">
        <v>22</v>
      </c>
      <c r="D21" s="16" t="s">
        <v>12</v>
      </c>
      <c r="E21" s="42" t="s">
        <v>33</v>
      </c>
      <c r="F21" s="40">
        <v>10</v>
      </c>
      <c r="G21" s="17" t="s">
        <v>7</v>
      </c>
      <c r="H21" s="18">
        <v>0</v>
      </c>
      <c r="I21" s="18">
        <v>21</v>
      </c>
      <c r="J21" s="18">
        <v>22</v>
      </c>
    </row>
    <row r="22" spans="1:10" ht="19.5" thickBot="1">
      <c r="A22" s="45"/>
      <c r="B22" s="43"/>
      <c r="C22" s="43"/>
      <c r="D22" s="19" t="str">
        <f t="shared" ref="D22" si="7">+D21</f>
        <v>تجزئة</v>
      </c>
      <c r="E22" s="43"/>
      <c r="F22" s="41"/>
      <c r="G22" s="20" t="s">
        <v>8</v>
      </c>
      <c r="H22" s="21">
        <v>50</v>
      </c>
      <c r="I22" s="21">
        <v>11</v>
      </c>
      <c r="J22" s="21">
        <v>0</v>
      </c>
    </row>
  </sheetData>
  <autoFilter ref="A1:J22"/>
  <mergeCells count="55">
    <mergeCell ref="A3:A4"/>
    <mergeCell ref="B3:B4"/>
    <mergeCell ref="C3:C4"/>
    <mergeCell ref="E3:E4"/>
    <mergeCell ref="A1:A2"/>
    <mergeCell ref="B1:B2"/>
    <mergeCell ref="C1:C2"/>
    <mergeCell ref="D1:D2"/>
    <mergeCell ref="F1:F2"/>
    <mergeCell ref="A5:A6"/>
    <mergeCell ref="B5:B6"/>
    <mergeCell ref="C5:C6"/>
    <mergeCell ref="A7:A8"/>
    <mergeCell ref="B7:B8"/>
    <mergeCell ref="C7:C8"/>
    <mergeCell ref="C17:C18"/>
    <mergeCell ref="C19:C20"/>
    <mergeCell ref="C21:C22"/>
    <mergeCell ref="A9:A10"/>
    <mergeCell ref="B9:B10"/>
    <mergeCell ref="C9:C10"/>
    <mergeCell ref="A11:A12"/>
    <mergeCell ref="B11:B12"/>
    <mergeCell ref="C11:C12"/>
    <mergeCell ref="A13:A14"/>
    <mergeCell ref="A15:A16"/>
    <mergeCell ref="A17:A18"/>
    <mergeCell ref="A19:A20"/>
    <mergeCell ref="A21:A22"/>
    <mergeCell ref="E5:E6"/>
    <mergeCell ref="E7:E8"/>
    <mergeCell ref="E9:E10"/>
    <mergeCell ref="E11:E12"/>
    <mergeCell ref="E13:E14"/>
    <mergeCell ref="F3:F4"/>
    <mergeCell ref="F5:F6"/>
    <mergeCell ref="F7:F8"/>
    <mergeCell ref="F9:F10"/>
    <mergeCell ref="F11:F12"/>
    <mergeCell ref="F17:F18"/>
    <mergeCell ref="F19:F20"/>
    <mergeCell ref="F21:F22"/>
    <mergeCell ref="B13:B14"/>
    <mergeCell ref="B15:B16"/>
    <mergeCell ref="B17:B18"/>
    <mergeCell ref="B19:B20"/>
    <mergeCell ref="B21:B22"/>
    <mergeCell ref="E17:E18"/>
    <mergeCell ref="E19:E20"/>
    <mergeCell ref="E21:E22"/>
    <mergeCell ref="F13:F14"/>
    <mergeCell ref="F15:F16"/>
    <mergeCell ref="E15:E16"/>
    <mergeCell ref="C13:C14"/>
    <mergeCell ref="C15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Emad</cp:lastModifiedBy>
  <dcterms:created xsi:type="dcterms:W3CDTF">2018-10-14T14:40:27Z</dcterms:created>
  <dcterms:modified xsi:type="dcterms:W3CDTF">2018-10-14T18:05:46Z</dcterms:modified>
</cp:coreProperties>
</file>