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14355" windowHeight="6660" activeTab="1"/>
  </bookViews>
  <sheets>
    <sheet name="ورقة1" sheetId="1" r:id="rId1"/>
    <sheet name="ورقة2" sheetId="2" r:id="rId2"/>
    <sheet name="ورقة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F4" i="2" l="1"/>
  <c r="F8" i="2" s="1"/>
  <c r="F6" i="2" l="1"/>
  <c r="B8" i="2"/>
</calcChain>
</file>

<file path=xl/sharedStrings.xml><?xml version="1.0" encoding="utf-8"?>
<sst xmlns="http://schemas.openxmlformats.org/spreadsheetml/2006/main" count="165" uniqueCount="88">
  <si>
    <t xml:space="preserve">الغرف الثنائية </t>
  </si>
  <si>
    <t>احمد</t>
  </si>
  <si>
    <t xml:space="preserve">محمد </t>
  </si>
  <si>
    <t>A1</t>
  </si>
  <si>
    <t>A2</t>
  </si>
  <si>
    <t>A3</t>
  </si>
  <si>
    <t>A4</t>
  </si>
  <si>
    <t>A5</t>
  </si>
  <si>
    <t>A6</t>
  </si>
  <si>
    <t>B1</t>
  </si>
  <si>
    <t>B2</t>
  </si>
  <si>
    <t>B3</t>
  </si>
  <si>
    <t>B4</t>
  </si>
  <si>
    <t>C1</t>
  </si>
  <si>
    <t>C2</t>
  </si>
  <si>
    <t>C3</t>
  </si>
  <si>
    <t>C4</t>
  </si>
  <si>
    <t>C5</t>
  </si>
  <si>
    <t>C6</t>
  </si>
  <si>
    <t xml:space="preserve">الغرفة الثلاثية </t>
  </si>
  <si>
    <t xml:space="preserve">الغرفة الرباعية </t>
  </si>
  <si>
    <t>قائمة أسماء المعتمرين للرحلة</t>
  </si>
  <si>
    <t>رقم الحافلة</t>
  </si>
  <si>
    <t>رقم الرحلة</t>
  </si>
  <si>
    <t>نوع الرحلة</t>
  </si>
  <si>
    <t xml:space="preserve">فندق المدينة </t>
  </si>
  <si>
    <t>مدير مسئول</t>
  </si>
  <si>
    <t>تاريخ الرحلة</t>
  </si>
  <si>
    <t>اسم المرشد</t>
  </si>
  <si>
    <t xml:space="preserve">فندق مكة </t>
  </si>
  <si>
    <t xml:space="preserve">الرقم </t>
  </si>
  <si>
    <t xml:space="preserve">اسم المعتمر </t>
  </si>
  <si>
    <t xml:space="preserve">الجنس </t>
  </si>
  <si>
    <t xml:space="preserve">الجنسية </t>
  </si>
  <si>
    <t xml:space="preserve">رقم الهوية </t>
  </si>
  <si>
    <t xml:space="preserve">رقم جواز السفر </t>
  </si>
  <si>
    <t xml:space="preserve">تاريخ الاصدار </t>
  </si>
  <si>
    <t xml:space="preserve">تاريخ الانتهاء </t>
  </si>
  <si>
    <t xml:space="preserve">اسم المحرم </t>
  </si>
  <si>
    <t xml:space="preserve">نوع الخدمة </t>
  </si>
  <si>
    <t xml:space="preserve">سعر الشراء </t>
  </si>
  <si>
    <t xml:space="preserve">سعر البيع </t>
  </si>
  <si>
    <t xml:space="preserve">رجل </t>
  </si>
  <si>
    <t>الاجمالي</t>
  </si>
  <si>
    <t>R103</t>
  </si>
  <si>
    <t>محمد صبحي سليم دويكات</t>
  </si>
  <si>
    <t xml:space="preserve">ميسر سعود سليمان دويكات </t>
  </si>
  <si>
    <t>أنثى</t>
  </si>
  <si>
    <t xml:space="preserve">منال صبحي سليم دويكات  </t>
  </si>
  <si>
    <t xml:space="preserve">فايز محمد موسى حمايل </t>
  </si>
  <si>
    <t>الهام فايز محمد حمايل</t>
  </si>
  <si>
    <t>عزيزة محمود موسى حمايل</t>
  </si>
  <si>
    <t>ماجد فايز محمد حمايل</t>
  </si>
  <si>
    <t>صالح محمد صالح بني مفلح</t>
  </si>
  <si>
    <t>ناهده عبدالرؤوف احمد بني مفلح</t>
  </si>
  <si>
    <t xml:space="preserve">عفاف هلال حمدان سلمان </t>
  </si>
  <si>
    <t>فطوم عوض احمد عديلي</t>
  </si>
  <si>
    <t>حسني عطا حسن معلا</t>
  </si>
  <si>
    <t>مصطفى احمد خريوش حمايل</t>
  </si>
  <si>
    <t xml:space="preserve">ختام احمد خريويش معلا </t>
  </si>
  <si>
    <t xml:space="preserve">هناء احمد خريويش دويكات </t>
  </si>
  <si>
    <t>انثى</t>
  </si>
  <si>
    <t xml:space="preserve">عدي فايز لطفي دويكات </t>
  </si>
  <si>
    <t>ياسر عبدالكريم غصاب حمايل</t>
  </si>
  <si>
    <t xml:space="preserve">رجاء نافز فوزي حمايل </t>
  </si>
  <si>
    <t xml:space="preserve">ريا داود احميدان حمايل </t>
  </si>
  <si>
    <t>مادبا ابو ايمن</t>
  </si>
  <si>
    <t>معتز عثمان عزات قواريق</t>
  </si>
  <si>
    <t>ايناس محمود عوض عواد</t>
  </si>
  <si>
    <t>سونا احمد اسعد قواريق</t>
  </si>
  <si>
    <t>وئام عثمان عزات قواريق</t>
  </si>
  <si>
    <t>طفل</t>
  </si>
  <si>
    <t>تيم عثمان عزات قواريق</t>
  </si>
  <si>
    <t>وليد ابراهيم نجم ضميدي</t>
  </si>
  <si>
    <t xml:space="preserve">كوثر محمود محمد ضميدي </t>
  </si>
  <si>
    <t xml:space="preserve">غرفة رباعية </t>
  </si>
  <si>
    <t xml:space="preserve">غرفة ثنائية </t>
  </si>
  <si>
    <t>غرفة رباعية</t>
  </si>
  <si>
    <t xml:space="preserve">تاشيرة </t>
  </si>
  <si>
    <t>غرفة ثانئية</t>
  </si>
  <si>
    <t xml:space="preserve">تاشيرة فقط </t>
  </si>
  <si>
    <t xml:space="preserve">تاشيرة + مقعد </t>
  </si>
  <si>
    <t xml:space="preserve">سعاد احمد محمد حمايل </t>
  </si>
  <si>
    <t>احمد محمد حسن ابو بكر</t>
  </si>
  <si>
    <t>الغرفة الخماسية</t>
  </si>
  <si>
    <t xml:space="preserve">غرفة خماسية </t>
  </si>
  <si>
    <t>D1</t>
  </si>
  <si>
    <t>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</si>
</sst>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d/m/yyyy;@"/>
    <numFmt numFmtId="165" formatCode="#,##0_-"/>
  </numFmts>
  <fonts count="21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Times New Roman"/>
      <family val="1"/>
      <scheme val="major"/>
    </font>
    <font>
      <b/>
      <sz val="14"/>
      <color theme="1"/>
      <name val="Times New Roman"/>
      <family val="1"/>
      <scheme val="major"/>
    </font>
    <font>
      <b/>
      <sz val="14"/>
      <color theme="1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  <font>
      <b/>
      <sz val="20"/>
      <color rgb="FFFF0000"/>
      <name val="Arial"/>
      <family val="2"/>
      <scheme val="minor"/>
    </font>
    <font>
      <b/>
      <sz val="11"/>
      <color indexed="8"/>
      <name val="Arial"/>
      <family val="2"/>
      <scheme val="minor"/>
    </font>
    <font>
      <b/>
      <sz val="16"/>
      <color rgb="FF0000FF"/>
      <name val="Times New Roman"/>
      <family val="1"/>
      <scheme val="major"/>
    </font>
    <font>
      <b/>
      <sz val="16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indexed="8"/>
      <name val="Arial"/>
      <family val="2"/>
      <scheme val="minor"/>
    </font>
    <font>
      <b/>
      <sz val="10"/>
      <color indexed="8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0"/>
      <color theme="0"/>
      <name val="Arial"/>
      <family val="2"/>
      <scheme val="minor"/>
    </font>
    <font>
      <b/>
      <sz val="18"/>
      <color indexed="8"/>
      <name val="Arial"/>
      <family val="2"/>
      <scheme val="minor"/>
    </font>
    <font>
      <sz val="16"/>
      <color theme="1"/>
      <name val="Arial"/>
      <family val="2"/>
      <scheme val="minor"/>
    </font>
    <font>
      <b/>
      <sz val="12"/>
      <color rgb="FF660033"/>
      <name val="Arial"/>
      <family val="2"/>
      <scheme val="minor"/>
    </font>
    <font>
      <b/>
      <sz val="10"/>
      <color theme="1"/>
      <name val="Times New Roman"/>
      <family val="1"/>
      <scheme val="major"/>
    </font>
    <font>
      <b/>
      <sz val="9"/>
      <color theme="1"/>
      <name val="Times New Roman"/>
      <family val="1"/>
      <scheme val="major"/>
    </font>
    <font>
      <b/>
      <sz val="8"/>
      <color theme="1"/>
      <name val="Times New Roman"/>
      <family val="1"/>
      <scheme val="major"/>
    </font>
  </fonts>
  <fills count="22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auto="1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3" tint="0.59996337778862885"/>
      </bottom>
      <diagonal/>
    </border>
    <border>
      <left style="medium">
        <color indexed="64"/>
      </left>
      <right style="thick">
        <color indexed="64"/>
      </right>
      <top/>
      <bottom style="thin">
        <color theme="3" tint="0.59996337778862885"/>
      </bottom>
      <diagonal/>
    </border>
    <border>
      <left style="medium">
        <color indexed="64"/>
      </left>
      <right style="medium">
        <color indexed="64"/>
      </right>
      <top style="thin">
        <color theme="3" tint="0.59996337778862885"/>
      </top>
      <bottom style="thin">
        <color theme="3" tint="0.59996337778862885"/>
      </bottom>
      <diagonal/>
    </border>
    <border>
      <left style="medium">
        <color indexed="64"/>
      </left>
      <right style="thick">
        <color indexed="64"/>
      </right>
      <top style="thin">
        <color theme="3" tint="0.59996337778862885"/>
      </top>
      <bottom style="thin">
        <color theme="3" tint="0.59996337778862885"/>
      </bottom>
      <diagonal/>
    </border>
    <border>
      <left style="medium">
        <color indexed="64"/>
      </left>
      <right style="medium">
        <color indexed="64"/>
      </right>
      <top style="thin">
        <color theme="3" tint="0.59996337778862885"/>
      </top>
      <bottom/>
      <diagonal/>
    </border>
    <border>
      <left style="medium">
        <color indexed="64"/>
      </left>
      <right style="thick">
        <color indexed="64"/>
      </right>
      <top style="thin">
        <color theme="3" tint="0.59996337778862885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17">
    <xf numFmtId="0" fontId="0" fillId="0" borderId="0" xfId="0"/>
    <xf numFmtId="0" fontId="4" fillId="2" borderId="4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vertical="center"/>
    </xf>
    <xf numFmtId="0" fontId="3" fillId="8" borderId="11" xfId="0" applyFont="1" applyFill="1" applyBorder="1" applyAlignment="1">
      <alignment vertical="center"/>
    </xf>
    <xf numFmtId="0" fontId="3" fillId="8" borderId="12" xfId="0" applyFont="1" applyFill="1" applyBorder="1" applyAlignment="1">
      <alignment vertical="center"/>
    </xf>
    <xf numFmtId="0" fontId="3" fillId="8" borderId="10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vertical="center"/>
    </xf>
    <xf numFmtId="0" fontId="3" fillId="8" borderId="3" xfId="0" applyFont="1" applyFill="1" applyBorder="1" applyAlignment="1">
      <alignment vertical="center"/>
    </xf>
    <xf numFmtId="0" fontId="3" fillId="8" borderId="7" xfId="0" applyFont="1" applyFill="1" applyBorder="1" applyAlignment="1">
      <alignment vertical="center"/>
    </xf>
    <xf numFmtId="0" fontId="3" fillId="8" borderId="8" xfId="0" applyFont="1" applyFill="1" applyBorder="1" applyAlignment="1">
      <alignment vertical="center"/>
    </xf>
    <xf numFmtId="0" fontId="3" fillId="8" borderId="16" xfId="0" applyFont="1" applyFill="1" applyBorder="1" applyAlignment="1">
      <alignment vertical="center"/>
    </xf>
    <xf numFmtId="0" fontId="3" fillId="8" borderId="9" xfId="0" applyFont="1" applyFill="1" applyBorder="1" applyAlignment="1">
      <alignment vertical="center"/>
    </xf>
    <xf numFmtId="0" fontId="3" fillId="8" borderId="17" xfId="0" applyFont="1" applyFill="1" applyBorder="1" applyAlignment="1">
      <alignment vertical="center"/>
    </xf>
    <xf numFmtId="0" fontId="0" fillId="16" borderId="0" xfId="0" applyFill="1"/>
    <xf numFmtId="0" fontId="4" fillId="16" borderId="0" xfId="0" applyFont="1" applyFill="1" applyBorder="1"/>
    <xf numFmtId="0" fontId="3" fillId="16" borderId="0" xfId="0" applyFont="1" applyFill="1" applyBorder="1"/>
    <xf numFmtId="0" fontId="0" fillId="16" borderId="0" xfId="0" applyFill="1" applyBorder="1"/>
    <xf numFmtId="0" fontId="4" fillId="2" borderId="20" xfId="0" applyFont="1" applyFill="1" applyBorder="1" applyAlignment="1">
      <alignment horizontal="center"/>
    </xf>
    <xf numFmtId="0" fontId="3" fillId="2" borderId="21" xfId="0" applyFont="1" applyFill="1" applyBorder="1"/>
    <xf numFmtId="0" fontId="3" fillId="2" borderId="22" xfId="0" applyFont="1" applyFill="1" applyBorder="1"/>
    <xf numFmtId="0" fontId="3" fillId="4" borderId="21" xfId="0" applyFont="1" applyFill="1" applyBorder="1"/>
    <xf numFmtId="0" fontId="3" fillId="4" borderId="22" xfId="0" applyFont="1" applyFill="1" applyBorder="1"/>
    <xf numFmtId="0" fontId="4" fillId="5" borderId="20" xfId="0" applyFont="1" applyFill="1" applyBorder="1" applyAlignment="1">
      <alignment horizontal="center"/>
    </xf>
    <xf numFmtId="0" fontId="3" fillId="5" borderId="21" xfId="0" applyFont="1" applyFill="1" applyBorder="1" applyAlignment="1">
      <alignment vertical="center"/>
    </xf>
    <xf numFmtId="0" fontId="3" fillId="5" borderId="24" xfId="0" applyFont="1" applyFill="1" applyBorder="1" applyAlignment="1">
      <alignment vertical="center"/>
    </xf>
    <xf numFmtId="0" fontId="3" fillId="5" borderId="22" xfId="0" applyFont="1" applyFill="1" applyBorder="1" applyAlignment="1">
      <alignment vertical="center"/>
    </xf>
    <xf numFmtId="0" fontId="3" fillId="6" borderId="21" xfId="0" applyFont="1" applyFill="1" applyBorder="1" applyAlignment="1">
      <alignment vertical="center"/>
    </xf>
    <xf numFmtId="0" fontId="3" fillId="6" borderId="24" xfId="0" applyFont="1" applyFill="1" applyBorder="1" applyAlignment="1">
      <alignment vertical="center"/>
    </xf>
    <xf numFmtId="0" fontId="3" fillId="6" borderId="22" xfId="0" applyFont="1" applyFill="1" applyBorder="1" applyAlignment="1">
      <alignment vertical="center"/>
    </xf>
    <xf numFmtId="0" fontId="4" fillId="8" borderId="25" xfId="0" applyFont="1" applyFill="1" applyBorder="1" applyAlignment="1">
      <alignment horizontal="center"/>
    </xf>
    <xf numFmtId="0" fontId="3" fillId="8" borderId="26" xfId="0" applyFont="1" applyFill="1" applyBorder="1" applyAlignment="1">
      <alignment horizontal="center" vertical="center"/>
    </xf>
    <xf numFmtId="0" fontId="3" fillId="8" borderId="27" xfId="0" applyFont="1" applyFill="1" applyBorder="1" applyAlignment="1">
      <alignment horizontal="center" vertical="center"/>
    </xf>
    <xf numFmtId="0" fontId="3" fillId="8" borderId="28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/>
    </xf>
    <xf numFmtId="0" fontId="3" fillId="6" borderId="27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5" borderId="30" xfId="0" applyFont="1" applyFill="1" applyBorder="1" applyAlignment="1">
      <alignment horizontal="center"/>
    </xf>
    <xf numFmtId="0" fontId="4" fillId="5" borderId="23" xfId="0" applyFont="1" applyFill="1" applyBorder="1" applyAlignment="1">
      <alignment horizontal="center"/>
    </xf>
    <xf numFmtId="0" fontId="4" fillId="8" borderId="30" xfId="0" applyFont="1" applyFill="1" applyBorder="1" applyAlignment="1">
      <alignment horizontal="center"/>
    </xf>
    <xf numFmtId="0" fontId="4" fillId="8" borderId="31" xfId="0" applyFont="1" applyFill="1" applyBorder="1" applyAlignment="1">
      <alignment horizontal="center"/>
    </xf>
    <xf numFmtId="0" fontId="4" fillId="8" borderId="32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/>
    </xf>
    <xf numFmtId="0" fontId="0" fillId="17" borderId="33" xfId="0" applyFill="1" applyBorder="1" applyAlignment="1">
      <alignment vertical="center"/>
    </xf>
    <xf numFmtId="0" fontId="0" fillId="17" borderId="34" xfId="0" applyFill="1" applyBorder="1" applyAlignment="1">
      <alignment vertical="center"/>
    </xf>
    <xf numFmtId="0" fontId="5" fillId="17" borderId="34" xfId="0" applyFont="1" applyFill="1" applyBorder="1" applyAlignment="1">
      <alignment vertical="center"/>
    </xf>
    <xf numFmtId="0" fontId="6" fillId="17" borderId="34" xfId="0" applyFont="1" applyFill="1" applyBorder="1" applyAlignment="1">
      <alignment horizontal="center" vertical="center"/>
    </xf>
    <xf numFmtId="0" fontId="0" fillId="17" borderId="34" xfId="0" applyFill="1" applyBorder="1" applyAlignment="1">
      <alignment horizontal="center" vertical="center"/>
    </xf>
    <xf numFmtId="0" fontId="0" fillId="17" borderId="35" xfId="0" applyFill="1" applyBorder="1" applyAlignment="1">
      <alignment horizontal="center" vertical="center"/>
    </xf>
    <xf numFmtId="0" fontId="0" fillId="16" borderId="0" xfId="0" applyFill="1" applyAlignment="1">
      <alignment horizontal="center" vertical="center"/>
    </xf>
    <xf numFmtId="164" fontId="0" fillId="16" borderId="0" xfId="0" applyNumberFormat="1" applyFill="1" applyAlignment="1">
      <alignment horizontal="center" vertical="center"/>
    </xf>
    <xf numFmtId="1" fontId="7" fillId="16" borderId="0" xfId="0" applyNumberFormat="1" applyFont="1" applyFill="1" applyAlignment="1">
      <alignment horizontal="center" vertical="center"/>
    </xf>
    <xf numFmtId="0" fontId="7" fillId="16" borderId="0" xfId="0" applyFont="1" applyFill="1" applyAlignment="1">
      <alignment horizontal="center" vertical="center"/>
    </xf>
    <xf numFmtId="0" fontId="0" fillId="18" borderId="0" xfId="0" applyFill="1" applyBorder="1" applyAlignment="1">
      <alignment horizontal="center" vertical="center"/>
    </xf>
    <xf numFmtId="164" fontId="0" fillId="18" borderId="0" xfId="0" applyNumberFormat="1" applyFill="1" applyBorder="1" applyAlignment="1">
      <alignment horizontal="center" vertical="center"/>
    </xf>
    <xf numFmtId="1" fontId="8" fillId="12" borderId="1" xfId="0" applyNumberFormat="1" applyFont="1" applyFill="1" applyBorder="1" applyAlignment="1">
      <alignment horizontal="center" vertical="center"/>
    </xf>
    <xf numFmtId="0" fontId="0" fillId="18" borderId="36" xfId="0" applyFill="1" applyBorder="1" applyAlignment="1">
      <alignment horizontal="center" vertical="center"/>
    </xf>
    <xf numFmtId="0" fontId="9" fillId="14" borderId="37" xfId="0" applyFont="1" applyFill="1" applyBorder="1" applyAlignment="1">
      <alignment horizontal="center" vertical="center"/>
    </xf>
    <xf numFmtId="0" fontId="9" fillId="14" borderId="38" xfId="0" applyFont="1" applyFill="1" applyBorder="1" applyAlignment="1">
      <alignment horizontal="center" vertical="center"/>
    </xf>
    <xf numFmtId="0" fontId="7" fillId="18" borderId="36" xfId="0" applyFont="1" applyFill="1" applyBorder="1" applyAlignment="1">
      <alignment horizontal="center" vertical="center"/>
    </xf>
    <xf numFmtId="0" fontId="0" fillId="18" borderId="39" xfId="0" applyFill="1" applyBorder="1" applyAlignment="1">
      <alignment horizontal="center" vertical="center"/>
    </xf>
    <xf numFmtId="0" fontId="10" fillId="18" borderId="40" xfId="0" applyFont="1" applyFill="1" applyBorder="1" applyAlignment="1">
      <alignment horizontal="center" vertical="center"/>
    </xf>
    <xf numFmtId="0" fontId="10" fillId="18" borderId="0" xfId="0" applyFont="1" applyFill="1" applyBorder="1" applyAlignment="1">
      <alignment horizontal="center" vertical="center"/>
    </xf>
    <xf numFmtId="0" fontId="9" fillId="14" borderId="41" xfId="0" applyFont="1" applyFill="1" applyBorder="1" applyAlignment="1">
      <alignment horizontal="center" vertical="center"/>
    </xf>
    <xf numFmtId="0" fontId="9" fillId="14" borderId="42" xfId="0" applyFont="1" applyFill="1" applyBorder="1" applyAlignment="1">
      <alignment horizontal="center" vertical="center"/>
    </xf>
    <xf numFmtId="0" fontId="11" fillId="18" borderId="0" xfId="0" applyFont="1" applyFill="1" applyBorder="1" applyAlignment="1">
      <alignment horizontal="center" vertical="center"/>
    </xf>
    <xf numFmtId="0" fontId="10" fillId="18" borderId="43" xfId="0" applyFont="1" applyFill="1" applyBorder="1" applyAlignment="1">
      <alignment horizontal="center" vertical="center"/>
    </xf>
    <xf numFmtId="0" fontId="0" fillId="18" borderId="40" xfId="0" applyFill="1" applyBorder="1" applyAlignment="1">
      <alignment horizontal="center" vertical="center"/>
    </xf>
    <xf numFmtId="164" fontId="10" fillId="18" borderId="0" xfId="0" applyNumberFormat="1" applyFont="1" applyFill="1" applyBorder="1" applyAlignment="1">
      <alignment horizontal="center" vertical="center"/>
    </xf>
    <xf numFmtId="1" fontId="12" fillId="18" borderId="0" xfId="0" applyNumberFormat="1" applyFont="1" applyFill="1" applyBorder="1" applyAlignment="1">
      <alignment horizontal="center" vertical="center"/>
    </xf>
    <xf numFmtId="0" fontId="13" fillId="14" borderId="44" xfId="0" applyFont="1" applyFill="1" applyBorder="1" applyAlignment="1">
      <alignment horizontal="center" vertical="center"/>
    </xf>
    <xf numFmtId="164" fontId="14" fillId="19" borderId="45" xfId="0" applyNumberFormat="1" applyFont="1" applyFill="1" applyBorder="1" applyAlignment="1">
      <alignment horizontal="center" vertical="center"/>
    </xf>
    <xf numFmtId="1" fontId="15" fillId="18" borderId="0" xfId="0" applyNumberFormat="1" applyFont="1" applyFill="1" applyBorder="1" applyAlignment="1">
      <alignment horizontal="center" vertical="center"/>
    </xf>
    <xf numFmtId="0" fontId="13" fillId="14" borderId="1" xfId="0" applyFont="1" applyFill="1" applyBorder="1" applyAlignment="1">
      <alignment horizontal="center" vertical="center"/>
    </xf>
    <xf numFmtId="0" fontId="13" fillId="14" borderId="46" xfId="0" applyFont="1" applyFill="1" applyBorder="1" applyAlignment="1">
      <alignment horizontal="center" vertical="center"/>
    </xf>
    <xf numFmtId="0" fontId="13" fillId="14" borderId="47" xfId="0" applyFont="1" applyFill="1" applyBorder="1" applyAlignment="1">
      <alignment horizontal="center" vertical="center"/>
    </xf>
    <xf numFmtId="0" fontId="13" fillId="14" borderId="48" xfId="0" applyFont="1" applyFill="1" applyBorder="1" applyAlignment="1">
      <alignment horizontal="center" vertical="center"/>
    </xf>
    <xf numFmtId="0" fontId="15" fillId="18" borderId="0" xfId="0" applyFont="1" applyFill="1" applyBorder="1" applyAlignment="1">
      <alignment horizontal="center" vertical="center"/>
    </xf>
    <xf numFmtId="0" fontId="13" fillId="14" borderId="44" xfId="0" applyFont="1" applyFill="1" applyBorder="1" applyAlignment="1">
      <alignment horizontal="center" vertical="center"/>
    </xf>
    <xf numFmtId="0" fontId="13" fillId="14" borderId="49" xfId="0" applyFont="1" applyFill="1" applyBorder="1" applyAlignment="1">
      <alignment horizontal="center" vertical="center"/>
    </xf>
    <xf numFmtId="0" fontId="13" fillId="14" borderId="45" xfId="0" applyFont="1" applyFill="1" applyBorder="1" applyAlignment="1">
      <alignment horizontal="center" vertical="center"/>
    </xf>
    <xf numFmtId="0" fontId="13" fillId="18" borderId="40" xfId="0" applyFont="1" applyFill="1" applyBorder="1" applyAlignment="1">
      <alignment horizontal="center" vertical="center"/>
    </xf>
    <xf numFmtId="164" fontId="13" fillId="18" borderId="0" xfId="0" applyNumberFormat="1" applyFont="1" applyFill="1" applyBorder="1" applyAlignment="1">
      <alignment horizontal="center" vertical="center"/>
    </xf>
    <xf numFmtId="0" fontId="13" fillId="14" borderId="42" xfId="0" applyFont="1" applyFill="1" applyBorder="1" applyAlignment="1">
      <alignment horizontal="center" vertical="center"/>
    </xf>
    <xf numFmtId="0" fontId="13" fillId="14" borderId="50" xfId="0" applyFont="1" applyFill="1" applyBorder="1" applyAlignment="1">
      <alignment horizontal="center" vertical="center"/>
    </xf>
    <xf numFmtId="0" fontId="13" fillId="18" borderId="0" xfId="0" applyFont="1" applyFill="1" applyBorder="1" applyAlignment="1">
      <alignment horizontal="center" vertical="center"/>
    </xf>
    <xf numFmtId="0" fontId="13" fillId="18" borderId="43" xfId="0" applyFont="1" applyFill="1" applyBorder="1" applyAlignment="1">
      <alignment horizontal="center" vertical="center"/>
    </xf>
    <xf numFmtId="164" fontId="13" fillId="14" borderId="45" xfId="0" applyNumberFormat="1" applyFont="1" applyFill="1" applyBorder="1" applyAlignment="1">
      <alignment horizontal="center" vertical="center"/>
    </xf>
    <xf numFmtId="1" fontId="15" fillId="18" borderId="34" xfId="0" applyNumberFormat="1" applyFont="1" applyFill="1" applyBorder="1" applyAlignment="1">
      <alignment horizontal="center" vertical="center"/>
    </xf>
    <xf numFmtId="0" fontId="13" fillId="14" borderId="51" xfId="0" applyFont="1" applyFill="1" applyBorder="1" applyAlignment="1">
      <alignment horizontal="center" vertical="center"/>
    </xf>
    <xf numFmtId="0" fontId="13" fillId="14" borderId="52" xfId="0" applyFont="1" applyFill="1" applyBorder="1" applyAlignment="1">
      <alignment horizontal="center" vertical="center"/>
    </xf>
    <xf numFmtId="0" fontId="13" fillId="14" borderId="53" xfId="0" applyFont="1" applyFill="1" applyBorder="1" applyAlignment="1">
      <alignment horizontal="center" vertical="center"/>
    </xf>
    <xf numFmtId="0" fontId="15" fillId="18" borderId="34" xfId="0" applyFont="1" applyFill="1" applyBorder="1" applyAlignment="1">
      <alignment horizontal="center" vertical="center"/>
    </xf>
    <xf numFmtId="0" fontId="13" fillId="14" borderId="54" xfId="0" applyFont="1" applyFill="1" applyBorder="1" applyAlignment="1">
      <alignment horizontal="center" vertical="center"/>
    </xf>
    <xf numFmtId="165" fontId="1" fillId="4" borderId="55" xfId="0" applyNumberFormat="1" applyFont="1" applyFill="1" applyBorder="1" applyAlignment="1">
      <alignment horizontal="center" vertical="center"/>
    </xf>
    <xf numFmtId="164" fontId="1" fillId="4" borderId="56" xfId="0" applyNumberFormat="1" applyFont="1" applyFill="1" applyBorder="1" applyAlignment="1">
      <alignment horizontal="center" vertical="center"/>
    </xf>
    <xf numFmtId="1" fontId="11" fillId="4" borderId="56" xfId="0" applyNumberFormat="1" applyFont="1" applyFill="1" applyBorder="1" applyAlignment="1">
      <alignment horizontal="center" vertical="center"/>
    </xf>
    <xf numFmtId="165" fontId="1" fillId="4" borderId="56" xfId="0" applyNumberFormat="1" applyFont="1" applyFill="1" applyBorder="1" applyAlignment="1">
      <alignment horizontal="center" vertical="center"/>
    </xf>
    <xf numFmtId="165" fontId="11" fillId="4" borderId="56" xfId="0" applyNumberFormat="1" applyFont="1" applyFill="1" applyBorder="1" applyAlignment="1">
      <alignment horizontal="center" vertical="center"/>
    </xf>
    <xf numFmtId="0" fontId="1" fillId="4" borderId="56" xfId="0" applyFont="1" applyFill="1" applyBorder="1" applyAlignment="1">
      <alignment horizontal="center" vertical="center"/>
    </xf>
    <xf numFmtId="0" fontId="1" fillId="4" borderId="57" xfId="0" applyFont="1" applyFill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165" fontId="16" fillId="20" borderId="37" xfId="0" applyNumberFormat="1" applyFont="1" applyFill="1" applyBorder="1" applyAlignment="1">
      <alignment horizontal="center" vertical="center"/>
    </xf>
    <xf numFmtId="165" fontId="16" fillId="20" borderId="64" xfId="0" applyNumberFormat="1" applyFont="1" applyFill="1" applyBorder="1" applyAlignment="1">
      <alignment horizontal="center" vertical="center"/>
    </xf>
    <xf numFmtId="165" fontId="16" fillId="20" borderId="65" xfId="0" applyNumberFormat="1" applyFont="1" applyFill="1" applyBorder="1" applyAlignment="1">
      <alignment horizontal="center" vertical="center"/>
    </xf>
    <xf numFmtId="0" fontId="17" fillId="0" borderId="66" xfId="0" applyFont="1" applyBorder="1" applyAlignment="1">
      <alignment horizontal="center" vertical="center"/>
    </xf>
    <xf numFmtId="0" fontId="17" fillId="0" borderId="67" xfId="0" applyFont="1" applyBorder="1" applyAlignment="1">
      <alignment horizontal="center" vertical="center"/>
    </xf>
    <xf numFmtId="0" fontId="18" fillId="0" borderId="2" xfId="0" applyFont="1" applyBorder="1" applyAlignment="1" applyProtection="1">
      <alignment horizontal="center" wrapText="1"/>
      <protection locked="0"/>
    </xf>
    <xf numFmtId="14" fontId="18" fillId="0" borderId="2" xfId="0" applyNumberFormat="1" applyFont="1" applyBorder="1" applyAlignment="1" applyProtection="1">
      <alignment horizontal="center" wrapText="1"/>
      <protection locked="0"/>
    </xf>
    <xf numFmtId="0" fontId="18" fillId="0" borderId="2" xfId="0" applyNumberFormat="1" applyFont="1" applyBorder="1" applyAlignment="1" applyProtection="1">
      <alignment horizontal="center" wrapText="1"/>
      <protection locked="0"/>
    </xf>
    <xf numFmtId="0" fontId="18" fillId="0" borderId="2" xfId="0" applyFont="1" applyBorder="1" applyAlignment="1" applyProtection="1">
      <alignment wrapText="1"/>
      <protection locked="0"/>
    </xf>
    <xf numFmtId="1" fontId="2" fillId="21" borderId="68" xfId="0" applyNumberFormat="1" applyFont="1" applyFill="1" applyBorder="1" applyAlignment="1" applyProtection="1">
      <alignment horizontal="center" vertical="center" wrapText="1" readingOrder="2"/>
      <protection locked="0"/>
    </xf>
    <xf numFmtId="0" fontId="19" fillId="0" borderId="2" xfId="0" applyFont="1" applyBorder="1" applyAlignment="1" applyProtection="1">
      <alignment wrapText="1"/>
      <protection locked="0"/>
    </xf>
    <xf numFmtId="0" fontId="0" fillId="12" borderId="60" xfId="0" applyFill="1" applyBorder="1" applyAlignment="1">
      <alignment horizontal="center" vertical="center"/>
    </xf>
    <xf numFmtId="0" fontId="0" fillId="11" borderId="60" xfId="0" applyFill="1" applyBorder="1" applyAlignment="1">
      <alignment horizontal="center" vertical="center"/>
    </xf>
    <xf numFmtId="0" fontId="0" fillId="2" borderId="60" xfId="0" applyFill="1" applyBorder="1" applyAlignment="1">
      <alignment horizontal="center" vertical="center"/>
    </xf>
    <xf numFmtId="0" fontId="0" fillId="13" borderId="60" xfId="0" applyFill="1" applyBorder="1" applyAlignment="1">
      <alignment horizontal="center" vertical="center"/>
    </xf>
    <xf numFmtId="0" fontId="0" fillId="3" borderId="60" xfId="0" applyFill="1" applyBorder="1" applyAlignment="1">
      <alignment horizontal="center" vertical="center"/>
    </xf>
    <xf numFmtId="0" fontId="3" fillId="4" borderId="71" xfId="0" applyFont="1" applyFill="1" applyBorder="1"/>
    <xf numFmtId="0" fontId="3" fillId="6" borderId="71" xfId="0" applyFont="1" applyFill="1" applyBorder="1" applyAlignment="1">
      <alignment vertical="center"/>
    </xf>
    <xf numFmtId="0" fontId="3" fillId="8" borderId="72" xfId="0" applyFont="1" applyFill="1" applyBorder="1" applyAlignment="1">
      <alignment vertical="center"/>
    </xf>
    <xf numFmtId="0" fontId="3" fillId="8" borderId="70" xfId="0" applyFont="1" applyFill="1" applyBorder="1" applyAlignment="1">
      <alignment horizontal="center" vertical="center"/>
    </xf>
    <xf numFmtId="0" fontId="0" fillId="0" borderId="69" xfId="0" applyBorder="1"/>
    <xf numFmtId="0" fontId="0" fillId="16" borderId="60" xfId="0" applyFill="1" applyBorder="1" applyAlignment="1">
      <alignment horizontal="center" vertical="center"/>
    </xf>
    <xf numFmtId="0" fontId="18" fillId="15" borderId="2" xfId="0" applyFont="1" applyFill="1" applyBorder="1" applyAlignment="1" applyProtection="1">
      <alignment wrapText="1"/>
      <protection locked="0"/>
    </xf>
    <xf numFmtId="0" fontId="18" fillId="15" borderId="2" xfId="0" applyFont="1" applyFill="1" applyBorder="1" applyAlignment="1" applyProtection="1">
      <alignment horizontal="center" wrapText="1"/>
      <protection locked="0"/>
    </xf>
    <xf numFmtId="14" fontId="18" fillId="15" borderId="2" xfId="0" applyNumberFormat="1" applyFont="1" applyFill="1" applyBorder="1" applyAlignment="1" applyProtection="1">
      <alignment horizontal="center" wrapText="1"/>
      <protection locked="0"/>
    </xf>
    <xf numFmtId="0" fontId="18" fillId="15" borderId="2" xfId="0" applyNumberFormat="1" applyFont="1" applyFill="1" applyBorder="1" applyAlignment="1" applyProtection="1">
      <alignment horizontal="center" wrapText="1"/>
      <protection locked="0"/>
    </xf>
    <xf numFmtId="0" fontId="0" fillId="15" borderId="60" xfId="0" applyFill="1" applyBorder="1" applyAlignment="1">
      <alignment horizontal="center" vertical="center"/>
    </xf>
    <xf numFmtId="0" fontId="18" fillId="12" borderId="2" xfId="0" applyFont="1" applyFill="1" applyBorder="1" applyAlignment="1" applyProtection="1">
      <alignment wrapText="1"/>
      <protection locked="0"/>
    </xf>
    <xf numFmtId="0" fontId="18" fillId="12" borderId="2" xfId="0" applyFont="1" applyFill="1" applyBorder="1" applyAlignment="1" applyProtection="1">
      <alignment horizontal="center" wrapText="1"/>
      <protection locked="0"/>
    </xf>
    <xf numFmtId="14" fontId="18" fillId="12" borderId="2" xfId="0" applyNumberFormat="1" applyFont="1" applyFill="1" applyBorder="1" applyAlignment="1" applyProtection="1">
      <alignment horizontal="center" wrapText="1"/>
      <protection locked="0"/>
    </xf>
    <xf numFmtId="0" fontId="18" fillId="12" borderId="2" xfId="0" applyNumberFormat="1" applyFont="1" applyFill="1" applyBorder="1" applyAlignment="1" applyProtection="1">
      <alignment horizontal="center" wrapText="1"/>
      <protection locked="0"/>
    </xf>
    <xf numFmtId="0" fontId="18" fillId="11" borderId="2" xfId="0" applyFont="1" applyFill="1" applyBorder="1" applyAlignment="1" applyProtection="1">
      <alignment wrapText="1"/>
      <protection locked="0"/>
    </xf>
    <xf numFmtId="0" fontId="18" fillId="11" borderId="2" xfId="0" applyFont="1" applyFill="1" applyBorder="1" applyAlignment="1" applyProtection="1">
      <alignment horizontal="center" wrapText="1"/>
      <protection locked="0"/>
    </xf>
    <xf numFmtId="14" fontId="18" fillId="11" borderId="2" xfId="0" applyNumberFormat="1" applyFont="1" applyFill="1" applyBorder="1" applyAlignment="1" applyProtection="1">
      <alignment horizontal="center" wrapText="1"/>
      <protection locked="0"/>
    </xf>
    <xf numFmtId="0" fontId="18" fillId="11" borderId="2" xfId="0" applyNumberFormat="1" applyFont="1" applyFill="1" applyBorder="1" applyAlignment="1" applyProtection="1">
      <alignment horizontal="center" wrapText="1"/>
      <protection locked="0"/>
    </xf>
    <xf numFmtId="0" fontId="18" fillId="15" borderId="2" xfId="0" applyFont="1" applyFill="1" applyBorder="1" applyAlignment="1" applyProtection="1">
      <alignment horizontal="right" wrapText="1"/>
      <protection locked="0"/>
    </xf>
    <xf numFmtId="0" fontId="19" fillId="15" borderId="2" xfId="0" applyNumberFormat="1" applyFont="1" applyFill="1" applyBorder="1" applyAlignment="1" applyProtection="1">
      <alignment horizontal="center" wrapText="1"/>
      <protection locked="0"/>
    </xf>
    <xf numFmtId="0" fontId="0" fillId="15" borderId="58" xfId="0" applyFill="1" applyBorder="1" applyAlignment="1">
      <alignment horizontal="center" vertical="center"/>
    </xf>
    <xf numFmtId="0" fontId="18" fillId="2" borderId="2" xfId="0" applyFont="1" applyFill="1" applyBorder="1" applyAlignment="1" applyProtection="1">
      <alignment wrapText="1"/>
      <protection locked="0"/>
    </xf>
    <xf numFmtId="0" fontId="18" fillId="2" borderId="2" xfId="0" applyFont="1" applyFill="1" applyBorder="1" applyAlignment="1" applyProtection="1">
      <alignment horizontal="center" wrapText="1"/>
      <protection locked="0"/>
    </xf>
    <xf numFmtId="14" fontId="18" fillId="2" borderId="2" xfId="0" applyNumberFormat="1" applyFont="1" applyFill="1" applyBorder="1" applyAlignment="1" applyProtection="1">
      <alignment horizontal="center" wrapText="1"/>
      <protection locked="0"/>
    </xf>
    <xf numFmtId="0" fontId="18" fillId="2" borderId="2" xfId="0" applyNumberFormat="1" applyFont="1" applyFill="1" applyBorder="1" applyAlignment="1" applyProtection="1">
      <alignment horizontal="center" wrapText="1"/>
      <protection locked="0"/>
    </xf>
    <xf numFmtId="0" fontId="18" fillId="7" borderId="2" xfId="0" applyFont="1" applyFill="1" applyBorder="1" applyAlignment="1" applyProtection="1">
      <alignment horizontal="center" wrapText="1"/>
      <protection locked="0"/>
    </xf>
    <xf numFmtId="14" fontId="18" fillId="7" borderId="2" xfId="0" applyNumberFormat="1" applyFont="1" applyFill="1" applyBorder="1" applyAlignment="1" applyProtection="1">
      <alignment horizontal="center" wrapText="1"/>
      <protection locked="0"/>
    </xf>
    <xf numFmtId="0" fontId="18" fillId="7" borderId="2" xfId="0" applyNumberFormat="1" applyFont="1" applyFill="1" applyBorder="1" applyAlignment="1" applyProtection="1">
      <alignment horizontal="center" wrapText="1"/>
      <protection locked="0"/>
    </xf>
    <xf numFmtId="0" fontId="18" fillId="7" borderId="2" xfId="0" applyFont="1" applyFill="1" applyBorder="1" applyAlignment="1" applyProtection="1">
      <alignment wrapText="1"/>
      <protection locked="0"/>
    </xf>
    <xf numFmtId="0" fontId="0" fillId="7" borderId="60" xfId="0" applyFill="1" applyBorder="1" applyAlignment="1">
      <alignment horizontal="center" vertical="center"/>
    </xf>
    <xf numFmtId="0" fontId="18" fillId="3" borderId="2" xfId="0" applyFont="1" applyFill="1" applyBorder="1" applyAlignment="1" applyProtection="1">
      <alignment vertical="center" wrapText="1"/>
      <protection locked="0"/>
    </xf>
    <xf numFmtId="0" fontId="18" fillId="3" borderId="2" xfId="0" applyFont="1" applyFill="1" applyBorder="1" applyAlignment="1" applyProtection="1">
      <alignment horizontal="center" wrapText="1"/>
      <protection locked="0"/>
    </xf>
    <xf numFmtId="14" fontId="18" fillId="3" borderId="2" xfId="0" applyNumberFormat="1" applyFont="1" applyFill="1" applyBorder="1" applyAlignment="1" applyProtection="1">
      <alignment horizontal="center" wrapText="1"/>
      <protection locked="0"/>
    </xf>
    <xf numFmtId="0" fontId="18" fillId="3" borderId="2" xfId="0" applyNumberFormat="1" applyFont="1" applyFill="1" applyBorder="1" applyAlignment="1" applyProtection="1">
      <alignment horizontal="center" wrapText="1"/>
      <protection locked="0"/>
    </xf>
    <xf numFmtId="0" fontId="18" fillId="3" borderId="2" xfId="0" applyFont="1" applyFill="1" applyBorder="1" applyAlignment="1" applyProtection="1">
      <alignment wrapText="1"/>
      <protection locked="0"/>
    </xf>
    <xf numFmtId="0" fontId="19" fillId="10" borderId="2" xfId="0" applyFont="1" applyFill="1" applyBorder="1" applyAlignment="1" applyProtection="1">
      <alignment wrapText="1"/>
      <protection locked="0"/>
    </xf>
    <xf numFmtId="0" fontId="18" fillId="10" borderId="2" xfId="0" applyFont="1" applyFill="1" applyBorder="1" applyAlignment="1" applyProtection="1">
      <alignment horizontal="center" wrapText="1"/>
      <protection locked="0"/>
    </xf>
    <xf numFmtId="14" fontId="18" fillId="10" borderId="2" xfId="0" applyNumberFormat="1" applyFont="1" applyFill="1" applyBorder="1" applyAlignment="1" applyProtection="1">
      <alignment horizontal="center" wrapText="1"/>
      <protection locked="0"/>
    </xf>
    <xf numFmtId="0" fontId="18" fillId="10" borderId="2" xfId="0" applyNumberFormat="1" applyFont="1" applyFill="1" applyBorder="1" applyAlignment="1" applyProtection="1">
      <alignment horizontal="center" wrapText="1"/>
      <protection locked="0"/>
    </xf>
    <xf numFmtId="0" fontId="18" fillId="10" borderId="2" xfId="0" applyFont="1" applyFill="1" applyBorder="1" applyAlignment="1" applyProtection="1">
      <alignment wrapText="1"/>
      <protection locked="0"/>
    </xf>
    <xf numFmtId="0" fontId="0" fillId="10" borderId="60" xfId="0" applyFill="1" applyBorder="1" applyAlignment="1">
      <alignment horizontal="center" vertical="center"/>
    </xf>
    <xf numFmtId="0" fontId="20" fillId="10" borderId="2" xfId="0" applyFont="1" applyFill="1" applyBorder="1" applyAlignment="1" applyProtection="1">
      <alignment wrapText="1"/>
      <protection locked="0"/>
    </xf>
    <xf numFmtId="0" fontId="18" fillId="9" borderId="2" xfId="0" applyFont="1" applyFill="1" applyBorder="1" applyAlignment="1" applyProtection="1">
      <alignment wrapText="1"/>
      <protection locked="0"/>
    </xf>
    <xf numFmtId="0" fontId="18" fillId="9" borderId="2" xfId="0" applyFont="1" applyFill="1" applyBorder="1" applyAlignment="1" applyProtection="1">
      <alignment horizontal="center" wrapText="1"/>
      <protection locked="0"/>
    </xf>
    <xf numFmtId="14" fontId="18" fillId="9" borderId="2" xfId="0" applyNumberFormat="1" applyFont="1" applyFill="1" applyBorder="1" applyAlignment="1" applyProtection="1">
      <alignment horizontal="center" wrapText="1"/>
      <protection locked="0"/>
    </xf>
    <xf numFmtId="0" fontId="18" fillId="9" borderId="2" xfId="0" applyNumberFormat="1" applyFont="1" applyFill="1" applyBorder="1" applyAlignment="1" applyProtection="1">
      <alignment horizontal="center" wrapText="1"/>
      <protection locked="0"/>
    </xf>
    <xf numFmtId="0" fontId="0" fillId="9" borderId="60" xfId="0" applyFill="1" applyBorder="1" applyAlignment="1">
      <alignment horizontal="center" vertical="center"/>
    </xf>
    <xf numFmtId="0" fontId="19" fillId="9" borderId="2" xfId="0" applyFont="1" applyFill="1" applyBorder="1" applyAlignment="1" applyProtection="1">
      <alignment wrapText="1"/>
      <protection locked="0"/>
    </xf>
    <xf numFmtId="0" fontId="3" fillId="8" borderId="73" xfId="0" applyFont="1" applyFill="1" applyBorder="1" applyAlignment="1">
      <alignment horizontal="center" vertical="center"/>
    </xf>
    <xf numFmtId="0" fontId="3" fillId="8" borderId="74" xfId="0" applyFont="1" applyFill="1" applyBorder="1" applyAlignment="1">
      <alignment horizontal="center" vertical="center"/>
    </xf>
    <xf numFmtId="0" fontId="3" fillId="8" borderId="75" xfId="0" applyFont="1" applyFill="1" applyBorder="1" applyAlignment="1">
      <alignment horizontal="center" vertical="center"/>
    </xf>
    <xf numFmtId="0" fontId="3" fillId="5" borderId="73" xfId="0" applyFont="1" applyFill="1" applyBorder="1" applyAlignment="1">
      <alignment horizontal="center" vertical="center"/>
    </xf>
    <xf numFmtId="0" fontId="3" fillId="5" borderId="74" xfId="0" applyFont="1" applyFill="1" applyBorder="1" applyAlignment="1">
      <alignment horizontal="center" vertical="center"/>
    </xf>
    <xf numFmtId="0" fontId="3" fillId="5" borderId="75" xfId="0" applyFont="1" applyFill="1" applyBorder="1" applyAlignment="1">
      <alignment horizontal="center" vertical="center"/>
    </xf>
    <xf numFmtId="0" fontId="3" fillId="2" borderId="76" xfId="0" applyFont="1" applyFill="1" applyBorder="1" applyAlignment="1">
      <alignment horizontal="center" vertical="center"/>
    </xf>
    <xf numFmtId="0" fontId="3" fillId="2" borderId="77" xfId="0" applyFont="1" applyFill="1" applyBorder="1" applyAlignment="1">
      <alignment horizontal="center" vertical="center"/>
    </xf>
    <xf numFmtId="0" fontId="3" fillId="4" borderId="76" xfId="0" applyFont="1" applyFill="1" applyBorder="1" applyAlignment="1">
      <alignment horizontal="center" vertical="center"/>
    </xf>
    <xf numFmtId="0" fontId="3" fillId="4" borderId="77" xfId="0" applyFont="1" applyFill="1" applyBorder="1" applyAlignment="1">
      <alignment horizontal="center" vertical="center"/>
    </xf>
    <xf numFmtId="0" fontId="3" fillId="4" borderId="78" xfId="0" applyFont="1" applyFill="1" applyBorder="1" applyAlignment="1">
      <alignment horizontal="center" vertical="center"/>
    </xf>
    <xf numFmtId="0" fontId="3" fillId="6" borderId="73" xfId="0" applyFont="1" applyFill="1" applyBorder="1" applyAlignment="1">
      <alignment horizontal="center" vertical="center"/>
    </xf>
    <xf numFmtId="0" fontId="3" fillId="6" borderId="74" xfId="0" applyFont="1" applyFill="1" applyBorder="1" applyAlignment="1">
      <alignment horizontal="center" vertical="center"/>
    </xf>
    <xf numFmtId="0" fontId="3" fillId="6" borderId="75" xfId="0" applyFont="1" applyFill="1" applyBorder="1" applyAlignment="1">
      <alignment horizontal="center" vertical="center"/>
    </xf>
    <xf numFmtId="0" fontId="3" fillId="6" borderId="79" xfId="0" applyFont="1" applyFill="1" applyBorder="1" applyAlignment="1">
      <alignment horizontal="center" vertical="center"/>
    </xf>
    <xf numFmtId="0" fontId="3" fillId="8" borderId="79" xfId="0" applyFont="1" applyFill="1" applyBorder="1" applyAlignment="1">
      <alignment horizontal="center" vertical="center"/>
    </xf>
    <xf numFmtId="0" fontId="3" fillId="8" borderId="76" xfId="0" applyFont="1" applyFill="1" applyBorder="1" applyAlignment="1">
      <alignment horizontal="center" vertical="center"/>
    </xf>
    <xf numFmtId="0" fontId="3" fillId="8" borderId="80" xfId="0" applyFont="1" applyFill="1" applyBorder="1" applyAlignment="1">
      <alignment horizontal="center" vertical="center"/>
    </xf>
    <xf numFmtId="0" fontId="3" fillId="8" borderId="77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vertical="center"/>
    </xf>
    <xf numFmtId="0" fontId="3" fillId="8" borderId="13" xfId="0" applyFont="1" applyFill="1" applyBorder="1" applyAlignment="1">
      <alignment vertical="center"/>
    </xf>
    <xf numFmtId="0" fontId="3" fillId="8" borderId="14" xfId="0" applyFont="1" applyFill="1" applyBorder="1" applyAlignment="1">
      <alignment vertical="center"/>
    </xf>
    <xf numFmtId="0" fontId="4" fillId="8" borderId="29" xfId="0" applyFont="1" applyFill="1" applyBorder="1" applyAlignment="1">
      <alignment horizontal="center"/>
    </xf>
    <xf numFmtId="0" fontId="3" fillId="8" borderId="81" xfId="0" applyFont="1" applyFill="1" applyBorder="1" applyAlignment="1">
      <alignment vertical="center"/>
    </xf>
    <xf numFmtId="0" fontId="0" fillId="0" borderId="82" xfId="0" applyBorder="1"/>
    <xf numFmtId="0" fontId="0" fillId="0" borderId="83" xfId="0" applyBorder="1"/>
    <xf numFmtId="0" fontId="3" fillId="0" borderId="76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77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1038224</xdr:colOff>
      <xdr:row>2</xdr:row>
      <xdr:rowOff>19050</xdr:rowOff>
    </xdr:from>
    <xdr:to>
      <xdr:col>1</xdr:col>
      <xdr:colOff>1038224</xdr:colOff>
      <xdr:row>4</xdr:row>
      <xdr:rowOff>19050</xdr:rowOff>
    </xdr:to>
    <xdr:pic>
      <xdr:nvPicPr>
        <xdr:cNvPr id="2" name="صورة 1" descr="نتيجة بحث الصور عن تقارير"/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GlowEdge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6610751" y="1038225"/>
          <a:ext cx="857250" cy="428625"/>
        </a:xfrm>
        <a:prstGeom prst="rect">
          <a:avLst/>
        </a:prstGeom>
        <a:solidFill>
          <a:srgbClr val="FFFF00"/>
        </a:solidFill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ster/AppData/Local/Temp/Rar$DIa0.115/&#1575;&#1604;&#1578;&#1593;&#1583;&#1610;&#1604;%20&#1575;&#1604;&#1582;&#1575;&#1605;&#158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يانات"/>
      <sheetName val="الشيت الرئيسي"/>
      <sheetName val="R100"/>
      <sheetName val="R101"/>
      <sheetName val="R102"/>
      <sheetName val="R103"/>
      <sheetName val="R104"/>
      <sheetName val="R105"/>
      <sheetName val="R106"/>
      <sheetName val="R107"/>
      <sheetName val="R108"/>
      <sheetName val="R109"/>
      <sheetName val="R1010"/>
      <sheetName val="R1011"/>
      <sheetName val="R1012"/>
      <sheetName val="R113"/>
      <sheetName val="R114"/>
      <sheetName val="R115"/>
      <sheetName val="R116"/>
      <sheetName val="R117"/>
      <sheetName val="R118"/>
      <sheetName val="R119"/>
      <sheetName val="R120"/>
      <sheetName val="R121"/>
      <sheetName val="R122"/>
      <sheetName val="R123"/>
      <sheetName val="R124"/>
      <sheetName val="R125"/>
      <sheetName val="R126"/>
      <sheetName val="R127"/>
      <sheetName val="R128"/>
      <sheetName val="R129"/>
      <sheetName val="R130"/>
      <sheetName val="R131"/>
      <sheetName val="R132"/>
      <sheetName val="R133"/>
      <sheetName val="R134"/>
      <sheetName val="R135"/>
      <sheetName val="R136"/>
      <sheetName val="R137"/>
      <sheetName val="R138"/>
      <sheetName val="R139"/>
      <sheetName val="R140"/>
      <sheetName val="R141"/>
      <sheetName val="R142"/>
      <sheetName val="R143"/>
      <sheetName val="R144"/>
      <sheetName val="R145"/>
      <sheetName val="R146"/>
      <sheetName val="R147"/>
      <sheetName val="R148"/>
      <sheetName val="R149"/>
      <sheetName val="R150"/>
      <sheetName val="فاتورة المشتريات الرئيسية"/>
      <sheetName val="فواتير المشتريات الكلية"/>
      <sheetName val="إستدعاء برقم فاتورة المشتريات"/>
      <sheetName val="فاتورة مبيعات الرئيسية"/>
      <sheetName val="فواتير المبيعات الكلية"/>
      <sheetName val="استدعاء برقم فاتورة مبيعات "/>
      <sheetName val="يومية الصندوق"/>
      <sheetName val="كشف الحساب "/>
    </sheetNames>
    <sheetDataSet>
      <sheetData sheetId="0">
        <row r="1">
          <cell r="A1" t="str">
            <v xml:space="preserve">رقم الحافلة </v>
          </cell>
          <cell r="B1" t="str">
            <v xml:space="preserve">رقم الرحلة </v>
          </cell>
          <cell r="C1" t="str">
            <v xml:space="preserve">نوع الرحلة </v>
          </cell>
          <cell r="D1" t="str">
            <v xml:space="preserve">تاريخ الرحلة </v>
          </cell>
          <cell r="E1" t="str">
            <v xml:space="preserve">اسم المرشد </v>
          </cell>
        </row>
        <row r="2">
          <cell r="A2">
            <v>1</v>
          </cell>
          <cell r="B2" t="str">
            <v>R100</v>
          </cell>
          <cell r="C2" t="str">
            <v xml:space="preserve">طيران </v>
          </cell>
          <cell r="D2" t="str">
            <v>25-9-2018</v>
          </cell>
          <cell r="E2" t="str">
            <v xml:space="preserve">علي القرم </v>
          </cell>
        </row>
        <row r="3">
          <cell r="A3">
            <v>1</v>
          </cell>
          <cell r="B3" t="str">
            <v>R101</v>
          </cell>
          <cell r="C3" t="str">
            <v>حافلات VIP</v>
          </cell>
          <cell r="D3">
            <v>43110</v>
          </cell>
          <cell r="E3" t="str">
            <v>اسعد</v>
          </cell>
        </row>
        <row r="4">
          <cell r="A4">
            <v>3</v>
          </cell>
          <cell r="B4" t="str">
            <v>R102</v>
          </cell>
          <cell r="C4" t="str">
            <v xml:space="preserve">حافلات سياحية </v>
          </cell>
          <cell r="D4">
            <v>43230</v>
          </cell>
          <cell r="E4" t="str">
            <v>سعد</v>
          </cell>
        </row>
        <row r="5">
          <cell r="A5">
            <v>2</v>
          </cell>
          <cell r="B5" t="str">
            <v>R103</v>
          </cell>
          <cell r="C5" t="str">
            <v xml:space="preserve">طيران </v>
          </cell>
          <cell r="D5">
            <v>43383</v>
          </cell>
          <cell r="E5" t="str">
            <v>حذيفه</v>
          </cell>
        </row>
        <row r="6">
          <cell r="A6">
            <v>5</v>
          </cell>
          <cell r="B6" t="str">
            <v>R104</v>
          </cell>
          <cell r="C6" t="str">
            <v xml:space="preserve">طيران </v>
          </cell>
          <cell r="D6">
            <v>43414</v>
          </cell>
          <cell r="E6" t="str">
            <v xml:space="preserve">نور الدين </v>
          </cell>
        </row>
        <row r="7">
          <cell r="A7">
            <v>1</v>
          </cell>
          <cell r="B7" t="str">
            <v>R105</v>
          </cell>
        </row>
        <row r="8">
          <cell r="A8">
            <v>1</v>
          </cell>
          <cell r="B8" t="str">
            <v>R106</v>
          </cell>
        </row>
        <row r="9">
          <cell r="B9" t="str">
            <v>R107</v>
          </cell>
        </row>
        <row r="10">
          <cell r="B10" t="str">
            <v>R108</v>
          </cell>
        </row>
        <row r="11">
          <cell r="B11" t="str">
            <v>R109</v>
          </cell>
        </row>
        <row r="12">
          <cell r="B12" t="str">
            <v>R110</v>
          </cell>
        </row>
        <row r="13">
          <cell r="A13">
            <v>1</v>
          </cell>
          <cell r="B13" t="str">
            <v>R111</v>
          </cell>
        </row>
        <row r="14">
          <cell r="B14" t="str">
            <v>R112</v>
          </cell>
        </row>
        <row r="15">
          <cell r="B15" t="str">
            <v>R113</v>
          </cell>
        </row>
        <row r="16">
          <cell r="B16" t="str">
            <v>R114</v>
          </cell>
        </row>
        <row r="17">
          <cell r="B17" t="str">
            <v>R115</v>
          </cell>
        </row>
        <row r="18">
          <cell r="B18" t="str">
            <v>R116</v>
          </cell>
        </row>
        <row r="19">
          <cell r="B19" t="str">
            <v>R117</v>
          </cell>
        </row>
        <row r="20">
          <cell r="B20" t="str">
            <v>R118</v>
          </cell>
        </row>
        <row r="21">
          <cell r="B21" t="str">
            <v>R119</v>
          </cell>
        </row>
        <row r="22">
          <cell r="B22" t="str">
            <v>R120</v>
          </cell>
        </row>
        <row r="23">
          <cell r="B23" t="str">
            <v>R121</v>
          </cell>
        </row>
        <row r="24">
          <cell r="B24" t="str">
            <v>R122</v>
          </cell>
        </row>
        <row r="25">
          <cell r="B25" t="str">
            <v>R123</v>
          </cell>
        </row>
        <row r="26">
          <cell r="B26" t="str">
            <v>R124</v>
          </cell>
        </row>
        <row r="27">
          <cell r="B27" t="str">
            <v>R125</v>
          </cell>
        </row>
        <row r="28">
          <cell r="B28" t="str">
            <v>R126</v>
          </cell>
        </row>
        <row r="29">
          <cell r="B29" t="str">
            <v>R127</v>
          </cell>
        </row>
        <row r="30">
          <cell r="B30" t="str">
            <v>R128</v>
          </cell>
        </row>
        <row r="31">
          <cell r="B31" t="str">
            <v>R129</v>
          </cell>
        </row>
        <row r="32">
          <cell r="B32" t="str">
            <v>R130</v>
          </cell>
        </row>
        <row r="33">
          <cell r="B33" t="str">
            <v>R131</v>
          </cell>
        </row>
        <row r="34">
          <cell r="B34" t="str">
            <v>R132</v>
          </cell>
        </row>
        <row r="35">
          <cell r="B35" t="str">
            <v>R133</v>
          </cell>
        </row>
        <row r="36">
          <cell r="B36" t="str">
            <v>R134</v>
          </cell>
        </row>
        <row r="37">
          <cell r="B37" t="str">
            <v>R135</v>
          </cell>
        </row>
        <row r="38">
          <cell r="B38" t="str">
            <v>R136</v>
          </cell>
        </row>
        <row r="39">
          <cell r="B39" t="str">
            <v>R137</v>
          </cell>
        </row>
        <row r="40">
          <cell r="B40" t="str">
            <v>R138</v>
          </cell>
        </row>
        <row r="41">
          <cell r="B41" t="str">
            <v>R139</v>
          </cell>
        </row>
        <row r="42">
          <cell r="B42" t="str">
            <v>R140</v>
          </cell>
        </row>
        <row r="43">
          <cell r="B43" t="str">
            <v>R141</v>
          </cell>
        </row>
        <row r="44">
          <cell r="B44" t="str">
            <v>R142</v>
          </cell>
        </row>
        <row r="45">
          <cell r="B45" t="str">
            <v>R143</v>
          </cell>
        </row>
        <row r="46">
          <cell r="B46" t="str">
            <v>R144</v>
          </cell>
        </row>
        <row r="47">
          <cell r="B47" t="str">
            <v>R145</v>
          </cell>
        </row>
        <row r="48">
          <cell r="B48" t="str">
            <v>R146</v>
          </cell>
        </row>
        <row r="49">
          <cell r="B49" t="str">
            <v>R147</v>
          </cell>
        </row>
        <row r="50">
          <cell r="B50" t="str">
            <v>R148</v>
          </cell>
        </row>
        <row r="51">
          <cell r="B51" t="str">
            <v>R149</v>
          </cell>
        </row>
        <row r="52">
          <cell r="B52" t="str">
            <v>R150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K22"/>
  <sheetViews>
    <sheetView rightToLeft="1" topLeftCell="A58" workbookViewId="0">
      <selection activeCell="B9" sqref="B9:K21"/>
    </sheetView>
  </sheetViews>
  <sheetFormatPr defaultRowHeight="14.25" x14ac:dyDescent="0.2"/>
  <cols>
    <col min="3" max="3" width="16.75" customWidth="1"/>
    <col min="4" max="4" width="3.875" style="21" customWidth="1"/>
    <col min="6" max="6" width="14.25" customWidth="1"/>
    <col min="7" max="7" width="3.875" style="24" customWidth="1"/>
    <col min="9" max="9" width="12.75" customWidth="1"/>
    <col min="11" max="11" width="15.625" customWidth="1"/>
  </cols>
  <sheetData>
    <row r="8" spans="2:11" ht="15" thickBot="1" x14ac:dyDescent="0.25"/>
    <row r="9" spans="2:11" ht="18.75" thickBot="1" x14ac:dyDescent="0.3">
      <c r="B9" s="1" t="s">
        <v>0</v>
      </c>
      <c r="C9" s="25"/>
      <c r="D9" s="22"/>
      <c r="E9" s="41" t="s">
        <v>19</v>
      </c>
      <c r="F9" s="30"/>
      <c r="G9" s="22"/>
      <c r="H9" s="37" t="s">
        <v>20</v>
      </c>
      <c r="I9" s="2"/>
      <c r="J9" s="2"/>
      <c r="K9" s="3"/>
    </row>
    <row r="10" spans="2:11" ht="18.75" x14ac:dyDescent="0.3">
      <c r="B10" s="4" t="s">
        <v>3</v>
      </c>
      <c r="C10" s="26" t="s">
        <v>1</v>
      </c>
      <c r="D10" s="23"/>
      <c r="E10" s="42" t="s">
        <v>9</v>
      </c>
      <c r="F10" s="31"/>
      <c r="G10" s="23"/>
      <c r="H10" s="38" t="s">
        <v>13</v>
      </c>
      <c r="I10" s="8"/>
      <c r="J10" s="11" t="s">
        <v>16</v>
      </c>
      <c r="K10" s="8"/>
    </row>
    <row r="11" spans="2:11" ht="19.5" thickBot="1" x14ac:dyDescent="0.35">
      <c r="B11" s="5"/>
      <c r="C11" s="27" t="s">
        <v>2</v>
      </c>
      <c r="D11" s="23"/>
      <c r="E11" s="43"/>
      <c r="F11" s="32"/>
      <c r="G11" s="23"/>
      <c r="H11" s="39"/>
      <c r="I11" s="9"/>
      <c r="J11" s="12"/>
      <c r="K11" s="9"/>
    </row>
    <row r="12" spans="2:11" ht="19.5" thickBot="1" x14ac:dyDescent="0.35">
      <c r="B12" s="6" t="s">
        <v>4</v>
      </c>
      <c r="C12" s="28" t="s">
        <v>1</v>
      </c>
      <c r="D12" s="23"/>
      <c r="E12" s="44"/>
      <c r="F12" s="33"/>
      <c r="G12" s="23"/>
      <c r="H12" s="39"/>
      <c r="I12" s="9"/>
      <c r="J12" s="12"/>
      <c r="K12" s="9"/>
    </row>
    <row r="13" spans="2:11" ht="19.5" thickBot="1" x14ac:dyDescent="0.35">
      <c r="B13" s="7"/>
      <c r="C13" s="29" t="s">
        <v>2</v>
      </c>
      <c r="D13" s="23"/>
      <c r="E13" s="45" t="s">
        <v>10</v>
      </c>
      <c r="F13" s="34"/>
      <c r="G13" s="23"/>
      <c r="H13" s="40"/>
      <c r="I13" s="10"/>
      <c r="J13" s="13"/>
      <c r="K13" s="10"/>
    </row>
    <row r="14" spans="2:11" ht="18.75" x14ac:dyDescent="0.3">
      <c r="B14" s="4" t="s">
        <v>5</v>
      </c>
      <c r="C14" s="26" t="s">
        <v>1</v>
      </c>
      <c r="D14" s="23"/>
      <c r="E14" s="46"/>
      <c r="F14" s="35"/>
      <c r="G14" s="23"/>
      <c r="H14" s="38" t="s">
        <v>14</v>
      </c>
      <c r="I14" s="8"/>
      <c r="J14" s="11" t="s">
        <v>17</v>
      </c>
      <c r="K14" s="16"/>
    </row>
    <row r="15" spans="2:11" ht="19.5" thickBot="1" x14ac:dyDescent="0.35">
      <c r="B15" s="5"/>
      <c r="C15" s="27" t="s">
        <v>2</v>
      </c>
      <c r="D15" s="23"/>
      <c r="E15" s="47"/>
      <c r="F15" s="36"/>
      <c r="G15" s="23"/>
      <c r="H15" s="39"/>
      <c r="I15" s="9"/>
      <c r="J15" s="12"/>
      <c r="K15" s="17"/>
    </row>
    <row r="16" spans="2:11" ht="18.75" x14ac:dyDescent="0.3">
      <c r="B16" s="6" t="s">
        <v>6</v>
      </c>
      <c r="C16" s="28" t="s">
        <v>1</v>
      </c>
      <c r="D16" s="23"/>
      <c r="E16" s="42" t="s">
        <v>11</v>
      </c>
      <c r="F16" s="31"/>
      <c r="G16" s="23"/>
      <c r="H16" s="39"/>
      <c r="I16" s="9"/>
      <c r="J16" s="12"/>
      <c r="K16" s="17"/>
    </row>
    <row r="17" spans="2:11" ht="19.5" thickBot="1" x14ac:dyDescent="0.35">
      <c r="B17" s="7"/>
      <c r="C17" s="29" t="s">
        <v>2</v>
      </c>
      <c r="D17" s="23"/>
      <c r="E17" s="43"/>
      <c r="F17" s="32"/>
      <c r="G17" s="23"/>
      <c r="H17" s="40"/>
      <c r="I17" s="10"/>
      <c r="J17" s="13"/>
      <c r="K17" s="20"/>
    </row>
    <row r="18" spans="2:11" ht="19.5" thickBot="1" x14ac:dyDescent="0.35">
      <c r="B18" s="4" t="s">
        <v>7</v>
      </c>
      <c r="C18" s="26" t="s">
        <v>1</v>
      </c>
      <c r="D18" s="23"/>
      <c r="E18" s="44"/>
      <c r="F18" s="33"/>
      <c r="G18" s="23"/>
      <c r="H18" s="38" t="s">
        <v>15</v>
      </c>
      <c r="I18" s="14"/>
      <c r="J18" s="11" t="s">
        <v>18</v>
      </c>
      <c r="K18" s="8"/>
    </row>
    <row r="19" spans="2:11" ht="19.5" thickBot="1" x14ac:dyDescent="0.35">
      <c r="B19" s="5"/>
      <c r="C19" s="27" t="s">
        <v>2</v>
      </c>
      <c r="D19" s="23"/>
      <c r="E19" s="45" t="s">
        <v>12</v>
      </c>
      <c r="F19" s="34"/>
      <c r="G19" s="23"/>
      <c r="H19" s="39"/>
      <c r="I19" s="15"/>
      <c r="J19" s="12"/>
      <c r="K19" s="9"/>
    </row>
    <row r="20" spans="2:11" ht="18.75" x14ac:dyDescent="0.3">
      <c r="B20" s="6" t="s">
        <v>8</v>
      </c>
      <c r="C20" s="28" t="s">
        <v>1</v>
      </c>
      <c r="D20" s="23"/>
      <c r="E20" s="46"/>
      <c r="F20" s="35"/>
      <c r="G20" s="23"/>
      <c r="H20" s="39"/>
      <c r="I20" s="15"/>
      <c r="J20" s="12"/>
      <c r="K20" s="9"/>
    </row>
    <row r="21" spans="2:11" ht="19.5" thickBot="1" x14ac:dyDescent="0.35">
      <c r="B21" s="7"/>
      <c r="C21" s="29" t="s">
        <v>2</v>
      </c>
      <c r="D21" s="23"/>
      <c r="E21" s="47"/>
      <c r="F21" s="36"/>
      <c r="G21" s="23"/>
      <c r="H21" s="40"/>
      <c r="I21" s="18"/>
      <c r="J21" s="13"/>
      <c r="K21" s="10"/>
    </row>
    <row r="22" spans="2:11" x14ac:dyDescent="0.2">
      <c r="D22" s="24"/>
    </row>
  </sheetData>
  <mergeCells count="19">
    <mergeCell ref="J10:J13"/>
    <mergeCell ref="J14:J17"/>
    <mergeCell ref="J18:J21"/>
    <mergeCell ref="E9:F9"/>
    <mergeCell ref="H9:K9"/>
    <mergeCell ref="B9:C9"/>
    <mergeCell ref="E10:E12"/>
    <mergeCell ref="E13:E15"/>
    <mergeCell ref="E16:E18"/>
    <mergeCell ref="E19:E21"/>
    <mergeCell ref="H10:H13"/>
    <mergeCell ref="H14:H17"/>
    <mergeCell ref="H18:H21"/>
    <mergeCell ref="B10:B11"/>
    <mergeCell ref="B12:B13"/>
    <mergeCell ref="B14:B15"/>
    <mergeCell ref="B16:B17"/>
    <mergeCell ref="B18:B19"/>
    <mergeCell ref="B20:B2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rightToLeft="1" tabSelected="1" workbookViewId="0">
      <selection activeCell="J64" sqref="J64"/>
    </sheetView>
  </sheetViews>
  <sheetFormatPr defaultRowHeight="14.25" x14ac:dyDescent="0.2"/>
  <cols>
    <col min="1" max="1" width="14.875" customWidth="1"/>
    <col min="2" max="2" width="17.5" customWidth="1"/>
    <col min="3" max="3" width="7.125" customWidth="1"/>
    <col min="4" max="4" width="14.25" customWidth="1"/>
    <col min="6" max="6" width="14.75" customWidth="1"/>
    <col min="7" max="7" width="12.125" customWidth="1"/>
    <col min="8" max="8" width="13.375" customWidth="1"/>
    <col min="9" max="9" width="9.75" customWidth="1"/>
    <col min="10" max="10" width="13.5" customWidth="1"/>
  </cols>
  <sheetData>
    <row r="1" spans="1:12" ht="27" thickBot="1" x14ac:dyDescent="0.25">
      <c r="A1" s="58"/>
      <c r="B1" s="59"/>
      <c r="C1" s="59"/>
      <c r="D1" s="60"/>
      <c r="E1" s="60"/>
      <c r="F1" s="60"/>
      <c r="G1" s="60"/>
      <c r="H1" s="60"/>
      <c r="I1" s="61"/>
      <c r="J1" s="62"/>
      <c r="K1" s="62"/>
      <c r="L1" s="63"/>
    </row>
    <row r="2" spans="1:12" ht="15.75" thickBot="1" x14ac:dyDescent="0.25">
      <c r="A2" s="64"/>
      <c r="B2" s="65"/>
      <c r="C2" s="66"/>
      <c r="D2" s="64"/>
      <c r="E2" s="64"/>
      <c r="F2" s="64"/>
      <c r="G2" s="64"/>
      <c r="H2" s="67"/>
      <c r="I2" s="64"/>
      <c r="J2" s="64"/>
      <c r="K2" s="64"/>
      <c r="L2" s="64"/>
    </row>
    <row r="3" spans="1:12" ht="21" thickBot="1" x14ac:dyDescent="0.25">
      <c r="A3" s="68"/>
      <c r="B3" s="69"/>
      <c r="C3" s="70" t="s">
        <v>21</v>
      </c>
      <c r="D3" s="70"/>
      <c r="E3" s="71"/>
      <c r="F3" s="72" t="s">
        <v>22</v>
      </c>
      <c r="G3" s="73"/>
      <c r="H3" s="74"/>
      <c r="I3" s="71"/>
      <c r="J3" s="71"/>
      <c r="K3" s="71"/>
      <c r="L3" s="75"/>
    </row>
    <row r="4" spans="1:12" ht="21.75" thickTop="1" thickBot="1" x14ac:dyDescent="0.25">
      <c r="A4" s="76"/>
      <c r="B4" s="69"/>
      <c r="C4" s="70"/>
      <c r="D4" s="70"/>
      <c r="E4" s="77"/>
      <c r="F4" s="78" t="str">
        <f>IFERROR(INDEX([1]البيانات!$A$2:$A$320,MATCH($B$9,[1]البيانات!$B$2:$B$320,0)),"")</f>
        <v/>
      </c>
      <c r="G4" s="79"/>
      <c r="H4" s="80"/>
      <c r="I4" s="77"/>
      <c r="J4" s="77"/>
      <c r="K4" s="77"/>
      <c r="L4" s="81"/>
    </row>
    <row r="5" spans="1:12" ht="19.5" thickTop="1" thickBot="1" x14ac:dyDescent="0.25">
      <c r="A5" s="82"/>
      <c r="B5" s="83"/>
      <c r="C5" s="84"/>
      <c r="D5" s="68"/>
      <c r="E5" s="68"/>
      <c r="F5" s="77"/>
      <c r="G5" s="77"/>
      <c r="H5" s="80"/>
      <c r="I5" s="77"/>
      <c r="J5" s="77"/>
      <c r="K5" s="77"/>
      <c r="L5" s="81"/>
    </row>
    <row r="6" spans="1:12" ht="27" thickBot="1" x14ac:dyDescent="0.25">
      <c r="A6" s="85" t="s">
        <v>23</v>
      </c>
      <c r="B6" s="86" t="s">
        <v>44</v>
      </c>
      <c r="C6" s="87"/>
      <c r="D6" s="88" t="s">
        <v>24</v>
      </c>
      <c r="E6" s="89"/>
      <c r="F6" s="90" t="str">
        <f>IFERROR(VLOOKUP(F4,[1]البيانات!$A$1:$C$6,3,0),"")</f>
        <v/>
      </c>
      <c r="G6" s="91"/>
      <c r="H6" s="92"/>
      <c r="I6" s="93" t="s">
        <v>25</v>
      </c>
      <c r="J6" s="94"/>
      <c r="K6" s="94"/>
      <c r="L6" s="95"/>
    </row>
    <row r="7" spans="1:12" ht="24.75" thickTop="1" thickBot="1" x14ac:dyDescent="0.25">
      <c r="A7" s="96"/>
      <c r="B7" s="97"/>
      <c r="C7" s="87"/>
      <c r="D7" s="88" t="s">
        <v>26</v>
      </c>
      <c r="E7" s="98"/>
      <c r="F7" s="99"/>
      <c r="G7" s="99"/>
      <c r="H7" s="92"/>
      <c r="I7" s="100"/>
      <c r="J7" s="100"/>
      <c r="K7" s="100"/>
      <c r="L7" s="101"/>
    </row>
    <row r="8" spans="1:12" ht="24.75" thickTop="1" thickBot="1" x14ac:dyDescent="0.25">
      <c r="A8" s="85" t="s">
        <v>27</v>
      </c>
      <c r="B8" s="102" t="str">
        <f>IFERROR(IF(VLOOKUP(F4,[1]البيانات!$A$1:$D$6,4,0)="","",VLOOKUP(F4,[1]البيانات!$A$1:$D$6,4,0)),"")</f>
        <v/>
      </c>
      <c r="C8" s="103"/>
      <c r="D8" s="88" t="s">
        <v>28</v>
      </c>
      <c r="E8" s="104"/>
      <c r="F8" s="105" t="str">
        <f>IFERROR(VLOOKUP(F4,[1]البيانات!$A$1:$E$6,5,0),"")</f>
        <v/>
      </c>
      <c r="G8" s="106"/>
      <c r="H8" s="107"/>
      <c r="I8" s="93" t="s">
        <v>29</v>
      </c>
      <c r="J8" s="95"/>
      <c r="K8" s="108"/>
      <c r="L8" s="95"/>
    </row>
    <row r="9" spans="1:12" ht="15" x14ac:dyDescent="0.2">
      <c r="A9" s="64"/>
      <c r="B9" s="65"/>
      <c r="C9" s="66"/>
      <c r="D9" s="64"/>
      <c r="E9" s="64"/>
      <c r="F9" s="64"/>
      <c r="G9" s="64"/>
      <c r="H9" s="67"/>
      <c r="I9" s="64"/>
      <c r="J9" s="64"/>
      <c r="K9" s="64"/>
      <c r="L9" s="64"/>
    </row>
    <row r="10" spans="1:12" ht="15.75" thickBot="1" x14ac:dyDescent="0.25">
      <c r="A10" s="64"/>
      <c r="B10" s="65"/>
      <c r="C10" s="66"/>
      <c r="D10" s="64"/>
      <c r="E10" s="64"/>
      <c r="F10" s="64"/>
      <c r="G10" s="64"/>
      <c r="H10" s="67"/>
      <c r="I10" s="64"/>
      <c r="J10" s="64"/>
      <c r="K10" s="64"/>
      <c r="L10" s="64"/>
    </row>
    <row r="11" spans="1:12" ht="19.5" thickTop="1" thickBot="1" x14ac:dyDescent="0.25">
      <c r="A11" s="109" t="s">
        <v>30</v>
      </c>
      <c r="B11" s="110" t="s">
        <v>31</v>
      </c>
      <c r="C11" s="111" t="s">
        <v>32</v>
      </c>
      <c r="D11" s="112" t="s">
        <v>33</v>
      </c>
      <c r="E11" s="112" t="s">
        <v>34</v>
      </c>
      <c r="F11" s="112" t="s">
        <v>35</v>
      </c>
      <c r="G11" s="112" t="s">
        <v>36</v>
      </c>
      <c r="H11" s="113" t="s">
        <v>37</v>
      </c>
      <c r="I11" s="114" t="s">
        <v>38</v>
      </c>
      <c r="J11" s="114" t="s">
        <v>39</v>
      </c>
      <c r="K11" s="114" t="s">
        <v>40</v>
      </c>
      <c r="L11" s="115" t="s">
        <v>41</v>
      </c>
    </row>
    <row r="12" spans="1:12" x14ac:dyDescent="0.2">
      <c r="A12" s="131">
        <v>1</v>
      </c>
      <c r="B12" s="157" t="s">
        <v>45</v>
      </c>
      <c r="C12" s="145" t="s">
        <v>42</v>
      </c>
      <c r="D12" s="146"/>
      <c r="E12" s="158"/>
      <c r="F12" s="147"/>
      <c r="G12" s="146"/>
      <c r="H12" s="146"/>
      <c r="I12" s="145"/>
      <c r="J12" s="159" t="s">
        <v>77</v>
      </c>
      <c r="K12" s="116">
        <v>2000</v>
      </c>
      <c r="L12" s="117">
        <v>3000</v>
      </c>
    </row>
    <row r="13" spans="1:12" x14ac:dyDescent="0.2">
      <c r="A13" s="131">
        <v>2</v>
      </c>
      <c r="B13" s="132" t="s">
        <v>46</v>
      </c>
      <c r="C13" s="127" t="s">
        <v>47</v>
      </c>
      <c r="D13" s="128"/>
      <c r="E13" s="129"/>
      <c r="F13" s="129"/>
      <c r="G13" s="127"/>
      <c r="H13" s="127"/>
      <c r="I13" s="130"/>
      <c r="J13" s="143" t="s">
        <v>85</v>
      </c>
      <c r="K13" s="118"/>
      <c r="L13" s="119"/>
    </row>
    <row r="14" spans="1:12" x14ac:dyDescent="0.2">
      <c r="A14" s="131">
        <v>3</v>
      </c>
      <c r="B14" s="130" t="s">
        <v>48</v>
      </c>
      <c r="C14" s="127" t="s">
        <v>47</v>
      </c>
      <c r="D14" s="128"/>
      <c r="E14" s="129"/>
      <c r="F14" s="129"/>
      <c r="G14" s="128"/>
      <c r="H14" s="128"/>
      <c r="I14" s="130"/>
      <c r="J14" s="143" t="s">
        <v>85</v>
      </c>
      <c r="K14" s="118"/>
      <c r="L14" s="119"/>
    </row>
    <row r="15" spans="1:12" x14ac:dyDescent="0.2">
      <c r="A15" s="131">
        <v>4</v>
      </c>
      <c r="B15" s="181" t="s">
        <v>49</v>
      </c>
      <c r="C15" s="182" t="s">
        <v>42</v>
      </c>
      <c r="D15" s="183"/>
      <c r="E15" s="184"/>
      <c r="F15" s="184"/>
      <c r="G15" s="183"/>
      <c r="H15" s="183"/>
      <c r="I15" s="181"/>
      <c r="J15" s="185" t="s">
        <v>75</v>
      </c>
      <c r="K15" s="118"/>
      <c r="L15" s="119"/>
    </row>
    <row r="16" spans="1:12" x14ac:dyDescent="0.2">
      <c r="A16" s="131">
        <v>5</v>
      </c>
      <c r="B16" s="181" t="s">
        <v>50</v>
      </c>
      <c r="C16" s="182" t="s">
        <v>47</v>
      </c>
      <c r="D16" s="183"/>
      <c r="E16" s="184"/>
      <c r="F16" s="184"/>
      <c r="G16" s="182"/>
      <c r="H16" s="182"/>
      <c r="I16" s="181"/>
      <c r="J16" s="185" t="s">
        <v>75</v>
      </c>
      <c r="K16" s="118"/>
      <c r="L16" s="119"/>
    </row>
    <row r="17" spans="1:12" x14ac:dyDescent="0.2">
      <c r="A17" s="131">
        <v>6</v>
      </c>
      <c r="B17" s="186" t="s">
        <v>51</v>
      </c>
      <c r="C17" s="182" t="s">
        <v>47</v>
      </c>
      <c r="D17" s="183"/>
      <c r="E17" s="184"/>
      <c r="F17" s="184"/>
      <c r="G17" s="183"/>
      <c r="H17" s="183"/>
      <c r="I17" s="181"/>
      <c r="J17" s="185" t="s">
        <v>75</v>
      </c>
      <c r="K17" s="118"/>
      <c r="L17" s="119"/>
    </row>
    <row r="18" spans="1:12" x14ac:dyDescent="0.2">
      <c r="A18" s="131">
        <v>7</v>
      </c>
      <c r="B18" s="181" t="s">
        <v>52</v>
      </c>
      <c r="C18" s="182" t="s">
        <v>42</v>
      </c>
      <c r="D18" s="183"/>
      <c r="E18" s="184"/>
      <c r="F18" s="184"/>
      <c r="G18" s="182"/>
      <c r="H18" s="182"/>
      <c r="I18" s="181"/>
      <c r="J18" s="185" t="s">
        <v>75</v>
      </c>
      <c r="K18" s="118"/>
      <c r="L18" s="119"/>
    </row>
    <row r="19" spans="1:12" x14ac:dyDescent="0.2">
      <c r="A19" s="131">
        <v>8</v>
      </c>
      <c r="B19" s="174" t="s">
        <v>53</v>
      </c>
      <c r="C19" s="175" t="s">
        <v>42</v>
      </c>
      <c r="D19" s="176"/>
      <c r="E19" s="177"/>
      <c r="F19" s="177"/>
      <c r="G19" s="175"/>
      <c r="H19" s="175"/>
      <c r="I19" s="178"/>
      <c r="J19" s="179" t="s">
        <v>76</v>
      </c>
      <c r="K19" s="118"/>
      <c r="L19" s="119"/>
    </row>
    <row r="20" spans="1:12" ht="14.25" customHeight="1" x14ac:dyDescent="0.2">
      <c r="A20" s="131">
        <v>9</v>
      </c>
      <c r="B20" s="180" t="s">
        <v>54</v>
      </c>
      <c r="C20" s="175" t="s">
        <v>47</v>
      </c>
      <c r="D20" s="176"/>
      <c r="E20" s="177"/>
      <c r="F20" s="177"/>
      <c r="G20" s="175"/>
      <c r="H20" s="175"/>
      <c r="I20" s="178"/>
      <c r="J20" s="179" t="s">
        <v>76</v>
      </c>
      <c r="K20" s="118"/>
      <c r="L20" s="119"/>
    </row>
    <row r="21" spans="1:12" x14ac:dyDescent="0.2">
      <c r="A21" s="131">
        <v>10</v>
      </c>
      <c r="B21" s="130" t="s">
        <v>55</v>
      </c>
      <c r="C21" s="127" t="s">
        <v>47</v>
      </c>
      <c r="D21" s="128"/>
      <c r="E21" s="129"/>
      <c r="F21" s="129"/>
      <c r="G21" s="127"/>
      <c r="H21" s="127"/>
      <c r="I21" s="130"/>
      <c r="J21" s="118" t="s">
        <v>85</v>
      </c>
      <c r="K21" s="118"/>
      <c r="L21" s="119"/>
    </row>
    <row r="22" spans="1:12" x14ac:dyDescent="0.2">
      <c r="A22" s="131">
        <v>11</v>
      </c>
      <c r="B22" s="130" t="s">
        <v>56</v>
      </c>
      <c r="C22" s="127" t="s">
        <v>47</v>
      </c>
      <c r="D22" s="128"/>
      <c r="E22" s="129"/>
      <c r="F22" s="129"/>
      <c r="G22" s="127"/>
      <c r="H22" s="127"/>
      <c r="I22" s="130"/>
      <c r="J22" s="118" t="s">
        <v>85</v>
      </c>
      <c r="K22" s="118"/>
      <c r="L22" s="119"/>
    </row>
    <row r="23" spans="1:12" x14ac:dyDescent="0.2">
      <c r="A23" s="131">
        <v>12</v>
      </c>
      <c r="B23" s="149" t="s">
        <v>57</v>
      </c>
      <c r="C23" s="150" t="s">
        <v>42</v>
      </c>
      <c r="D23" s="151"/>
      <c r="E23" s="152"/>
      <c r="F23" s="152"/>
      <c r="G23" s="151"/>
      <c r="H23" s="151"/>
      <c r="I23" s="149"/>
      <c r="J23" s="133" t="s">
        <v>76</v>
      </c>
      <c r="K23" s="118"/>
      <c r="L23" s="119"/>
    </row>
    <row r="24" spans="1:12" ht="13.5" customHeight="1" x14ac:dyDescent="0.2">
      <c r="A24" s="131">
        <v>13</v>
      </c>
      <c r="B24" s="153" t="s">
        <v>58</v>
      </c>
      <c r="C24" s="154" t="s">
        <v>42</v>
      </c>
      <c r="D24" s="155"/>
      <c r="E24" s="156"/>
      <c r="F24" s="156"/>
      <c r="G24" s="155"/>
      <c r="H24" s="155"/>
      <c r="I24" s="153"/>
      <c r="J24" s="134" t="s">
        <v>77</v>
      </c>
      <c r="K24" s="118"/>
      <c r="L24" s="119"/>
    </row>
    <row r="25" spans="1:12" x14ac:dyDescent="0.2">
      <c r="A25" s="131">
        <v>14</v>
      </c>
      <c r="B25" s="153" t="s">
        <v>59</v>
      </c>
      <c r="C25" s="154" t="s">
        <v>47</v>
      </c>
      <c r="D25" s="155"/>
      <c r="E25" s="156"/>
      <c r="F25" s="156"/>
      <c r="G25" s="155"/>
      <c r="H25" s="155"/>
      <c r="I25" s="153"/>
      <c r="J25" s="134" t="s">
        <v>77</v>
      </c>
      <c r="K25" s="118"/>
      <c r="L25" s="119"/>
    </row>
    <row r="26" spans="1:12" ht="17.25" customHeight="1" x14ac:dyDescent="0.2">
      <c r="A26" s="131">
        <v>15</v>
      </c>
      <c r="B26" s="153" t="s">
        <v>60</v>
      </c>
      <c r="C26" s="154" t="s">
        <v>61</v>
      </c>
      <c r="D26" s="155"/>
      <c r="E26" s="156"/>
      <c r="F26" s="156"/>
      <c r="G26" s="155"/>
      <c r="H26" s="155"/>
      <c r="I26" s="153"/>
      <c r="J26" s="134" t="s">
        <v>77</v>
      </c>
      <c r="K26" s="118"/>
      <c r="L26" s="119"/>
    </row>
    <row r="27" spans="1:12" x14ac:dyDescent="0.2">
      <c r="A27" s="131">
        <v>16</v>
      </c>
      <c r="B27" s="144" t="s">
        <v>62</v>
      </c>
      <c r="C27" s="145" t="s">
        <v>42</v>
      </c>
      <c r="D27" s="146"/>
      <c r="E27" s="147"/>
      <c r="F27" s="147"/>
      <c r="G27" s="145"/>
      <c r="H27" s="145"/>
      <c r="I27" s="144"/>
      <c r="J27" s="148" t="s">
        <v>77</v>
      </c>
      <c r="K27" s="118"/>
      <c r="L27" s="119"/>
    </row>
    <row r="28" spans="1:12" ht="16.5" customHeight="1" x14ac:dyDescent="0.2">
      <c r="A28" s="131">
        <v>17</v>
      </c>
      <c r="B28" s="160" t="s">
        <v>63</v>
      </c>
      <c r="C28" s="161" t="s">
        <v>42</v>
      </c>
      <c r="D28" s="162"/>
      <c r="E28" s="163"/>
      <c r="F28" s="163"/>
      <c r="G28" s="161"/>
      <c r="H28" s="161"/>
      <c r="I28" s="160"/>
      <c r="J28" s="135" t="s">
        <v>76</v>
      </c>
      <c r="K28" s="118"/>
      <c r="L28" s="119"/>
    </row>
    <row r="29" spans="1:12" x14ac:dyDescent="0.2">
      <c r="A29" s="131">
        <v>18</v>
      </c>
      <c r="B29" s="160" t="s">
        <v>64</v>
      </c>
      <c r="C29" s="161" t="s">
        <v>47</v>
      </c>
      <c r="D29" s="162"/>
      <c r="E29" s="163"/>
      <c r="F29" s="163"/>
      <c r="G29" s="161"/>
      <c r="H29" s="161"/>
      <c r="I29" s="160"/>
      <c r="J29" s="135" t="s">
        <v>76</v>
      </c>
      <c r="K29" s="118"/>
      <c r="L29" s="119"/>
    </row>
    <row r="30" spans="1:12" x14ac:dyDescent="0.2">
      <c r="A30" s="131">
        <v>19</v>
      </c>
      <c r="B30" s="130" t="s">
        <v>65</v>
      </c>
      <c r="C30" s="127" t="s">
        <v>47</v>
      </c>
      <c r="D30" s="128"/>
      <c r="E30" s="129"/>
      <c r="F30" s="129"/>
      <c r="G30" s="127"/>
      <c r="H30" s="127"/>
      <c r="I30" s="130"/>
      <c r="J30" s="143" t="s">
        <v>85</v>
      </c>
      <c r="K30" s="118"/>
      <c r="L30" s="119"/>
    </row>
    <row r="31" spans="1:12" x14ac:dyDescent="0.2">
      <c r="A31" s="131">
        <v>20</v>
      </c>
      <c r="B31" s="144" t="s">
        <v>66</v>
      </c>
      <c r="C31" s="145" t="s">
        <v>42</v>
      </c>
      <c r="D31" s="146"/>
      <c r="E31" s="147"/>
      <c r="F31" s="147"/>
      <c r="G31" s="145"/>
      <c r="H31" s="145"/>
      <c r="I31" s="144"/>
      <c r="J31" s="148" t="s">
        <v>77</v>
      </c>
      <c r="K31" s="118"/>
      <c r="L31" s="119"/>
    </row>
    <row r="32" spans="1:12" x14ac:dyDescent="0.2">
      <c r="A32" s="131">
        <v>21</v>
      </c>
      <c r="B32" s="169" t="s">
        <v>67</v>
      </c>
      <c r="C32" s="170" t="s">
        <v>42</v>
      </c>
      <c r="D32" s="171"/>
      <c r="E32" s="172"/>
      <c r="F32" s="172"/>
      <c r="G32" s="171"/>
      <c r="H32" s="171"/>
      <c r="I32" s="173"/>
      <c r="J32" s="137" t="s">
        <v>77</v>
      </c>
      <c r="K32" s="118"/>
      <c r="L32" s="119"/>
    </row>
    <row r="33" spans="1:12" x14ac:dyDescent="0.2">
      <c r="A33" s="131">
        <v>22</v>
      </c>
      <c r="B33" s="173" t="s">
        <v>68</v>
      </c>
      <c r="C33" s="170" t="s">
        <v>47</v>
      </c>
      <c r="D33" s="171"/>
      <c r="E33" s="172"/>
      <c r="F33" s="172"/>
      <c r="G33" s="171"/>
      <c r="H33" s="171"/>
      <c r="I33" s="173"/>
      <c r="J33" s="137" t="s">
        <v>77</v>
      </c>
      <c r="K33" s="118"/>
      <c r="L33" s="119"/>
    </row>
    <row r="34" spans="1:12" x14ac:dyDescent="0.2">
      <c r="A34" s="131">
        <v>23</v>
      </c>
      <c r="B34" s="173" t="s">
        <v>69</v>
      </c>
      <c r="C34" s="170" t="s">
        <v>47</v>
      </c>
      <c r="D34" s="171"/>
      <c r="E34" s="172"/>
      <c r="F34" s="172"/>
      <c r="G34" s="171"/>
      <c r="H34" s="171"/>
      <c r="I34" s="173"/>
      <c r="J34" s="137" t="s">
        <v>77</v>
      </c>
      <c r="K34" s="118"/>
      <c r="L34" s="119"/>
    </row>
    <row r="35" spans="1:12" x14ac:dyDescent="0.2">
      <c r="A35" s="131">
        <v>24</v>
      </c>
      <c r="B35" s="173" t="s">
        <v>70</v>
      </c>
      <c r="C35" s="170" t="s">
        <v>71</v>
      </c>
      <c r="D35" s="171"/>
      <c r="E35" s="172"/>
      <c r="F35" s="172"/>
      <c r="G35" s="171"/>
      <c r="H35" s="171"/>
      <c r="I35" s="173"/>
      <c r="J35" s="137" t="s">
        <v>77</v>
      </c>
      <c r="K35" s="118"/>
      <c r="L35" s="119"/>
    </row>
    <row r="36" spans="1:12" x14ac:dyDescent="0.2">
      <c r="A36" s="131">
        <v>25</v>
      </c>
      <c r="B36" s="130" t="s">
        <v>72</v>
      </c>
      <c r="C36" s="127" t="s">
        <v>71</v>
      </c>
      <c r="D36" s="128"/>
      <c r="E36" s="129"/>
      <c r="F36" s="129"/>
      <c r="G36" s="128"/>
      <c r="H36" s="128"/>
      <c r="I36" s="130"/>
      <c r="J36" s="118" t="s">
        <v>78</v>
      </c>
      <c r="K36" s="118"/>
      <c r="L36" s="119"/>
    </row>
    <row r="37" spans="1:12" x14ac:dyDescent="0.2">
      <c r="A37" s="131">
        <v>26</v>
      </c>
      <c r="B37" s="167" t="s">
        <v>73</v>
      </c>
      <c r="C37" s="164" t="s">
        <v>42</v>
      </c>
      <c r="D37" s="165"/>
      <c r="E37" s="166"/>
      <c r="F37" s="166"/>
      <c r="G37" s="164"/>
      <c r="H37" s="164"/>
      <c r="I37" s="167"/>
      <c r="J37" s="168" t="s">
        <v>79</v>
      </c>
      <c r="K37" s="118"/>
      <c r="L37" s="119"/>
    </row>
    <row r="38" spans="1:12" x14ac:dyDescent="0.2">
      <c r="A38" s="131">
        <v>27</v>
      </c>
      <c r="B38" s="167" t="s">
        <v>74</v>
      </c>
      <c r="C38" s="164" t="s">
        <v>42</v>
      </c>
      <c r="D38" s="165"/>
      <c r="E38" s="166"/>
      <c r="F38" s="166"/>
      <c r="G38" s="164"/>
      <c r="H38" s="164"/>
      <c r="I38" s="167"/>
      <c r="J38" s="168" t="s">
        <v>79</v>
      </c>
      <c r="K38" s="118"/>
      <c r="L38" s="119"/>
    </row>
    <row r="39" spans="1:12" x14ac:dyDescent="0.2">
      <c r="A39" s="131">
        <v>28</v>
      </c>
      <c r="B39" s="149" t="s">
        <v>82</v>
      </c>
      <c r="C39" s="150" t="s">
        <v>47</v>
      </c>
      <c r="D39" s="151"/>
      <c r="E39" s="152"/>
      <c r="F39" s="152"/>
      <c r="G39" s="150"/>
      <c r="H39" s="150"/>
      <c r="I39" s="149"/>
      <c r="J39" s="133" t="s">
        <v>76</v>
      </c>
      <c r="K39" s="118"/>
      <c r="L39" s="119"/>
    </row>
    <row r="40" spans="1:12" x14ac:dyDescent="0.2">
      <c r="A40" s="131">
        <v>29</v>
      </c>
      <c r="B40" s="130" t="s">
        <v>83</v>
      </c>
      <c r="C40" s="127" t="s">
        <v>42</v>
      </c>
      <c r="D40" s="128"/>
      <c r="E40" s="129"/>
      <c r="F40" s="129"/>
      <c r="G40" s="127"/>
      <c r="H40" s="127"/>
      <c r="I40" s="130"/>
      <c r="J40" s="136" t="s">
        <v>77</v>
      </c>
      <c r="K40" s="118"/>
      <c r="L40" s="119"/>
    </row>
    <row r="41" spans="1:12" ht="15" thickBot="1" x14ac:dyDescent="0.25">
      <c r="A41" s="131">
        <v>30</v>
      </c>
      <c r="B41" s="130"/>
      <c r="C41" s="127"/>
      <c r="D41" s="128"/>
      <c r="E41" s="129"/>
      <c r="F41" s="129"/>
      <c r="G41" s="127"/>
      <c r="H41" s="127"/>
      <c r="I41" s="130"/>
      <c r="J41" s="120"/>
      <c r="K41" s="120"/>
      <c r="L41" s="121"/>
    </row>
    <row r="42" spans="1:12" ht="21" thickBot="1" x14ac:dyDescent="0.25">
      <c r="A42" s="122" t="s">
        <v>43</v>
      </c>
      <c r="B42" s="123"/>
      <c r="C42" s="123"/>
      <c r="D42" s="123"/>
      <c r="E42" s="123"/>
      <c r="F42" s="123"/>
      <c r="G42" s="123"/>
      <c r="H42" s="123"/>
      <c r="I42" s="123"/>
      <c r="J42" s="124"/>
      <c r="K42" s="125">
        <v>2000</v>
      </c>
      <c r="L42" s="126">
        <v>3000</v>
      </c>
    </row>
    <row r="43" spans="1:12" ht="15" thickTop="1" x14ac:dyDescent="0.2"/>
    <row r="51" spans="1:10" ht="15" thickBot="1" x14ac:dyDescent="0.25"/>
    <row r="52" spans="1:10" ht="18.75" thickBot="1" x14ac:dyDescent="0.3">
      <c r="A52" s="48" t="s">
        <v>0</v>
      </c>
      <c r="B52" s="49"/>
      <c r="C52" s="50" t="s">
        <v>19</v>
      </c>
      <c r="D52" s="51"/>
      <c r="E52" s="52" t="s">
        <v>20</v>
      </c>
      <c r="F52" s="53"/>
      <c r="G52" s="53"/>
      <c r="H52" s="53"/>
      <c r="I52" s="209" t="s">
        <v>84</v>
      </c>
      <c r="J52" s="54"/>
    </row>
    <row r="53" spans="1:10" ht="18.75" x14ac:dyDescent="0.3">
      <c r="A53" s="193" t="s">
        <v>3</v>
      </c>
      <c r="B53" s="26"/>
      <c r="C53" s="190" t="s">
        <v>9</v>
      </c>
      <c r="D53" s="31"/>
      <c r="E53" s="187" t="s">
        <v>13</v>
      </c>
      <c r="F53" s="8"/>
      <c r="G53" s="55" t="s">
        <v>16</v>
      </c>
      <c r="H53" s="206"/>
      <c r="I53" s="203" t="s">
        <v>86</v>
      </c>
      <c r="J53" s="16"/>
    </row>
    <row r="54" spans="1:10" ht="19.5" thickBot="1" x14ac:dyDescent="0.35">
      <c r="A54" s="194"/>
      <c r="B54" s="27"/>
      <c r="C54" s="191"/>
      <c r="D54" s="32"/>
      <c r="E54" s="188"/>
      <c r="F54" s="9"/>
      <c r="G54" s="56"/>
      <c r="H54" s="207"/>
      <c r="I54" s="204"/>
      <c r="J54" s="17"/>
    </row>
    <row r="55" spans="1:10" ht="19.5" thickBot="1" x14ac:dyDescent="0.35">
      <c r="A55" s="195" t="s">
        <v>4</v>
      </c>
      <c r="B55" s="28"/>
      <c r="C55" s="192"/>
      <c r="D55" s="33"/>
      <c r="E55" s="188"/>
      <c r="F55" s="9"/>
      <c r="G55" s="56"/>
      <c r="H55" s="207"/>
      <c r="I55" s="204"/>
      <c r="J55" s="17"/>
    </row>
    <row r="56" spans="1:10" ht="19.5" thickBot="1" x14ac:dyDescent="0.35">
      <c r="A56" s="196"/>
      <c r="B56" s="29"/>
      <c r="C56" s="198" t="s">
        <v>10</v>
      </c>
      <c r="D56" s="34"/>
      <c r="E56" s="189"/>
      <c r="F56" s="10"/>
      <c r="G56" s="57"/>
      <c r="H56" s="208"/>
      <c r="I56" s="204"/>
      <c r="J56" s="17"/>
    </row>
    <row r="57" spans="1:10" ht="19.5" thickBot="1" x14ac:dyDescent="0.35">
      <c r="A57" s="193" t="s">
        <v>5</v>
      </c>
      <c r="B57" s="26"/>
      <c r="C57" s="199"/>
      <c r="D57" s="35"/>
      <c r="E57" s="187" t="s">
        <v>14</v>
      </c>
      <c r="F57" s="8"/>
      <c r="G57" s="55" t="s">
        <v>17</v>
      </c>
      <c r="H57" s="14"/>
      <c r="I57" s="205"/>
      <c r="J57" s="19"/>
    </row>
    <row r="58" spans="1:10" ht="19.5" thickBot="1" x14ac:dyDescent="0.35">
      <c r="A58" s="194"/>
      <c r="B58" s="27"/>
      <c r="C58" s="200"/>
      <c r="D58" s="36"/>
      <c r="E58" s="188"/>
      <c r="F58" s="9"/>
      <c r="G58" s="56"/>
      <c r="H58" s="17"/>
      <c r="I58" s="203" t="s">
        <v>87</v>
      </c>
      <c r="J58" s="16"/>
    </row>
    <row r="59" spans="1:10" ht="18.75" x14ac:dyDescent="0.3">
      <c r="A59" s="195" t="s">
        <v>6</v>
      </c>
      <c r="B59" s="28"/>
      <c r="C59" s="190" t="s">
        <v>11</v>
      </c>
      <c r="D59" s="31"/>
      <c r="E59" s="188"/>
      <c r="F59" s="9"/>
      <c r="G59" s="56"/>
      <c r="H59" s="17"/>
      <c r="I59" s="204"/>
      <c r="J59" s="17"/>
    </row>
    <row r="60" spans="1:10" ht="19.5" thickBot="1" x14ac:dyDescent="0.35">
      <c r="A60" s="196"/>
      <c r="B60" s="29"/>
      <c r="C60" s="191"/>
      <c r="D60" s="32"/>
      <c r="E60" s="189"/>
      <c r="F60" s="10"/>
      <c r="G60" s="57"/>
      <c r="H60" s="20"/>
      <c r="I60" s="204"/>
      <c r="J60" s="17"/>
    </row>
    <row r="61" spans="1:10" ht="19.5" thickBot="1" x14ac:dyDescent="0.35">
      <c r="A61" s="193" t="s">
        <v>7</v>
      </c>
      <c r="B61" s="26"/>
      <c r="C61" s="192"/>
      <c r="D61" s="33"/>
      <c r="E61" s="187" t="s">
        <v>15</v>
      </c>
      <c r="F61" s="14"/>
      <c r="G61" s="55" t="s">
        <v>18</v>
      </c>
      <c r="H61" s="8"/>
      <c r="I61" s="204"/>
      <c r="J61" s="17"/>
    </row>
    <row r="62" spans="1:10" ht="19.5" thickBot="1" x14ac:dyDescent="0.35">
      <c r="A62" s="194"/>
      <c r="B62" s="27"/>
      <c r="C62" s="198" t="s">
        <v>12</v>
      </c>
      <c r="D62" s="34"/>
      <c r="E62" s="188"/>
      <c r="F62" s="15"/>
      <c r="G62" s="56"/>
      <c r="H62" s="9"/>
      <c r="I62" s="205"/>
      <c r="J62" s="19"/>
    </row>
    <row r="63" spans="1:10" ht="18.75" x14ac:dyDescent="0.3">
      <c r="A63" s="195" t="s">
        <v>8</v>
      </c>
      <c r="B63" s="28"/>
      <c r="C63" s="199"/>
      <c r="D63" s="35"/>
      <c r="E63" s="188"/>
      <c r="F63" s="15"/>
      <c r="G63" s="56"/>
      <c r="H63" s="207"/>
      <c r="I63" s="213"/>
      <c r="J63" s="214"/>
    </row>
    <row r="64" spans="1:10" ht="19.5" thickBot="1" x14ac:dyDescent="0.35">
      <c r="A64" s="197"/>
      <c r="B64" s="138"/>
      <c r="C64" s="201"/>
      <c r="D64" s="139"/>
      <c r="E64" s="202"/>
      <c r="F64" s="140"/>
      <c r="G64" s="141"/>
      <c r="H64" s="210"/>
      <c r="I64" s="215"/>
      <c r="J64" s="216"/>
    </row>
    <row r="65" spans="1:10" ht="15.75" thickTop="1" thickBot="1" x14ac:dyDescent="0.25">
      <c r="A65" s="142" t="s">
        <v>80</v>
      </c>
      <c r="B65" s="142"/>
      <c r="C65" s="142"/>
      <c r="D65" s="142"/>
      <c r="E65" s="142"/>
      <c r="F65" s="142"/>
      <c r="G65" s="142"/>
      <c r="H65" s="211"/>
      <c r="I65" s="212"/>
      <c r="J65" s="212"/>
    </row>
    <row r="66" spans="1:10" ht="15.75" thickTop="1" thickBot="1" x14ac:dyDescent="0.25">
      <c r="A66" s="142" t="s">
        <v>81</v>
      </c>
      <c r="B66" s="142"/>
      <c r="C66" s="142"/>
      <c r="D66" s="142"/>
      <c r="E66" s="142"/>
      <c r="F66" s="142"/>
      <c r="G66" s="142"/>
      <c r="H66" s="142"/>
      <c r="I66" s="142"/>
      <c r="J66" s="142"/>
    </row>
    <row r="67" spans="1:10" ht="15" thickTop="1" x14ac:dyDescent="0.2"/>
  </sheetData>
  <mergeCells count="32">
    <mergeCell ref="I53:I57"/>
    <mergeCell ref="I52:J52"/>
    <mergeCell ref="I58:I62"/>
    <mergeCell ref="A61:A62"/>
    <mergeCell ref="A63:A64"/>
    <mergeCell ref="C59:C61"/>
    <mergeCell ref="C56:C58"/>
    <mergeCell ref="C62:C64"/>
    <mergeCell ref="E61:E64"/>
    <mergeCell ref="E57:E60"/>
    <mergeCell ref="E53:E56"/>
    <mergeCell ref="C53:C55"/>
    <mergeCell ref="A53:A54"/>
    <mergeCell ref="A55:A56"/>
    <mergeCell ref="A57:A58"/>
    <mergeCell ref="A59:A60"/>
    <mergeCell ref="I6:J6"/>
    <mergeCell ref="K6:L6"/>
    <mergeCell ref="F7:G7"/>
    <mergeCell ref="I7:J7"/>
    <mergeCell ref="K7:L7"/>
    <mergeCell ref="F8:G8"/>
    <mergeCell ref="I8:J8"/>
    <mergeCell ref="K8:L8"/>
    <mergeCell ref="A52:B52"/>
    <mergeCell ref="C52:D52"/>
    <mergeCell ref="E52:H52"/>
    <mergeCell ref="C3:D4"/>
    <mergeCell ref="F3:G3"/>
    <mergeCell ref="F4:G4"/>
    <mergeCell ref="F6:G6"/>
    <mergeCell ref="A42:J42"/>
  </mergeCells>
  <conditionalFormatting sqref="C12:C41">
    <cfRule type="containsText" dxfId="0" priority="1" operator="containsText" text="أنثى">
      <formula>NOT(ISERROR(SEARCH("أنثى",C12)))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fayez</dc:creator>
  <cp:lastModifiedBy>fayez</cp:lastModifiedBy>
  <dcterms:created xsi:type="dcterms:W3CDTF">2018-10-25T08:55:03Z</dcterms:created>
  <dcterms:modified xsi:type="dcterms:W3CDTF">2018-10-25T10:47:38Z</dcterms:modified>
</cp:coreProperties>
</file>