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2045" yWindow="-150" windowWidth="8745" windowHeight="7950" activeTab="1"/>
  </bookViews>
  <sheets>
    <sheet name="اجماليات" sheetId="5" r:id="rId1"/>
    <sheet name="رصيد المخزن" sheetId="1" r:id="rId2"/>
    <sheet name="رصيد السيارات" sheetId="2" r:id="rId3"/>
    <sheet name="المبيعات" sheetId="4" r:id="rId4"/>
    <sheet name="س.ت" sheetId="3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F12" i="3" l="1"/>
  <c r="F11" i="3"/>
  <c r="F10" i="3"/>
  <c r="F9" i="3"/>
  <c r="F8" i="3"/>
  <c r="F7" i="3"/>
  <c r="F6" i="3"/>
  <c r="C33" i="3"/>
  <c r="C32" i="3"/>
  <c r="C31" i="3"/>
  <c r="C30" i="3"/>
  <c r="C29" i="3"/>
  <c r="C27" i="3"/>
  <c r="C26" i="3"/>
  <c r="C25" i="3"/>
  <c r="C18" i="3"/>
  <c r="C17" i="3"/>
  <c r="C16" i="3"/>
  <c r="C15" i="3"/>
  <c r="C12" i="3"/>
  <c r="C11" i="3"/>
  <c r="C7" i="3"/>
  <c r="C8" i="3"/>
  <c r="C9" i="3"/>
  <c r="C10" i="3"/>
  <c r="C6" i="3"/>
  <c r="C5" i="3"/>
  <c r="C4" i="3"/>
  <c r="O16" i="1" l="1"/>
  <c r="O6" i="1"/>
  <c r="O5" i="1"/>
  <c r="L37" i="1"/>
  <c r="L31" i="1"/>
  <c r="L27" i="1"/>
  <c r="L26" i="1"/>
  <c r="L24" i="1"/>
  <c r="L23" i="1"/>
  <c r="L22" i="1"/>
  <c r="L16" i="1"/>
  <c r="L15" i="1"/>
  <c r="Q77" i="4" l="1"/>
  <c r="Q78" i="4"/>
  <c r="P77" i="4"/>
  <c r="P78" i="4"/>
  <c r="Q80" i="4"/>
  <c r="Q81" i="4"/>
  <c r="Q82" i="4"/>
  <c r="Q83" i="4"/>
  <c r="Q84" i="4"/>
  <c r="Q85" i="4"/>
  <c r="Q86" i="4"/>
  <c r="P80" i="4"/>
  <c r="P81" i="4"/>
  <c r="P82" i="4"/>
  <c r="P83" i="4"/>
  <c r="P84" i="4"/>
  <c r="P85" i="4"/>
  <c r="P86" i="4"/>
  <c r="P79" i="4"/>
  <c r="Q79" i="4"/>
  <c r="O80" i="4"/>
  <c r="O81" i="4"/>
  <c r="O82" i="4"/>
  <c r="O83" i="4"/>
  <c r="O84" i="4"/>
  <c r="O85" i="4"/>
  <c r="O79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6" i="4"/>
  <c r="M97" i="4"/>
  <c r="M98" i="4"/>
  <c r="M99" i="4"/>
  <c r="M100" i="4"/>
  <c r="M101" i="4"/>
  <c r="M102" i="4"/>
  <c r="M103" i="4"/>
  <c r="M104" i="4"/>
  <c r="M105" i="4"/>
  <c r="M106" i="4"/>
  <c r="M10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6" i="4"/>
  <c r="L97" i="4"/>
  <c r="L98" i="4"/>
  <c r="L99" i="4"/>
  <c r="L100" i="4"/>
  <c r="L101" i="4"/>
  <c r="L102" i="4"/>
  <c r="L103" i="4"/>
  <c r="L104" i="4"/>
  <c r="L105" i="4"/>
  <c r="L106" i="4"/>
  <c r="L107" i="4"/>
  <c r="K78" i="4"/>
  <c r="K79" i="4"/>
  <c r="K80" i="4"/>
  <c r="K81" i="4"/>
  <c r="K82" i="4"/>
  <c r="K83" i="4"/>
  <c r="K84" i="4"/>
  <c r="K85" i="4"/>
  <c r="K88" i="4"/>
  <c r="K89" i="4"/>
  <c r="K90" i="4"/>
  <c r="K91" i="4"/>
  <c r="K98" i="4"/>
  <c r="K99" i="4"/>
  <c r="K100" i="4"/>
  <c r="K102" i="4"/>
  <c r="K103" i="4"/>
  <c r="K104" i="4"/>
  <c r="K105" i="4"/>
  <c r="K106" i="4"/>
  <c r="M77" i="4" l="1"/>
  <c r="L77" i="4" l="1"/>
  <c r="K77" i="4"/>
  <c r="H86" i="4" l="1"/>
  <c r="H77" i="4"/>
  <c r="H78" i="4"/>
  <c r="G77" i="4"/>
  <c r="G78" i="4"/>
  <c r="H80" i="4"/>
  <c r="H81" i="4"/>
  <c r="H82" i="4"/>
  <c r="H83" i="4"/>
  <c r="H84" i="4"/>
  <c r="H85" i="4"/>
  <c r="H79" i="4"/>
  <c r="G86" i="4"/>
  <c r="F80" i="4"/>
  <c r="G80" i="4"/>
  <c r="F81" i="4"/>
  <c r="G81" i="4"/>
  <c r="F82" i="4"/>
  <c r="G82" i="4"/>
  <c r="F83" i="4"/>
  <c r="G83" i="4"/>
  <c r="F84" i="4"/>
  <c r="G84" i="4"/>
  <c r="F85" i="4"/>
  <c r="G85" i="4"/>
  <c r="G79" i="4"/>
  <c r="F79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6" i="4"/>
  <c r="D97" i="4"/>
  <c r="D98" i="4"/>
  <c r="D99" i="4"/>
  <c r="D100" i="4"/>
  <c r="D101" i="4"/>
  <c r="D102" i="4"/>
  <c r="D103" i="4"/>
  <c r="D104" i="4"/>
  <c r="D105" i="4"/>
  <c r="D106" i="4"/>
  <c r="D10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6" i="4"/>
  <c r="C97" i="4"/>
  <c r="C98" i="4"/>
  <c r="C99" i="4"/>
  <c r="C100" i="4"/>
  <c r="C101" i="4"/>
  <c r="C102" i="4"/>
  <c r="C103" i="4"/>
  <c r="C104" i="4"/>
  <c r="C105" i="4"/>
  <c r="C106" i="4"/>
  <c r="C107" i="4"/>
  <c r="C77" i="4"/>
  <c r="D77" i="4"/>
  <c r="B78" i="4"/>
  <c r="B79" i="4"/>
  <c r="B80" i="4"/>
  <c r="B81" i="4"/>
  <c r="B82" i="4"/>
  <c r="B83" i="4"/>
  <c r="B84" i="4"/>
  <c r="B85" i="4"/>
  <c r="B88" i="4"/>
  <c r="B89" i="4"/>
  <c r="B90" i="4"/>
  <c r="B91" i="4"/>
  <c r="B98" i="4"/>
  <c r="B99" i="4"/>
  <c r="B100" i="4"/>
  <c r="B102" i="4"/>
  <c r="B103" i="4"/>
  <c r="B104" i="4"/>
  <c r="B105" i="4"/>
  <c r="B106" i="4"/>
  <c r="B77" i="4"/>
  <c r="AI41" i="4"/>
  <c r="AI42" i="4"/>
  <c r="AH41" i="4"/>
  <c r="AH42" i="4"/>
  <c r="AI44" i="4"/>
  <c r="AI45" i="4"/>
  <c r="AI46" i="4"/>
  <c r="AI47" i="4"/>
  <c r="AI48" i="4"/>
  <c r="AI49" i="4"/>
  <c r="AI50" i="4"/>
  <c r="AH44" i="4"/>
  <c r="AH45" i="4"/>
  <c r="AH46" i="4"/>
  <c r="AH47" i="4"/>
  <c r="AH48" i="4"/>
  <c r="AH49" i="4"/>
  <c r="AH50" i="4"/>
  <c r="AH43" i="4"/>
  <c r="AI43" i="4"/>
  <c r="AG44" i="4"/>
  <c r="AG45" i="4"/>
  <c r="AG46" i="4"/>
  <c r="AG47" i="4"/>
  <c r="AG48" i="4"/>
  <c r="AG49" i="4"/>
  <c r="AG43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E41" i="4"/>
  <c r="AD41" i="4"/>
  <c r="AC42" i="4"/>
  <c r="AC43" i="4"/>
  <c r="AC44" i="4"/>
  <c r="AC45" i="4"/>
  <c r="AC46" i="4"/>
  <c r="AC47" i="4"/>
  <c r="AC48" i="4"/>
  <c r="AC49" i="4"/>
  <c r="AC52" i="4"/>
  <c r="AC53" i="4"/>
  <c r="AC54" i="4"/>
  <c r="AC55" i="4"/>
  <c r="AC62" i="4"/>
  <c r="AC63" i="4"/>
  <c r="AC64" i="4"/>
  <c r="AC66" i="4"/>
  <c r="AC67" i="4"/>
  <c r="AC68" i="4"/>
  <c r="AC69" i="4"/>
  <c r="AC70" i="4"/>
  <c r="AC41" i="4"/>
  <c r="Z41" i="4"/>
  <c r="Z42" i="4"/>
  <c r="Y41" i="4"/>
  <c r="Y42" i="4"/>
  <c r="Z44" i="4"/>
  <c r="Z45" i="4"/>
  <c r="Z46" i="4"/>
  <c r="Z47" i="4"/>
  <c r="Z48" i="4"/>
  <c r="Z49" i="4"/>
  <c r="Z50" i="4"/>
  <c r="Y44" i="4"/>
  <c r="Y45" i="4"/>
  <c r="Y46" i="4"/>
  <c r="Y47" i="4"/>
  <c r="Y48" i="4"/>
  <c r="Y49" i="4"/>
  <c r="Y50" i="4"/>
  <c r="Y43" i="4"/>
  <c r="Z43" i="4"/>
  <c r="X44" i="4"/>
  <c r="X45" i="4"/>
  <c r="X46" i="4"/>
  <c r="X47" i="4"/>
  <c r="X48" i="4"/>
  <c r="X49" i="4"/>
  <c r="X43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60" i="4"/>
  <c r="V61" i="4"/>
  <c r="V62" i="4"/>
  <c r="V63" i="4"/>
  <c r="V64" i="4"/>
  <c r="V65" i="4"/>
  <c r="V66" i="4"/>
  <c r="V67" i="4"/>
  <c r="V68" i="4"/>
  <c r="V69" i="4"/>
  <c r="V70" i="4"/>
  <c r="V7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60" i="4"/>
  <c r="U61" i="4"/>
  <c r="U62" i="4"/>
  <c r="U63" i="4"/>
  <c r="U64" i="4"/>
  <c r="U65" i="4"/>
  <c r="U66" i="4"/>
  <c r="U67" i="4"/>
  <c r="U68" i="4"/>
  <c r="U69" i="4"/>
  <c r="U70" i="4"/>
  <c r="U71" i="4"/>
  <c r="U41" i="4"/>
  <c r="V41" i="4"/>
  <c r="T42" i="4"/>
  <c r="T43" i="4"/>
  <c r="T44" i="4"/>
  <c r="T45" i="4"/>
  <c r="T46" i="4"/>
  <c r="T47" i="4"/>
  <c r="T48" i="4"/>
  <c r="T49" i="4"/>
  <c r="T52" i="4"/>
  <c r="T53" i="4"/>
  <c r="T54" i="4"/>
  <c r="T55" i="4"/>
  <c r="T62" i="4"/>
  <c r="T63" i="4"/>
  <c r="T64" i="4"/>
  <c r="T66" i="4"/>
  <c r="T67" i="4"/>
  <c r="T68" i="4"/>
  <c r="T69" i="4"/>
  <c r="T70" i="4"/>
  <c r="T41" i="4"/>
  <c r="Q41" i="4"/>
  <c r="Q42" i="4"/>
  <c r="P41" i="4"/>
  <c r="P42" i="4"/>
  <c r="Q44" i="4"/>
  <c r="Q45" i="4"/>
  <c r="Q46" i="4"/>
  <c r="Q47" i="4"/>
  <c r="Q48" i="4"/>
  <c r="Q49" i="4"/>
  <c r="Q50" i="4"/>
  <c r="Q43" i="4"/>
  <c r="P44" i="4"/>
  <c r="P45" i="4"/>
  <c r="P46" i="4"/>
  <c r="P47" i="4"/>
  <c r="P48" i="4"/>
  <c r="P49" i="4"/>
  <c r="P50" i="4"/>
  <c r="P43" i="4"/>
  <c r="O44" i="4"/>
  <c r="O45" i="4"/>
  <c r="O46" i="4"/>
  <c r="O47" i="4"/>
  <c r="O48" i="4"/>
  <c r="O49" i="4"/>
  <c r="O43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60" i="4"/>
  <c r="M61" i="4"/>
  <c r="M62" i="4"/>
  <c r="M63" i="4"/>
  <c r="M64" i="4"/>
  <c r="M65" i="4"/>
  <c r="M66" i="4"/>
  <c r="M67" i="4"/>
  <c r="M68" i="4"/>
  <c r="M69" i="4"/>
  <c r="M70" i="4"/>
  <c r="M7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60" i="4"/>
  <c r="L61" i="4"/>
  <c r="L62" i="4"/>
  <c r="L63" i="4"/>
  <c r="L64" i="4"/>
  <c r="L65" i="4"/>
  <c r="L66" i="4"/>
  <c r="L67" i="4"/>
  <c r="L68" i="4"/>
  <c r="L69" i="4"/>
  <c r="L70" i="4"/>
  <c r="L71" i="4"/>
  <c r="L41" i="4"/>
  <c r="M41" i="4"/>
  <c r="K42" i="4"/>
  <c r="K43" i="4"/>
  <c r="K44" i="4"/>
  <c r="K45" i="4"/>
  <c r="K46" i="4"/>
  <c r="K47" i="4"/>
  <c r="K48" i="4"/>
  <c r="K49" i="4"/>
  <c r="K52" i="4"/>
  <c r="K53" i="4"/>
  <c r="K54" i="4"/>
  <c r="K55" i="4"/>
  <c r="K62" i="4"/>
  <c r="K63" i="4"/>
  <c r="K64" i="4"/>
  <c r="K66" i="4"/>
  <c r="K67" i="4"/>
  <c r="K68" i="4"/>
  <c r="K69" i="4"/>
  <c r="K70" i="4"/>
  <c r="K41" i="4"/>
  <c r="H41" i="4"/>
  <c r="H42" i="4"/>
  <c r="G41" i="4"/>
  <c r="G42" i="4"/>
  <c r="G44" i="4"/>
  <c r="H44" i="4"/>
  <c r="G45" i="4"/>
  <c r="H45" i="4"/>
  <c r="G46" i="4"/>
  <c r="H46" i="4"/>
  <c r="G47" i="4"/>
  <c r="H47" i="4"/>
  <c r="G48" i="4"/>
  <c r="H48" i="4"/>
  <c r="G49" i="4"/>
  <c r="H49" i="4"/>
  <c r="G50" i="4"/>
  <c r="H50" i="4"/>
  <c r="H43" i="4"/>
  <c r="F44" i="4"/>
  <c r="F45" i="4"/>
  <c r="F46" i="4"/>
  <c r="F47" i="4"/>
  <c r="F48" i="4"/>
  <c r="F49" i="4"/>
  <c r="G43" i="4"/>
  <c r="F43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60" i="4"/>
  <c r="D61" i="4"/>
  <c r="D62" i="4"/>
  <c r="D63" i="4"/>
  <c r="D64" i="4"/>
  <c r="D65" i="4"/>
  <c r="D66" i="4"/>
  <c r="D67" i="4"/>
  <c r="D68" i="4"/>
  <c r="D69" i="4"/>
  <c r="D70" i="4"/>
  <c r="D7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60" i="4"/>
  <c r="C61" i="4"/>
  <c r="C62" i="4"/>
  <c r="C63" i="4"/>
  <c r="C64" i="4"/>
  <c r="C65" i="4"/>
  <c r="C66" i="4"/>
  <c r="C67" i="4"/>
  <c r="C68" i="4"/>
  <c r="C69" i="4"/>
  <c r="C70" i="4"/>
  <c r="C71" i="4"/>
  <c r="C41" i="4"/>
  <c r="D41" i="4"/>
  <c r="B42" i="4"/>
  <c r="B43" i="4"/>
  <c r="B44" i="4"/>
  <c r="B45" i="4"/>
  <c r="B46" i="4"/>
  <c r="B47" i="4"/>
  <c r="B48" i="4"/>
  <c r="B49" i="4"/>
  <c r="B52" i="4"/>
  <c r="B53" i="4"/>
  <c r="B54" i="4"/>
  <c r="B55" i="4"/>
  <c r="B62" i="4"/>
  <c r="B63" i="4"/>
  <c r="B64" i="4"/>
  <c r="B66" i="4"/>
  <c r="B67" i="4"/>
  <c r="B68" i="4"/>
  <c r="B69" i="4"/>
  <c r="B70" i="4"/>
  <c r="B41" i="4"/>
  <c r="AI4" i="4"/>
  <c r="AI5" i="4"/>
  <c r="AH4" i="4"/>
  <c r="AH5" i="4"/>
  <c r="AI7" i="4"/>
  <c r="AI8" i="4"/>
  <c r="AI9" i="4"/>
  <c r="AI10" i="4"/>
  <c r="AI11" i="4"/>
  <c r="AI12" i="4"/>
  <c r="AI13" i="4"/>
  <c r="AH7" i="4"/>
  <c r="AH8" i="4"/>
  <c r="AH9" i="4"/>
  <c r="AH10" i="4"/>
  <c r="AH11" i="4"/>
  <c r="AH12" i="4"/>
  <c r="AH13" i="4"/>
  <c r="AH6" i="4"/>
  <c r="AI6" i="4"/>
  <c r="AG7" i="4"/>
  <c r="AG8" i="4"/>
  <c r="AG9" i="4"/>
  <c r="AG10" i="4"/>
  <c r="AG11" i="4"/>
  <c r="AG12" i="4"/>
  <c r="AG6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4" i="4"/>
  <c r="AE4" i="4"/>
  <c r="AC5" i="4"/>
  <c r="AC6" i="4"/>
  <c r="AC7" i="4"/>
  <c r="AC8" i="4"/>
  <c r="AC9" i="4"/>
  <c r="AC10" i="4"/>
  <c r="AC11" i="4"/>
  <c r="AC12" i="4"/>
  <c r="AC15" i="4"/>
  <c r="AC16" i="4"/>
  <c r="AC17" i="4"/>
  <c r="AC18" i="4"/>
  <c r="AC25" i="4"/>
  <c r="AC26" i="4"/>
  <c r="AC27" i="4"/>
  <c r="AC29" i="4"/>
  <c r="AC30" i="4"/>
  <c r="AC31" i="4"/>
  <c r="AC32" i="4"/>
  <c r="AC33" i="4"/>
  <c r="AC4" i="4"/>
  <c r="Z4" i="4"/>
  <c r="Z5" i="4"/>
  <c r="Y4" i="4"/>
  <c r="Y5" i="4"/>
  <c r="Z7" i="4"/>
  <c r="Z8" i="4"/>
  <c r="Z9" i="4"/>
  <c r="Z10" i="4"/>
  <c r="Z11" i="4"/>
  <c r="Z12" i="4"/>
  <c r="Z13" i="4"/>
  <c r="Y7" i="4"/>
  <c r="Y8" i="4"/>
  <c r="Y9" i="4"/>
  <c r="Y10" i="4"/>
  <c r="Y11" i="4"/>
  <c r="Y12" i="4"/>
  <c r="Y13" i="4"/>
  <c r="Y6" i="4"/>
  <c r="Z6" i="4"/>
  <c r="X7" i="4"/>
  <c r="X8" i="4"/>
  <c r="X9" i="4"/>
  <c r="X10" i="4"/>
  <c r="X11" i="4"/>
  <c r="X12" i="4"/>
  <c r="X6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3" i="4"/>
  <c r="V24" i="4"/>
  <c r="V25" i="4"/>
  <c r="V26" i="4"/>
  <c r="V27" i="4"/>
  <c r="V28" i="4"/>
  <c r="V29" i="4"/>
  <c r="V30" i="4"/>
  <c r="V31" i="4"/>
  <c r="V32" i="4"/>
  <c r="V33" i="4"/>
  <c r="V3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3" i="4"/>
  <c r="U24" i="4"/>
  <c r="U25" i="4"/>
  <c r="U26" i="4"/>
  <c r="U27" i="4"/>
  <c r="U28" i="4"/>
  <c r="U29" i="4"/>
  <c r="U30" i="4"/>
  <c r="U31" i="4"/>
  <c r="U32" i="4"/>
  <c r="U33" i="4"/>
  <c r="U34" i="4"/>
  <c r="U4" i="4"/>
  <c r="V4" i="4"/>
  <c r="T5" i="4"/>
  <c r="T6" i="4"/>
  <c r="T7" i="4"/>
  <c r="T8" i="4"/>
  <c r="T9" i="4"/>
  <c r="T10" i="4"/>
  <c r="T11" i="4"/>
  <c r="T12" i="4"/>
  <c r="T15" i="4"/>
  <c r="T16" i="4"/>
  <c r="T17" i="4"/>
  <c r="T18" i="4"/>
  <c r="T25" i="4"/>
  <c r="T26" i="4"/>
  <c r="T27" i="4"/>
  <c r="T29" i="4"/>
  <c r="T30" i="4"/>
  <c r="T31" i="4"/>
  <c r="T32" i="4"/>
  <c r="T33" i="4"/>
  <c r="T4" i="4"/>
  <c r="Q4" i="4"/>
  <c r="Q5" i="4"/>
  <c r="P4" i="4"/>
  <c r="P5" i="4"/>
  <c r="Q7" i="4"/>
  <c r="Q8" i="4"/>
  <c r="Q9" i="4"/>
  <c r="Q10" i="4"/>
  <c r="Q11" i="4"/>
  <c r="Q12" i="4"/>
  <c r="Q13" i="4"/>
  <c r="P7" i="4"/>
  <c r="P8" i="4"/>
  <c r="P9" i="4"/>
  <c r="P10" i="4"/>
  <c r="P11" i="4"/>
  <c r="P12" i="4"/>
  <c r="P13" i="4"/>
  <c r="P6" i="4"/>
  <c r="Q6" i="4"/>
  <c r="O7" i="4"/>
  <c r="O8" i="4"/>
  <c r="O9" i="4"/>
  <c r="O10" i="4"/>
  <c r="O11" i="4"/>
  <c r="O12" i="4"/>
  <c r="O6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3" i="4"/>
  <c r="M24" i="4"/>
  <c r="M25" i="4"/>
  <c r="M26" i="4"/>
  <c r="M27" i="4"/>
  <c r="M28" i="4"/>
  <c r="M29" i="4"/>
  <c r="M30" i="4"/>
  <c r="M31" i="4"/>
  <c r="M32" i="4"/>
  <c r="M33" i="4"/>
  <c r="M3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3" i="4"/>
  <c r="L24" i="4"/>
  <c r="L25" i="4"/>
  <c r="L26" i="4"/>
  <c r="L27" i="4"/>
  <c r="L28" i="4"/>
  <c r="L29" i="4"/>
  <c r="L30" i="4"/>
  <c r="L31" i="4"/>
  <c r="L32" i="4"/>
  <c r="L33" i="4"/>
  <c r="L34" i="4"/>
  <c r="L4" i="4"/>
  <c r="M4" i="4"/>
  <c r="K5" i="4"/>
  <c r="K6" i="4"/>
  <c r="K7" i="4"/>
  <c r="K8" i="4"/>
  <c r="K9" i="4"/>
  <c r="K10" i="4"/>
  <c r="K11" i="4"/>
  <c r="K12" i="4"/>
  <c r="K15" i="4"/>
  <c r="K16" i="4"/>
  <c r="K17" i="4"/>
  <c r="K18" i="4"/>
  <c r="K25" i="4"/>
  <c r="K26" i="4"/>
  <c r="K27" i="4"/>
  <c r="K29" i="4"/>
  <c r="K30" i="4"/>
  <c r="K31" i="4"/>
  <c r="K32" i="4"/>
  <c r="K33" i="4"/>
  <c r="K4" i="4"/>
  <c r="G4" i="4"/>
  <c r="G5" i="4"/>
  <c r="H4" i="4"/>
  <c r="H5" i="4"/>
  <c r="H7" i="4"/>
  <c r="H8" i="4"/>
  <c r="H9" i="4"/>
  <c r="H10" i="4"/>
  <c r="H11" i="4"/>
  <c r="H12" i="4"/>
  <c r="H13" i="4"/>
  <c r="H6" i="4"/>
  <c r="G7" i="4"/>
  <c r="G8" i="4"/>
  <c r="G9" i="4"/>
  <c r="G10" i="4"/>
  <c r="G11" i="4"/>
  <c r="G12" i="4"/>
  <c r="G13" i="4"/>
  <c r="F7" i="4"/>
  <c r="F8" i="4"/>
  <c r="F9" i="4"/>
  <c r="F10" i="4"/>
  <c r="F11" i="4"/>
  <c r="F12" i="4"/>
  <c r="G6" i="4"/>
  <c r="F6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3" i="4"/>
  <c r="D24" i="4"/>
  <c r="D25" i="4"/>
  <c r="D26" i="4"/>
  <c r="D27" i="4"/>
  <c r="D28" i="4"/>
  <c r="D29" i="4"/>
  <c r="D30" i="4"/>
  <c r="D31" i="4"/>
  <c r="D32" i="4"/>
  <c r="D33" i="4"/>
  <c r="D3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3" i="4"/>
  <c r="C24" i="4"/>
  <c r="C25" i="4"/>
  <c r="C26" i="4"/>
  <c r="C27" i="4"/>
  <c r="C28" i="4"/>
  <c r="C29" i="4"/>
  <c r="C30" i="4"/>
  <c r="C31" i="4"/>
  <c r="C32" i="4"/>
  <c r="C33" i="4"/>
  <c r="C34" i="4"/>
  <c r="B5" i="4"/>
  <c r="B6" i="4"/>
  <c r="B7" i="4"/>
  <c r="B8" i="4"/>
  <c r="B9" i="4"/>
  <c r="B10" i="4"/>
  <c r="B11" i="4"/>
  <c r="B12" i="4"/>
  <c r="B15" i="4"/>
  <c r="B16" i="4"/>
  <c r="B17" i="4"/>
  <c r="B18" i="4"/>
  <c r="B25" i="4"/>
  <c r="B26" i="4"/>
  <c r="B27" i="4"/>
  <c r="B29" i="4"/>
  <c r="B30" i="4"/>
  <c r="B31" i="4"/>
  <c r="B32" i="4"/>
  <c r="B33" i="4"/>
  <c r="P77" i="2"/>
  <c r="Q77" i="2" s="1"/>
  <c r="P78" i="2"/>
  <c r="Q78" i="2" s="1"/>
  <c r="P80" i="2"/>
  <c r="P81" i="2"/>
  <c r="P82" i="2"/>
  <c r="P83" i="2"/>
  <c r="P84" i="2"/>
  <c r="P85" i="2"/>
  <c r="P86" i="2"/>
  <c r="Q86" i="2" s="1"/>
  <c r="P79" i="2"/>
  <c r="O80" i="2"/>
  <c r="O81" i="2"/>
  <c r="O82" i="2"/>
  <c r="O83" i="2"/>
  <c r="O84" i="2"/>
  <c r="O85" i="2"/>
  <c r="O79" i="2"/>
  <c r="L78" i="2"/>
  <c r="L79" i="2"/>
  <c r="L80" i="2"/>
  <c r="L81" i="2"/>
  <c r="L82" i="2"/>
  <c r="L83" i="2"/>
  <c r="L84" i="2"/>
  <c r="L85" i="2"/>
  <c r="L86" i="2"/>
  <c r="M86" i="2" s="1"/>
  <c r="L87" i="2"/>
  <c r="M87" i="2" s="1"/>
  <c r="L88" i="2"/>
  <c r="L89" i="2"/>
  <c r="L90" i="2"/>
  <c r="L91" i="2"/>
  <c r="L92" i="2"/>
  <c r="M92" i="2" s="1"/>
  <c r="L93" i="2"/>
  <c r="M93" i="2" s="1"/>
  <c r="L94" i="2"/>
  <c r="M94" i="2" s="1"/>
  <c r="L96" i="2"/>
  <c r="M96" i="2" s="1"/>
  <c r="L97" i="2"/>
  <c r="M97" i="2" s="1"/>
  <c r="L98" i="2"/>
  <c r="L99" i="2"/>
  <c r="L100" i="2"/>
  <c r="L101" i="2"/>
  <c r="M101" i="2" s="1"/>
  <c r="L102" i="2"/>
  <c r="L103" i="2"/>
  <c r="L104" i="2"/>
  <c r="L105" i="2"/>
  <c r="L106" i="2"/>
  <c r="L107" i="2"/>
  <c r="M107" i="2" s="1"/>
  <c r="L77" i="2"/>
  <c r="K78" i="2"/>
  <c r="K79" i="2"/>
  <c r="K80" i="2"/>
  <c r="K81" i="2"/>
  <c r="K82" i="2"/>
  <c r="K83" i="2"/>
  <c r="K84" i="2"/>
  <c r="K85" i="2"/>
  <c r="K88" i="2"/>
  <c r="K89" i="2"/>
  <c r="K90" i="2"/>
  <c r="K91" i="2"/>
  <c r="K98" i="2"/>
  <c r="K99" i="2"/>
  <c r="K100" i="2"/>
  <c r="K102" i="2"/>
  <c r="K103" i="2"/>
  <c r="K104" i="2"/>
  <c r="K105" i="2"/>
  <c r="K106" i="2"/>
  <c r="K77" i="2"/>
  <c r="G77" i="2"/>
  <c r="H77" i="2" s="1"/>
  <c r="G78" i="2"/>
  <c r="H78" i="2" s="1"/>
  <c r="G80" i="2"/>
  <c r="G81" i="2"/>
  <c r="G82" i="2"/>
  <c r="G83" i="2"/>
  <c r="G84" i="2"/>
  <c r="G85" i="2"/>
  <c r="G86" i="2"/>
  <c r="H86" i="2" s="1"/>
  <c r="G79" i="2"/>
  <c r="H79" i="2" s="1"/>
  <c r="F80" i="2"/>
  <c r="F81" i="2"/>
  <c r="F82" i="2"/>
  <c r="F83" i="2"/>
  <c r="F84" i="2"/>
  <c r="F85" i="2"/>
  <c r="F79" i="2"/>
  <c r="C78" i="2"/>
  <c r="C79" i="2"/>
  <c r="C80" i="2"/>
  <c r="C81" i="2"/>
  <c r="C82" i="2"/>
  <c r="C83" i="2"/>
  <c r="C84" i="2"/>
  <c r="C85" i="2"/>
  <c r="C86" i="2"/>
  <c r="D86" i="2" s="1"/>
  <c r="C87" i="2"/>
  <c r="D87" i="2" s="1"/>
  <c r="C88" i="2"/>
  <c r="C89" i="2"/>
  <c r="C90" i="2"/>
  <c r="C91" i="2"/>
  <c r="C92" i="2"/>
  <c r="C93" i="2"/>
  <c r="D93" i="2" s="1"/>
  <c r="C94" i="2"/>
  <c r="D94" i="2" s="1"/>
  <c r="C96" i="2"/>
  <c r="D96" i="2" s="1"/>
  <c r="C97" i="2"/>
  <c r="D97" i="2" s="1"/>
  <c r="C98" i="2"/>
  <c r="C99" i="2"/>
  <c r="C100" i="2"/>
  <c r="C101" i="2"/>
  <c r="D101" i="2" s="1"/>
  <c r="C102" i="2"/>
  <c r="C103" i="2"/>
  <c r="D103" i="2" s="1"/>
  <c r="C104" i="2"/>
  <c r="C105" i="2"/>
  <c r="C106" i="2"/>
  <c r="C107" i="2"/>
  <c r="D107" i="2" s="1"/>
  <c r="C77" i="2"/>
  <c r="B78" i="2"/>
  <c r="B79" i="2"/>
  <c r="B80" i="2"/>
  <c r="B81" i="2"/>
  <c r="B82" i="2"/>
  <c r="B83" i="2"/>
  <c r="B84" i="2"/>
  <c r="B85" i="2"/>
  <c r="B88" i="2"/>
  <c r="B89" i="2"/>
  <c r="B90" i="2"/>
  <c r="B91" i="2"/>
  <c r="B92" i="2"/>
  <c r="B98" i="2"/>
  <c r="B99" i="2"/>
  <c r="B100" i="2"/>
  <c r="B102" i="2"/>
  <c r="B103" i="2"/>
  <c r="B104" i="2"/>
  <c r="B105" i="2"/>
  <c r="B106" i="2"/>
  <c r="B77" i="2"/>
  <c r="AH41" i="2"/>
  <c r="AI41" i="2" s="1"/>
  <c r="AH42" i="2"/>
  <c r="AI42" i="2" s="1"/>
  <c r="AG44" i="2"/>
  <c r="AH44" i="2"/>
  <c r="AG45" i="2"/>
  <c r="AH45" i="2"/>
  <c r="AG46" i="2"/>
  <c r="AH46" i="2"/>
  <c r="AG47" i="2"/>
  <c r="AH47" i="2"/>
  <c r="AG48" i="2"/>
  <c r="AH48" i="2"/>
  <c r="AG49" i="2"/>
  <c r="AH49" i="2"/>
  <c r="AH50" i="2"/>
  <c r="AI50" i="2" s="1"/>
  <c r="AH43" i="2"/>
  <c r="AG43" i="2"/>
  <c r="AD42" i="2"/>
  <c r="AD43" i="2"/>
  <c r="AD44" i="2"/>
  <c r="AD45" i="2"/>
  <c r="AD46" i="2"/>
  <c r="AD47" i="2"/>
  <c r="AD48" i="2"/>
  <c r="AD49" i="2"/>
  <c r="AD50" i="2"/>
  <c r="AE50" i="2" s="1"/>
  <c r="AD51" i="2"/>
  <c r="AE51" i="2" s="1"/>
  <c r="AD52" i="2"/>
  <c r="AD53" i="2"/>
  <c r="AD54" i="2"/>
  <c r="AD55" i="2"/>
  <c r="AD56" i="2"/>
  <c r="AE56" i="2" s="1"/>
  <c r="AD57" i="2"/>
  <c r="AE57" i="2" s="1"/>
  <c r="AD58" i="2"/>
  <c r="AE58" i="2" s="1"/>
  <c r="AD60" i="2"/>
  <c r="AE60" i="2" s="1"/>
  <c r="AD61" i="2"/>
  <c r="AE61" i="2" s="1"/>
  <c r="AD62" i="2"/>
  <c r="AE62" i="2" s="1"/>
  <c r="AD63" i="2"/>
  <c r="AD64" i="2"/>
  <c r="AD65" i="2"/>
  <c r="AE65" i="2" s="1"/>
  <c r="AD66" i="2"/>
  <c r="AD67" i="2"/>
  <c r="AD68" i="2"/>
  <c r="AD69" i="2"/>
  <c r="AD70" i="2"/>
  <c r="AD71" i="2"/>
  <c r="AE71" i="2" s="1"/>
  <c r="AD41" i="2"/>
  <c r="AC42" i="2"/>
  <c r="AC43" i="2"/>
  <c r="AC44" i="2"/>
  <c r="AC45" i="2"/>
  <c r="AC46" i="2"/>
  <c r="AC47" i="2"/>
  <c r="AC48" i="2"/>
  <c r="AC49" i="2"/>
  <c r="AC52" i="2"/>
  <c r="AC53" i="2"/>
  <c r="AC54" i="2"/>
  <c r="AC55" i="2"/>
  <c r="AC62" i="2"/>
  <c r="AC63" i="2"/>
  <c r="AC64" i="2"/>
  <c r="AC66" i="2"/>
  <c r="AC67" i="2"/>
  <c r="AC68" i="2"/>
  <c r="AC69" i="2"/>
  <c r="AC70" i="2"/>
  <c r="AC41" i="2"/>
  <c r="Y41" i="2"/>
  <c r="Z41" i="2" s="1"/>
  <c r="Y42" i="2"/>
  <c r="Z42" i="2" s="1"/>
  <c r="Y44" i="2"/>
  <c r="Y45" i="2"/>
  <c r="Y46" i="2"/>
  <c r="Y47" i="2"/>
  <c r="Y48" i="2"/>
  <c r="Y49" i="2"/>
  <c r="Y50" i="2"/>
  <c r="Z50" i="2" s="1"/>
  <c r="Y43" i="2"/>
  <c r="X44" i="2"/>
  <c r="X45" i="2"/>
  <c r="X46" i="2"/>
  <c r="X47" i="2"/>
  <c r="X48" i="2"/>
  <c r="X49" i="2"/>
  <c r="X43" i="2"/>
  <c r="U42" i="2"/>
  <c r="U43" i="2"/>
  <c r="U44" i="2"/>
  <c r="U45" i="2"/>
  <c r="U46" i="2"/>
  <c r="U47" i="2"/>
  <c r="U48" i="2"/>
  <c r="U49" i="2"/>
  <c r="U50" i="2"/>
  <c r="V50" i="2" s="1"/>
  <c r="U51" i="2"/>
  <c r="V51" i="2" s="1"/>
  <c r="U52" i="2"/>
  <c r="U53" i="2"/>
  <c r="U54" i="2"/>
  <c r="U55" i="2"/>
  <c r="U56" i="2"/>
  <c r="V56" i="2" s="1"/>
  <c r="U57" i="2"/>
  <c r="V57" i="2" s="1"/>
  <c r="U58" i="2"/>
  <c r="V58" i="2" s="1"/>
  <c r="U60" i="2"/>
  <c r="V60" i="2" s="1"/>
  <c r="U61" i="2"/>
  <c r="V61" i="2" s="1"/>
  <c r="U62" i="2"/>
  <c r="U63" i="2"/>
  <c r="U64" i="2"/>
  <c r="U65" i="2"/>
  <c r="V65" i="2" s="1"/>
  <c r="U66" i="2"/>
  <c r="U67" i="2"/>
  <c r="U68" i="2"/>
  <c r="U69" i="2"/>
  <c r="U70" i="2"/>
  <c r="U71" i="2"/>
  <c r="V71" i="2" s="1"/>
  <c r="U41" i="2"/>
  <c r="T42" i="2"/>
  <c r="T43" i="2"/>
  <c r="T44" i="2"/>
  <c r="T45" i="2"/>
  <c r="T46" i="2"/>
  <c r="T47" i="2"/>
  <c r="T48" i="2"/>
  <c r="T49" i="2"/>
  <c r="T52" i="2"/>
  <c r="T53" i="2"/>
  <c r="T54" i="2"/>
  <c r="T55" i="2"/>
  <c r="T62" i="2"/>
  <c r="T63" i="2"/>
  <c r="T64" i="2"/>
  <c r="T66" i="2"/>
  <c r="T67" i="2"/>
  <c r="T68" i="2"/>
  <c r="T69" i="2"/>
  <c r="T70" i="2"/>
  <c r="T41" i="2"/>
  <c r="P41" i="2"/>
  <c r="Q41" i="2" s="1"/>
  <c r="P42" i="2"/>
  <c r="Q42" i="2" s="1"/>
  <c r="P44" i="2"/>
  <c r="P45" i="2"/>
  <c r="P46" i="2"/>
  <c r="P47" i="2"/>
  <c r="P48" i="2"/>
  <c r="P49" i="2"/>
  <c r="P50" i="2"/>
  <c r="Q50" i="2" s="1"/>
  <c r="P43" i="2"/>
  <c r="O44" i="2"/>
  <c r="O45" i="2"/>
  <c r="O46" i="2"/>
  <c r="O47" i="2"/>
  <c r="O48" i="2"/>
  <c r="O49" i="2"/>
  <c r="O43" i="2"/>
  <c r="L42" i="2"/>
  <c r="L43" i="2"/>
  <c r="L44" i="2"/>
  <c r="L45" i="2"/>
  <c r="L46" i="2"/>
  <c r="L47" i="2"/>
  <c r="L48" i="2"/>
  <c r="L49" i="2"/>
  <c r="L50" i="2"/>
  <c r="M50" i="2" s="1"/>
  <c r="L51" i="2"/>
  <c r="M51" i="2" s="1"/>
  <c r="L52" i="2"/>
  <c r="L53" i="2"/>
  <c r="L54" i="2"/>
  <c r="L55" i="2"/>
  <c r="L56" i="2"/>
  <c r="M56" i="2" s="1"/>
  <c r="L57" i="2"/>
  <c r="M57" i="2" s="1"/>
  <c r="L58" i="2"/>
  <c r="M58" i="2" s="1"/>
  <c r="L60" i="2"/>
  <c r="M60" i="2" s="1"/>
  <c r="L61" i="2"/>
  <c r="M61" i="2" s="1"/>
  <c r="L62" i="2"/>
  <c r="L63" i="2"/>
  <c r="L64" i="2"/>
  <c r="L65" i="2"/>
  <c r="M65" i="2" s="1"/>
  <c r="L66" i="2"/>
  <c r="L67" i="2"/>
  <c r="L68" i="2"/>
  <c r="L69" i="2"/>
  <c r="L70" i="2"/>
  <c r="L71" i="2"/>
  <c r="M71" i="2" s="1"/>
  <c r="L41" i="2"/>
  <c r="K42" i="2"/>
  <c r="K43" i="2"/>
  <c r="K44" i="2"/>
  <c r="K45" i="2"/>
  <c r="K46" i="2"/>
  <c r="K47" i="2"/>
  <c r="K48" i="2"/>
  <c r="K49" i="2"/>
  <c r="K52" i="2"/>
  <c r="K53" i="2"/>
  <c r="K54" i="2"/>
  <c r="K55" i="2"/>
  <c r="K62" i="2"/>
  <c r="K63" i="2"/>
  <c r="K64" i="2"/>
  <c r="K66" i="2"/>
  <c r="K67" i="2"/>
  <c r="K68" i="2"/>
  <c r="K69" i="2"/>
  <c r="K70" i="2"/>
  <c r="K41" i="2"/>
  <c r="G41" i="2"/>
  <c r="H41" i="2" s="1"/>
  <c r="G42" i="2"/>
  <c r="H42" i="2" s="1"/>
  <c r="G44" i="2"/>
  <c r="G45" i="2"/>
  <c r="G46" i="2"/>
  <c r="G47" i="2"/>
  <c r="G48" i="2"/>
  <c r="G49" i="2"/>
  <c r="G50" i="2"/>
  <c r="H50" i="2" s="1"/>
  <c r="G43" i="2"/>
  <c r="F44" i="2"/>
  <c r="F45" i="2"/>
  <c r="F46" i="2"/>
  <c r="F47" i="2"/>
  <c r="F48" i="2"/>
  <c r="F49" i="2"/>
  <c r="F43" i="2"/>
  <c r="C42" i="2"/>
  <c r="C43" i="2"/>
  <c r="C44" i="2"/>
  <c r="C45" i="2"/>
  <c r="C46" i="2"/>
  <c r="C47" i="2"/>
  <c r="C48" i="2"/>
  <c r="C49" i="2"/>
  <c r="C50" i="2"/>
  <c r="D50" i="2" s="1"/>
  <c r="C51" i="2"/>
  <c r="D51" i="2" s="1"/>
  <c r="C52" i="2"/>
  <c r="C53" i="2"/>
  <c r="C54" i="2"/>
  <c r="C55" i="2"/>
  <c r="C56" i="2"/>
  <c r="C57" i="2"/>
  <c r="D57" i="2" s="1"/>
  <c r="C58" i="2"/>
  <c r="D58" i="2" s="1"/>
  <c r="C60" i="2"/>
  <c r="D60" i="2" s="1"/>
  <c r="C61" i="2"/>
  <c r="D61" i="2" s="1"/>
  <c r="C62" i="2"/>
  <c r="C63" i="2"/>
  <c r="C64" i="2"/>
  <c r="C65" i="2"/>
  <c r="D65" i="2" s="1"/>
  <c r="C66" i="2"/>
  <c r="D66" i="2" s="1"/>
  <c r="C67" i="2"/>
  <c r="C68" i="2"/>
  <c r="C69" i="2"/>
  <c r="C70" i="2"/>
  <c r="D70" i="2" s="1"/>
  <c r="C71" i="2"/>
  <c r="D71" i="2" s="1"/>
  <c r="C41" i="2"/>
  <c r="B42" i="2"/>
  <c r="B43" i="2"/>
  <c r="B44" i="2"/>
  <c r="B45" i="2"/>
  <c r="B46" i="2"/>
  <c r="B47" i="2"/>
  <c r="B48" i="2"/>
  <c r="B49" i="2"/>
  <c r="B52" i="2"/>
  <c r="B53" i="2"/>
  <c r="B54" i="2"/>
  <c r="B55" i="2"/>
  <c r="B56" i="2"/>
  <c r="B62" i="2"/>
  <c r="B63" i="2"/>
  <c r="B64" i="2"/>
  <c r="B66" i="2"/>
  <c r="B67" i="2"/>
  <c r="B68" i="2"/>
  <c r="B69" i="2"/>
  <c r="B70" i="2"/>
  <c r="B41" i="2"/>
  <c r="AH5" i="2"/>
  <c r="AI5" i="2" s="1"/>
  <c r="AH6" i="2"/>
  <c r="AH7" i="2"/>
  <c r="AH8" i="2"/>
  <c r="AH9" i="2"/>
  <c r="AH10" i="2"/>
  <c r="AH11" i="2"/>
  <c r="AH12" i="2"/>
  <c r="AH13" i="2"/>
  <c r="AI13" i="2" s="1"/>
  <c r="AH4" i="2"/>
  <c r="AI4" i="2" s="1"/>
  <c r="AG7" i="2"/>
  <c r="AG8" i="2"/>
  <c r="AG9" i="2"/>
  <c r="AG10" i="2"/>
  <c r="AG11" i="2"/>
  <c r="AG12" i="2"/>
  <c r="AG6" i="2"/>
  <c r="AD5" i="2"/>
  <c r="AD6" i="2"/>
  <c r="AD7" i="2"/>
  <c r="AD8" i="2"/>
  <c r="AD9" i="2"/>
  <c r="AD10" i="2"/>
  <c r="AD11" i="2"/>
  <c r="AD12" i="2"/>
  <c r="AD13" i="2"/>
  <c r="AE13" i="2" s="1"/>
  <c r="AD14" i="2"/>
  <c r="AE14" i="2" s="1"/>
  <c r="AD15" i="2"/>
  <c r="AD16" i="2"/>
  <c r="AD17" i="2"/>
  <c r="AD18" i="2"/>
  <c r="AD19" i="2"/>
  <c r="AE19" i="2" s="1"/>
  <c r="AD20" i="2"/>
  <c r="AE20" i="2" s="1"/>
  <c r="AD21" i="2"/>
  <c r="AE21" i="2" s="1"/>
  <c r="AD23" i="2"/>
  <c r="AE23" i="2" s="1"/>
  <c r="AD24" i="2"/>
  <c r="AE24" i="2" s="1"/>
  <c r="AD25" i="2"/>
  <c r="AD26" i="2"/>
  <c r="AD27" i="2"/>
  <c r="AD28" i="2"/>
  <c r="AE28" i="2" s="1"/>
  <c r="AD29" i="2"/>
  <c r="AD30" i="2"/>
  <c r="AD31" i="2"/>
  <c r="AD32" i="2"/>
  <c r="AD33" i="2"/>
  <c r="AD34" i="2"/>
  <c r="AE34" i="2" s="1"/>
  <c r="AD4" i="2"/>
  <c r="AC5" i="2"/>
  <c r="AC6" i="2"/>
  <c r="AC7" i="2"/>
  <c r="AC8" i="2"/>
  <c r="AC9" i="2"/>
  <c r="AC10" i="2"/>
  <c r="AC11" i="2"/>
  <c r="AC12" i="2"/>
  <c r="AC15" i="2"/>
  <c r="AC16" i="2"/>
  <c r="AC17" i="2"/>
  <c r="AC18" i="2"/>
  <c r="AC25" i="2"/>
  <c r="AC26" i="2"/>
  <c r="AC27" i="2"/>
  <c r="AC29" i="2"/>
  <c r="AC30" i="2"/>
  <c r="AC31" i="2"/>
  <c r="AC32" i="2"/>
  <c r="AC33" i="2"/>
  <c r="AC4" i="2"/>
  <c r="Y5" i="2"/>
  <c r="Z5" i="2" s="1"/>
  <c r="Y6" i="2"/>
  <c r="Y7" i="2"/>
  <c r="Y8" i="2"/>
  <c r="Y9" i="2"/>
  <c r="Y10" i="2"/>
  <c r="Y11" i="2"/>
  <c r="Y12" i="2"/>
  <c r="Y13" i="2"/>
  <c r="Z13" i="2" s="1"/>
  <c r="Y4" i="2"/>
  <c r="Z4" i="2" s="1"/>
  <c r="X7" i="2"/>
  <c r="X8" i="2"/>
  <c r="X9" i="2"/>
  <c r="X10" i="2"/>
  <c r="X11" i="2"/>
  <c r="X12" i="2"/>
  <c r="X6" i="2"/>
  <c r="U5" i="2"/>
  <c r="U6" i="2"/>
  <c r="U7" i="2"/>
  <c r="U8" i="2"/>
  <c r="U9" i="2"/>
  <c r="U10" i="2"/>
  <c r="U11" i="2"/>
  <c r="U12" i="2"/>
  <c r="U13" i="2"/>
  <c r="V13" i="2" s="1"/>
  <c r="U14" i="2"/>
  <c r="V14" i="2" s="1"/>
  <c r="U15" i="2"/>
  <c r="U16" i="2"/>
  <c r="U17" i="2"/>
  <c r="U18" i="2"/>
  <c r="U19" i="2"/>
  <c r="V19" i="2" s="1"/>
  <c r="U20" i="2"/>
  <c r="V20" i="2" s="1"/>
  <c r="U21" i="2"/>
  <c r="V21" i="2" s="1"/>
  <c r="U23" i="2"/>
  <c r="V23" i="2" s="1"/>
  <c r="U24" i="2"/>
  <c r="V24" i="2" s="1"/>
  <c r="U25" i="2"/>
  <c r="U26" i="2"/>
  <c r="U27" i="2"/>
  <c r="U28" i="2"/>
  <c r="V28" i="2" s="1"/>
  <c r="U29" i="2"/>
  <c r="U30" i="2"/>
  <c r="U31" i="2"/>
  <c r="U32" i="2"/>
  <c r="U33" i="2"/>
  <c r="U34" i="2"/>
  <c r="V34" i="2" s="1"/>
  <c r="U4" i="2"/>
  <c r="T5" i="2"/>
  <c r="T6" i="2"/>
  <c r="T7" i="2"/>
  <c r="T8" i="2"/>
  <c r="T9" i="2"/>
  <c r="T10" i="2"/>
  <c r="T11" i="2"/>
  <c r="T12" i="2"/>
  <c r="T15" i="2"/>
  <c r="T16" i="2"/>
  <c r="T17" i="2"/>
  <c r="T18" i="2"/>
  <c r="T25" i="2"/>
  <c r="T26" i="2"/>
  <c r="T27" i="2"/>
  <c r="T29" i="2"/>
  <c r="T30" i="2"/>
  <c r="T31" i="2"/>
  <c r="T32" i="2"/>
  <c r="T33" i="2"/>
  <c r="T4" i="2"/>
  <c r="P5" i="2"/>
  <c r="Q5" i="2" s="1"/>
  <c r="P6" i="2"/>
  <c r="P7" i="2"/>
  <c r="P8" i="2"/>
  <c r="P9" i="2"/>
  <c r="P10" i="2"/>
  <c r="P11" i="2"/>
  <c r="P12" i="2"/>
  <c r="P13" i="2"/>
  <c r="Q13" i="2" s="1"/>
  <c r="P4" i="2"/>
  <c r="Q4" i="2" s="1"/>
  <c r="O7" i="2"/>
  <c r="O8" i="2"/>
  <c r="O9" i="2"/>
  <c r="O10" i="2"/>
  <c r="O11" i="2"/>
  <c r="O12" i="2"/>
  <c r="O6" i="2"/>
  <c r="L5" i="2"/>
  <c r="L6" i="2"/>
  <c r="L7" i="2"/>
  <c r="L8" i="2"/>
  <c r="L9" i="2"/>
  <c r="L10" i="2"/>
  <c r="L11" i="2"/>
  <c r="L12" i="2"/>
  <c r="L13" i="2"/>
  <c r="M13" i="2" s="1"/>
  <c r="L14" i="2"/>
  <c r="M14" i="2" s="1"/>
  <c r="L15" i="2"/>
  <c r="L16" i="2"/>
  <c r="L17" i="2"/>
  <c r="L18" i="2"/>
  <c r="L19" i="2"/>
  <c r="M19" i="2" s="1"/>
  <c r="L20" i="2"/>
  <c r="M20" i="2" s="1"/>
  <c r="L21" i="2"/>
  <c r="M21" i="2" s="1"/>
  <c r="L23" i="2"/>
  <c r="M23" i="2" s="1"/>
  <c r="L24" i="2"/>
  <c r="M24" i="2" s="1"/>
  <c r="L25" i="2"/>
  <c r="L26" i="2"/>
  <c r="L27" i="2"/>
  <c r="L28" i="2"/>
  <c r="M28" i="2" s="1"/>
  <c r="L29" i="2"/>
  <c r="L30" i="2"/>
  <c r="L31" i="2"/>
  <c r="L32" i="2"/>
  <c r="L33" i="2"/>
  <c r="L34" i="2"/>
  <c r="M34" i="2" s="1"/>
  <c r="L4" i="2"/>
  <c r="M62" i="2" l="1"/>
  <c r="M99" i="2"/>
  <c r="Q6" i="2"/>
  <c r="V26" i="2"/>
  <c r="Z6" i="2"/>
  <c r="AE26" i="2"/>
  <c r="AI6" i="2"/>
  <c r="D68" i="2"/>
  <c r="M41" i="2"/>
  <c r="M64" i="2"/>
  <c r="V41" i="2"/>
  <c r="AE41" i="2"/>
  <c r="V30" i="2"/>
  <c r="M105" i="2"/>
  <c r="M103" i="2"/>
  <c r="M90" i="2"/>
  <c r="M88" i="2"/>
  <c r="M84" i="2"/>
  <c r="M82" i="2"/>
  <c r="M80" i="2"/>
  <c r="M78" i="2"/>
  <c r="M106" i="2"/>
  <c r="M104" i="2"/>
  <c r="M102" i="2"/>
  <c r="M100" i="2"/>
  <c r="M98" i="2"/>
  <c r="M91" i="2"/>
  <c r="M89" i="2"/>
  <c r="M85" i="2"/>
  <c r="M83" i="2"/>
  <c r="M81" i="2"/>
  <c r="M79" i="2"/>
  <c r="M77" i="2"/>
  <c r="D46" i="2"/>
  <c r="D42" i="2"/>
  <c r="D49" i="2"/>
  <c r="D45" i="2"/>
  <c r="V62" i="2"/>
  <c r="Q79" i="2"/>
  <c r="D48" i="2"/>
  <c r="D44" i="2"/>
  <c r="AE30" i="2"/>
  <c r="D41" i="2"/>
  <c r="D47" i="2"/>
  <c r="D43" i="2"/>
  <c r="M68" i="2"/>
  <c r="V68" i="2"/>
  <c r="V64" i="2"/>
  <c r="AE64" i="2"/>
  <c r="D105" i="2"/>
  <c r="Q12" i="2"/>
  <c r="V32" i="2"/>
  <c r="V15" i="2"/>
  <c r="V11" i="2"/>
  <c r="Z8" i="2"/>
  <c r="AE15" i="2"/>
  <c r="AE7" i="2"/>
  <c r="AI12" i="2"/>
  <c r="D53" i="2"/>
  <c r="Q11" i="2"/>
  <c r="Q7" i="2"/>
  <c r="V4" i="2"/>
  <c r="V31" i="2"/>
  <c r="V27" i="2"/>
  <c r="V18" i="2"/>
  <c r="V10" i="2"/>
  <c r="V6" i="2"/>
  <c r="Z11" i="2"/>
  <c r="Z7" i="2"/>
  <c r="AE4" i="2"/>
  <c r="AE31" i="2"/>
  <c r="AE27" i="2"/>
  <c r="AE18" i="2"/>
  <c r="AE10" i="2"/>
  <c r="AE6" i="2"/>
  <c r="AI11" i="2"/>
  <c r="AI7" i="2"/>
  <c r="D69" i="2"/>
  <c r="D56" i="2"/>
  <c r="D52" i="2"/>
  <c r="H49" i="2"/>
  <c r="H45" i="2"/>
  <c r="M69" i="2"/>
  <c r="M52" i="2"/>
  <c r="M48" i="2"/>
  <c r="M44" i="2"/>
  <c r="Q49" i="2"/>
  <c r="Q45" i="2"/>
  <c r="V69" i="2"/>
  <c r="V52" i="2"/>
  <c r="V48" i="2"/>
  <c r="V44" i="2"/>
  <c r="Z49" i="2"/>
  <c r="Z45" i="2"/>
  <c r="AE69" i="2"/>
  <c r="AE52" i="2"/>
  <c r="AE48" i="2"/>
  <c r="AE44" i="2"/>
  <c r="AI43" i="2"/>
  <c r="AI48" i="2"/>
  <c r="AI46" i="2"/>
  <c r="AI44" i="2"/>
  <c r="D106" i="2"/>
  <c r="D102" i="2"/>
  <c r="D98" i="2"/>
  <c r="D89" i="2"/>
  <c r="D85" i="2"/>
  <c r="D81" i="2"/>
  <c r="H82" i="2"/>
  <c r="Q82" i="2"/>
  <c r="V17" i="2"/>
  <c r="V9" i="2"/>
  <c r="AE5" i="2"/>
  <c r="D55" i="2"/>
  <c r="H48" i="2"/>
  <c r="H44" i="2"/>
  <c r="M55" i="2"/>
  <c r="M47" i="2"/>
  <c r="M43" i="2"/>
  <c r="Q48" i="2"/>
  <c r="Q44" i="2"/>
  <c r="V55" i="2"/>
  <c r="V47" i="2"/>
  <c r="V43" i="2"/>
  <c r="Z48" i="2"/>
  <c r="Z44" i="2"/>
  <c r="AE68" i="2"/>
  <c r="AE55" i="2"/>
  <c r="AE47" i="2"/>
  <c r="AE43" i="2"/>
  <c r="D92" i="2"/>
  <c r="D88" i="2"/>
  <c r="D84" i="2"/>
  <c r="D80" i="2"/>
  <c r="H85" i="2"/>
  <c r="H81" i="2"/>
  <c r="Q85" i="2"/>
  <c r="Q81" i="2"/>
  <c r="Q10" i="2"/>
  <c r="V5" i="2"/>
  <c r="Z10" i="2"/>
  <c r="AE17" i="2"/>
  <c r="AE9" i="2"/>
  <c r="AI10" i="2"/>
  <c r="D64" i="2"/>
  <c r="Q9" i="2"/>
  <c r="V33" i="2"/>
  <c r="V29" i="2"/>
  <c r="V25" i="2"/>
  <c r="V16" i="2"/>
  <c r="V12" i="2"/>
  <c r="V8" i="2"/>
  <c r="Z9" i="2"/>
  <c r="AE33" i="2"/>
  <c r="AE29" i="2"/>
  <c r="AE25" i="2"/>
  <c r="AE16" i="2"/>
  <c r="AE12" i="2"/>
  <c r="AE8" i="2"/>
  <c r="AI9" i="2"/>
  <c r="D67" i="2"/>
  <c r="D63" i="2"/>
  <c r="D54" i="2"/>
  <c r="H43" i="2"/>
  <c r="H47" i="2"/>
  <c r="M67" i="2"/>
  <c r="M63" i="2"/>
  <c r="M54" i="2"/>
  <c r="M46" i="2"/>
  <c r="M42" i="2"/>
  <c r="Q43" i="2"/>
  <c r="Q47" i="2"/>
  <c r="V67" i="2"/>
  <c r="V63" i="2"/>
  <c r="V54" i="2"/>
  <c r="V46" i="2"/>
  <c r="V42" i="2"/>
  <c r="Z43" i="2"/>
  <c r="Z47" i="2"/>
  <c r="AE67" i="2"/>
  <c r="AE63" i="2"/>
  <c r="AE54" i="2"/>
  <c r="AE46" i="2"/>
  <c r="AE42" i="2"/>
  <c r="AI49" i="2"/>
  <c r="AI47" i="2"/>
  <c r="AI45" i="2"/>
  <c r="D77" i="2"/>
  <c r="D104" i="2"/>
  <c r="D100" i="2"/>
  <c r="D91" i="2"/>
  <c r="D83" i="2"/>
  <c r="D79" i="2"/>
  <c r="H84" i="2"/>
  <c r="H80" i="2"/>
  <c r="Q84" i="2"/>
  <c r="Q80" i="2"/>
  <c r="Q8" i="2"/>
  <c r="V7" i="2"/>
  <c r="Z12" i="2"/>
  <c r="AE32" i="2"/>
  <c r="AE11" i="2"/>
  <c r="AI8" i="2"/>
  <c r="D62" i="2"/>
  <c r="H46" i="2"/>
  <c r="M70" i="2"/>
  <c r="M66" i="2"/>
  <c r="M53" i="2"/>
  <c r="M49" i="2"/>
  <c r="M45" i="2"/>
  <c r="Q46" i="2"/>
  <c r="V70" i="2"/>
  <c r="V66" i="2"/>
  <c r="V53" i="2"/>
  <c r="V49" i="2"/>
  <c r="V45" i="2"/>
  <c r="Z46" i="2"/>
  <c r="AE70" i="2"/>
  <c r="AE66" i="2"/>
  <c r="AE53" i="2"/>
  <c r="AE49" i="2"/>
  <c r="AE45" i="2"/>
  <c r="D99" i="2"/>
  <c r="D90" i="2"/>
  <c r="D82" i="2"/>
  <c r="D78" i="2"/>
  <c r="H83" i="2"/>
  <c r="Q83" i="2"/>
  <c r="D4" i="4"/>
  <c r="L75" i="2" l="1"/>
  <c r="C18" i="5" s="1"/>
  <c r="U39" i="2"/>
  <c r="C15" i="5" s="1"/>
  <c r="AD39" i="2"/>
  <c r="C16" i="5" s="1"/>
  <c r="C39" i="2"/>
  <c r="C13" i="5" s="1"/>
  <c r="L39" i="2"/>
  <c r="C14" i="5" s="1"/>
  <c r="C75" i="2"/>
  <c r="C17" i="5" s="1"/>
  <c r="AD2" i="2"/>
  <c r="C12" i="5" s="1"/>
  <c r="U2" i="2"/>
  <c r="C11" i="5" s="1"/>
  <c r="K5" i="2" l="1"/>
  <c r="M5" i="2" s="1"/>
  <c r="K6" i="2"/>
  <c r="M6" i="2" s="1"/>
  <c r="K7" i="2"/>
  <c r="M7" i="2" s="1"/>
  <c r="K8" i="2"/>
  <c r="M8" i="2" s="1"/>
  <c r="K9" i="2"/>
  <c r="M9" i="2" s="1"/>
  <c r="K10" i="2"/>
  <c r="M10" i="2" s="1"/>
  <c r="K11" i="2"/>
  <c r="M11" i="2" s="1"/>
  <c r="K12" i="2"/>
  <c r="M12" i="2" s="1"/>
  <c r="K15" i="2"/>
  <c r="M15" i="2" s="1"/>
  <c r="K16" i="2"/>
  <c r="M16" i="2" s="1"/>
  <c r="K17" i="2"/>
  <c r="M17" i="2" s="1"/>
  <c r="K18" i="2"/>
  <c r="M18" i="2" s="1"/>
  <c r="K25" i="2"/>
  <c r="M25" i="2" s="1"/>
  <c r="K26" i="2"/>
  <c r="M26" i="2" s="1"/>
  <c r="K27" i="2"/>
  <c r="M27" i="2" s="1"/>
  <c r="K29" i="2"/>
  <c r="M29" i="2" s="1"/>
  <c r="K30" i="2"/>
  <c r="M30" i="2" s="1"/>
  <c r="K31" i="2"/>
  <c r="M31" i="2" s="1"/>
  <c r="K32" i="2"/>
  <c r="M32" i="2" s="1"/>
  <c r="K33" i="2"/>
  <c r="M33" i="2" s="1"/>
  <c r="K4" i="2"/>
  <c r="M4" i="2" s="1"/>
  <c r="L2" i="2" l="1"/>
  <c r="C10" i="5" s="1"/>
  <c r="G5" i="2"/>
  <c r="H5" i="2" s="1"/>
  <c r="G6" i="2"/>
  <c r="G7" i="2"/>
  <c r="G8" i="2"/>
  <c r="G9" i="2"/>
  <c r="G10" i="2"/>
  <c r="G11" i="2"/>
  <c r="G12" i="2"/>
  <c r="G13" i="2"/>
  <c r="H13" i="2" s="1"/>
  <c r="G4" i="2"/>
  <c r="H4" i="2" s="1"/>
  <c r="F7" i="2"/>
  <c r="F8" i="2"/>
  <c r="F9" i="2"/>
  <c r="F10" i="2"/>
  <c r="F11" i="2"/>
  <c r="F12" i="2"/>
  <c r="F6" i="2"/>
  <c r="C5" i="2"/>
  <c r="C6" i="2"/>
  <c r="C7" i="2"/>
  <c r="C8" i="2"/>
  <c r="C9" i="2"/>
  <c r="C10" i="2"/>
  <c r="C11" i="2"/>
  <c r="C12" i="2"/>
  <c r="C13" i="2"/>
  <c r="D13" i="2" s="1"/>
  <c r="C14" i="2"/>
  <c r="D14" i="2" s="1"/>
  <c r="C15" i="2"/>
  <c r="C16" i="2"/>
  <c r="C17" i="2"/>
  <c r="C18" i="2"/>
  <c r="C19" i="2"/>
  <c r="D19" i="2" s="1"/>
  <c r="C20" i="2"/>
  <c r="D20" i="2" s="1"/>
  <c r="C21" i="2"/>
  <c r="D21" i="2" s="1"/>
  <c r="C23" i="2"/>
  <c r="D23" i="2" s="1"/>
  <c r="C24" i="2"/>
  <c r="D24" i="2" s="1"/>
  <c r="C25" i="2"/>
  <c r="C26" i="2"/>
  <c r="C27" i="2"/>
  <c r="C28" i="2"/>
  <c r="D28" i="2" s="1"/>
  <c r="C29" i="2"/>
  <c r="C30" i="2"/>
  <c r="C31" i="2"/>
  <c r="C32" i="2"/>
  <c r="C33" i="2"/>
  <c r="C34" i="2"/>
  <c r="D34" i="2" s="1"/>
  <c r="B5" i="2"/>
  <c r="B6" i="2"/>
  <c r="B7" i="2"/>
  <c r="B8" i="2"/>
  <c r="B9" i="2"/>
  <c r="B10" i="2"/>
  <c r="B11" i="2"/>
  <c r="B12" i="2"/>
  <c r="B15" i="2"/>
  <c r="B16" i="2"/>
  <c r="B17" i="2"/>
  <c r="B18" i="2"/>
  <c r="B25" i="2"/>
  <c r="B26" i="2"/>
  <c r="B27" i="2"/>
  <c r="B29" i="2"/>
  <c r="B30" i="2"/>
  <c r="B31" i="2"/>
  <c r="B32" i="2"/>
  <c r="B33" i="2"/>
  <c r="D31" i="2" l="1"/>
  <c r="D27" i="2"/>
  <c r="D18" i="2"/>
  <c r="D10" i="2"/>
  <c r="D6" i="2"/>
  <c r="H11" i="2"/>
  <c r="H7" i="2"/>
  <c r="D30" i="2"/>
  <c r="D26" i="2"/>
  <c r="D17" i="2"/>
  <c r="D9" i="2"/>
  <c r="D5" i="2"/>
  <c r="H10" i="2"/>
  <c r="H6" i="2"/>
  <c r="D33" i="2"/>
  <c r="D29" i="2"/>
  <c r="D25" i="2"/>
  <c r="D16" i="2"/>
  <c r="D12" i="2"/>
  <c r="D8" i="2"/>
  <c r="H9" i="2"/>
  <c r="D32" i="2"/>
  <c r="D15" i="2"/>
  <c r="D11" i="2"/>
  <c r="D7" i="2"/>
  <c r="H12" i="2"/>
  <c r="H8" i="2"/>
  <c r="M75" i="4"/>
  <c r="H18" i="5" s="1"/>
  <c r="D75" i="4"/>
  <c r="H17" i="5" s="1"/>
  <c r="AE39" i="4"/>
  <c r="H16" i="5" s="1"/>
  <c r="V39" i="4"/>
  <c r="H15" i="5" s="1"/>
  <c r="M39" i="4"/>
  <c r="H14" i="5" s="1"/>
  <c r="D39" i="4"/>
  <c r="H13" i="5" s="1"/>
  <c r="AE2" i="4"/>
  <c r="H12" i="5" s="1"/>
  <c r="V2" i="4"/>
  <c r="H11" i="5" s="1"/>
  <c r="M2" i="4"/>
  <c r="H10" i="5" s="1"/>
  <c r="D2" i="4"/>
  <c r="H9" i="5" s="1"/>
  <c r="H7" i="5" l="1"/>
  <c r="D23" i="1" l="1"/>
  <c r="D15" i="1"/>
  <c r="D16" i="1"/>
  <c r="D22" i="1"/>
  <c r="G16" i="1"/>
  <c r="D24" i="1"/>
  <c r="G5" i="1"/>
  <c r="G6" i="1"/>
  <c r="O15" i="1" l="1"/>
  <c r="N15" i="1"/>
  <c r="O14" i="1"/>
  <c r="N14" i="1"/>
  <c r="O13" i="1"/>
  <c r="N13" i="1"/>
  <c r="O10" i="1"/>
  <c r="N10" i="1"/>
  <c r="O9" i="1"/>
  <c r="N9" i="1"/>
  <c r="O8" i="1"/>
  <c r="N8" i="1"/>
  <c r="D37" i="1"/>
  <c r="L36" i="1"/>
  <c r="K36" i="1"/>
  <c r="L34" i="1"/>
  <c r="K34" i="1"/>
  <c r="L32" i="1"/>
  <c r="K32" i="1"/>
  <c r="D31" i="1"/>
  <c r="L30" i="1"/>
  <c r="K30" i="1"/>
  <c r="L28" i="1"/>
  <c r="K28" i="1"/>
  <c r="L21" i="1"/>
  <c r="K21" i="1"/>
  <c r="L19" i="1"/>
  <c r="K19" i="1"/>
  <c r="D27" i="1"/>
  <c r="L17" i="1"/>
  <c r="K17" i="1"/>
  <c r="D26" i="1"/>
  <c r="L14" i="1"/>
  <c r="K14" i="1"/>
  <c r="L11" i="1"/>
  <c r="K11" i="1"/>
  <c r="L10" i="1"/>
  <c r="K10" i="1"/>
  <c r="L8" i="1"/>
  <c r="K8" i="1"/>
  <c r="L7" i="1"/>
  <c r="K7" i="1"/>
  <c r="L6" i="1"/>
  <c r="K6" i="1"/>
  <c r="O11" i="1" l="1"/>
  <c r="N11" i="1"/>
  <c r="G10" i="1"/>
  <c r="F10" i="1"/>
  <c r="L35" i="1"/>
  <c r="K35" i="1"/>
  <c r="L33" i="1"/>
  <c r="K33" i="1"/>
  <c r="L29" i="1"/>
  <c r="K29" i="1"/>
  <c r="L20" i="1"/>
  <c r="K20" i="1"/>
  <c r="L13" i="1"/>
  <c r="K13" i="1"/>
  <c r="L9" i="1"/>
  <c r="K9" i="1"/>
  <c r="G15" i="1" l="1"/>
  <c r="F15" i="1"/>
  <c r="G14" i="1"/>
  <c r="F14" i="1"/>
  <c r="G13" i="1"/>
  <c r="F13" i="1"/>
  <c r="G11" i="1"/>
  <c r="F11" i="1"/>
  <c r="G9" i="1"/>
  <c r="F9" i="1"/>
  <c r="G8" i="1"/>
  <c r="F8" i="1"/>
  <c r="D21" i="1"/>
  <c r="C21" i="1"/>
  <c r="D20" i="1"/>
  <c r="C20" i="1"/>
  <c r="D19" i="1"/>
  <c r="C19" i="1"/>
  <c r="D17" i="1"/>
  <c r="C17" i="1"/>
  <c r="D14" i="1"/>
  <c r="C14" i="1"/>
  <c r="D13" i="1"/>
  <c r="C13" i="1"/>
  <c r="D11" i="1"/>
  <c r="C11" i="1"/>
  <c r="D10" i="1"/>
  <c r="C10" i="1"/>
  <c r="D9" i="1"/>
  <c r="C9" i="1"/>
  <c r="D8" i="1"/>
  <c r="C8" i="1"/>
  <c r="D7" i="1"/>
  <c r="C7" i="1"/>
  <c r="D6" i="1"/>
  <c r="C6" i="1"/>
  <c r="C36" i="1" l="1"/>
  <c r="D36" i="1"/>
  <c r="C35" i="1"/>
  <c r="D35" i="1"/>
  <c r="C34" i="1"/>
  <c r="D34" i="1"/>
  <c r="C33" i="1"/>
  <c r="D33" i="1"/>
  <c r="C32" i="1"/>
  <c r="D32" i="1"/>
  <c r="C30" i="1"/>
  <c r="D30" i="1"/>
  <c r="C29" i="1"/>
  <c r="D29" i="1"/>
  <c r="C28" i="1"/>
  <c r="D28" i="1"/>
  <c r="B4" i="4" l="1"/>
  <c r="C4" i="4" l="1"/>
  <c r="C4" i="2"/>
  <c r="L5" i="1" l="1"/>
  <c r="K5" i="1"/>
  <c r="C5" i="1"/>
  <c r="B4" i="2"/>
  <c r="D4" i="2" s="1"/>
  <c r="C2" i="2" s="1"/>
  <c r="C9" i="5" s="1"/>
  <c r="C7" i="5" s="1"/>
  <c r="D5" i="1" l="1"/>
</calcChain>
</file>

<file path=xl/sharedStrings.xml><?xml version="1.0" encoding="utf-8"?>
<sst xmlns="http://schemas.openxmlformats.org/spreadsheetml/2006/main" count="1184" uniqueCount="108">
  <si>
    <t>صنف</t>
  </si>
  <si>
    <t>قطعة</t>
  </si>
  <si>
    <t>كرتون</t>
  </si>
  <si>
    <t>صني 750مل</t>
  </si>
  <si>
    <t>شورتنج هارد 25 ك</t>
  </si>
  <si>
    <t>صني 2.4لتر</t>
  </si>
  <si>
    <t>شورتنج ايس 20 ك</t>
  </si>
  <si>
    <t>صني 4.4 لتر</t>
  </si>
  <si>
    <t>س.فيرن 450 ج</t>
  </si>
  <si>
    <t>صني 2.5 لتر</t>
  </si>
  <si>
    <t>س.فيرن 700 ج</t>
  </si>
  <si>
    <t>صني 4.5 لتر</t>
  </si>
  <si>
    <t>س.فيرن 1.4 ك</t>
  </si>
  <si>
    <t>صني 1.75 لتر</t>
  </si>
  <si>
    <t>س.فيرن 1.8 ك</t>
  </si>
  <si>
    <t>صني 1.8 لتر</t>
  </si>
  <si>
    <t>زبده فيرن 500ج</t>
  </si>
  <si>
    <t>حياة 750 مل</t>
  </si>
  <si>
    <t>زبده فيرن 1 ك</t>
  </si>
  <si>
    <t>حياة 970 مل</t>
  </si>
  <si>
    <t>زبده فيرن 5ك</t>
  </si>
  <si>
    <t>اولين 16 لتر</t>
  </si>
  <si>
    <t>زبده فيرن 10ك</t>
  </si>
  <si>
    <t>اولين 20لتر</t>
  </si>
  <si>
    <t>مرزوقة 750مل</t>
  </si>
  <si>
    <t>نور 900 مل</t>
  </si>
  <si>
    <t>نور 1.8 لتر</t>
  </si>
  <si>
    <t>نور 2.7 لتر</t>
  </si>
  <si>
    <t>الفا 20 لتر</t>
  </si>
  <si>
    <t>ص .صويا 20لتر</t>
  </si>
  <si>
    <t>اولين مكرر50 ك</t>
  </si>
  <si>
    <t>سمنة</t>
  </si>
  <si>
    <t>حياة 11 كيلو</t>
  </si>
  <si>
    <t>مرزوقة 11 كيلو</t>
  </si>
  <si>
    <t>اميرة 750 ج</t>
  </si>
  <si>
    <t>اميرة 1.5 كيلو</t>
  </si>
  <si>
    <t>اميرة 2.5 كيلو</t>
  </si>
  <si>
    <t>اميرة 11 كيلو</t>
  </si>
  <si>
    <t>جولدن ميكس700 ج</t>
  </si>
  <si>
    <t>جولدن ميكس 1.5 ك</t>
  </si>
  <si>
    <t>خير بلدي 700ج</t>
  </si>
  <si>
    <t>خير بلدي 1.5 ك</t>
  </si>
  <si>
    <t>خير بلدي 2.5 ك</t>
  </si>
  <si>
    <t>خير بلدي 11 كيلو</t>
  </si>
  <si>
    <t>زبدة فيرن</t>
  </si>
  <si>
    <t>سمن فيرن</t>
  </si>
  <si>
    <t>زيت صني</t>
  </si>
  <si>
    <t>شورتنج</t>
  </si>
  <si>
    <t>زيت حياة</t>
  </si>
  <si>
    <t>نور عباد الشمس</t>
  </si>
  <si>
    <t>رصيد المخزن</t>
  </si>
  <si>
    <t>صني .صويا 20لتر</t>
  </si>
  <si>
    <t>اولين مكرر50 كيلو</t>
  </si>
  <si>
    <t>رصيد السيارات</t>
  </si>
  <si>
    <t>مبلغ</t>
  </si>
  <si>
    <t>الشركة</t>
  </si>
  <si>
    <t>احمد شوقي</t>
  </si>
  <si>
    <t>محمد ابراهيم</t>
  </si>
  <si>
    <t>مصطفى عبدالفتاح</t>
  </si>
  <si>
    <t>رامي</t>
  </si>
  <si>
    <t>زهران</t>
  </si>
  <si>
    <t>اسلام مطيع</t>
  </si>
  <si>
    <t>تامر</t>
  </si>
  <si>
    <t>محمد نبيه</t>
  </si>
  <si>
    <t>م 1</t>
  </si>
  <si>
    <t>المبيعات</t>
  </si>
  <si>
    <t>اجمالي المبيعات</t>
  </si>
  <si>
    <t>المندوب</t>
  </si>
  <si>
    <t>المبلغ</t>
  </si>
  <si>
    <t>رامي حواس</t>
  </si>
  <si>
    <t>تامر غالي</t>
  </si>
  <si>
    <t xml:space="preserve">محمد نبيه </t>
  </si>
  <si>
    <t>رصيد المنصرف</t>
  </si>
  <si>
    <t>صني 750مل *12</t>
  </si>
  <si>
    <t>صني 2.4لتر *4</t>
  </si>
  <si>
    <t>صني 4.4 لتر *4</t>
  </si>
  <si>
    <t>صني 2.5 لتر *4</t>
  </si>
  <si>
    <t>صني 4.5 لتر *4</t>
  </si>
  <si>
    <t>صني 1.75 لتر *4</t>
  </si>
  <si>
    <t>صني 1.8 لتر *4</t>
  </si>
  <si>
    <t>حياة 750 مل *12</t>
  </si>
  <si>
    <t>حياة 970 مل *12</t>
  </si>
  <si>
    <t>مرزوقة 750مل *12</t>
  </si>
  <si>
    <t>نور 900 مل *6</t>
  </si>
  <si>
    <t>نور 1.8 لتر *4</t>
  </si>
  <si>
    <t>نور 2.7 لتر *4</t>
  </si>
  <si>
    <t>اميرة 750 جرام *6</t>
  </si>
  <si>
    <t>اميرة 1.5 كيلو *4</t>
  </si>
  <si>
    <t>اميرة 2.5 كيلو *4</t>
  </si>
  <si>
    <t>جولدن ميكس700 ج*6</t>
  </si>
  <si>
    <t>جولدن ميكس 1.5 ك *4</t>
  </si>
  <si>
    <t>خير بلدي 700جرام *6</t>
  </si>
  <si>
    <t>خير بلدي 1.5 كيلو *6</t>
  </si>
  <si>
    <t>خير بلدي 2.5 كيلو *4</t>
  </si>
  <si>
    <t>فيرن 450 جرام *16</t>
  </si>
  <si>
    <t>فيرن 700 جرام *12</t>
  </si>
  <si>
    <t>فيرن 1.400 كيلو *4</t>
  </si>
  <si>
    <t>فيرن 1.800 كيلو *4</t>
  </si>
  <si>
    <t>زبده فيرن 500جرام*20</t>
  </si>
  <si>
    <t>حياة اولين 16 لتر</t>
  </si>
  <si>
    <t>حياة اولين 20لتر</t>
  </si>
  <si>
    <t>زبده فيرن 1 ك *10</t>
  </si>
  <si>
    <t>زبده فيرن 5ك * 2</t>
  </si>
  <si>
    <t>سمن فيرن 450 جرام *16</t>
  </si>
  <si>
    <t>سمن فيرن 700 جرام *12</t>
  </si>
  <si>
    <t>سمن فيرن 1.400 كيلو *4</t>
  </si>
  <si>
    <t>سمن فيرن 1.800 كيلو *4</t>
  </si>
  <si>
    <t>سعر التكلفة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</si>
</sst>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ج.م.‏-C01]_-;\-* #,##0.00\ [$ج.م.‏-C01]_-;_-* &quot;-&quot;??\ [$ج.م.‏-C01]_-;_-@_-"/>
  </numFmts>
  <fonts count="8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3" fillId="0" borderId="3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5" fillId="6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6" fillId="0" borderId="4" xfId="0" applyFont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13" borderId="6" xfId="0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  <xf numFmtId="0" fontId="5" fillId="13" borderId="8" xfId="0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5" fillId="11" borderId="7" xfId="0" applyFont="1" applyFill="1" applyBorder="1" applyAlignment="1">
      <alignment horizontal="center"/>
    </xf>
    <xf numFmtId="0" fontId="5" fillId="11" borderId="8" xfId="0" applyFont="1" applyFill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14" borderId="6" xfId="0" applyFont="1" applyFill="1" applyBorder="1" applyAlignment="1">
      <alignment horizontal="center" vertical="center"/>
    </xf>
    <xf numFmtId="0" fontId="5" fillId="14" borderId="7" xfId="0" applyFont="1" applyFill="1" applyBorder="1" applyAlignment="1">
      <alignment horizontal="center" vertical="center"/>
    </xf>
    <xf numFmtId="0" fontId="5" fillId="14" borderId="8" xfId="0" applyFont="1" applyFill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 applyProtection="1">
      <alignment horizontal="center" vertical="center"/>
      <protection hidden="1"/>
    </xf>
    <xf numFmtId="164" fontId="3" fillId="0" borderId="2" xfId="0" applyNumberFormat="1" applyFont="1" applyBorder="1" applyAlignment="1" applyProtection="1">
      <alignment horizontal="center" vertical="center"/>
      <protection hidden="1"/>
    </xf>
    <xf numFmtId="164" fontId="3" fillId="0" borderId="3" xfId="0" applyNumberFormat="1" applyFont="1" applyBorder="1" applyAlignment="1" applyProtection="1">
      <alignment horizontal="center" vertical="center"/>
      <protection hidden="1"/>
    </xf>
    <xf numFmtId="0" fontId="4" fillId="10" borderId="1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CCFF"/>
      <color rgb="FFFF9999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1;&#1585;&#1603;&#1575;&#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توريد للمخزن"/>
      <sheetName val="م.المخزن"/>
      <sheetName val="اجمالى المرتجعات"/>
      <sheetName val="المخزن"/>
      <sheetName val="الشركة"/>
      <sheetName val="احمد شوقي"/>
      <sheetName val="محمد ابراهيم"/>
      <sheetName val="مصطفى عبدالفتاح"/>
      <sheetName val="رامي"/>
      <sheetName val="زهران"/>
      <sheetName val="اسلام مطيع"/>
      <sheetName val="تامر"/>
      <sheetName val="محمد نبيه"/>
      <sheetName val="م 1"/>
      <sheetName val="ورقة1"/>
      <sheetName val="م.تحميل"/>
      <sheetName val="م.مرتجع"/>
      <sheetName val="م.مبيع"/>
    </sheetNames>
    <sheetDataSet>
      <sheetData sheetId="0"/>
      <sheetData sheetId="1"/>
      <sheetData sheetId="2"/>
      <sheetData sheetId="3">
        <row r="3"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V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H3">
            <v>0</v>
          </cell>
          <cell r="AJ3">
            <v>0</v>
          </cell>
          <cell r="AL3">
            <v>0</v>
          </cell>
          <cell r="AN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J3">
            <v>0</v>
          </cell>
          <cell r="BL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D3">
            <v>0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V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H4">
            <v>0</v>
          </cell>
          <cell r="AJ4">
            <v>0</v>
          </cell>
          <cell r="AL4">
            <v>0</v>
          </cell>
          <cell r="AN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J4">
            <v>0</v>
          </cell>
          <cell r="BL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D4">
            <v>0</v>
          </cell>
        </row>
      </sheetData>
      <sheetData sheetId="4">
        <row r="4">
          <cell r="MQ4">
            <v>0</v>
          </cell>
          <cell r="MR4">
            <v>0</v>
          </cell>
          <cell r="MU4">
            <v>0</v>
          </cell>
          <cell r="NE4">
            <v>0</v>
          </cell>
          <cell r="NF4">
            <v>0</v>
          </cell>
          <cell r="NG4">
            <v>0</v>
          </cell>
          <cell r="NJ4">
            <v>0</v>
          </cell>
          <cell r="NK4">
            <v>0</v>
          </cell>
        </row>
        <row r="5">
          <cell r="MQ5">
            <v>0</v>
          </cell>
          <cell r="MR5">
            <v>0</v>
          </cell>
          <cell r="MU5">
            <v>0</v>
          </cell>
          <cell r="NE5">
            <v>0</v>
          </cell>
          <cell r="NF5">
            <v>0</v>
          </cell>
          <cell r="NG5">
            <v>0</v>
          </cell>
          <cell r="NJ5">
            <v>0</v>
          </cell>
          <cell r="NK5">
            <v>0</v>
          </cell>
        </row>
        <row r="6">
          <cell r="MQ6">
            <v>0</v>
          </cell>
          <cell r="MR6">
            <v>0</v>
          </cell>
          <cell r="MT6">
            <v>0</v>
          </cell>
          <cell r="MU6">
            <v>0</v>
          </cell>
          <cell r="NE6">
            <v>0</v>
          </cell>
          <cell r="NF6">
            <v>0</v>
          </cell>
          <cell r="NG6">
            <v>0</v>
          </cell>
          <cell r="NI6">
            <v>0</v>
          </cell>
          <cell r="NJ6">
            <v>0</v>
          </cell>
          <cell r="NK6">
            <v>0</v>
          </cell>
        </row>
        <row r="7">
          <cell r="MQ7">
            <v>0</v>
          </cell>
          <cell r="MR7">
            <v>0</v>
          </cell>
          <cell r="MT7">
            <v>0</v>
          </cell>
          <cell r="MU7">
            <v>0</v>
          </cell>
          <cell r="NE7">
            <v>0</v>
          </cell>
          <cell r="NF7">
            <v>0</v>
          </cell>
          <cell r="NG7">
            <v>0</v>
          </cell>
          <cell r="NI7">
            <v>0</v>
          </cell>
          <cell r="NJ7">
            <v>0</v>
          </cell>
          <cell r="NK7">
            <v>0</v>
          </cell>
        </row>
        <row r="8">
          <cell r="MQ8">
            <v>0</v>
          </cell>
          <cell r="MR8">
            <v>0</v>
          </cell>
          <cell r="MT8">
            <v>0</v>
          </cell>
          <cell r="MU8">
            <v>0</v>
          </cell>
          <cell r="NE8">
            <v>0</v>
          </cell>
          <cell r="NF8">
            <v>0</v>
          </cell>
          <cell r="NG8">
            <v>0</v>
          </cell>
          <cell r="NI8">
            <v>0</v>
          </cell>
          <cell r="NJ8">
            <v>0</v>
          </cell>
          <cell r="NK8">
            <v>0</v>
          </cell>
        </row>
        <row r="9">
          <cell r="MQ9">
            <v>0</v>
          </cell>
          <cell r="MR9">
            <v>0</v>
          </cell>
          <cell r="MT9">
            <v>0</v>
          </cell>
          <cell r="MU9">
            <v>0</v>
          </cell>
          <cell r="NE9">
            <v>0</v>
          </cell>
          <cell r="NF9">
            <v>0</v>
          </cell>
          <cell r="NG9">
            <v>0</v>
          </cell>
          <cell r="NI9">
            <v>0</v>
          </cell>
          <cell r="NJ9">
            <v>0</v>
          </cell>
          <cell r="NK9">
            <v>0</v>
          </cell>
        </row>
        <row r="10">
          <cell r="MQ10">
            <v>0</v>
          </cell>
          <cell r="MR10">
            <v>0</v>
          </cell>
          <cell r="MT10">
            <v>0</v>
          </cell>
          <cell r="MU10">
            <v>0</v>
          </cell>
          <cell r="NE10">
            <v>0</v>
          </cell>
          <cell r="NF10">
            <v>0</v>
          </cell>
          <cell r="NG10">
            <v>0</v>
          </cell>
          <cell r="NI10">
            <v>0</v>
          </cell>
          <cell r="NJ10">
            <v>0</v>
          </cell>
          <cell r="NK10">
            <v>0</v>
          </cell>
        </row>
        <row r="11">
          <cell r="MQ11">
            <v>0</v>
          </cell>
          <cell r="MR11">
            <v>0</v>
          </cell>
          <cell r="MT11">
            <v>0</v>
          </cell>
          <cell r="MU11">
            <v>0</v>
          </cell>
          <cell r="NE11">
            <v>0</v>
          </cell>
          <cell r="NF11">
            <v>0</v>
          </cell>
          <cell r="NG11">
            <v>0</v>
          </cell>
          <cell r="NI11">
            <v>0</v>
          </cell>
          <cell r="NJ11">
            <v>0</v>
          </cell>
          <cell r="NK11">
            <v>0</v>
          </cell>
        </row>
        <row r="12">
          <cell r="MQ12">
            <v>0</v>
          </cell>
          <cell r="MR12">
            <v>0</v>
          </cell>
          <cell r="MT12">
            <v>0</v>
          </cell>
          <cell r="MU12">
            <v>0</v>
          </cell>
          <cell r="NE12">
            <v>0</v>
          </cell>
          <cell r="NF12">
            <v>0</v>
          </cell>
          <cell r="NG12">
            <v>0</v>
          </cell>
          <cell r="NI12">
            <v>0</v>
          </cell>
          <cell r="NJ12">
            <v>0</v>
          </cell>
          <cell r="NK12">
            <v>0</v>
          </cell>
        </row>
        <row r="13">
          <cell r="MR13">
            <v>0</v>
          </cell>
          <cell r="MU13">
            <v>0</v>
          </cell>
          <cell r="NF13">
            <v>0</v>
          </cell>
          <cell r="NG13">
            <v>0</v>
          </cell>
          <cell r="NJ13">
            <v>0</v>
          </cell>
          <cell r="NK13">
            <v>0</v>
          </cell>
        </row>
        <row r="14">
          <cell r="MR14">
            <v>0</v>
          </cell>
          <cell r="NF14">
            <v>0</v>
          </cell>
          <cell r="NG14">
            <v>0</v>
          </cell>
        </row>
        <row r="15">
          <cell r="MQ15">
            <v>0</v>
          </cell>
          <cell r="MR15">
            <v>0</v>
          </cell>
          <cell r="NE15">
            <v>0</v>
          </cell>
          <cell r="NF15">
            <v>0</v>
          </cell>
          <cell r="NG15">
            <v>0</v>
          </cell>
        </row>
        <row r="16">
          <cell r="MQ16">
            <v>0</v>
          </cell>
          <cell r="MR16">
            <v>0</v>
          </cell>
          <cell r="NE16">
            <v>0</v>
          </cell>
          <cell r="NF16">
            <v>0</v>
          </cell>
          <cell r="NG16">
            <v>0</v>
          </cell>
        </row>
        <row r="17">
          <cell r="MQ17">
            <v>0</v>
          </cell>
          <cell r="MR17">
            <v>0</v>
          </cell>
          <cell r="NE17">
            <v>0</v>
          </cell>
          <cell r="NF17">
            <v>0</v>
          </cell>
          <cell r="NG17">
            <v>0</v>
          </cell>
        </row>
        <row r="18">
          <cell r="MQ18">
            <v>0</v>
          </cell>
          <cell r="MR18">
            <v>0</v>
          </cell>
          <cell r="NE18">
            <v>0</v>
          </cell>
          <cell r="NF18">
            <v>0</v>
          </cell>
          <cell r="NG18">
            <v>0</v>
          </cell>
        </row>
        <row r="19">
          <cell r="MR19">
            <v>0</v>
          </cell>
          <cell r="NF19">
            <v>0</v>
          </cell>
          <cell r="NG19">
            <v>0</v>
          </cell>
        </row>
        <row r="20">
          <cell r="MR20">
            <v>0</v>
          </cell>
          <cell r="NF20">
            <v>0</v>
          </cell>
          <cell r="NG20">
            <v>0</v>
          </cell>
        </row>
        <row r="21">
          <cell r="MR21">
            <v>0</v>
          </cell>
          <cell r="NF21">
            <v>0</v>
          </cell>
          <cell r="NG21">
            <v>0</v>
          </cell>
        </row>
        <row r="23">
          <cell r="MR23">
            <v>0</v>
          </cell>
          <cell r="NF23">
            <v>0</v>
          </cell>
          <cell r="NG23">
            <v>0</v>
          </cell>
        </row>
        <row r="24">
          <cell r="MR24">
            <v>0</v>
          </cell>
          <cell r="NF24">
            <v>0</v>
          </cell>
          <cell r="NG24">
            <v>0</v>
          </cell>
        </row>
        <row r="25">
          <cell r="MQ25">
            <v>0</v>
          </cell>
          <cell r="MR25">
            <v>0</v>
          </cell>
          <cell r="NE25">
            <v>0</v>
          </cell>
          <cell r="NF25">
            <v>0</v>
          </cell>
          <cell r="NG25">
            <v>0</v>
          </cell>
        </row>
        <row r="26">
          <cell r="MQ26">
            <v>0</v>
          </cell>
          <cell r="MR26">
            <v>0</v>
          </cell>
          <cell r="NE26">
            <v>0</v>
          </cell>
          <cell r="NF26">
            <v>0</v>
          </cell>
          <cell r="NG26">
            <v>0</v>
          </cell>
        </row>
        <row r="27">
          <cell r="MQ27">
            <v>0</v>
          </cell>
          <cell r="MR27">
            <v>0</v>
          </cell>
          <cell r="NE27">
            <v>0</v>
          </cell>
          <cell r="NF27">
            <v>0</v>
          </cell>
          <cell r="NG27">
            <v>0</v>
          </cell>
        </row>
        <row r="28">
          <cell r="MR28">
            <v>0</v>
          </cell>
          <cell r="NF28">
            <v>0</v>
          </cell>
          <cell r="NG28">
            <v>0</v>
          </cell>
        </row>
        <row r="29">
          <cell r="MQ29">
            <v>0</v>
          </cell>
          <cell r="MR29">
            <v>0</v>
          </cell>
          <cell r="NE29">
            <v>0</v>
          </cell>
          <cell r="NF29">
            <v>0</v>
          </cell>
          <cell r="NG29">
            <v>0</v>
          </cell>
        </row>
        <row r="30">
          <cell r="MQ30">
            <v>0</v>
          </cell>
          <cell r="MR30">
            <v>0</v>
          </cell>
          <cell r="NE30">
            <v>0</v>
          </cell>
          <cell r="NF30">
            <v>0</v>
          </cell>
          <cell r="NG30">
            <v>0</v>
          </cell>
        </row>
        <row r="31">
          <cell r="MQ31">
            <v>0</v>
          </cell>
          <cell r="MR31">
            <v>0</v>
          </cell>
          <cell r="NE31">
            <v>0</v>
          </cell>
          <cell r="NF31">
            <v>0</v>
          </cell>
          <cell r="NG31">
            <v>0</v>
          </cell>
        </row>
        <row r="32">
          <cell r="MQ32">
            <v>0</v>
          </cell>
          <cell r="MR32">
            <v>0</v>
          </cell>
          <cell r="NE32">
            <v>0</v>
          </cell>
          <cell r="NF32">
            <v>0</v>
          </cell>
          <cell r="NG32">
            <v>0</v>
          </cell>
        </row>
        <row r="33">
          <cell r="MQ33">
            <v>0</v>
          </cell>
          <cell r="MR33">
            <v>0</v>
          </cell>
          <cell r="NE33">
            <v>0</v>
          </cell>
          <cell r="NF33">
            <v>0</v>
          </cell>
          <cell r="NG33">
            <v>0</v>
          </cell>
        </row>
        <row r="34">
          <cell r="MR34">
            <v>0</v>
          </cell>
          <cell r="NF34">
            <v>0</v>
          </cell>
          <cell r="NG34">
            <v>0</v>
          </cell>
        </row>
      </sheetData>
      <sheetData sheetId="5">
        <row r="4">
          <cell r="MQ4">
            <v>0</v>
          </cell>
          <cell r="MR4">
            <v>0</v>
          </cell>
          <cell r="MU4">
            <v>0</v>
          </cell>
          <cell r="NE4">
            <v>0</v>
          </cell>
          <cell r="NF4">
            <v>0</v>
          </cell>
          <cell r="NG4">
            <v>0</v>
          </cell>
          <cell r="NJ4">
            <v>0</v>
          </cell>
          <cell r="NK4">
            <v>0</v>
          </cell>
        </row>
        <row r="5">
          <cell r="MQ5">
            <v>0</v>
          </cell>
          <cell r="MR5">
            <v>0</v>
          </cell>
          <cell r="MU5">
            <v>0</v>
          </cell>
          <cell r="NE5">
            <v>0</v>
          </cell>
          <cell r="NF5">
            <v>0</v>
          </cell>
          <cell r="NG5">
            <v>0</v>
          </cell>
          <cell r="NJ5">
            <v>0</v>
          </cell>
          <cell r="NK5">
            <v>0</v>
          </cell>
        </row>
        <row r="6">
          <cell r="MQ6">
            <v>0</v>
          </cell>
          <cell r="MR6">
            <v>0</v>
          </cell>
          <cell r="MT6">
            <v>0</v>
          </cell>
          <cell r="MU6">
            <v>0</v>
          </cell>
          <cell r="NE6">
            <v>0</v>
          </cell>
          <cell r="NF6">
            <v>0</v>
          </cell>
          <cell r="NG6">
            <v>0</v>
          </cell>
          <cell r="NI6">
            <v>0</v>
          </cell>
          <cell r="NJ6">
            <v>0</v>
          </cell>
          <cell r="NK6">
            <v>0</v>
          </cell>
        </row>
        <row r="7">
          <cell r="MQ7">
            <v>0</v>
          </cell>
          <cell r="MR7">
            <v>0</v>
          </cell>
          <cell r="MT7">
            <v>0</v>
          </cell>
          <cell r="MU7">
            <v>0</v>
          </cell>
          <cell r="NE7">
            <v>0</v>
          </cell>
          <cell r="NF7">
            <v>0</v>
          </cell>
          <cell r="NG7">
            <v>0</v>
          </cell>
          <cell r="NI7">
            <v>0</v>
          </cell>
          <cell r="NJ7">
            <v>0</v>
          </cell>
          <cell r="NK7">
            <v>0</v>
          </cell>
        </row>
        <row r="8">
          <cell r="MQ8">
            <v>0</v>
          </cell>
          <cell r="MR8">
            <v>0</v>
          </cell>
          <cell r="MT8">
            <v>0</v>
          </cell>
          <cell r="MU8">
            <v>0</v>
          </cell>
          <cell r="NE8">
            <v>0</v>
          </cell>
          <cell r="NF8">
            <v>0</v>
          </cell>
          <cell r="NG8">
            <v>0</v>
          </cell>
          <cell r="NI8">
            <v>0</v>
          </cell>
          <cell r="NJ8">
            <v>0</v>
          </cell>
          <cell r="NK8">
            <v>0</v>
          </cell>
        </row>
        <row r="9">
          <cell r="MQ9">
            <v>0</v>
          </cell>
          <cell r="MR9">
            <v>0</v>
          </cell>
          <cell r="MT9">
            <v>0</v>
          </cell>
          <cell r="MU9">
            <v>0</v>
          </cell>
          <cell r="NE9">
            <v>0</v>
          </cell>
          <cell r="NF9">
            <v>0</v>
          </cell>
          <cell r="NG9">
            <v>0</v>
          </cell>
          <cell r="NI9">
            <v>0</v>
          </cell>
          <cell r="NJ9">
            <v>0</v>
          </cell>
          <cell r="NK9">
            <v>0</v>
          </cell>
        </row>
        <row r="10">
          <cell r="MQ10">
            <v>0</v>
          </cell>
          <cell r="MR10">
            <v>0</v>
          </cell>
          <cell r="MT10">
            <v>0</v>
          </cell>
          <cell r="MU10">
            <v>0</v>
          </cell>
          <cell r="NE10">
            <v>0</v>
          </cell>
          <cell r="NF10">
            <v>0</v>
          </cell>
          <cell r="NG10">
            <v>0</v>
          </cell>
          <cell r="NI10">
            <v>0</v>
          </cell>
          <cell r="NJ10">
            <v>0</v>
          </cell>
          <cell r="NK10">
            <v>0</v>
          </cell>
        </row>
        <row r="11">
          <cell r="MQ11">
            <v>0</v>
          </cell>
          <cell r="MR11">
            <v>0</v>
          </cell>
          <cell r="MT11">
            <v>0</v>
          </cell>
          <cell r="MU11">
            <v>0</v>
          </cell>
          <cell r="NE11">
            <v>0</v>
          </cell>
          <cell r="NF11">
            <v>0</v>
          </cell>
          <cell r="NG11">
            <v>0</v>
          </cell>
          <cell r="NI11">
            <v>0</v>
          </cell>
          <cell r="NJ11">
            <v>0</v>
          </cell>
          <cell r="NK11">
            <v>0</v>
          </cell>
        </row>
        <row r="12">
          <cell r="MQ12">
            <v>0</v>
          </cell>
          <cell r="MR12">
            <v>0</v>
          </cell>
          <cell r="MT12">
            <v>0</v>
          </cell>
          <cell r="MU12">
            <v>0</v>
          </cell>
          <cell r="NE12">
            <v>0</v>
          </cell>
          <cell r="NF12">
            <v>0</v>
          </cell>
          <cell r="NG12">
            <v>0</v>
          </cell>
          <cell r="NI12">
            <v>0</v>
          </cell>
          <cell r="NJ12">
            <v>0</v>
          </cell>
          <cell r="NK12">
            <v>0</v>
          </cell>
        </row>
        <row r="13">
          <cell r="MR13">
            <v>0</v>
          </cell>
          <cell r="MU13">
            <v>0</v>
          </cell>
          <cell r="NF13">
            <v>0</v>
          </cell>
          <cell r="NG13">
            <v>0</v>
          </cell>
          <cell r="NJ13">
            <v>0</v>
          </cell>
          <cell r="NK13">
            <v>0</v>
          </cell>
        </row>
        <row r="14">
          <cell r="MR14">
            <v>0</v>
          </cell>
          <cell r="NF14">
            <v>0</v>
          </cell>
          <cell r="NG14">
            <v>0</v>
          </cell>
        </row>
        <row r="15">
          <cell r="MQ15">
            <v>0</v>
          </cell>
          <cell r="MR15">
            <v>0</v>
          </cell>
          <cell r="NE15">
            <v>0</v>
          </cell>
          <cell r="NF15">
            <v>0</v>
          </cell>
          <cell r="NG15">
            <v>0</v>
          </cell>
        </row>
        <row r="16">
          <cell r="MQ16">
            <v>0</v>
          </cell>
          <cell r="MR16">
            <v>0</v>
          </cell>
          <cell r="NE16">
            <v>0</v>
          </cell>
          <cell r="NF16">
            <v>0</v>
          </cell>
          <cell r="NG16">
            <v>0</v>
          </cell>
        </row>
        <row r="17">
          <cell r="MQ17">
            <v>0</v>
          </cell>
          <cell r="MR17">
            <v>0</v>
          </cell>
          <cell r="NE17">
            <v>0</v>
          </cell>
          <cell r="NF17">
            <v>0</v>
          </cell>
          <cell r="NG17">
            <v>0</v>
          </cell>
        </row>
        <row r="18">
          <cell r="MQ18">
            <v>0</v>
          </cell>
          <cell r="MR18">
            <v>0</v>
          </cell>
          <cell r="NE18">
            <v>0</v>
          </cell>
          <cell r="NF18">
            <v>0</v>
          </cell>
          <cell r="NG18">
            <v>0</v>
          </cell>
        </row>
        <row r="19">
          <cell r="MR19">
            <v>0</v>
          </cell>
          <cell r="NF19">
            <v>0</v>
          </cell>
          <cell r="NG19">
            <v>0</v>
          </cell>
        </row>
        <row r="20">
          <cell r="MR20">
            <v>0</v>
          </cell>
          <cell r="NF20">
            <v>0</v>
          </cell>
          <cell r="NG20">
            <v>0</v>
          </cell>
        </row>
        <row r="21">
          <cell r="MR21">
            <v>0</v>
          </cell>
          <cell r="NF21">
            <v>0</v>
          </cell>
          <cell r="NG21">
            <v>0</v>
          </cell>
        </row>
        <row r="23">
          <cell r="MR23">
            <v>0</v>
          </cell>
          <cell r="NF23">
            <v>0</v>
          </cell>
          <cell r="NG23">
            <v>0</v>
          </cell>
        </row>
        <row r="24">
          <cell r="MR24">
            <v>0</v>
          </cell>
          <cell r="NF24">
            <v>0</v>
          </cell>
          <cell r="NG24">
            <v>0</v>
          </cell>
        </row>
        <row r="25">
          <cell r="MQ25">
            <v>0</v>
          </cell>
          <cell r="MR25">
            <v>0</v>
          </cell>
          <cell r="NE25">
            <v>0</v>
          </cell>
          <cell r="NF25">
            <v>0</v>
          </cell>
          <cell r="NG25">
            <v>0</v>
          </cell>
        </row>
        <row r="26">
          <cell r="MQ26">
            <v>0</v>
          </cell>
          <cell r="MR26">
            <v>0</v>
          </cell>
          <cell r="NE26">
            <v>0</v>
          </cell>
          <cell r="NF26">
            <v>0</v>
          </cell>
          <cell r="NG26">
            <v>0</v>
          </cell>
        </row>
        <row r="27">
          <cell r="MQ27">
            <v>0</v>
          </cell>
          <cell r="MR27">
            <v>0</v>
          </cell>
          <cell r="NE27">
            <v>0</v>
          </cell>
          <cell r="NF27">
            <v>0</v>
          </cell>
          <cell r="NG27">
            <v>0</v>
          </cell>
        </row>
        <row r="28">
          <cell r="MR28">
            <v>0</v>
          </cell>
          <cell r="NF28">
            <v>0</v>
          </cell>
          <cell r="NG28">
            <v>0</v>
          </cell>
        </row>
        <row r="29">
          <cell r="MQ29">
            <v>0</v>
          </cell>
          <cell r="MR29">
            <v>0</v>
          </cell>
          <cell r="NE29">
            <v>0</v>
          </cell>
          <cell r="NF29">
            <v>0</v>
          </cell>
          <cell r="NG29">
            <v>0</v>
          </cell>
        </row>
        <row r="30">
          <cell r="MQ30">
            <v>0</v>
          </cell>
          <cell r="MR30">
            <v>0</v>
          </cell>
          <cell r="NE30">
            <v>0</v>
          </cell>
          <cell r="NF30">
            <v>0</v>
          </cell>
          <cell r="NG30">
            <v>0</v>
          </cell>
        </row>
        <row r="31">
          <cell r="MQ31">
            <v>0</v>
          </cell>
          <cell r="MR31">
            <v>0</v>
          </cell>
          <cell r="NE31">
            <v>0</v>
          </cell>
          <cell r="NF31">
            <v>0</v>
          </cell>
          <cell r="NG31">
            <v>0</v>
          </cell>
        </row>
        <row r="32">
          <cell r="MQ32">
            <v>0</v>
          </cell>
          <cell r="MR32">
            <v>0</v>
          </cell>
          <cell r="NE32">
            <v>0</v>
          </cell>
          <cell r="NF32">
            <v>0</v>
          </cell>
          <cell r="NG32">
            <v>0</v>
          </cell>
        </row>
        <row r="33">
          <cell r="MQ33">
            <v>0</v>
          </cell>
          <cell r="MR33">
            <v>0</v>
          </cell>
          <cell r="NE33">
            <v>0</v>
          </cell>
          <cell r="NF33">
            <v>0</v>
          </cell>
          <cell r="NG33">
            <v>0</v>
          </cell>
        </row>
        <row r="34">
          <cell r="MR34">
            <v>0</v>
          </cell>
          <cell r="NF34">
            <v>0</v>
          </cell>
          <cell r="NG34">
            <v>0</v>
          </cell>
        </row>
      </sheetData>
      <sheetData sheetId="6">
        <row r="4">
          <cell r="MQ4">
            <v>0</v>
          </cell>
          <cell r="MR4">
            <v>0</v>
          </cell>
          <cell r="MU4">
            <v>0</v>
          </cell>
          <cell r="NE4">
            <v>0</v>
          </cell>
          <cell r="NF4">
            <v>0</v>
          </cell>
          <cell r="NG4">
            <v>0</v>
          </cell>
          <cell r="NJ4">
            <v>0</v>
          </cell>
          <cell r="NK4">
            <v>0</v>
          </cell>
        </row>
        <row r="5">
          <cell r="MQ5">
            <v>0</v>
          </cell>
          <cell r="MR5">
            <v>0</v>
          </cell>
          <cell r="MU5">
            <v>0</v>
          </cell>
          <cell r="NE5">
            <v>0</v>
          </cell>
          <cell r="NF5">
            <v>0</v>
          </cell>
          <cell r="NG5">
            <v>0</v>
          </cell>
          <cell r="NJ5">
            <v>0</v>
          </cell>
          <cell r="NK5">
            <v>0</v>
          </cell>
        </row>
        <row r="6">
          <cell r="MQ6">
            <v>0</v>
          </cell>
          <cell r="MR6">
            <v>0</v>
          </cell>
          <cell r="MT6">
            <v>0</v>
          </cell>
          <cell r="MU6">
            <v>0</v>
          </cell>
          <cell r="NE6">
            <v>0</v>
          </cell>
          <cell r="NF6">
            <v>0</v>
          </cell>
          <cell r="NG6">
            <v>0</v>
          </cell>
          <cell r="NI6">
            <v>0</v>
          </cell>
          <cell r="NJ6">
            <v>0</v>
          </cell>
          <cell r="NK6">
            <v>0</v>
          </cell>
        </row>
        <row r="7">
          <cell r="MQ7">
            <v>0</v>
          </cell>
          <cell r="MR7">
            <v>0</v>
          </cell>
          <cell r="MT7">
            <v>0</v>
          </cell>
          <cell r="MU7">
            <v>0</v>
          </cell>
          <cell r="NE7">
            <v>0</v>
          </cell>
          <cell r="NF7">
            <v>0</v>
          </cell>
          <cell r="NG7">
            <v>0</v>
          </cell>
          <cell r="NI7">
            <v>0</v>
          </cell>
          <cell r="NJ7">
            <v>0</v>
          </cell>
          <cell r="NK7">
            <v>0</v>
          </cell>
        </row>
        <row r="8">
          <cell r="MQ8">
            <v>0</v>
          </cell>
          <cell r="MR8">
            <v>0</v>
          </cell>
          <cell r="MT8">
            <v>0</v>
          </cell>
          <cell r="MU8">
            <v>0</v>
          </cell>
          <cell r="NE8">
            <v>0</v>
          </cell>
          <cell r="NF8">
            <v>0</v>
          </cell>
          <cell r="NG8">
            <v>0</v>
          </cell>
          <cell r="NI8">
            <v>0</v>
          </cell>
          <cell r="NJ8">
            <v>0</v>
          </cell>
          <cell r="NK8">
            <v>0</v>
          </cell>
        </row>
        <row r="9">
          <cell r="MQ9">
            <v>0</v>
          </cell>
          <cell r="MR9">
            <v>0</v>
          </cell>
          <cell r="MT9">
            <v>0</v>
          </cell>
          <cell r="MU9">
            <v>0</v>
          </cell>
          <cell r="NE9">
            <v>0</v>
          </cell>
          <cell r="NF9">
            <v>0</v>
          </cell>
          <cell r="NG9">
            <v>0</v>
          </cell>
          <cell r="NI9">
            <v>0</v>
          </cell>
          <cell r="NJ9">
            <v>0</v>
          </cell>
          <cell r="NK9">
            <v>0</v>
          </cell>
        </row>
        <row r="10">
          <cell r="MQ10">
            <v>0</v>
          </cell>
          <cell r="MR10">
            <v>0</v>
          </cell>
          <cell r="MT10">
            <v>0</v>
          </cell>
          <cell r="MU10">
            <v>0</v>
          </cell>
          <cell r="NE10">
            <v>0</v>
          </cell>
          <cell r="NF10">
            <v>0</v>
          </cell>
          <cell r="NG10">
            <v>0</v>
          </cell>
          <cell r="NI10">
            <v>0</v>
          </cell>
          <cell r="NJ10">
            <v>0</v>
          </cell>
          <cell r="NK10">
            <v>0</v>
          </cell>
        </row>
        <row r="11">
          <cell r="MQ11">
            <v>0</v>
          </cell>
          <cell r="MR11">
            <v>0</v>
          </cell>
          <cell r="MT11">
            <v>0</v>
          </cell>
          <cell r="MU11">
            <v>0</v>
          </cell>
          <cell r="NE11">
            <v>0</v>
          </cell>
          <cell r="NF11">
            <v>0</v>
          </cell>
          <cell r="NG11">
            <v>0</v>
          </cell>
          <cell r="NI11">
            <v>0</v>
          </cell>
          <cell r="NJ11">
            <v>0</v>
          </cell>
          <cell r="NK11">
            <v>0</v>
          </cell>
        </row>
        <row r="12">
          <cell r="MQ12">
            <v>0</v>
          </cell>
          <cell r="MR12">
            <v>0</v>
          </cell>
          <cell r="MT12">
            <v>0</v>
          </cell>
          <cell r="MU12">
            <v>0</v>
          </cell>
          <cell r="NE12">
            <v>0</v>
          </cell>
          <cell r="NF12">
            <v>0</v>
          </cell>
          <cell r="NG12">
            <v>0</v>
          </cell>
          <cell r="NI12">
            <v>0</v>
          </cell>
          <cell r="NJ12">
            <v>0</v>
          </cell>
          <cell r="NK12">
            <v>0</v>
          </cell>
        </row>
        <row r="13">
          <cell r="MR13">
            <v>0</v>
          </cell>
          <cell r="MU13">
            <v>0</v>
          </cell>
          <cell r="NF13">
            <v>0</v>
          </cell>
          <cell r="NG13">
            <v>0</v>
          </cell>
          <cell r="NJ13">
            <v>0</v>
          </cell>
          <cell r="NK13">
            <v>0</v>
          </cell>
        </row>
        <row r="14">
          <cell r="MR14">
            <v>0</v>
          </cell>
          <cell r="NF14">
            <v>0</v>
          </cell>
          <cell r="NG14">
            <v>0</v>
          </cell>
        </row>
        <row r="15">
          <cell r="MQ15">
            <v>0</v>
          </cell>
          <cell r="MR15">
            <v>0</v>
          </cell>
          <cell r="NE15">
            <v>0</v>
          </cell>
          <cell r="NF15">
            <v>0</v>
          </cell>
          <cell r="NG15">
            <v>0</v>
          </cell>
        </row>
        <row r="16">
          <cell r="MQ16">
            <v>0</v>
          </cell>
          <cell r="MR16">
            <v>0</v>
          </cell>
          <cell r="NE16">
            <v>0</v>
          </cell>
          <cell r="NF16">
            <v>0</v>
          </cell>
          <cell r="NG16">
            <v>0</v>
          </cell>
        </row>
        <row r="17">
          <cell r="MQ17">
            <v>0</v>
          </cell>
          <cell r="MR17">
            <v>0</v>
          </cell>
          <cell r="NE17">
            <v>0</v>
          </cell>
          <cell r="NF17">
            <v>0</v>
          </cell>
          <cell r="NG17">
            <v>0</v>
          </cell>
        </row>
        <row r="18">
          <cell r="MQ18">
            <v>0</v>
          </cell>
          <cell r="MR18">
            <v>0</v>
          </cell>
          <cell r="NE18">
            <v>0</v>
          </cell>
          <cell r="NF18">
            <v>0</v>
          </cell>
          <cell r="NG18">
            <v>0</v>
          </cell>
        </row>
        <row r="19">
          <cell r="MR19">
            <v>0</v>
          </cell>
          <cell r="NF19">
            <v>0</v>
          </cell>
          <cell r="NG19">
            <v>0</v>
          </cell>
        </row>
        <row r="20">
          <cell r="MR20">
            <v>0</v>
          </cell>
          <cell r="NF20">
            <v>0</v>
          </cell>
          <cell r="NG20">
            <v>0</v>
          </cell>
        </row>
        <row r="21">
          <cell r="MR21">
            <v>0</v>
          </cell>
          <cell r="NF21">
            <v>0</v>
          </cell>
          <cell r="NG21">
            <v>0</v>
          </cell>
        </row>
        <row r="23">
          <cell r="MR23">
            <v>0</v>
          </cell>
          <cell r="NF23">
            <v>0</v>
          </cell>
          <cell r="NG23">
            <v>0</v>
          </cell>
        </row>
        <row r="24">
          <cell r="MR24">
            <v>0</v>
          </cell>
          <cell r="NF24">
            <v>0</v>
          </cell>
          <cell r="NG24">
            <v>0</v>
          </cell>
        </row>
        <row r="25">
          <cell r="MQ25">
            <v>0</v>
          </cell>
          <cell r="MR25">
            <v>0</v>
          </cell>
          <cell r="NE25">
            <v>0</v>
          </cell>
          <cell r="NF25">
            <v>0</v>
          </cell>
          <cell r="NG25">
            <v>0</v>
          </cell>
        </row>
        <row r="26">
          <cell r="MQ26">
            <v>0</v>
          </cell>
          <cell r="MR26">
            <v>0</v>
          </cell>
          <cell r="NE26">
            <v>0</v>
          </cell>
          <cell r="NF26">
            <v>0</v>
          </cell>
          <cell r="NG26">
            <v>0</v>
          </cell>
        </row>
        <row r="27">
          <cell r="MQ27">
            <v>0</v>
          </cell>
          <cell r="MR27">
            <v>0</v>
          </cell>
          <cell r="NE27">
            <v>0</v>
          </cell>
          <cell r="NF27">
            <v>0</v>
          </cell>
          <cell r="NG27">
            <v>0</v>
          </cell>
        </row>
        <row r="28">
          <cell r="MR28">
            <v>0</v>
          </cell>
          <cell r="NF28">
            <v>0</v>
          </cell>
          <cell r="NG28">
            <v>0</v>
          </cell>
        </row>
        <row r="29">
          <cell r="MQ29">
            <v>0</v>
          </cell>
          <cell r="MR29">
            <v>0</v>
          </cell>
          <cell r="NE29">
            <v>0</v>
          </cell>
          <cell r="NF29">
            <v>0</v>
          </cell>
          <cell r="NG29">
            <v>0</v>
          </cell>
        </row>
        <row r="30">
          <cell r="MQ30">
            <v>0</v>
          </cell>
          <cell r="MR30">
            <v>0</v>
          </cell>
          <cell r="NE30">
            <v>0</v>
          </cell>
          <cell r="NF30">
            <v>0</v>
          </cell>
          <cell r="NG30">
            <v>0</v>
          </cell>
        </row>
        <row r="31">
          <cell r="MQ31">
            <v>0</v>
          </cell>
          <cell r="MR31">
            <v>0</v>
          </cell>
          <cell r="NE31">
            <v>0</v>
          </cell>
          <cell r="NF31">
            <v>0</v>
          </cell>
          <cell r="NG31">
            <v>0</v>
          </cell>
        </row>
        <row r="32">
          <cell r="MQ32">
            <v>0</v>
          </cell>
          <cell r="MR32">
            <v>0</v>
          </cell>
          <cell r="NE32">
            <v>0</v>
          </cell>
          <cell r="NF32">
            <v>0</v>
          </cell>
          <cell r="NG32">
            <v>0</v>
          </cell>
        </row>
        <row r="33">
          <cell r="MQ33">
            <v>0</v>
          </cell>
          <cell r="MR33">
            <v>0</v>
          </cell>
          <cell r="NE33">
            <v>0</v>
          </cell>
          <cell r="NF33">
            <v>0</v>
          </cell>
          <cell r="NG33">
            <v>0</v>
          </cell>
        </row>
        <row r="34">
          <cell r="MR34">
            <v>0</v>
          </cell>
          <cell r="NF34">
            <v>0</v>
          </cell>
          <cell r="NG34">
            <v>0</v>
          </cell>
        </row>
      </sheetData>
      <sheetData sheetId="7">
        <row r="4">
          <cell r="MQ4">
            <v>0</v>
          </cell>
          <cell r="MR4">
            <v>0</v>
          </cell>
          <cell r="MU4">
            <v>0</v>
          </cell>
          <cell r="NE4">
            <v>0</v>
          </cell>
          <cell r="NF4">
            <v>0</v>
          </cell>
          <cell r="NG4">
            <v>0</v>
          </cell>
          <cell r="NJ4">
            <v>0</v>
          </cell>
          <cell r="NK4">
            <v>0</v>
          </cell>
        </row>
        <row r="5">
          <cell r="MQ5">
            <v>0</v>
          </cell>
          <cell r="MR5">
            <v>0</v>
          </cell>
          <cell r="MU5">
            <v>0</v>
          </cell>
          <cell r="NE5">
            <v>0</v>
          </cell>
          <cell r="NF5">
            <v>0</v>
          </cell>
          <cell r="NG5">
            <v>0</v>
          </cell>
          <cell r="NJ5">
            <v>0</v>
          </cell>
          <cell r="NK5">
            <v>0</v>
          </cell>
        </row>
        <row r="6">
          <cell r="MQ6">
            <v>0</v>
          </cell>
          <cell r="MR6">
            <v>0</v>
          </cell>
          <cell r="MT6">
            <v>0</v>
          </cell>
          <cell r="MU6">
            <v>0</v>
          </cell>
          <cell r="NE6">
            <v>0</v>
          </cell>
          <cell r="NF6">
            <v>0</v>
          </cell>
          <cell r="NG6">
            <v>0</v>
          </cell>
          <cell r="NI6">
            <v>0</v>
          </cell>
          <cell r="NJ6">
            <v>0</v>
          </cell>
          <cell r="NK6">
            <v>0</v>
          </cell>
        </row>
        <row r="7">
          <cell r="MQ7">
            <v>0</v>
          </cell>
          <cell r="MR7">
            <v>0</v>
          </cell>
          <cell r="MT7">
            <v>0</v>
          </cell>
          <cell r="MU7">
            <v>0</v>
          </cell>
          <cell r="NE7">
            <v>0</v>
          </cell>
          <cell r="NF7">
            <v>0</v>
          </cell>
          <cell r="NG7">
            <v>0</v>
          </cell>
          <cell r="NI7">
            <v>0</v>
          </cell>
          <cell r="NJ7">
            <v>0</v>
          </cell>
          <cell r="NK7">
            <v>0</v>
          </cell>
        </row>
        <row r="8">
          <cell r="MQ8">
            <v>0</v>
          </cell>
          <cell r="MR8">
            <v>0</v>
          </cell>
          <cell r="MT8">
            <v>0</v>
          </cell>
          <cell r="MU8">
            <v>0</v>
          </cell>
          <cell r="NE8">
            <v>0</v>
          </cell>
          <cell r="NF8">
            <v>0</v>
          </cell>
          <cell r="NG8">
            <v>0</v>
          </cell>
          <cell r="NI8">
            <v>0</v>
          </cell>
          <cell r="NJ8">
            <v>0</v>
          </cell>
          <cell r="NK8">
            <v>0</v>
          </cell>
        </row>
        <row r="9">
          <cell r="MQ9">
            <v>0</v>
          </cell>
          <cell r="MR9">
            <v>0</v>
          </cell>
          <cell r="MT9">
            <v>0</v>
          </cell>
          <cell r="MU9">
            <v>0</v>
          </cell>
          <cell r="NE9">
            <v>0</v>
          </cell>
          <cell r="NF9">
            <v>0</v>
          </cell>
          <cell r="NG9">
            <v>0</v>
          </cell>
          <cell r="NI9">
            <v>0</v>
          </cell>
          <cell r="NJ9">
            <v>0</v>
          </cell>
          <cell r="NK9">
            <v>0</v>
          </cell>
        </row>
        <row r="10">
          <cell r="MQ10">
            <v>0</v>
          </cell>
          <cell r="MR10">
            <v>0</v>
          </cell>
          <cell r="MT10">
            <v>0</v>
          </cell>
          <cell r="MU10">
            <v>0</v>
          </cell>
          <cell r="NE10">
            <v>0</v>
          </cell>
          <cell r="NF10">
            <v>0</v>
          </cell>
          <cell r="NG10">
            <v>0</v>
          </cell>
          <cell r="NI10">
            <v>0</v>
          </cell>
          <cell r="NJ10">
            <v>0</v>
          </cell>
          <cell r="NK10">
            <v>0</v>
          </cell>
        </row>
        <row r="11">
          <cell r="MQ11">
            <v>0</v>
          </cell>
          <cell r="MR11">
            <v>0</v>
          </cell>
          <cell r="MT11">
            <v>0</v>
          </cell>
          <cell r="MU11">
            <v>0</v>
          </cell>
          <cell r="NE11">
            <v>0</v>
          </cell>
          <cell r="NF11">
            <v>0</v>
          </cell>
          <cell r="NG11">
            <v>0</v>
          </cell>
          <cell r="NI11">
            <v>0</v>
          </cell>
          <cell r="NJ11">
            <v>0</v>
          </cell>
          <cell r="NK11">
            <v>0</v>
          </cell>
        </row>
        <row r="12">
          <cell r="MQ12">
            <v>0</v>
          </cell>
          <cell r="MR12">
            <v>0</v>
          </cell>
          <cell r="MT12">
            <v>0</v>
          </cell>
          <cell r="MU12">
            <v>0</v>
          </cell>
          <cell r="NE12">
            <v>0</v>
          </cell>
          <cell r="NF12">
            <v>0</v>
          </cell>
          <cell r="NG12">
            <v>0</v>
          </cell>
          <cell r="NI12">
            <v>0</v>
          </cell>
          <cell r="NJ12">
            <v>0</v>
          </cell>
          <cell r="NK12">
            <v>0</v>
          </cell>
        </row>
        <row r="13">
          <cell r="MR13">
            <v>0</v>
          </cell>
          <cell r="MU13">
            <v>0</v>
          </cell>
          <cell r="NF13">
            <v>0</v>
          </cell>
          <cell r="NG13">
            <v>0</v>
          </cell>
          <cell r="NJ13">
            <v>0</v>
          </cell>
          <cell r="NK13">
            <v>0</v>
          </cell>
        </row>
        <row r="14">
          <cell r="MR14">
            <v>0</v>
          </cell>
          <cell r="NF14">
            <v>0</v>
          </cell>
          <cell r="NG14">
            <v>0</v>
          </cell>
        </row>
        <row r="15">
          <cell r="MQ15">
            <v>0</v>
          </cell>
          <cell r="MR15">
            <v>0</v>
          </cell>
          <cell r="NE15">
            <v>0</v>
          </cell>
          <cell r="NF15">
            <v>0</v>
          </cell>
          <cell r="NG15">
            <v>0</v>
          </cell>
        </row>
        <row r="16">
          <cell r="MQ16">
            <v>0</v>
          </cell>
          <cell r="MR16">
            <v>0</v>
          </cell>
          <cell r="NE16">
            <v>0</v>
          </cell>
          <cell r="NF16">
            <v>0</v>
          </cell>
          <cell r="NG16">
            <v>0</v>
          </cell>
        </row>
        <row r="17">
          <cell r="MQ17">
            <v>0</v>
          </cell>
          <cell r="MR17">
            <v>0</v>
          </cell>
          <cell r="NE17">
            <v>0</v>
          </cell>
          <cell r="NF17">
            <v>0</v>
          </cell>
          <cell r="NG17">
            <v>0</v>
          </cell>
        </row>
        <row r="18">
          <cell r="MQ18">
            <v>0</v>
          </cell>
          <cell r="MR18">
            <v>0</v>
          </cell>
          <cell r="NE18">
            <v>0</v>
          </cell>
          <cell r="NF18">
            <v>0</v>
          </cell>
          <cell r="NG18">
            <v>0</v>
          </cell>
        </row>
        <row r="19">
          <cell r="MR19">
            <v>0</v>
          </cell>
          <cell r="NF19">
            <v>0</v>
          </cell>
          <cell r="NG19">
            <v>0</v>
          </cell>
        </row>
        <row r="20">
          <cell r="MR20">
            <v>0</v>
          </cell>
          <cell r="NF20">
            <v>0</v>
          </cell>
          <cell r="NG20">
            <v>0</v>
          </cell>
        </row>
        <row r="21">
          <cell r="MR21">
            <v>0</v>
          </cell>
          <cell r="NF21">
            <v>0</v>
          </cell>
          <cell r="NG21">
            <v>0</v>
          </cell>
        </row>
        <row r="23">
          <cell r="MR23">
            <v>0</v>
          </cell>
          <cell r="NF23">
            <v>0</v>
          </cell>
          <cell r="NG23">
            <v>0</v>
          </cell>
        </row>
        <row r="24">
          <cell r="MR24">
            <v>0</v>
          </cell>
          <cell r="NF24">
            <v>0</v>
          </cell>
          <cell r="NG24">
            <v>0</v>
          </cell>
        </row>
        <row r="25">
          <cell r="MQ25">
            <v>0</v>
          </cell>
          <cell r="MR25">
            <v>0</v>
          </cell>
          <cell r="NE25">
            <v>0</v>
          </cell>
          <cell r="NF25">
            <v>0</v>
          </cell>
          <cell r="NG25">
            <v>0</v>
          </cell>
        </row>
        <row r="26">
          <cell r="MQ26">
            <v>0</v>
          </cell>
          <cell r="MR26">
            <v>0</v>
          </cell>
          <cell r="NE26">
            <v>0</v>
          </cell>
          <cell r="NF26">
            <v>0</v>
          </cell>
          <cell r="NG26">
            <v>0</v>
          </cell>
        </row>
        <row r="27">
          <cell r="MQ27">
            <v>0</v>
          </cell>
          <cell r="MR27">
            <v>0</v>
          </cell>
          <cell r="NE27">
            <v>0</v>
          </cell>
          <cell r="NF27">
            <v>0</v>
          </cell>
          <cell r="NG27">
            <v>0</v>
          </cell>
        </row>
        <row r="28">
          <cell r="MR28">
            <v>0</v>
          </cell>
          <cell r="NF28">
            <v>0</v>
          </cell>
          <cell r="NG28">
            <v>0</v>
          </cell>
        </row>
        <row r="29">
          <cell r="MQ29">
            <v>0</v>
          </cell>
          <cell r="MR29">
            <v>0</v>
          </cell>
          <cell r="NE29">
            <v>0</v>
          </cell>
          <cell r="NF29">
            <v>0</v>
          </cell>
          <cell r="NG29">
            <v>0</v>
          </cell>
        </row>
        <row r="30">
          <cell r="MQ30">
            <v>0</v>
          </cell>
          <cell r="MR30">
            <v>0</v>
          </cell>
          <cell r="NE30">
            <v>0</v>
          </cell>
          <cell r="NF30">
            <v>0</v>
          </cell>
          <cell r="NG30">
            <v>0</v>
          </cell>
        </row>
        <row r="31">
          <cell r="MQ31">
            <v>0</v>
          </cell>
          <cell r="MR31">
            <v>0</v>
          </cell>
          <cell r="NE31">
            <v>0</v>
          </cell>
          <cell r="NF31">
            <v>0</v>
          </cell>
          <cell r="NG31">
            <v>0</v>
          </cell>
        </row>
        <row r="32">
          <cell r="MQ32">
            <v>0</v>
          </cell>
          <cell r="MR32">
            <v>0</v>
          </cell>
          <cell r="NE32">
            <v>0</v>
          </cell>
          <cell r="NF32">
            <v>0</v>
          </cell>
          <cell r="NG32">
            <v>0</v>
          </cell>
        </row>
        <row r="33">
          <cell r="MQ33">
            <v>0</v>
          </cell>
          <cell r="MR33">
            <v>0</v>
          </cell>
          <cell r="NE33">
            <v>0</v>
          </cell>
          <cell r="NF33">
            <v>0</v>
          </cell>
          <cell r="NG33">
            <v>0</v>
          </cell>
        </row>
        <row r="34">
          <cell r="MR34">
            <v>0</v>
          </cell>
          <cell r="NF34">
            <v>0</v>
          </cell>
          <cell r="NG34">
            <v>0</v>
          </cell>
        </row>
      </sheetData>
      <sheetData sheetId="8">
        <row r="4">
          <cell r="MQ4">
            <v>0</v>
          </cell>
          <cell r="MR4">
            <v>0</v>
          </cell>
          <cell r="MU4">
            <v>0</v>
          </cell>
          <cell r="NE4">
            <v>0</v>
          </cell>
          <cell r="NF4">
            <v>0</v>
          </cell>
          <cell r="NG4">
            <v>0</v>
          </cell>
          <cell r="NJ4">
            <v>0</v>
          </cell>
          <cell r="NK4">
            <v>0</v>
          </cell>
        </row>
        <row r="5">
          <cell r="MQ5">
            <v>0</v>
          </cell>
          <cell r="MR5">
            <v>0</v>
          </cell>
          <cell r="MU5">
            <v>0</v>
          </cell>
          <cell r="NE5">
            <v>0</v>
          </cell>
          <cell r="NF5">
            <v>0</v>
          </cell>
          <cell r="NG5">
            <v>0</v>
          </cell>
          <cell r="NJ5">
            <v>0</v>
          </cell>
          <cell r="NK5">
            <v>0</v>
          </cell>
        </row>
        <row r="6">
          <cell r="MQ6">
            <v>0</v>
          </cell>
          <cell r="MR6">
            <v>0</v>
          </cell>
          <cell r="MT6">
            <v>0</v>
          </cell>
          <cell r="MU6">
            <v>0</v>
          </cell>
          <cell r="NE6">
            <v>0</v>
          </cell>
          <cell r="NF6">
            <v>0</v>
          </cell>
          <cell r="NG6">
            <v>0</v>
          </cell>
          <cell r="NI6">
            <v>0</v>
          </cell>
          <cell r="NJ6">
            <v>0</v>
          </cell>
          <cell r="NK6">
            <v>0</v>
          </cell>
        </row>
        <row r="7">
          <cell r="MQ7">
            <v>0</v>
          </cell>
          <cell r="MR7">
            <v>0</v>
          </cell>
          <cell r="MT7">
            <v>0</v>
          </cell>
          <cell r="MU7">
            <v>0</v>
          </cell>
          <cell r="NE7">
            <v>0</v>
          </cell>
          <cell r="NF7">
            <v>0</v>
          </cell>
          <cell r="NG7">
            <v>0</v>
          </cell>
          <cell r="NI7">
            <v>0</v>
          </cell>
          <cell r="NJ7">
            <v>0</v>
          </cell>
          <cell r="NK7">
            <v>0</v>
          </cell>
        </row>
        <row r="8">
          <cell r="MQ8">
            <v>0</v>
          </cell>
          <cell r="MR8">
            <v>0</v>
          </cell>
          <cell r="MT8">
            <v>0</v>
          </cell>
          <cell r="MU8">
            <v>0</v>
          </cell>
          <cell r="NE8">
            <v>0</v>
          </cell>
          <cell r="NF8">
            <v>0</v>
          </cell>
          <cell r="NG8">
            <v>0</v>
          </cell>
          <cell r="NI8">
            <v>0</v>
          </cell>
          <cell r="NJ8">
            <v>0</v>
          </cell>
          <cell r="NK8">
            <v>0</v>
          </cell>
        </row>
        <row r="9">
          <cell r="MQ9">
            <v>0</v>
          </cell>
          <cell r="MR9">
            <v>0</v>
          </cell>
          <cell r="MT9">
            <v>0</v>
          </cell>
          <cell r="MU9">
            <v>0</v>
          </cell>
          <cell r="NE9">
            <v>0</v>
          </cell>
          <cell r="NF9">
            <v>0</v>
          </cell>
          <cell r="NG9">
            <v>0</v>
          </cell>
          <cell r="NI9">
            <v>0</v>
          </cell>
          <cell r="NJ9">
            <v>0</v>
          </cell>
          <cell r="NK9">
            <v>0</v>
          </cell>
        </row>
        <row r="10">
          <cell r="MQ10">
            <v>0</v>
          </cell>
          <cell r="MR10">
            <v>0</v>
          </cell>
          <cell r="MT10">
            <v>0</v>
          </cell>
          <cell r="MU10">
            <v>0</v>
          </cell>
          <cell r="NE10">
            <v>0</v>
          </cell>
          <cell r="NF10">
            <v>0</v>
          </cell>
          <cell r="NG10">
            <v>0</v>
          </cell>
          <cell r="NI10">
            <v>0</v>
          </cell>
          <cell r="NJ10">
            <v>0</v>
          </cell>
          <cell r="NK10">
            <v>0</v>
          </cell>
        </row>
        <row r="11">
          <cell r="MQ11">
            <v>0</v>
          </cell>
          <cell r="MR11">
            <v>0</v>
          </cell>
          <cell r="MT11">
            <v>0</v>
          </cell>
          <cell r="MU11">
            <v>0</v>
          </cell>
          <cell r="NE11">
            <v>0</v>
          </cell>
          <cell r="NF11">
            <v>0</v>
          </cell>
          <cell r="NG11">
            <v>0</v>
          </cell>
          <cell r="NI11">
            <v>0</v>
          </cell>
          <cell r="NJ11">
            <v>0</v>
          </cell>
          <cell r="NK11">
            <v>0</v>
          </cell>
        </row>
        <row r="12">
          <cell r="MQ12">
            <v>0</v>
          </cell>
          <cell r="MR12">
            <v>0</v>
          </cell>
          <cell r="MT12">
            <v>0</v>
          </cell>
          <cell r="MU12">
            <v>0</v>
          </cell>
          <cell r="NE12">
            <v>0</v>
          </cell>
          <cell r="NF12">
            <v>0</v>
          </cell>
          <cell r="NG12">
            <v>0</v>
          </cell>
          <cell r="NI12">
            <v>0</v>
          </cell>
          <cell r="NJ12">
            <v>0</v>
          </cell>
          <cell r="NK12">
            <v>0</v>
          </cell>
        </row>
        <row r="13">
          <cell r="MR13">
            <v>0</v>
          </cell>
          <cell r="MU13">
            <v>0</v>
          </cell>
          <cell r="NF13">
            <v>0</v>
          </cell>
          <cell r="NG13">
            <v>0</v>
          </cell>
          <cell r="NJ13">
            <v>0</v>
          </cell>
          <cell r="NK13">
            <v>0</v>
          </cell>
        </row>
        <row r="14">
          <cell r="MR14">
            <v>0</v>
          </cell>
          <cell r="NF14">
            <v>0</v>
          </cell>
          <cell r="NG14">
            <v>0</v>
          </cell>
        </row>
        <row r="15">
          <cell r="MQ15">
            <v>0</v>
          </cell>
          <cell r="MR15">
            <v>0</v>
          </cell>
          <cell r="NE15">
            <v>0</v>
          </cell>
          <cell r="NF15">
            <v>0</v>
          </cell>
          <cell r="NG15">
            <v>0</v>
          </cell>
        </row>
        <row r="16">
          <cell r="MQ16">
            <v>0</v>
          </cell>
          <cell r="MR16">
            <v>0</v>
          </cell>
          <cell r="NE16">
            <v>0</v>
          </cell>
          <cell r="NF16">
            <v>0</v>
          </cell>
          <cell r="NG16">
            <v>0</v>
          </cell>
        </row>
        <row r="17">
          <cell r="MQ17">
            <v>0</v>
          </cell>
          <cell r="MR17">
            <v>0</v>
          </cell>
          <cell r="NE17">
            <v>0</v>
          </cell>
          <cell r="NF17">
            <v>0</v>
          </cell>
          <cell r="NG17">
            <v>0</v>
          </cell>
        </row>
        <row r="18">
          <cell r="MQ18">
            <v>0</v>
          </cell>
          <cell r="MR18">
            <v>0</v>
          </cell>
          <cell r="NE18">
            <v>0</v>
          </cell>
          <cell r="NF18">
            <v>0</v>
          </cell>
          <cell r="NG18">
            <v>0</v>
          </cell>
        </row>
        <row r="19">
          <cell r="MR19">
            <v>0</v>
          </cell>
          <cell r="NF19">
            <v>0</v>
          </cell>
          <cell r="NG19">
            <v>0</v>
          </cell>
        </row>
        <row r="20">
          <cell r="MR20">
            <v>0</v>
          </cell>
          <cell r="NF20">
            <v>0</v>
          </cell>
          <cell r="NG20">
            <v>0</v>
          </cell>
        </row>
        <row r="21">
          <cell r="MR21">
            <v>0</v>
          </cell>
          <cell r="NF21">
            <v>0</v>
          </cell>
          <cell r="NG21">
            <v>0</v>
          </cell>
        </row>
        <row r="23">
          <cell r="MR23">
            <v>0</v>
          </cell>
          <cell r="NF23">
            <v>0</v>
          </cell>
          <cell r="NG23">
            <v>0</v>
          </cell>
        </row>
        <row r="24">
          <cell r="MR24">
            <v>0</v>
          </cell>
          <cell r="NF24">
            <v>0</v>
          </cell>
          <cell r="NG24">
            <v>0</v>
          </cell>
        </row>
        <row r="25">
          <cell r="MQ25">
            <v>0</v>
          </cell>
          <cell r="MR25">
            <v>0</v>
          </cell>
          <cell r="NE25">
            <v>0</v>
          </cell>
          <cell r="NF25">
            <v>0</v>
          </cell>
          <cell r="NG25">
            <v>0</v>
          </cell>
        </row>
        <row r="26">
          <cell r="MQ26">
            <v>0</v>
          </cell>
          <cell r="MR26">
            <v>0</v>
          </cell>
          <cell r="NE26">
            <v>0</v>
          </cell>
          <cell r="NF26">
            <v>0</v>
          </cell>
          <cell r="NG26">
            <v>0</v>
          </cell>
        </row>
        <row r="27">
          <cell r="MQ27">
            <v>0</v>
          </cell>
          <cell r="MR27">
            <v>0</v>
          </cell>
          <cell r="NE27">
            <v>0</v>
          </cell>
          <cell r="NF27">
            <v>0</v>
          </cell>
          <cell r="NG27">
            <v>0</v>
          </cell>
        </row>
        <row r="28">
          <cell r="MR28">
            <v>0</v>
          </cell>
          <cell r="NF28">
            <v>0</v>
          </cell>
          <cell r="NG28">
            <v>0</v>
          </cell>
        </row>
        <row r="29">
          <cell r="MQ29">
            <v>0</v>
          </cell>
          <cell r="MR29">
            <v>0</v>
          </cell>
          <cell r="NE29">
            <v>0</v>
          </cell>
          <cell r="NF29">
            <v>0</v>
          </cell>
          <cell r="NG29">
            <v>0</v>
          </cell>
        </row>
        <row r="30">
          <cell r="MQ30">
            <v>0</v>
          </cell>
          <cell r="MR30">
            <v>0</v>
          </cell>
          <cell r="NE30">
            <v>0</v>
          </cell>
          <cell r="NF30">
            <v>0</v>
          </cell>
          <cell r="NG30">
            <v>0</v>
          </cell>
        </row>
        <row r="31">
          <cell r="MQ31">
            <v>0</v>
          </cell>
          <cell r="MR31">
            <v>0</v>
          </cell>
          <cell r="NE31">
            <v>0</v>
          </cell>
          <cell r="NF31">
            <v>0</v>
          </cell>
          <cell r="NG31">
            <v>0</v>
          </cell>
        </row>
        <row r="32">
          <cell r="MQ32">
            <v>0</v>
          </cell>
          <cell r="MR32">
            <v>0</v>
          </cell>
          <cell r="NE32">
            <v>0</v>
          </cell>
          <cell r="NF32">
            <v>0</v>
          </cell>
          <cell r="NG32">
            <v>0</v>
          </cell>
        </row>
        <row r="33">
          <cell r="MQ33">
            <v>0</v>
          </cell>
          <cell r="MR33">
            <v>0</v>
          </cell>
          <cell r="NE33">
            <v>0</v>
          </cell>
          <cell r="NF33">
            <v>0</v>
          </cell>
          <cell r="NG33">
            <v>0</v>
          </cell>
        </row>
        <row r="34">
          <cell r="MR34">
            <v>0</v>
          </cell>
          <cell r="NF34">
            <v>0</v>
          </cell>
          <cell r="NG34">
            <v>0</v>
          </cell>
        </row>
      </sheetData>
      <sheetData sheetId="9">
        <row r="4">
          <cell r="MQ4">
            <v>0</v>
          </cell>
          <cell r="MR4">
            <v>0</v>
          </cell>
          <cell r="MU4">
            <v>0</v>
          </cell>
          <cell r="NE4">
            <v>0</v>
          </cell>
          <cell r="NF4">
            <v>0</v>
          </cell>
          <cell r="NG4">
            <v>0</v>
          </cell>
          <cell r="NJ4">
            <v>0</v>
          </cell>
          <cell r="NK4">
            <v>0</v>
          </cell>
        </row>
        <row r="5">
          <cell r="MQ5">
            <v>0</v>
          </cell>
          <cell r="MR5">
            <v>0</v>
          </cell>
          <cell r="MU5">
            <v>0</v>
          </cell>
          <cell r="NE5">
            <v>0</v>
          </cell>
          <cell r="NF5">
            <v>0</v>
          </cell>
          <cell r="NG5">
            <v>0</v>
          </cell>
          <cell r="NJ5">
            <v>0</v>
          </cell>
          <cell r="NK5">
            <v>0</v>
          </cell>
        </row>
        <row r="6">
          <cell r="MQ6">
            <v>0</v>
          </cell>
          <cell r="MR6">
            <v>0</v>
          </cell>
          <cell r="MT6">
            <v>0</v>
          </cell>
          <cell r="MU6">
            <v>0</v>
          </cell>
          <cell r="NE6">
            <v>0</v>
          </cell>
          <cell r="NF6">
            <v>0</v>
          </cell>
          <cell r="NG6">
            <v>0</v>
          </cell>
          <cell r="NI6">
            <v>0</v>
          </cell>
          <cell r="NJ6">
            <v>0</v>
          </cell>
          <cell r="NK6">
            <v>0</v>
          </cell>
        </row>
        <row r="7">
          <cell r="MQ7">
            <v>0</v>
          </cell>
          <cell r="MR7">
            <v>0</v>
          </cell>
          <cell r="MT7">
            <v>0</v>
          </cell>
          <cell r="MU7">
            <v>0</v>
          </cell>
          <cell r="NE7">
            <v>0</v>
          </cell>
          <cell r="NF7">
            <v>0</v>
          </cell>
          <cell r="NG7">
            <v>0</v>
          </cell>
          <cell r="NI7">
            <v>0</v>
          </cell>
          <cell r="NJ7">
            <v>0</v>
          </cell>
          <cell r="NK7">
            <v>0</v>
          </cell>
        </row>
        <row r="8">
          <cell r="MQ8">
            <v>0</v>
          </cell>
          <cell r="MR8">
            <v>0</v>
          </cell>
          <cell r="MT8">
            <v>0</v>
          </cell>
          <cell r="MU8">
            <v>0</v>
          </cell>
          <cell r="NE8">
            <v>0</v>
          </cell>
          <cell r="NF8">
            <v>0</v>
          </cell>
          <cell r="NG8">
            <v>0</v>
          </cell>
          <cell r="NI8">
            <v>0</v>
          </cell>
          <cell r="NJ8">
            <v>0</v>
          </cell>
          <cell r="NK8">
            <v>0</v>
          </cell>
        </row>
        <row r="9">
          <cell r="MQ9">
            <v>0</v>
          </cell>
          <cell r="MR9">
            <v>0</v>
          </cell>
          <cell r="MT9">
            <v>0</v>
          </cell>
          <cell r="MU9">
            <v>0</v>
          </cell>
          <cell r="NE9">
            <v>0</v>
          </cell>
          <cell r="NF9">
            <v>0</v>
          </cell>
          <cell r="NG9">
            <v>0</v>
          </cell>
          <cell r="NI9">
            <v>0</v>
          </cell>
          <cell r="NJ9">
            <v>0</v>
          </cell>
          <cell r="NK9">
            <v>0</v>
          </cell>
        </row>
        <row r="10">
          <cell r="MQ10">
            <v>0</v>
          </cell>
          <cell r="MR10">
            <v>0</v>
          </cell>
          <cell r="MT10">
            <v>0</v>
          </cell>
          <cell r="MU10">
            <v>0</v>
          </cell>
          <cell r="NE10">
            <v>0</v>
          </cell>
          <cell r="NF10">
            <v>0</v>
          </cell>
          <cell r="NG10">
            <v>0</v>
          </cell>
          <cell r="NI10">
            <v>0</v>
          </cell>
          <cell r="NJ10">
            <v>0</v>
          </cell>
          <cell r="NK10">
            <v>0</v>
          </cell>
        </row>
        <row r="11">
          <cell r="MQ11">
            <v>0</v>
          </cell>
          <cell r="MR11">
            <v>0</v>
          </cell>
          <cell r="MT11">
            <v>0</v>
          </cell>
          <cell r="MU11">
            <v>0</v>
          </cell>
          <cell r="NE11">
            <v>0</v>
          </cell>
          <cell r="NF11">
            <v>0</v>
          </cell>
          <cell r="NG11">
            <v>0</v>
          </cell>
          <cell r="NI11">
            <v>0</v>
          </cell>
          <cell r="NJ11">
            <v>0</v>
          </cell>
          <cell r="NK11">
            <v>0</v>
          </cell>
        </row>
        <row r="12">
          <cell r="MQ12">
            <v>0</v>
          </cell>
          <cell r="MR12">
            <v>0</v>
          </cell>
          <cell r="MT12">
            <v>0</v>
          </cell>
          <cell r="MU12">
            <v>0</v>
          </cell>
          <cell r="NE12">
            <v>0</v>
          </cell>
          <cell r="NF12">
            <v>0</v>
          </cell>
          <cell r="NG12">
            <v>0</v>
          </cell>
          <cell r="NI12">
            <v>0</v>
          </cell>
          <cell r="NJ12">
            <v>0</v>
          </cell>
          <cell r="NK12">
            <v>0</v>
          </cell>
        </row>
        <row r="13">
          <cell r="MR13">
            <v>0</v>
          </cell>
          <cell r="MU13">
            <v>0</v>
          </cell>
          <cell r="NF13">
            <v>0</v>
          </cell>
          <cell r="NG13">
            <v>0</v>
          </cell>
          <cell r="NJ13">
            <v>0</v>
          </cell>
          <cell r="NK13">
            <v>0</v>
          </cell>
        </row>
        <row r="14">
          <cell r="MR14">
            <v>0</v>
          </cell>
          <cell r="NF14">
            <v>0</v>
          </cell>
          <cell r="NG14">
            <v>0</v>
          </cell>
        </row>
        <row r="15">
          <cell r="MQ15">
            <v>0</v>
          </cell>
          <cell r="MR15">
            <v>0</v>
          </cell>
          <cell r="NE15">
            <v>0</v>
          </cell>
          <cell r="NF15">
            <v>0</v>
          </cell>
          <cell r="NG15">
            <v>0</v>
          </cell>
        </row>
        <row r="16">
          <cell r="MQ16">
            <v>0</v>
          </cell>
          <cell r="MR16">
            <v>0</v>
          </cell>
          <cell r="NE16">
            <v>0</v>
          </cell>
          <cell r="NF16">
            <v>0</v>
          </cell>
          <cell r="NG16">
            <v>0</v>
          </cell>
        </row>
        <row r="17">
          <cell r="MQ17">
            <v>0</v>
          </cell>
          <cell r="MR17">
            <v>0</v>
          </cell>
          <cell r="NE17">
            <v>0</v>
          </cell>
          <cell r="NF17">
            <v>0</v>
          </cell>
          <cell r="NG17">
            <v>0</v>
          </cell>
        </row>
        <row r="18">
          <cell r="MQ18">
            <v>0</v>
          </cell>
          <cell r="MR18">
            <v>0</v>
          </cell>
          <cell r="NE18">
            <v>0</v>
          </cell>
          <cell r="NF18">
            <v>0</v>
          </cell>
          <cell r="NG18">
            <v>0</v>
          </cell>
        </row>
        <row r="19">
          <cell r="MR19">
            <v>0</v>
          </cell>
          <cell r="NF19">
            <v>0</v>
          </cell>
          <cell r="NG19">
            <v>0</v>
          </cell>
        </row>
        <row r="20">
          <cell r="MR20">
            <v>0</v>
          </cell>
          <cell r="NF20">
            <v>0</v>
          </cell>
          <cell r="NG20">
            <v>0</v>
          </cell>
        </row>
        <row r="21">
          <cell r="MR21">
            <v>0</v>
          </cell>
          <cell r="NF21">
            <v>0</v>
          </cell>
          <cell r="NG21">
            <v>0</v>
          </cell>
        </row>
        <row r="23">
          <cell r="MR23">
            <v>0</v>
          </cell>
          <cell r="NF23">
            <v>0</v>
          </cell>
          <cell r="NG23">
            <v>0</v>
          </cell>
        </row>
        <row r="24">
          <cell r="MR24">
            <v>0</v>
          </cell>
          <cell r="NF24">
            <v>0</v>
          </cell>
          <cell r="NG24">
            <v>0</v>
          </cell>
        </row>
        <row r="25">
          <cell r="MQ25">
            <v>0</v>
          </cell>
          <cell r="MR25">
            <v>0</v>
          </cell>
          <cell r="NE25">
            <v>0</v>
          </cell>
          <cell r="NF25">
            <v>0</v>
          </cell>
          <cell r="NG25">
            <v>0</v>
          </cell>
        </row>
        <row r="26">
          <cell r="MQ26">
            <v>0</v>
          </cell>
          <cell r="MR26">
            <v>0</v>
          </cell>
          <cell r="NE26">
            <v>0</v>
          </cell>
          <cell r="NF26">
            <v>0</v>
          </cell>
          <cell r="NG26">
            <v>0</v>
          </cell>
        </row>
        <row r="27">
          <cell r="MQ27">
            <v>0</v>
          </cell>
          <cell r="MR27">
            <v>0</v>
          </cell>
          <cell r="NE27">
            <v>0</v>
          </cell>
          <cell r="NF27">
            <v>0</v>
          </cell>
          <cell r="NG27">
            <v>0</v>
          </cell>
        </row>
        <row r="28">
          <cell r="MR28">
            <v>0</v>
          </cell>
          <cell r="NF28">
            <v>0</v>
          </cell>
          <cell r="NG28">
            <v>0</v>
          </cell>
        </row>
        <row r="29">
          <cell r="MQ29">
            <v>0</v>
          </cell>
          <cell r="MR29">
            <v>0</v>
          </cell>
          <cell r="NE29">
            <v>0</v>
          </cell>
          <cell r="NF29">
            <v>0</v>
          </cell>
          <cell r="NG29">
            <v>0</v>
          </cell>
        </row>
        <row r="30">
          <cell r="MQ30">
            <v>0</v>
          </cell>
          <cell r="MR30">
            <v>0</v>
          </cell>
          <cell r="NE30">
            <v>0</v>
          </cell>
          <cell r="NF30">
            <v>0</v>
          </cell>
          <cell r="NG30">
            <v>0</v>
          </cell>
        </row>
        <row r="31">
          <cell r="MQ31">
            <v>0</v>
          </cell>
          <cell r="MR31">
            <v>0</v>
          </cell>
          <cell r="NE31">
            <v>0</v>
          </cell>
          <cell r="NF31">
            <v>0</v>
          </cell>
          <cell r="NG31">
            <v>0</v>
          </cell>
        </row>
        <row r="32">
          <cell r="MQ32">
            <v>0</v>
          </cell>
          <cell r="MR32">
            <v>0</v>
          </cell>
          <cell r="NE32">
            <v>0</v>
          </cell>
          <cell r="NF32">
            <v>0</v>
          </cell>
          <cell r="NG32">
            <v>0</v>
          </cell>
        </row>
        <row r="33">
          <cell r="MQ33">
            <v>0</v>
          </cell>
          <cell r="MR33">
            <v>0</v>
          </cell>
          <cell r="NE33">
            <v>0</v>
          </cell>
          <cell r="NF33">
            <v>0</v>
          </cell>
          <cell r="NG33">
            <v>0</v>
          </cell>
        </row>
        <row r="34">
          <cell r="MR34">
            <v>0</v>
          </cell>
          <cell r="NF34">
            <v>0</v>
          </cell>
          <cell r="NG34">
            <v>0</v>
          </cell>
        </row>
      </sheetData>
      <sheetData sheetId="10">
        <row r="4">
          <cell r="MQ4">
            <v>0</v>
          </cell>
          <cell r="MR4">
            <v>0</v>
          </cell>
          <cell r="MU4">
            <v>0</v>
          </cell>
          <cell r="NE4">
            <v>0</v>
          </cell>
          <cell r="NF4">
            <v>0</v>
          </cell>
          <cell r="NG4">
            <v>0</v>
          </cell>
          <cell r="NJ4">
            <v>0</v>
          </cell>
          <cell r="NK4">
            <v>0</v>
          </cell>
        </row>
        <row r="5">
          <cell r="MQ5">
            <v>0</v>
          </cell>
          <cell r="MR5">
            <v>0</v>
          </cell>
          <cell r="MU5">
            <v>0</v>
          </cell>
          <cell r="NE5">
            <v>0</v>
          </cell>
          <cell r="NF5">
            <v>0</v>
          </cell>
          <cell r="NG5">
            <v>0</v>
          </cell>
          <cell r="NJ5">
            <v>0</v>
          </cell>
          <cell r="NK5">
            <v>0</v>
          </cell>
        </row>
        <row r="6">
          <cell r="MQ6">
            <v>0</v>
          </cell>
          <cell r="MR6">
            <v>0</v>
          </cell>
          <cell r="MT6">
            <v>0</v>
          </cell>
          <cell r="MU6">
            <v>0</v>
          </cell>
          <cell r="NE6">
            <v>0</v>
          </cell>
          <cell r="NF6">
            <v>0</v>
          </cell>
          <cell r="NG6">
            <v>0</v>
          </cell>
          <cell r="NI6">
            <v>0</v>
          </cell>
          <cell r="NJ6">
            <v>0</v>
          </cell>
          <cell r="NK6">
            <v>0</v>
          </cell>
        </row>
        <row r="7">
          <cell r="MQ7">
            <v>0</v>
          </cell>
          <cell r="MR7">
            <v>0</v>
          </cell>
          <cell r="MT7">
            <v>0</v>
          </cell>
          <cell r="MU7">
            <v>0</v>
          </cell>
          <cell r="NE7">
            <v>0</v>
          </cell>
          <cell r="NF7">
            <v>0</v>
          </cell>
          <cell r="NG7">
            <v>0</v>
          </cell>
          <cell r="NI7">
            <v>0</v>
          </cell>
          <cell r="NJ7">
            <v>0</v>
          </cell>
          <cell r="NK7">
            <v>0</v>
          </cell>
        </row>
        <row r="8">
          <cell r="MQ8">
            <v>0</v>
          </cell>
          <cell r="MR8">
            <v>0</v>
          </cell>
          <cell r="MT8">
            <v>0</v>
          </cell>
          <cell r="MU8">
            <v>0</v>
          </cell>
          <cell r="NE8">
            <v>0</v>
          </cell>
          <cell r="NF8">
            <v>0</v>
          </cell>
          <cell r="NG8">
            <v>0</v>
          </cell>
          <cell r="NI8">
            <v>0</v>
          </cell>
          <cell r="NJ8">
            <v>0</v>
          </cell>
          <cell r="NK8">
            <v>0</v>
          </cell>
        </row>
        <row r="9">
          <cell r="MQ9">
            <v>0</v>
          </cell>
          <cell r="MR9">
            <v>0</v>
          </cell>
          <cell r="MT9">
            <v>0</v>
          </cell>
          <cell r="MU9">
            <v>0</v>
          </cell>
          <cell r="NE9">
            <v>0</v>
          </cell>
          <cell r="NF9">
            <v>0</v>
          </cell>
          <cell r="NG9">
            <v>0</v>
          </cell>
          <cell r="NI9">
            <v>0</v>
          </cell>
          <cell r="NJ9">
            <v>0</v>
          </cell>
          <cell r="NK9">
            <v>0</v>
          </cell>
        </row>
        <row r="10">
          <cell r="MQ10">
            <v>0</v>
          </cell>
          <cell r="MR10">
            <v>0</v>
          </cell>
          <cell r="MT10">
            <v>0</v>
          </cell>
          <cell r="MU10">
            <v>0</v>
          </cell>
          <cell r="NE10">
            <v>0</v>
          </cell>
          <cell r="NF10">
            <v>0</v>
          </cell>
          <cell r="NG10">
            <v>0</v>
          </cell>
          <cell r="NI10">
            <v>0</v>
          </cell>
          <cell r="NJ10">
            <v>0</v>
          </cell>
          <cell r="NK10">
            <v>0</v>
          </cell>
        </row>
        <row r="11">
          <cell r="MQ11">
            <v>0</v>
          </cell>
          <cell r="MR11">
            <v>0</v>
          </cell>
          <cell r="MT11">
            <v>0</v>
          </cell>
          <cell r="MU11">
            <v>0</v>
          </cell>
          <cell r="NE11">
            <v>0</v>
          </cell>
          <cell r="NF11">
            <v>0</v>
          </cell>
          <cell r="NG11">
            <v>0</v>
          </cell>
          <cell r="NI11">
            <v>0</v>
          </cell>
          <cell r="NJ11">
            <v>0</v>
          </cell>
          <cell r="NK11">
            <v>0</v>
          </cell>
        </row>
        <row r="12">
          <cell r="MQ12">
            <v>0</v>
          </cell>
          <cell r="MR12">
            <v>0</v>
          </cell>
          <cell r="MT12">
            <v>0</v>
          </cell>
          <cell r="MU12">
            <v>0</v>
          </cell>
          <cell r="NE12">
            <v>0</v>
          </cell>
          <cell r="NF12">
            <v>0</v>
          </cell>
          <cell r="NG12">
            <v>0</v>
          </cell>
          <cell r="NI12">
            <v>0</v>
          </cell>
          <cell r="NJ12">
            <v>0</v>
          </cell>
          <cell r="NK12">
            <v>0</v>
          </cell>
        </row>
        <row r="13">
          <cell r="MR13">
            <v>0</v>
          </cell>
          <cell r="MU13">
            <v>0</v>
          </cell>
          <cell r="NF13">
            <v>0</v>
          </cell>
          <cell r="NG13">
            <v>0</v>
          </cell>
          <cell r="NJ13">
            <v>0</v>
          </cell>
          <cell r="NK13">
            <v>0</v>
          </cell>
        </row>
        <row r="14">
          <cell r="MR14">
            <v>0</v>
          </cell>
          <cell r="NF14">
            <v>0</v>
          </cell>
          <cell r="NG14">
            <v>0</v>
          </cell>
        </row>
        <row r="15">
          <cell r="MQ15">
            <v>0</v>
          </cell>
          <cell r="MR15">
            <v>0</v>
          </cell>
          <cell r="NE15">
            <v>0</v>
          </cell>
          <cell r="NF15">
            <v>0</v>
          </cell>
          <cell r="NG15">
            <v>0</v>
          </cell>
        </row>
        <row r="16">
          <cell r="MQ16">
            <v>0</v>
          </cell>
          <cell r="MR16">
            <v>0</v>
          </cell>
          <cell r="NE16">
            <v>0</v>
          </cell>
          <cell r="NF16">
            <v>0</v>
          </cell>
          <cell r="NG16">
            <v>0</v>
          </cell>
        </row>
        <row r="17">
          <cell r="MQ17">
            <v>0</v>
          </cell>
          <cell r="MR17">
            <v>0</v>
          </cell>
          <cell r="NE17">
            <v>0</v>
          </cell>
          <cell r="NF17">
            <v>0</v>
          </cell>
          <cell r="NG17">
            <v>0</v>
          </cell>
        </row>
        <row r="18">
          <cell r="MQ18">
            <v>0</v>
          </cell>
          <cell r="MR18">
            <v>0</v>
          </cell>
          <cell r="NE18">
            <v>0</v>
          </cell>
          <cell r="NF18">
            <v>0</v>
          </cell>
          <cell r="NG18">
            <v>0</v>
          </cell>
        </row>
        <row r="19">
          <cell r="MR19">
            <v>0</v>
          </cell>
          <cell r="NF19">
            <v>0</v>
          </cell>
          <cell r="NG19">
            <v>0</v>
          </cell>
        </row>
        <row r="20">
          <cell r="MR20">
            <v>0</v>
          </cell>
          <cell r="NF20">
            <v>0</v>
          </cell>
          <cell r="NG20">
            <v>0</v>
          </cell>
        </row>
        <row r="21">
          <cell r="MR21">
            <v>0</v>
          </cell>
          <cell r="NF21">
            <v>0</v>
          </cell>
          <cell r="NG21">
            <v>0</v>
          </cell>
        </row>
        <row r="23">
          <cell r="MR23">
            <v>0</v>
          </cell>
          <cell r="NF23">
            <v>0</v>
          </cell>
          <cell r="NG23">
            <v>0</v>
          </cell>
        </row>
        <row r="24">
          <cell r="MR24">
            <v>0</v>
          </cell>
          <cell r="NF24">
            <v>0</v>
          </cell>
          <cell r="NG24">
            <v>0</v>
          </cell>
        </row>
        <row r="25">
          <cell r="MQ25">
            <v>0</v>
          </cell>
          <cell r="MR25">
            <v>0</v>
          </cell>
          <cell r="NE25">
            <v>0</v>
          </cell>
          <cell r="NF25">
            <v>0</v>
          </cell>
          <cell r="NG25">
            <v>0</v>
          </cell>
        </row>
        <row r="26">
          <cell r="MQ26">
            <v>0</v>
          </cell>
          <cell r="MR26">
            <v>0</v>
          </cell>
          <cell r="NE26">
            <v>0</v>
          </cell>
          <cell r="NF26">
            <v>0</v>
          </cell>
          <cell r="NG26">
            <v>0</v>
          </cell>
        </row>
        <row r="27">
          <cell r="MQ27">
            <v>0</v>
          </cell>
          <cell r="MR27">
            <v>0</v>
          </cell>
          <cell r="NE27">
            <v>0</v>
          </cell>
          <cell r="NF27">
            <v>0</v>
          </cell>
          <cell r="NG27">
            <v>0</v>
          </cell>
        </row>
        <row r="28">
          <cell r="MR28">
            <v>0</v>
          </cell>
          <cell r="NF28">
            <v>0</v>
          </cell>
          <cell r="NG28">
            <v>0</v>
          </cell>
        </row>
        <row r="29">
          <cell r="MQ29">
            <v>0</v>
          </cell>
          <cell r="MR29">
            <v>0</v>
          </cell>
          <cell r="NE29">
            <v>0</v>
          </cell>
          <cell r="NF29">
            <v>0</v>
          </cell>
          <cell r="NG29">
            <v>0</v>
          </cell>
        </row>
        <row r="30">
          <cell r="MQ30">
            <v>0</v>
          </cell>
          <cell r="MR30">
            <v>0</v>
          </cell>
          <cell r="NE30">
            <v>0</v>
          </cell>
          <cell r="NF30">
            <v>0</v>
          </cell>
          <cell r="NG30">
            <v>0</v>
          </cell>
        </row>
        <row r="31">
          <cell r="MQ31">
            <v>0</v>
          </cell>
          <cell r="MR31">
            <v>0</v>
          </cell>
          <cell r="NE31">
            <v>0</v>
          </cell>
          <cell r="NF31">
            <v>0</v>
          </cell>
          <cell r="NG31">
            <v>0</v>
          </cell>
        </row>
        <row r="32">
          <cell r="MQ32">
            <v>0</v>
          </cell>
          <cell r="MR32">
            <v>0</v>
          </cell>
          <cell r="NE32">
            <v>0</v>
          </cell>
          <cell r="NF32">
            <v>0</v>
          </cell>
          <cell r="NG32">
            <v>0</v>
          </cell>
        </row>
        <row r="33">
          <cell r="MQ33">
            <v>0</v>
          </cell>
          <cell r="MR33">
            <v>0</v>
          </cell>
          <cell r="NE33">
            <v>0</v>
          </cell>
          <cell r="NF33">
            <v>0</v>
          </cell>
          <cell r="NG33">
            <v>0</v>
          </cell>
        </row>
        <row r="34">
          <cell r="MR34">
            <v>0</v>
          </cell>
          <cell r="NF34">
            <v>0</v>
          </cell>
          <cell r="NG34">
            <v>0</v>
          </cell>
        </row>
      </sheetData>
      <sheetData sheetId="11">
        <row r="4">
          <cell r="MQ4">
            <v>0</v>
          </cell>
          <cell r="MR4">
            <v>0</v>
          </cell>
          <cell r="MU4">
            <v>0</v>
          </cell>
          <cell r="NE4">
            <v>0</v>
          </cell>
          <cell r="NF4">
            <v>0</v>
          </cell>
          <cell r="NG4">
            <v>0</v>
          </cell>
          <cell r="NJ4">
            <v>0</v>
          </cell>
          <cell r="NK4">
            <v>0</v>
          </cell>
        </row>
        <row r="5">
          <cell r="MQ5">
            <v>0</v>
          </cell>
          <cell r="MR5">
            <v>0</v>
          </cell>
          <cell r="MU5">
            <v>0</v>
          </cell>
          <cell r="NE5">
            <v>0</v>
          </cell>
          <cell r="NF5">
            <v>0</v>
          </cell>
          <cell r="NG5">
            <v>0</v>
          </cell>
          <cell r="NJ5">
            <v>0</v>
          </cell>
          <cell r="NK5">
            <v>0</v>
          </cell>
        </row>
        <row r="6">
          <cell r="MQ6">
            <v>0</v>
          </cell>
          <cell r="MR6">
            <v>0</v>
          </cell>
          <cell r="MT6">
            <v>0</v>
          </cell>
          <cell r="MU6">
            <v>0</v>
          </cell>
          <cell r="NE6">
            <v>0</v>
          </cell>
          <cell r="NF6">
            <v>0</v>
          </cell>
          <cell r="NG6">
            <v>0</v>
          </cell>
          <cell r="NI6">
            <v>0</v>
          </cell>
          <cell r="NJ6">
            <v>0</v>
          </cell>
          <cell r="NK6">
            <v>0</v>
          </cell>
        </row>
        <row r="7">
          <cell r="MQ7">
            <v>0</v>
          </cell>
          <cell r="MR7">
            <v>0</v>
          </cell>
          <cell r="MT7">
            <v>0</v>
          </cell>
          <cell r="MU7">
            <v>0</v>
          </cell>
          <cell r="NE7">
            <v>0</v>
          </cell>
          <cell r="NF7">
            <v>0</v>
          </cell>
          <cell r="NG7">
            <v>0</v>
          </cell>
          <cell r="NI7">
            <v>0</v>
          </cell>
          <cell r="NJ7">
            <v>0</v>
          </cell>
          <cell r="NK7">
            <v>0</v>
          </cell>
        </row>
        <row r="8">
          <cell r="MQ8">
            <v>0</v>
          </cell>
          <cell r="MR8">
            <v>0</v>
          </cell>
          <cell r="MT8">
            <v>0</v>
          </cell>
          <cell r="MU8">
            <v>0</v>
          </cell>
          <cell r="NE8">
            <v>0</v>
          </cell>
          <cell r="NF8">
            <v>0</v>
          </cell>
          <cell r="NG8">
            <v>0</v>
          </cell>
          <cell r="NI8">
            <v>0</v>
          </cell>
          <cell r="NJ8">
            <v>0</v>
          </cell>
          <cell r="NK8">
            <v>0</v>
          </cell>
        </row>
        <row r="9">
          <cell r="MQ9">
            <v>0</v>
          </cell>
          <cell r="MR9">
            <v>0</v>
          </cell>
          <cell r="MT9">
            <v>0</v>
          </cell>
          <cell r="MU9">
            <v>0</v>
          </cell>
          <cell r="NE9">
            <v>0</v>
          </cell>
          <cell r="NF9">
            <v>0</v>
          </cell>
          <cell r="NG9">
            <v>0</v>
          </cell>
          <cell r="NI9">
            <v>0</v>
          </cell>
          <cell r="NJ9">
            <v>0</v>
          </cell>
          <cell r="NK9">
            <v>0</v>
          </cell>
        </row>
        <row r="10">
          <cell r="MQ10">
            <v>0</v>
          </cell>
          <cell r="MR10">
            <v>0</v>
          </cell>
          <cell r="MT10">
            <v>0</v>
          </cell>
          <cell r="MU10">
            <v>0</v>
          </cell>
          <cell r="NE10">
            <v>0</v>
          </cell>
          <cell r="NF10">
            <v>0</v>
          </cell>
          <cell r="NG10">
            <v>0</v>
          </cell>
          <cell r="NI10">
            <v>0</v>
          </cell>
          <cell r="NJ10">
            <v>0</v>
          </cell>
          <cell r="NK10">
            <v>0</v>
          </cell>
        </row>
        <row r="11">
          <cell r="MQ11">
            <v>0</v>
          </cell>
          <cell r="MR11">
            <v>0</v>
          </cell>
          <cell r="MT11">
            <v>0</v>
          </cell>
          <cell r="MU11">
            <v>0</v>
          </cell>
          <cell r="NE11">
            <v>0</v>
          </cell>
          <cell r="NF11">
            <v>0</v>
          </cell>
          <cell r="NG11">
            <v>0</v>
          </cell>
          <cell r="NI11">
            <v>0</v>
          </cell>
          <cell r="NJ11">
            <v>0</v>
          </cell>
          <cell r="NK11">
            <v>0</v>
          </cell>
        </row>
        <row r="12">
          <cell r="MQ12">
            <v>0</v>
          </cell>
          <cell r="MR12">
            <v>0</v>
          </cell>
          <cell r="MT12">
            <v>0</v>
          </cell>
          <cell r="MU12">
            <v>0</v>
          </cell>
          <cell r="NE12">
            <v>0</v>
          </cell>
          <cell r="NF12">
            <v>0</v>
          </cell>
          <cell r="NG12">
            <v>0</v>
          </cell>
          <cell r="NI12">
            <v>0</v>
          </cell>
          <cell r="NJ12">
            <v>0</v>
          </cell>
          <cell r="NK12">
            <v>0</v>
          </cell>
        </row>
        <row r="13">
          <cell r="MR13">
            <v>0</v>
          </cell>
          <cell r="MU13">
            <v>0</v>
          </cell>
          <cell r="NF13">
            <v>0</v>
          </cell>
          <cell r="NG13">
            <v>0</v>
          </cell>
          <cell r="NJ13">
            <v>0</v>
          </cell>
          <cell r="NK13">
            <v>0</v>
          </cell>
        </row>
        <row r="14">
          <cell r="MR14">
            <v>0</v>
          </cell>
          <cell r="NF14">
            <v>0</v>
          </cell>
          <cell r="NG14">
            <v>0</v>
          </cell>
        </row>
        <row r="15">
          <cell r="MQ15">
            <v>0</v>
          </cell>
          <cell r="MR15">
            <v>0</v>
          </cell>
          <cell r="NE15">
            <v>0</v>
          </cell>
          <cell r="NF15">
            <v>0</v>
          </cell>
          <cell r="NG15">
            <v>0</v>
          </cell>
        </row>
        <row r="16">
          <cell r="MQ16">
            <v>0</v>
          </cell>
          <cell r="MR16">
            <v>0</v>
          </cell>
          <cell r="NE16">
            <v>0</v>
          </cell>
          <cell r="NF16">
            <v>0</v>
          </cell>
          <cell r="NG16">
            <v>0</v>
          </cell>
        </row>
        <row r="17">
          <cell r="MQ17">
            <v>0</v>
          </cell>
          <cell r="MR17">
            <v>0</v>
          </cell>
          <cell r="NE17">
            <v>0</v>
          </cell>
          <cell r="NF17">
            <v>0</v>
          </cell>
          <cell r="NG17">
            <v>0</v>
          </cell>
        </row>
        <row r="18">
          <cell r="MQ18">
            <v>0</v>
          </cell>
          <cell r="MR18">
            <v>0</v>
          </cell>
          <cell r="NE18">
            <v>0</v>
          </cell>
          <cell r="NF18">
            <v>0</v>
          </cell>
          <cell r="NG18">
            <v>0</v>
          </cell>
        </row>
        <row r="19">
          <cell r="MR19">
            <v>0</v>
          </cell>
          <cell r="NF19">
            <v>0</v>
          </cell>
          <cell r="NG19">
            <v>0</v>
          </cell>
        </row>
        <row r="20">
          <cell r="MR20">
            <v>0</v>
          </cell>
          <cell r="NF20">
            <v>0</v>
          </cell>
          <cell r="NG20">
            <v>0</v>
          </cell>
        </row>
        <row r="21">
          <cell r="MR21">
            <v>0</v>
          </cell>
          <cell r="NF21">
            <v>0</v>
          </cell>
          <cell r="NG21">
            <v>0</v>
          </cell>
        </row>
        <row r="23">
          <cell r="MR23">
            <v>0</v>
          </cell>
          <cell r="NF23">
            <v>0</v>
          </cell>
          <cell r="NG23">
            <v>0</v>
          </cell>
        </row>
        <row r="24">
          <cell r="MR24">
            <v>0</v>
          </cell>
          <cell r="NF24">
            <v>0</v>
          </cell>
          <cell r="NG24">
            <v>0</v>
          </cell>
        </row>
        <row r="25">
          <cell r="MQ25">
            <v>0</v>
          </cell>
          <cell r="MR25">
            <v>0</v>
          </cell>
          <cell r="NE25">
            <v>0</v>
          </cell>
          <cell r="NF25">
            <v>0</v>
          </cell>
          <cell r="NG25">
            <v>0</v>
          </cell>
        </row>
        <row r="26">
          <cell r="MQ26">
            <v>0</v>
          </cell>
          <cell r="MR26">
            <v>0</v>
          </cell>
          <cell r="NE26">
            <v>0</v>
          </cell>
          <cell r="NF26">
            <v>0</v>
          </cell>
          <cell r="NG26">
            <v>0</v>
          </cell>
        </row>
        <row r="27">
          <cell r="MQ27">
            <v>0</v>
          </cell>
          <cell r="MR27">
            <v>0</v>
          </cell>
          <cell r="NE27">
            <v>0</v>
          </cell>
          <cell r="NF27">
            <v>0</v>
          </cell>
          <cell r="NG27">
            <v>0</v>
          </cell>
        </row>
        <row r="28">
          <cell r="MR28">
            <v>0</v>
          </cell>
          <cell r="NF28">
            <v>0</v>
          </cell>
          <cell r="NG28">
            <v>0</v>
          </cell>
        </row>
        <row r="29">
          <cell r="MQ29">
            <v>0</v>
          </cell>
          <cell r="MR29">
            <v>0</v>
          </cell>
          <cell r="NE29">
            <v>0</v>
          </cell>
          <cell r="NF29">
            <v>0</v>
          </cell>
          <cell r="NG29">
            <v>0</v>
          </cell>
        </row>
        <row r="30">
          <cell r="MQ30">
            <v>0</v>
          </cell>
          <cell r="MR30">
            <v>0</v>
          </cell>
          <cell r="NE30">
            <v>0</v>
          </cell>
          <cell r="NF30">
            <v>0</v>
          </cell>
          <cell r="NG30">
            <v>0</v>
          </cell>
        </row>
        <row r="31">
          <cell r="MQ31">
            <v>0</v>
          </cell>
          <cell r="MR31">
            <v>0</v>
          </cell>
          <cell r="NE31">
            <v>0</v>
          </cell>
          <cell r="NF31">
            <v>0</v>
          </cell>
          <cell r="NG31">
            <v>0</v>
          </cell>
        </row>
        <row r="32">
          <cell r="MQ32">
            <v>0</v>
          </cell>
          <cell r="MR32">
            <v>0</v>
          </cell>
          <cell r="NE32">
            <v>0</v>
          </cell>
          <cell r="NF32">
            <v>0</v>
          </cell>
          <cell r="NG32">
            <v>0</v>
          </cell>
        </row>
        <row r="33">
          <cell r="MQ33">
            <v>0</v>
          </cell>
          <cell r="MR33">
            <v>0</v>
          </cell>
          <cell r="NE33">
            <v>0</v>
          </cell>
          <cell r="NF33">
            <v>0</v>
          </cell>
          <cell r="NG33">
            <v>0</v>
          </cell>
        </row>
        <row r="34">
          <cell r="MR34">
            <v>0</v>
          </cell>
          <cell r="NF34">
            <v>0</v>
          </cell>
          <cell r="NG34">
            <v>0</v>
          </cell>
        </row>
      </sheetData>
      <sheetData sheetId="12">
        <row r="4">
          <cell r="MQ4">
            <v>0</v>
          </cell>
          <cell r="MR4">
            <v>0</v>
          </cell>
          <cell r="MU4">
            <v>0</v>
          </cell>
          <cell r="NE4">
            <v>0</v>
          </cell>
          <cell r="NF4">
            <v>0</v>
          </cell>
          <cell r="NG4">
            <v>0</v>
          </cell>
          <cell r="NJ4">
            <v>0</v>
          </cell>
          <cell r="NK4">
            <v>0</v>
          </cell>
        </row>
        <row r="5">
          <cell r="MQ5">
            <v>0</v>
          </cell>
          <cell r="MR5">
            <v>0</v>
          </cell>
          <cell r="MU5">
            <v>0</v>
          </cell>
          <cell r="NE5">
            <v>0</v>
          </cell>
          <cell r="NF5">
            <v>0</v>
          </cell>
          <cell r="NG5">
            <v>0</v>
          </cell>
          <cell r="NJ5">
            <v>0</v>
          </cell>
          <cell r="NK5">
            <v>0</v>
          </cell>
        </row>
        <row r="6">
          <cell r="MQ6">
            <v>0</v>
          </cell>
          <cell r="MR6">
            <v>0</v>
          </cell>
          <cell r="MT6">
            <v>0</v>
          </cell>
          <cell r="MU6">
            <v>0</v>
          </cell>
          <cell r="NE6">
            <v>0</v>
          </cell>
          <cell r="NF6">
            <v>0</v>
          </cell>
          <cell r="NG6">
            <v>0</v>
          </cell>
          <cell r="NI6">
            <v>0</v>
          </cell>
          <cell r="NJ6">
            <v>0</v>
          </cell>
          <cell r="NK6">
            <v>0</v>
          </cell>
        </row>
        <row r="7">
          <cell r="MQ7">
            <v>0</v>
          </cell>
          <cell r="MR7">
            <v>0</v>
          </cell>
          <cell r="MT7">
            <v>0</v>
          </cell>
          <cell r="MU7">
            <v>0</v>
          </cell>
          <cell r="NE7">
            <v>0</v>
          </cell>
          <cell r="NF7">
            <v>0</v>
          </cell>
          <cell r="NG7">
            <v>0</v>
          </cell>
          <cell r="NI7">
            <v>0</v>
          </cell>
          <cell r="NJ7">
            <v>0</v>
          </cell>
          <cell r="NK7">
            <v>0</v>
          </cell>
        </row>
        <row r="8">
          <cell r="MQ8">
            <v>0</v>
          </cell>
          <cell r="MR8">
            <v>0</v>
          </cell>
          <cell r="MT8">
            <v>0</v>
          </cell>
          <cell r="MU8">
            <v>0</v>
          </cell>
          <cell r="NE8">
            <v>0</v>
          </cell>
          <cell r="NF8">
            <v>0</v>
          </cell>
          <cell r="NG8">
            <v>0</v>
          </cell>
          <cell r="NI8">
            <v>0</v>
          </cell>
          <cell r="NJ8">
            <v>0</v>
          </cell>
          <cell r="NK8">
            <v>0</v>
          </cell>
        </row>
        <row r="9">
          <cell r="MQ9">
            <v>0</v>
          </cell>
          <cell r="MR9">
            <v>0</v>
          </cell>
          <cell r="MT9">
            <v>0</v>
          </cell>
          <cell r="MU9">
            <v>0</v>
          </cell>
          <cell r="NE9">
            <v>0</v>
          </cell>
          <cell r="NF9">
            <v>0</v>
          </cell>
          <cell r="NG9">
            <v>0</v>
          </cell>
          <cell r="NI9">
            <v>0</v>
          </cell>
          <cell r="NJ9">
            <v>0</v>
          </cell>
          <cell r="NK9">
            <v>0</v>
          </cell>
        </row>
        <row r="10">
          <cell r="MQ10">
            <v>0</v>
          </cell>
          <cell r="MR10">
            <v>0</v>
          </cell>
          <cell r="MT10">
            <v>0</v>
          </cell>
          <cell r="MU10">
            <v>0</v>
          </cell>
          <cell r="NE10">
            <v>0</v>
          </cell>
          <cell r="NF10">
            <v>0</v>
          </cell>
          <cell r="NG10">
            <v>0</v>
          </cell>
          <cell r="NI10">
            <v>0</v>
          </cell>
          <cell r="NJ10">
            <v>0</v>
          </cell>
          <cell r="NK10">
            <v>0</v>
          </cell>
        </row>
        <row r="11">
          <cell r="MQ11">
            <v>0</v>
          </cell>
          <cell r="MR11">
            <v>0</v>
          </cell>
          <cell r="MT11">
            <v>0</v>
          </cell>
          <cell r="MU11">
            <v>0</v>
          </cell>
          <cell r="NE11">
            <v>0</v>
          </cell>
          <cell r="NF11">
            <v>0</v>
          </cell>
          <cell r="NG11">
            <v>0</v>
          </cell>
          <cell r="NI11">
            <v>0</v>
          </cell>
          <cell r="NJ11">
            <v>0</v>
          </cell>
          <cell r="NK11">
            <v>0</v>
          </cell>
        </row>
        <row r="12">
          <cell r="MQ12">
            <v>0</v>
          </cell>
          <cell r="MR12">
            <v>0</v>
          </cell>
          <cell r="MT12">
            <v>0</v>
          </cell>
          <cell r="MU12">
            <v>0</v>
          </cell>
          <cell r="NE12">
            <v>0</v>
          </cell>
          <cell r="NF12">
            <v>0</v>
          </cell>
          <cell r="NG12">
            <v>0</v>
          </cell>
          <cell r="NI12">
            <v>0</v>
          </cell>
          <cell r="NJ12">
            <v>0</v>
          </cell>
          <cell r="NK12">
            <v>0</v>
          </cell>
        </row>
        <row r="13">
          <cell r="MR13">
            <v>0</v>
          </cell>
          <cell r="MU13">
            <v>0</v>
          </cell>
          <cell r="NF13">
            <v>0</v>
          </cell>
          <cell r="NG13">
            <v>0</v>
          </cell>
          <cell r="NJ13">
            <v>0</v>
          </cell>
          <cell r="NK13">
            <v>0</v>
          </cell>
        </row>
        <row r="14">
          <cell r="MR14">
            <v>0</v>
          </cell>
          <cell r="NF14">
            <v>0</v>
          </cell>
          <cell r="NG14">
            <v>0</v>
          </cell>
        </row>
        <row r="15">
          <cell r="MQ15">
            <v>0</v>
          </cell>
          <cell r="MR15">
            <v>0</v>
          </cell>
          <cell r="NE15">
            <v>0</v>
          </cell>
          <cell r="NF15">
            <v>0</v>
          </cell>
          <cell r="NG15">
            <v>0</v>
          </cell>
        </row>
        <row r="16">
          <cell r="MQ16">
            <v>0</v>
          </cell>
          <cell r="MR16">
            <v>0</v>
          </cell>
          <cell r="NE16">
            <v>0</v>
          </cell>
          <cell r="NF16">
            <v>0</v>
          </cell>
          <cell r="NG16">
            <v>0</v>
          </cell>
        </row>
        <row r="17">
          <cell r="MQ17">
            <v>0</v>
          </cell>
          <cell r="MR17">
            <v>0</v>
          </cell>
          <cell r="NE17">
            <v>0</v>
          </cell>
          <cell r="NF17">
            <v>0</v>
          </cell>
          <cell r="NG17">
            <v>0</v>
          </cell>
        </row>
        <row r="18">
          <cell r="MQ18">
            <v>0</v>
          </cell>
          <cell r="MR18">
            <v>0</v>
          </cell>
          <cell r="NE18">
            <v>0</v>
          </cell>
          <cell r="NF18">
            <v>0</v>
          </cell>
          <cell r="NG18">
            <v>0</v>
          </cell>
        </row>
        <row r="19">
          <cell r="MR19">
            <v>0</v>
          </cell>
          <cell r="NF19">
            <v>0</v>
          </cell>
          <cell r="NG19">
            <v>0</v>
          </cell>
        </row>
        <row r="20">
          <cell r="MR20">
            <v>0</v>
          </cell>
          <cell r="NF20">
            <v>0</v>
          </cell>
          <cell r="NG20">
            <v>0</v>
          </cell>
        </row>
        <row r="21">
          <cell r="MR21">
            <v>0</v>
          </cell>
          <cell r="NF21">
            <v>0</v>
          </cell>
          <cell r="NG21">
            <v>0</v>
          </cell>
        </row>
        <row r="23">
          <cell r="MR23">
            <v>0</v>
          </cell>
          <cell r="NF23">
            <v>0</v>
          </cell>
          <cell r="NG23">
            <v>0</v>
          </cell>
        </row>
        <row r="24">
          <cell r="MR24">
            <v>0</v>
          </cell>
          <cell r="NF24">
            <v>0</v>
          </cell>
          <cell r="NG24">
            <v>0</v>
          </cell>
        </row>
        <row r="25">
          <cell r="MQ25">
            <v>0</v>
          </cell>
          <cell r="MR25">
            <v>0</v>
          </cell>
          <cell r="NE25">
            <v>0</v>
          </cell>
          <cell r="NF25">
            <v>0</v>
          </cell>
          <cell r="NG25">
            <v>0</v>
          </cell>
        </row>
        <row r="26">
          <cell r="MQ26">
            <v>0</v>
          </cell>
          <cell r="MR26">
            <v>0</v>
          </cell>
          <cell r="NE26">
            <v>0</v>
          </cell>
          <cell r="NF26">
            <v>0</v>
          </cell>
          <cell r="NG26">
            <v>0</v>
          </cell>
        </row>
        <row r="27">
          <cell r="MQ27">
            <v>0</v>
          </cell>
          <cell r="MR27">
            <v>0</v>
          </cell>
          <cell r="NE27">
            <v>0</v>
          </cell>
          <cell r="NF27">
            <v>0</v>
          </cell>
          <cell r="NG27">
            <v>0</v>
          </cell>
        </row>
        <row r="28">
          <cell r="MR28">
            <v>0</v>
          </cell>
          <cell r="NF28">
            <v>0</v>
          </cell>
          <cell r="NG28">
            <v>0</v>
          </cell>
        </row>
        <row r="29">
          <cell r="MQ29">
            <v>0</v>
          </cell>
          <cell r="MR29">
            <v>0</v>
          </cell>
          <cell r="NE29">
            <v>0</v>
          </cell>
          <cell r="NF29">
            <v>0</v>
          </cell>
          <cell r="NG29">
            <v>0</v>
          </cell>
        </row>
        <row r="30">
          <cell r="MQ30">
            <v>0</v>
          </cell>
          <cell r="MR30">
            <v>0</v>
          </cell>
          <cell r="NE30">
            <v>0</v>
          </cell>
          <cell r="NF30">
            <v>0</v>
          </cell>
          <cell r="NG30">
            <v>0</v>
          </cell>
        </row>
        <row r="31">
          <cell r="MQ31">
            <v>0</v>
          </cell>
          <cell r="MR31">
            <v>0</v>
          </cell>
          <cell r="NE31">
            <v>0</v>
          </cell>
          <cell r="NF31">
            <v>0</v>
          </cell>
          <cell r="NG31">
            <v>0</v>
          </cell>
        </row>
        <row r="32">
          <cell r="MQ32">
            <v>0</v>
          </cell>
          <cell r="MR32">
            <v>0</v>
          </cell>
          <cell r="NE32">
            <v>0</v>
          </cell>
          <cell r="NF32">
            <v>0</v>
          </cell>
          <cell r="NG32">
            <v>0</v>
          </cell>
        </row>
        <row r="33">
          <cell r="MQ33">
            <v>0</v>
          </cell>
          <cell r="MR33">
            <v>0</v>
          </cell>
          <cell r="NE33">
            <v>0</v>
          </cell>
          <cell r="NF33">
            <v>0</v>
          </cell>
          <cell r="NG33">
            <v>0</v>
          </cell>
        </row>
        <row r="34">
          <cell r="MR34">
            <v>0</v>
          </cell>
          <cell r="NF34">
            <v>0</v>
          </cell>
          <cell r="NG34">
            <v>0</v>
          </cell>
        </row>
      </sheetData>
      <sheetData sheetId="13">
        <row r="4">
          <cell r="MQ4">
            <v>0</v>
          </cell>
          <cell r="MR4">
            <v>0</v>
          </cell>
          <cell r="MU4">
            <v>0</v>
          </cell>
          <cell r="NE4">
            <v>0</v>
          </cell>
          <cell r="NF4">
            <v>0</v>
          </cell>
          <cell r="NG4">
            <v>0</v>
          </cell>
          <cell r="NJ4">
            <v>0</v>
          </cell>
          <cell r="NK4">
            <v>0</v>
          </cell>
        </row>
        <row r="5">
          <cell r="MQ5">
            <v>0</v>
          </cell>
          <cell r="MR5">
            <v>0</v>
          </cell>
          <cell r="MU5">
            <v>0</v>
          </cell>
          <cell r="NE5">
            <v>0</v>
          </cell>
          <cell r="NF5">
            <v>0</v>
          </cell>
          <cell r="NG5">
            <v>0</v>
          </cell>
          <cell r="NJ5">
            <v>0</v>
          </cell>
          <cell r="NK5">
            <v>0</v>
          </cell>
        </row>
        <row r="6">
          <cell r="MQ6">
            <v>0</v>
          </cell>
          <cell r="MR6">
            <v>0</v>
          </cell>
          <cell r="MT6">
            <v>0</v>
          </cell>
          <cell r="MU6">
            <v>0</v>
          </cell>
          <cell r="NE6">
            <v>0</v>
          </cell>
          <cell r="NF6">
            <v>0</v>
          </cell>
          <cell r="NG6">
            <v>0</v>
          </cell>
          <cell r="NI6">
            <v>0</v>
          </cell>
          <cell r="NJ6">
            <v>0</v>
          </cell>
          <cell r="NK6">
            <v>0</v>
          </cell>
        </row>
        <row r="7">
          <cell r="MQ7">
            <v>0</v>
          </cell>
          <cell r="MR7">
            <v>0</v>
          </cell>
          <cell r="MT7">
            <v>0</v>
          </cell>
          <cell r="MU7">
            <v>0</v>
          </cell>
          <cell r="NE7">
            <v>0</v>
          </cell>
          <cell r="NF7">
            <v>0</v>
          </cell>
          <cell r="NG7">
            <v>0</v>
          </cell>
          <cell r="NI7">
            <v>0</v>
          </cell>
          <cell r="NJ7">
            <v>0</v>
          </cell>
          <cell r="NK7">
            <v>0</v>
          </cell>
        </row>
        <row r="8">
          <cell r="MQ8">
            <v>0</v>
          </cell>
          <cell r="MR8">
            <v>0</v>
          </cell>
          <cell r="MT8">
            <v>0</v>
          </cell>
          <cell r="MU8">
            <v>0</v>
          </cell>
          <cell r="NE8">
            <v>0</v>
          </cell>
          <cell r="NF8">
            <v>0</v>
          </cell>
          <cell r="NG8">
            <v>0</v>
          </cell>
          <cell r="NI8">
            <v>0</v>
          </cell>
          <cell r="NJ8">
            <v>0</v>
          </cell>
          <cell r="NK8">
            <v>0</v>
          </cell>
        </row>
        <row r="9">
          <cell r="MQ9">
            <v>0</v>
          </cell>
          <cell r="MR9">
            <v>0</v>
          </cell>
          <cell r="MT9">
            <v>0</v>
          </cell>
          <cell r="MU9">
            <v>0</v>
          </cell>
          <cell r="NE9">
            <v>0</v>
          </cell>
          <cell r="NF9">
            <v>0</v>
          </cell>
          <cell r="NG9">
            <v>0</v>
          </cell>
          <cell r="NI9">
            <v>0</v>
          </cell>
          <cell r="NJ9">
            <v>0</v>
          </cell>
          <cell r="NK9">
            <v>0</v>
          </cell>
        </row>
        <row r="10">
          <cell r="MQ10">
            <v>0</v>
          </cell>
          <cell r="MR10">
            <v>0</v>
          </cell>
          <cell r="MT10">
            <v>0</v>
          </cell>
          <cell r="MU10">
            <v>0</v>
          </cell>
          <cell r="NE10">
            <v>0</v>
          </cell>
          <cell r="NF10">
            <v>0</v>
          </cell>
          <cell r="NG10">
            <v>0</v>
          </cell>
          <cell r="NI10">
            <v>0</v>
          </cell>
          <cell r="NJ10">
            <v>0</v>
          </cell>
          <cell r="NK10">
            <v>0</v>
          </cell>
        </row>
        <row r="11">
          <cell r="MQ11">
            <v>0</v>
          </cell>
          <cell r="MR11">
            <v>0</v>
          </cell>
          <cell r="MT11">
            <v>0</v>
          </cell>
          <cell r="MU11">
            <v>0</v>
          </cell>
          <cell r="NE11">
            <v>0</v>
          </cell>
          <cell r="NF11">
            <v>0</v>
          </cell>
          <cell r="NG11">
            <v>0</v>
          </cell>
          <cell r="NI11">
            <v>0</v>
          </cell>
          <cell r="NJ11">
            <v>0</v>
          </cell>
          <cell r="NK11">
            <v>0</v>
          </cell>
        </row>
        <row r="12">
          <cell r="MQ12">
            <v>0</v>
          </cell>
          <cell r="MR12">
            <v>0</v>
          </cell>
          <cell r="MT12">
            <v>0</v>
          </cell>
          <cell r="MU12">
            <v>0</v>
          </cell>
          <cell r="NE12">
            <v>0</v>
          </cell>
          <cell r="NF12">
            <v>0</v>
          </cell>
          <cell r="NG12">
            <v>0</v>
          </cell>
          <cell r="NI12">
            <v>0</v>
          </cell>
          <cell r="NJ12">
            <v>0</v>
          </cell>
          <cell r="NK12">
            <v>0</v>
          </cell>
        </row>
        <row r="13">
          <cell r="MR13">
            <v>0</v>
          </cell>
          <cell r="MU13">
            <v>0</v>
          </cell>
          <cell r="NF13">
            <v>0</v>
          </cell>
          <cell r="NG13">
            <v>0</v>
          </cell>
          <cell r="NJ13">
            <v>0</v>
          </cell>
          <cell r="NK13">
            <v>0</v>
          </cell>
        </row>
        <row r="14">
          <cell r="MR14">
            <v>0</v>
          </cell>
          <cell r="NF14">
            <v>0</v>
          </cell>
          <cell r="NG14">
            <v>0</v>
          </cell>
        </row>
        <row r="15">
          <cell r="MQ15">
            <v>0</v>
          </cell>
          <cell r="MR15">
            <v>0</v>
          </cell>
          <cell r="NE15">
            <v>0</v>
          </cell>
          <cell r="NF15">
            <v>0</v>
          </cell>
          <cell r="NG15">
            <v>0</v>
          </cell>
        </row>
        <row r="16">
          <cell r="MQ16">
            <v>0</v>
          </cell>
          <cell r="MR16">
            <v>0</v>
          </cell>
          <cell r="NE16">
            <v>0</v>
          </cell>
          <cell r="NF16">
            <v>0</v>
          </cell>
          <cell r="NG16">
            <v>0</v>
          </cell>
        </row>
        <row r="17">
          <cell r="MQ17">
            <v>0</v>
          </cell>
          <cell r="MR17">
            <v>0</v>
          </cell>
          <cell r="NE17">
            <v>0</v>
          </cell>
          <cell r="NF17">
            <v>0</v>
          </cell>
          <cell r="NG17">
            <v>0</v>
          </cell>
        </row>
        <row r="18">
          <cell r="MQ18">
            <v>0</v>
          </cell>
          <cell r="MR18">
            <v>0</v>
          </cell>
          <cell r="NE18">
            <v>0</v>
          </cell>
          <cell r="NF18">
            <v>0</v>
          </cell>
          <cell r="NG18">
            <v>0</v>
          </cell>
        </row>
        <row r="19">
          <cell r="MR19">
            <v>0</v>
          </cell>
          <cell r="NF19">
            <v>0</v>
          </cell>
          <cell r="NG19">
            <v>0</v>
          </cell>
        </row>
        <row r="20">
          <cell r="MR20">
            <v>0</v>
          </cell>
          <cell r="NF20">
            <v>0</v>
          </cell>
          <cell r="NG20">
            <v>0</v>
          </cell>
        </row>
        <row r="21">
          <cell r="MR21">
            <v>0</v>
          </cell>
          <cell r="NF21">
            <v>0</v>
          </cell>
          <cell r="NG21">
            <v>0</v>
          </cell>
        </row>
        <row r="23">
          <cell r="MR23">
            <v>0</v>
          </cell>
          <cell r="NF23">
            <v>0</v>
          </cell>
          <cell r="NG23">
            <v>0</v>
          </cell>
        </row>
        <row r="24">
          <cell r="MR24">
            <v>0</v>
          </cell>
          <cell r="NF24">
            <v>0</v>
          </cell>
          <cell r="NG24">
            <v>0</v>
          </cell>
        </row>
        <row r="25">
          <cell r="MQ25">
            <v>0</v>
          </cell>
          <cell r="MR25">
            <v>0</v>
          </cell>
          <cell r="NE25">
            <v>0</v>
          </cell>
          <cell r="NF25">
            <v>0</v>
          </cell>
          <cell r="NG25">
            <v>0</v>
          </cell>
        </row>
        <row r="26">
          <cell r="MQ26">
            <v>0</v>
          </cell>
          <cell r="MR26">
            <v>0</v>
          </cell>
          <cell r="NE26">
            <v>0</v>
          </cell>
          <cell r="NF26">
            <v>0</v>
          </cell>
          <cell r="NG26">
            <v>0</v>
          </cell>
        </row>
        <row r="27">
          <cell r="MQ27">
            <v>0</v>
          </cell>
          <cell r="MR27">
            <v>0</v>
          </cell>
          <cell r="NE27">
            <v>0</v>
          </cell>
          <cell r="NF27">
            <v>0</v>
          </cell>
          <cell r="NG27">
            <v>0</v>
          </cell>
        </row>
        <row r="28">
          <cell r="MR28">
            <v>0</v>
          </cell>
          <cell r="NF28">
            <v>0</v>
          </cell>
          <cell r="NG28">
            <v>0</v>
          </cell>
        </row>
        <row r="29">
          <cell r="MQ29">
            <v>0</v>
          </cell>
          <cell r="MR29">
            <v>0</v>
          </cell>
          <cell r="NE29">
            <v>0</v>
          </cell>
          <cell r="NF29">
            <v>0</v>
          </cell>
          <cell r="NG29">
            <v>0</v>
          </cell>
        </row>
        <row r="30">
          <cell r="MQ30">
            <v>0</v>
          </cell>
          <cell r="MR30">
            <v>0</v>
          </cell>
          <cell r="NE30">
            <v>0</v>
          </cell>
          <cell r="NF30">
            <v>0</v>
          </cell>
          <cell r="NG30">
            <v>0</v>
          </cell>
        </row>
        <row r="31">
          <cell r="MQ31">
            <v>0</v>
          </cell>
          <cell r="MR31">
            <v>0</v>
          </cell>
          <cell r="NE31">
            <v>0</v>
          </cell>
          <cell r="NF31">
            <v>0</v>
          </cell>
          <cell r="NG31">
            <v>0</v>
          </cell>
        </row>
        <row r="32">
          <cell r="MQ32">
            <v>0</v>
          </cell>
          <cell r="MR32">
            <v>0</v>
          </cell>
          <cell r="NE32">
            <v>0</v>
          </cell>
          <cell r="NF32">
            <v>0</v>
          </cell>
          <cell r="NG32">
            <v>0</v>
          </cell>
        </row>
        <row r="33">
          <cell r="MQ33">
            <v>0</v>
          </cell>
          <cell r="MR33">
            <v>0</v>
          </cell>
          <cell r="NE33">
            <v>0</v>
          </cell>
          <cell r="NF33">
            <v>0</v>
          </cell>
          <cell r="NG33">
            <v>0</v>
          </cell>
        </row>
        <row r="34">
          <cell r="MR34">
            <v>0</v>
          </cell>
          <cell r="NF34">
            <v>0</v>
          </cell>
          <cell r="NG34">
            <v>0</v>
          </cell>
        </row>
      </sheetData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19"/>
  <sheetViews>
    <sheetView rightToLeft="1" workbookViewId="0">
      <selection activeCell="G20" sqref="G20"/>
    </sheetView>
  </sheetViews>
  <sheetFormatPr defaultRowHeight="14.25" x14ac:dyDescent="0.2"/>
  <cols>
    <col min="2" max="2" width="12.75" bestFit="1" customWidth="1"/>
    <col min="7" max="7" width="12.75" bestFit="1" customWidth="1"/>
  </cols>
  <sheetData>
    <row r="5" spans="2:10" ht="15" thickBot="1" x14ac:dyDescent="0.25"/>
    <row r="6" spans="2:10" ht="21" thickBot="1" x14ac:dyDescent="0.35">
      <c r="B6" s="22"/>
      <c r="C6" s="36" t="s">
        <v>53</v>
      </c>
      <c r="D6" s="37"/>
      <c r="E6" s="38"/>
      <c r="F6" s="23"/>
      <c r="G6" s="22"/>
      <c r="H6" s="39" t="s">
        <v>66</v>
      </c>
      <c r="I6" s="40"/>
      <c r="J6" s="41"/>
    </row>
    <row r="7" spans="2:10" ht="21" thickBot="1" x14ac:dyDescent="0.35">
      <c r="B7" s="22"/>
      <c r="C7" s="42">
        <f>SUM(C9,C10,C11,C12,C13,C14,C15,C16,C17,C18)</f>
        <v>0</v>
      </c>
      <c r="D7" s="43"/>
      <c r="E7" s="44"/>
      <c r="F7" s="23"/>
      <c r="G7" s="22"/>
      <c r="H7" s="42">
        <f>SUM(H9,H10,H11,H12,H13,H14,H15,H16,H17,H18)</f>
        <v>0</v>
      </c>
      <c r="I7" s="43"/>
      <c r="J7" s="44"/>
    </row>
    <row r="8" spans="2:10" ht="21" thickBot="1" x14ac:dyDescent="0.25">
      <c r="B8" s="24" t="s">
        <v>67</v>
      </c>
      <c r="C8" s="45" t="s">
        <v>68</v>
      </c>
      <c r="D8" s="46"/>
      <c r="E8" s="47"/>
      <c r="F8" s="23"/>
      <c r="G8" s="25" t="s">
        <v>67</v>
      </c>
      <c r="H8" s="45" t="s">
        <v>68</v>
      </c>
      <c r="I8" s="46"/>
      <c r="J8" s="47"/>
    </row>
    <row r="9" spans="2:10" ht="21" thickBot="1" x14ac:dyDescent="0.25">
      <c r="B9" s="26" t="s">
        <v>55</v>
      </c>
      <c r="C9" s="48">
        <f>'رصيد السيارات'!C2</f>
        <v>0</v>
      </c>
      <c r="D9" s="49"/>
      <c r="E9" s="50"/>
      <c r="G9" s="27" t="s">
        <v>55</v>
      </c>
      <c r="H9" s="48">
        <f>المبيعات!D2</f>
        <v>0</v>
      </c>
      <c r="I9" s="49"/>
      <c r="J9" s="50"/>
    </row>
    <row r="10" spans="2:10" ht="21" thickBot="1" x14ac:dyDescent="0.25">
      <c r="B10" s="26" t="s">
        <v>56</v>
      </c>
      <c r="C10" s="48">
        <f>'رصيد السيارات'!L2</f>
        <v>0</v>
      </c>
      <c r="D10" s="49"/>
      <c r="E10" s="50"/>
      <c r="G10" s="27" t="s">
        <v>56</v>
      </c>
      <c r="H10" s="48">
        <f>المبيعات!M2</f>
        <v>0</v>
      </c>
      <c r="I10" s="49"/>
      <c r="J10" s="50"/>
    </row>
    <row r="11" spans="2:10" ht="21" thickBot="1" x14ac:dyDescent="0.25">
      <c r="B11" s="26" t="s">
        <v>57</v>
      </c>
      <c r="C11" s="48">
        <f>'رصيد السيارات'!U2</f>
        <v>0</v>
      </c>
      <c r="D11" s="49"/>
      <c r="E11" s="50"/>
      <c r="G11" s="27" t="s">
        <v>57</v>
      </c>
      <c r="H11" s="48">
        <f>المبيعات!V2</f>
        <v>0</v>
      </c>
      <c r="I11" s="49"/>
      <c r="J11" s="50"/>
    </row>
    <row r="12" spans="2:10" ht="21" thickBot="1" x14ac:dyDescent="0.25">
      <c r="B12" s="26" t="s">
        <v>58</v>
      </c>
      <c r="C12" s="48">
        <f>'رصيد السيارات'!AD2</f>
        <v>0</v>
      </c>
      <c r="D12" s="49"/>
      <c r="E12" s="50"/>
      <c r="G12" s="27" t="s">
        <v>58</v>
      </c>
      <c r="H12" s="48">
        <f>المبيعات!AE2</f>
        <v>0</v>
      </c>
      <c r="I12" s="49"/>
      <c r="J12" s="50"/>
    </row>
    <row r="13" spans="2:10" ht="21" thickBot="1" x14ac:dyDescent="0.25">
      <c r="B13" s="26" t="s">
        <v>69</v>
      </c>
      <c r="C13" s="48">
        <f>'رصيد السيارات'!C39</f>
        <v>0</v>
      </c>
      <c r="D13" s="49"/>
      <c r="E13" s="50"/>
      <c r="G13" s="27" t="s">
        <v>69</v>
      </c>
      <c r="H13" s="48">
        <f>المبيعات!D39</f>
        <v>0</v>
      </c>
      <c r="I13" s="49"/>
      <c r="J13" s="50"/>
    </row>
    <row r="14" spans="2:10" ht="21" thickBot="1" x14ac:dyDescent="0.25">
      <c r="B14" s="26" t="s">
        <v>60</v>
      </c>
      <c r="C14" s="48">
        <f>'رصيد السيارات'!L39</f>
        <v>0</v>
      </c>
      <c r="D14" s="49"/>
      <c r="E14" s="50"/>
      <c r="G14" s="27" t="s">
        <v>60</v>
      </c>
      <c r="H14" s="48">
        <f>المبيعات!M39</f>
        <v>0</v>
      </c>
      <c r="I14" s="49"/>
      <c r="J14" s="50"/>
    </row>
    <row r="15" spans="2:10" ht="21" thickBot="1" x14ac:dyDescent="0.25">
      <c r="B15" s="26" t="s">
        <v>61</v>
      </c>
      <c r="C15" s="48">
        <f>'رصيد السيارات'!U39</f>
        <v>0</v>
      </c>
      <c r="D15" s="49"/>
      <c r="E15" s="50"/>
      <c r="G15" s="27" t="s">
        <v>61</v>
      </c>
      <c r="H15" s="48">
        <f>المبيعات!V39</f>
        <v>0</v>
      </c>
      <c r="I15" s="49"/>
      <c r="J15" s="50"/>
    </row>
    <row r="16" spans="2:10" ht="21" thickBot="1" x14ac:dyDescent="0.25">
      <c r="B16" s="26" t="s">
        <v>70</v>
      </c>
      <c r="C16" s="48">
        <f>'رصيد السيارات'!AD39</f>
        <v>0</v>
      </c>
      <c r="D16" s="49"/>
      <c r="E16" s="50"/>
      <c r="G16" s="27" t="s">
        <v>70</v>
      </c>
      <c r="H16" s="48">
        <f>المبيعات!AE39</f>
        <v>0</v>
      </c>
      <c r="I16" s="49"/>
      <c r="J16" s="50"/>
    </row>
    <row r="17" spans="2:10" ht="21" thickBot="1" x14ac:dyDescent="0.25">
      <c r="B17" s="26" t="s">
        <v>71</v>
      </c>
      <c r="C17" s="48">
        <f>'رصيد السيارات'!C75</f>
        <v>0</v>
      </c>
      <c r="D17" s="49"/>
      <c r="E17" s="50"/>
      <c r="G17" s="27" t="s">
        <v>71</v>
      </c>
      <c r="H17" s="48">
        <f>المبيعات!D75</f>
        <v>0</v>
      </c>
      <c r="I17" s="49"/>
      <c r="J17" s="50"/>
    </row>
    <row r="18" spans="2:10" ht="21" hidden="1" thickBot="1" x14ac:dyDescent="0.25">
      <c r="B18" s="26" t="s">
        <v>64</v>
      </c>
      <c r="C18" s="48">
        <f>'رصيد السيارات'!L75</f>
        <v>0</v>
      </c>
      <c r="D18" s="49"/>
      <c r="E18" s="50"/>
      <c r="G18" s="27" t="s">
        <v>64</v>
      </c>
      <c r="H18" s="48">
        <f>المبيعات!M75</f>
        <v>0</v>
      </c>
      <c r="I18" s="49"/>
      <c r="J18" s="50"/>
    </row>
    <row r="19" spans="2:10" ht="20.25" x14ac:dyDescent="0.2">
      <c r="B19" s="28"/>
      <c r="C19" s="51"/>
      <c r="D19" s="51"/>
      <c r="E19" s="51"/>
      <c r="F19" s="29"/>
      <c r="G19" s="28"/>
      <c r="H19" s="51"/>
      <c r="I19" s="51"/>
      <c r="J19" s="51"/>
    </row>
  </sheetData>
  <mergeCells count="28">
    <mergeCell ref="C18:E18"/>
    <mergeCell ref="H18:J18"/>
    <mergeCell ref="C19:E19"/>
    <mergeCell ref="H19:J19"/>
    <mergeCell ref="C15:E15"/>
    <mergeCell ref="H15:J15"/>
    <mergeCell ref="C16:E16"/>
    <mergeCell ref="H16:J16"/>
    <mergeCell ref="C17:E17"/>
    <mergeCell ref="H17:J17"/>
    <mergeCell ref="C12:E12"/>
    <mergeCell ref="H12:J12"/>
    <mergeCell ref="C13:E13"/>
    <mergeCell ref="H13:J13"/>
    <mergeCell ref="C14:E14"/>
    <mergeCell ref="H14:J14"/>
    <mergeCell ref="C9:E9"/>
    <mergeCell ref="H9:J9"/>
    <mergeCell ref="C10:E10"/>
    <mergeCell ref="H10:J10"/>
    <mergeCell ref="C11:E11"/>
    <mergeCell ref="H11:J11"/>
    <mergeCell ref="C6:E6"/>
    <mergeCell ref="H6:J6"/>
    <mergeCell ref="C7:E7"/>
    <mergeCell ref="H7:J7"/>
    <mergeCell ref="C8:E8"/>
    <mergeCell ref="H8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9"/>
  <sheetViews>
    <sheetView rightToLeft="1" tabSelected="1" topLeftCell="B21" workbookViewId="0">
      <selection activeCell="B2" sqref="B2:G37"/>
    </sheetView>
  </sheetViews>
  <sheetFormatPr defaultRowHeight="14.25" x14ac:dyDescent="0.2"/>
  <cols>
    <col min="2" max="2" width="16.625" bestFit="1" customWidth="1"/>
    <col min="5" max="5" width="17.625" bestFit="1" customWidth="1"/>
    <col min="8" max="9" width="6.625" customWidth="1"/>
    <col min="10" max="10" width="17.125" bestFit="1" customWidth="1"/>
    <col min="13" max="13" width="17.625" bestFit="1" customWidth="1"/>
  </cols>
  <sheetData>
    <row r="1" spans="2:15" ht="15" thickBot="1" x14ac:dyDescent="0.25"/>
    <row r="2" spans="2:15" ht="19.5" thickTop="1" thickBot="1" x14ac:dyDescent="0.3">
      <c r="B2" s="73" t="s">
        <v>50</v>
      </c>
      <c r="C2" s="74"/>
      <c r="D2" s="74"/>
      <c r="E2" s="74"/>
      <c r="F2" s="74"/>
      <c r="G2" s="75"/>
      <c r="J2" s="73" t="s">
        <v>72</v>
      </c>
      <c r="K2" s="74"/>
      <c r="L2" s="74"/>
      <c r="M2" s="74"/>
      <c r="N2" s="74"/>
      <c r="O2" s="75"/>
    </row>
    <row r="3" spans="2:15" ht="17.25" thickTop="1" thickBot="1" x14ac:dyDescent="0.25">
      <c r="B3" s="3" t="s">
        <v>0</v>
      </c>
      <c r="C3" s="3" t="s">
        <v>1</v>
      </c>
      <c r="D3" s="3" t="s">
        <v>2</v>
      </c>
      <c r="E3" s="3" t="s">
        <v>0</v>
      </c>
      <c r="F3" s="3" t="s">
        <v>1</v>
      </c>
      <c r="G3" s="3" t="s">
        <v>2</v>
      </c>
      <c r="J3" s="3" t="s">
        <v>0</v>
      </c>
      <c r="K3" s="3" t="s">
        <v>1</v>
      </c>
      <c r="L3" s="3" t="s">
        <v>2</v>
      </c>
      <c r="M3" s="3" t="s">
        <v>0</v>
      </c>
      <c r="N3" s="3" t="s">
        <v>1</v>
      </c>
      <c r="O3" s="3" t="s">
        <v>2</v>
      </c>
    </row>
    <row r="4" spans="2:15" ht="17.25" thickTop="1" thickBot="1" x14ac:dyDescent="0.25">
      <c r="B4" s="61" t="s">
        <v>46</v>
      </c>
      <c r="C4" s="62"/>
      <c r="D4" s="63"/>
      <c r="E4" s="64" t="s">
        <v>47</v>
      </c>
      <c r="F4" s="65"/>
      <c r="G4" s="66"/>
      <c r="J4" s="61" t="s">
        <v>46</v>
      </c>
      <c r="K4" s="62"/>
      <c r="L4" s="63"/>
      <c r="M4" s="31" t="s">
        <v>47</v>
      </c>
      <c r="N4" s="32"/>
      <c r="O4" s="33"/>
    </row>
    <row r="5" spans="2:15" ht="19.5" thickTop="1" thickBot="1" x14ac:dyDescent="0.25">
      <c r="B5" s="4" t="s">
        <v>73</v>
      </c>
      <c r="C5" s="30">
        <f>[1]المخزن!$C$3</f>
        <v>0</v>
      </c>
      <c r="D5" s="30">
        <f>[1]المخزن!$D$3</f>
        <v>0</v>
      </c>
      <c r="E5" s="5" t="s">
        <v>4</v>
      </c>
      <c r="F5" s="30"/>
      <c r="G5" s="30">
        <f>[1]المخزن!$BL$3</f>
        <v>0</v>
      </c>
      <c r="J5" s="4" t="s">
        <v>73</v>
      </c>
      <c r="K5" s="30">
        <f>[1]المخزن!$C$4</f>
        <v>0</v>
      </c>
      <c r="L5" s="30">
        <f>[1]المخزن!$D$4</f>
        <v>0</v>
      </c>
      <c r="M5" s="5" t="s">
        <v>4</v>
      </c>
      <c r="N5" s="30"/>
      <c r="O5" s="30">
        <f>[1]المخزن!$BL$4</f>
        <v>0</v>
      </c>
    </row>
    <row r="6" spans="2:15" ht="19.5" thickTop="1" thickBot="1" x14ac:dyDescent="0.25">
      <c r="B6" s="4" t="s">
        <v>74</v>
      </c>
      <c r="C6" s="30">
        <f>[1]المخزن!$E$3</f>
        <v>0</v>
      </c>
      <c r="D6" s="30">
        <f>[1]المخزن!$F$3</f>
        <v>0</v>
      </c>
      <c r="E6" s="5" t="s">
        <v>6</v>
      </c>
      <c r="F6" s="30"/>
      <c r="G6" s="30">
        <f>[1]المخزن!$BN$3</f>
        <v>0</v>
      </c>
      <c r="J6" s="4" t="s">
        <v>74</v>
      </c>
      <c r="K6" s="30">
        <f>[1]المخزن!$E$4</f>
        <v>0</v>
      </c>
      <c r="L6" s="30">
        <f>[1]المخزن!$F$4</f>
        <v>0</v>
      </c>
      <c r="M6" s="5" t="s">
        <v>6</v>
      </c>
      <c r="N6" s="30"/>
      <c r="O6" s="30">
        <f>[1]المخزن!$BN$4</f>
        <v>0</v>
      </c>
    </row>
    <row r="7" spans="2:15" ht="19.5" thickTop="1" thickBot="1" x14ac:dyDescent="0.25">
      <c r="B7" s="4" t="s">
        <v>75</v>
      </c>
      <c r="C7" s="30">
        <f>[1]المخزن!$G$3</f>
        <v>0</v>
      </c>
      <c r="D7" s="30">
        <f>[1]المخزن!$H$3</f>
        <v>0</v>
      </c>
      <c r="E7" s="58" t="s">
        <v>45</v>
      </c>
      <c r="F7" s="59"/>
      <c r="G7" s="60"/>
      <c r="J7" s="4" t="s">
        <v>75</v>
      </c>
      <c r="K7" s="30">
        <f>[1]المخزن!$G$4</f>
        <v>0</v>
      </c>
      <c r="L7" s="30">
        <f>[1]المخزن!$H$4</f>
        <v>0</v>
      </c>
      <c r="M7" s="58" t="s">
        <v>45</v>
      </c>
      <c r="N7" s="59"/>
      <c r="O7" s="60"/>
    </row>
    <row r="8" spans="2:15" ht="19.5" thickTop="1" thickBot="1" x14ac:dyDescent="0.25">
      <c r="B8" s="4" t="s">
        <v>76</v>
      </c>
      <c r="C8" s="30">
        <f>[1]المخزن!$I$3</f>
        <v>0</v>
      </c>
      <c r="D8" s="30">
        <f>[1]المخزن!$J$3</f>
        <v>0</v>
      </c>
      <c r="E8" s="6" t="s">
        <v>94</v>
      </c>
      <c r="F8" s="30">
        <f>[1]المخزن!$BO$3</f>
        <v>0</v>
      </c>
      <c r="G8" s="30">
        <f>[1]المخزن!$BP$3</f>
        <v>0</v>
      </c>
      <c r="J8" s="4" t="s">
        <v>76</v>
      </c>
      <c r="K8" s="30">
        <f>[1]المخزن!$I$4</f>
        <v>0</v>
      </c>
      <c r="L8" s="30">
        <f>[1]المخزن!$J$4</f>
        <v>0</v>
      </c>
      <c r="M8" s="6" t="s">
        <v>94</v>
      </c>
      <c r="N8" s="30">
        <f>[1]المخزن!$BO$4</f>
        <v>0</v>
      </c>
      <c r="O8" s="30">
        <f>[1]المخزن!$BP$4</f>
        <v>0</v>
      </c>
    </row>
    <row r="9" spans="2:15" ht="19.5" thickTop="1" thickBot="1" x14ac:dyDescent="0.25">
      <c r="B9" s="4" t="s">
        <v>77</v>
      </c>
      <c r="C9" s="30">
        <f>[1]المخزن!$K$3</f>
        <v>0</v>
      </c>
      <c r="D9" s="30">
        <f>[1]المخزن!$L$3</f>
        <v>0</v>
      </c>
      <c r="E9" s="6" t="s">
        <v>95</v>
      </c>
      <c r="F9" s="30">
        <f>[1]المخزن!$BQ$3</f>
        <v>0</v>
      </c>
      <c r="G9" s="30">
        <f>[1]المخزن!$BR$3</f>
        <v>0</v>
      </c>
      <c r="J9" s="4" t="s">
        <v>77</v>
      </c>
      <c r="K9" s="30">
        <f>[1]المخزن!$K$4</f>
        <v>0</v>
      </c>
      <c r="L9" s="30">
        <f>[1]المخزن!$L$4</f>
        <v>0</v>
      </c>
      <c r="M9" s="6" t="s">
        <v>95</v>
      </c>
      <c r="N9" s="30">
        <f>[1]المخزن!$BQ$4</f>
        <v>0</v>
      </c>
      <c r="O9" s="30">
        <f>[1]المخزن!$BR$4</f>
        <v>0</v>
      </c>
    </row>
    <row r="10" spans="2:15" ht="19.5" thickTop="1" thickBot="1" x14ac:dyDescent="0.25">
      <c r="B10" s="4" t="s">
        <v>78</v>
      </c>
      <c r="C10" s="30">
        <f>[1]المخزن!$M$3</f>
        <v>0</v>
      </c>
      <c r="D10" s="30">
        <f>[1]المخزن!$N$3</f>
        <v>0</v>
      </c>
      <c r="E10" s="6" t="s">
        <v>96</v>
      </c>
      <c r="F10" s="30">
        <f>[1]المخزن!$BS$3</f>
        <v>0</v>
      </c>
      <c r="G10" s="30">
        <f>[1]المخزن!$BT$3</f>
        <v>0</v>
      </c>
      <c r="J10" s="4" t="s">
        <v>78</v>
      </c>
      <c r="K10" s="30">
        <f>[1]المخزن!$M$4</f>
        <v>0</v>
      </c>
      <c r="L10" s="30">
        <f>[1]المخزن!$N$4</f>
        <v>0</v>
      </c>
      <c r="M10" s="6" t="s">
        <v>96</v>
      </c>
      <c r="N10" s="30">
        <f>[1]المخزن!$BS$4</f>
        <v>0</v>
      </c>
      <c r="O10" s="30">
        <f>[1]المخزن!$BT$4</f>
        <v>0</v>
      </c>
    </row>
    <row r="11" spans="2:15" ht="19.5" thickTop="1" thickBot="1" x14ac:dyDescent="0.25">
      <c r="B11" s="4" t="s">
        <v>79</v>
      </c>
      <c r="C11" s="30">
        <f>[1]المخزن!$O$3</f>
        <v>0</v>
      </c>
      <c r="D11" s="30">
        <f>[1]المخزن!$P$3</f>
        <v>0</v>
      </c>
      <c r="E11" s="6" t="s">
        <v>97</v>
      </c>
      <c r="F11" s="30">
        <f>[1]المخزن!$BU$3</f>
        <v>0</v>
      </c>
      <c r="G11" s="30">
        <f>[1]المخزن!$BV$3</f>
        <v>0</v>
      </c>
      <c r="J11" s="4" t="s">
        <v>79</v>
      </c>
      <c r="K11" s="30">
        <f>[1]المخزن!$O$4</f>
        <v>0</v>
      </c>
      <c r="L11" s="30">
        <f>[1]المخزن!$P$4</f>
        <v>0</v>
      </c>
      <c r="M11" s="6" t="s">
        <v>97</v>
      </c>
      <c r="N11" s="30">
        <f>[1]المخزن!$BU$4</f>
        <v>0</v>
      </c>
      <c r="O11" s="30">
        <f>[1]المخزن!$BV$4</f>
        <v>0</v>
      </c>
    </row>
    <row r="12" spans="2:15" ht="17.25" thickTop="1" thickBot="1" x14ac:dyDescent="0.25">
      <c r="B12" s="67" t="s">
        <v>48</v>
      </c>
      <c r="C12" s="68"/>
      <c r="D12" s="69"/>
      <c r="E12" s="55" t="s">
        <v>44</v>
      </c>
      <c r="F12" s="56"/>
      <c r="G12" s="57"/>
      <c r="J12" s="67" t="s">
        <v>48</v>
      </c>
      <c r="K12" s="68"/>
      <c r="L12" s="69"/>
      <c r="M12" s="55" t="s">
        <v>44</v>
      </c>
      <c r="N12" s="56"/>
      <c r="O12" s="57"/>
    </row>
    <row r="13" spans="2:15" ht="19.5" thickTop="1" thickBot="1" x14ac:dyDescent="0.25">
      <c r="B13" s="7" t="s">
        <v>80</v>
      </c>
      <c r="C13" s="30">
        <f>[1]المخزن!$Q$3</f>
        <v>0</v>
      </c>
      <c r="D13" s="30">
        <f>[1]المخزن!$R$3</f>
        <v>0</v>
      </c>
      <c r="E13" s="12" t="s">
        <v>98</v>
      </c>
      <c r="F13" s="30">
        <f>[1]المخزن!$BW$3</f>
        <v>0</v>
      </c>
      <c r="G13" s="30">
        <f>[1]المخزن!$BX$3</f>
        <v>0</v>
      </c>
      <c r="J13" s="7" t="s">
        <v>80</v>
      </c>
      <c r="K13" s="30">
        <f>[1]المخزن!$Q$4</f>
        <v>0</v>
      </c>
      <c r="L13" s="30">
        <f>[1]المخزن!$R$4</f>
        <v>0</v>
      </c>
      <c r="M13" s="12" t="s">
        <v>98</v>
      </c>
      <c r="N13" s="30">
        <f>[1]المخزن!$BW$4</f>
        <v>0</v>
      </c>
      <c r="O13" s="30">
        <f>[1]المخزن!$BX$4</f>
        <v>0</v>
      </c>
    </row>
    <row r="14" spans="2:15" ht="19.5" thickTop="1" thickBot="1" x14ac:dyDescent="0.25">
      <c r="B14" s="7" t="s">
        <v>81</v>
      </c>
      <c r="C14" s="30">
        <f>[1]المخزن!$S$3</f>
        <v>0</v>
      </c>
      <c r="D14" s="30">
        <f>[1]المخزن!$T$3</f>
        <v>0</v>
      </c>
      <c r="E14" s="12" t="s">
        <v>101</v>
      </c>
      <c r="F14" s="30">
        <f>[1]المخزن!$BY$3</f>
        <v>0</v>
      </c>
      <c r="G14" s="30">
        <f>[1]المخزن!$BZ$3</f>
        <v>0</v>
      </c>
      <c r="J14" s="7" t="s">
        <v>81</v>
      </c>
      <c r="K14" s="30">
        <f>[1]المخزن!$S$4</f>
        <v>0</v>
      </c>
      <c r="L14" s="30">
        <f>[1]المخزن!$T$4</f>
        <v>0</v>
      </c>
      <c r="M14" s="12" t="s">
        <v>101</v>
      </c>
      <c r="N14" s="30">
        <f>[1]المخزن!$BY$4</f>
        <v>0</v>
      </c>
      <c r="O14" s="30">
        <f>[1]المخزن!$BZ$4</f>
        <v>0</v>
      </c>
    </row>
    <row r="15" spans="2:15" ht="19.5" thickTop="1" thickBot="1" x14ac:dyDescent="0.25">
      <c r="B15" s="7" t="s">
        <v>99</v>
      </c>
      <c r="C15" s="30"/>
      <c r="D15" s="30">
        <f>[1]المخزن!$V$3</f>
        <v>0</v>
      </c>
      <c r="E15" s="12" t="s">
        <v>102</v>
      </c>
      <c r="F15" s="30">
        <f>[1]المخزن!$CA$3</f>
        <v>0</v>
      </c>
      <c r="G15" s="30">
        <f>[1]المخزن!$CB$3</f>
        <v>0</v>
      </c>
      <c r="J15" s="7" t="s">
        <v>99</v>
      </c>
      <c r="K15" s="30"/>
      <c r="L15" s="30">
        <f>[1]المخزن!$V$4</f>
        <v>0</v>
      </c>
      <c r="M15" s="12" t="s">
        <v>102</v>
      </c>
      <c r="N15" s="30">
        <f>[1]المخزن!$CA$4</f>
        <v>0</v>
      </c>
      <c r="O15" s="30">
        <f>[1]المخزن!$CB$4</f>
        <v>0</v>
      </c>
    </row>
    <row r="16" spans="2:15" ht="19.5" thickTop="1" thickBot="1" x14ac:dyDescent="0.25">
      <c r="B16" s="7" t="s">
        <v>100</v>
      </c>
      <c r="C16" s="30"/>
      <c r="D16" s="30">
        <f>[1]المخزن!$X$3</f>
        <v>0</v>
      </c>
      <c r="E16" s="12" t="s">
        <v>22</v>
      </c>
      <c r="F16" s="30"/>
      <c r="G16" s="30">
        <f>[1]المخزن!$CD$3</f>
        <v>0</v>
      </c>
      <c r="J16" s="7" t="s">
        <v>100</v>
      </c>
      <c r="K16" s="30"/>
      <c r="L16" s="30">
        <f>[1]المخزن!$X$4</f>
        <v>0</v>
      </c>
      <c r="M16" s="12" t="s">
        <v>22</v>
      </c>
      <c r="N16" s="30"/>
      <c r="O16" s="30">
        <f>[1]المخزن!$CD$4</f>
        <v>0</v>
      </c>
    </row>
    <row r="17" spans="2:15" ht="19.5" thickTop="1" thickBot="1" x14ac:dyDescent="0.25">
      <c r="B17" s="3" t="s">
        <v>82</v>
      </c>
      <c r="C17" s="30">
        <f>[1]المخزن!$Y$3</f>
        <v>0</v>
      </c>
      <c r="D17" s="30">
        <f>[1]المخزن!$Z$3</f>
        <v>0</v>
      </c>
      <c r="E17" s="3"/>
      <c r="F17" s="30"/>
      <c r="G17" s="30"/>
      <c r="J17" s="3" t="s">
        <v>82</v>
      </c>
      <c r="K17" s="30">
        <f>[1]المخزن!$Y$4</f>
        <v>0</v>
      </c>
      <c r="L17" s="30">
        <f>[1]المخزن!$Z$4</f>
        <v>0</v>
      </c>
      <c r="M17" s="3"/>
      <c r="N17" s="30"/>
      <c r="O17" s="30"/>
    </row>
    <row r="18" spans="2:15" ht="19.5" thickTop="1" thickBot="1" x14ac:dyDescent="0.25">
      <c r="B18" s="70" t="s">
        <v>49</v>
      </c>
      <c r="C18" s="71"/>
      <c r="D18" s="72"/>
      <c r="E18" s="3"/>
      <c r="F18" s="30"/>
      <c r="G18" s="30"/>
      <c r="J18" s="70" t="s">
        <v>49</v>
      </c>
      <c r="K18" s="71"/>
      <c r="L18" s="72"/>
      <c r="M18" s="3"/>
      <c r="N18" s="30"/>
      <c r="O18" s="30"/>
    </row>
    <row r="19" spans="2:15" ht="19.5" thickTop="1" thickBot="1" x14ac:dyDescent="0.25">
      <c r="B19" s="8" t="s">
        <v>83</v>
      </c>
      <c r="C19" s="30">
        <f>[1]المخزن!$AA$3</f>
        <v>0</v>
      </c>
      <c r="D19" s="30">
        <f>[1]المخزن!$AB$3</f>
        <v>0</v>
      </c>
      <c r="E19" s="3"/>
      <c r="F19" s="30"/>
      <c r="G19" s="30"/>
      <c r="J19" s="8" t="s">
        <v>83</v>
      </c>
      <c r="K19" s="30">
        <f>[1]المخزن!$AA$4</f>
        <v>0</v>
      </c>
      <c r="L19" s="30">
        <f>[1]المخزن!$AB$4</f>
        <v>0</v>
      </c>
      <c r="M19" s="3"/>
      <c r="N19" s="30"/>
      <c r="O19" s="30"/>
    </row>
    <row r="20" spans="2:15" ht="19.5" thickTop="1" thickBot="1" x14ac:dyDescent="0.25">
      <c r="B20" s="8" t="s">
        <v>84</v>
      </c>
      <c r="C20" s="30">
        <f>[1]المخزن!$AC$3</f>
        <v>0</v>
      </c>
      <c r="D20" s="30">
        <f>[1]المخزن!$AD$3</f>
        <v>0</v>
      </c>
      <c r="E20" s="3"/>
      <c r="F20" s="30"/>
      <c r="G20" s="30"/>
      <c r="J20" s="8" t="s">
        <v>84</v>
      </c>
      <c r="K20" s="30">
        <f>[1]المخزن!$AC$4</f>
        <v>0</v>
      </c>
      <c r="L20" s="30">
        <f>[1]المخزن!$AD$4</f>
        <v>0</v>
      </c>
      <c r="M20" s="3"/>
      <c r="N20" s="30"/>
      <c r="O20" s="30"/>
    </row>
    <row r="21" spans="2:15" ht="19.5" thickTop="1" thickBot="1" x14ac:dyDescent="0.25">
      <c r="B21" s="8" t="s">
        <v>85</v>
      </c>
      <c r="C21" s="30">
        <f>[1]المخزن!$AE$3</f>
        <v>0</v>
      </c>
      <c r="D21" s="30">
        <f>[1]المخزن!$AF$3</f>
        <v>0</v>
      </c>
      <c r="E21" s="3"/>
      <c r="F21" s="30"/>
      <c r="G21" s="30"/>
      <c r="J21" s="8" t="s">
        <v>85</v>
      </c>
      <c r="K21" s="30">
        <f>[1]المخزن!$AE$4</f>
        <v>0</v>
      </c>
      <c r="L21" s="30">
        <f>[1]المخزن!$AF$4</f>
        <v>0</v>
      </c>
      <c r="M21" s="3"/>
      <c r="N21" s="30"/>
      <c r="O21" s="30"/>
    </row>
    <row r="22" spans="2:15" ht="19.5" thickTop="1" thickBot="1" x14ac:dyDescent="0.25">
      <c r="B22" s="8" t="s">
        <v>28</v>
      </c>
      <c r="C22" s="30"/>
      <c r="D22" s="30">
        <f>[1]المخزن!$AH$3</f>
        <v>0</v>
      </c>
      <c r="E22" s="3"/>
      <c r="F22" s="30"/>
      <c r="G22" s="30"/>
      <c r="J22" s="8" t="s">
        <v>28</v>
      </c>
      <c r="K22" s="30"/>
      <c r="L22" s="30">
        <f>[1]المخزن!$AH$4</f>
        <v>0</v>
      </c>
      <c r="M22" s="3"/>
      <c r="N22" s="30"/>
      <c r="O22" s="30"/>
    </row>
    <row r="23" spans="2:15" ht="19.5" thickTop="1" thickBot="1" x14ac:dyDescent="0.25">
      <c r="B23" s="3" t="s">
        <v>51</v>
      </c>
      <c r="C23" s="30"/>
      <c r="D23" s="30">
        <f>[1]المخزن!$AJ$3</f>
        <v>0</v>
      </c>
      <c r="E23" s="3"/>
      <c r="F23" s="30"/>
      <c r="G23" s="30"/>
      <c r="J23" s="3" t="s">
        <v>51</v>
      </c>
      <c r="K23" s="30"/>
      <c r="L23" s="30">
        <f>[1]المخزن!$AJ$4</f>
        <v>0</v>
      </c>
      <c r="M23" s="3"/>
      <c r="N23" s="30"/>
      <c r="O23" s="30"/>
    </row>
    <row r="24" spans="2:15" ht="19.5" thickTop="1" thickBot="1" x14ac:dyDescent="0.25">
      <c r="B24" s="3" t="s">
        <v>52</v>
      </c>
      <c r="C24" s="30"/>
      <c r="D24" s="30">
        <f>[1]المخزن!$AL$3</f>
        <v>0</v>
      </c>
      <c r="E24" s="3"/>
      <c r="F24" s="30"/>
      <c r="G24" s="30"/>
      <c r="J24" s="3" t="s">
        <v>52</v>
      </c>
      <c r="K24" s="30"/>
      <c r="L24" s="30">
        <f>[1]المخزن!$AL$4</f>
        <v>0</v>
      </c>
      <c r="M24" s="3"/>
      <c r="N24" s="30"/>
      <c r="O24" s="30"/>
    </row>
    <row r="25" spans="2:15" ht="19.5" thickTop="1" thickBot="1" x14ac:dyDescent="0.25">
      <c r="B25" s="52" t="s">
        <v>31</v>
      </c>
      <c r="C25" s="53"/>
      <c r="D25" s="54"/>
      <c r="E25" s="3"/>
      <c r="F25" s="30"/>
      <c r="G25" s="30"/>
      <c r="J25" s="52" t="s">
        <v>31</v>
      </c>
      <c r="K25" s="53"/>
      <c r="L25" s="54"/>
      <c r="M25" s="3"/>
      <c r="N25" s="30"/>
      <c r="O25" s="30"/>
    </row>
    <row r="26" spans="2:15" ht="19.5" thickTop="1" thickBot="1" x14ac:dyDescent="0.25">
      <c r="B26" s="3" t="s">
        <v>32</v>
      </c>
      <c r="C26" s="30"/>
      <c r="D26" s="30">
        <f>[1]المخزن!$AN$3</f>
        <v>0</v>
      </c>
      <c r="E26" s="3"/>
      <c r="F26" s="30"/>
      <c r="G26" s="30"/>
      <c r="J26" s="3" t="s">
        <v>32</v>
      </c>
      <c r="K26" s="30"/>
      <c r="L26" s="30">
        <f>[1]المخزن!$AN$4</f>
        <v>0</v>
      </c>
      <c r="M26" s="3"/>
      <c r="N26" s="30"/>
      <c r="O26" s="30"/>
    </row>
    <row r="27" spans="2:15" ht="19.5" thickTop="1" thickBot="1" x14ac:dyDescent="0.25">
      <c r="B27" s="3" t="s">
        <v>33</v>
      </c>
      <c r="C27" s="30"/>
      <c r="D27" s="30">
        <f>[1]المخزن!$AP$3</f>
        <v>0</v>
      </c>
      <c r="E27" s="3"/>
      <c r="F27" s="30"/>
      <c r="G27" s="30"/>
      <c r="J27" s="3" t="s">
        <v>33</v>
      </c>
      <c r="K27" s="30"/>
      <c r="L27" s="30">
        <f>[1]المخزن!$AP$4</f>
        <v>0</v>
      </c>
      <c r="M27" s="3"/>
      <c r="N27" s="30"/>
      <c r="O27" s="30"/>
    </row>
    <row r="28" spans="2:15" ht="19.5" thickTop="1" thickBot="1" x14ac:dyDescent="0.25">
      <c r="B28" s="9" t="s">
        <v>86</v>
      </c>
      <c r="C28" s="30">
        <f>[1]المخزن!$AQ$3</f>
        <v>0</v>
      </c>
      <c r="D28" s="30">
        <f>[1]المخزن!$AR$3</f>
        <v>0</v>
      </c>
      <c r="E28" s="3"/>
      <c r="F28" s="30"/>
      <c r="G28" s="30"/>
      <c r="J28" s="9" t="s">
        <v>86</v>
      </c>
      <c r="K28" s="30">
        <f>[1]المخزن!$AQ$4</f>
        <v>0</v>
      </c>
      <c r="L28" s="30">
        <f>[1]المخزن!$AR$4</f>
        <v>0</v>
      </c>
      <c r="M28" s="3"/>
      <c r="N28" s="30"/>
      <c r="O28" s="30"/>
    </row>
    <row r="29" spans="2:15" ht="19.5" thickTop="1" thickBot="1" x14ac:dyDescent="0.25">
      <c r="B29" s="9" t="s">
        <v>87</v>
      </c>
      <c r="C29" s="30">
        <f>[1]المخزن!$AS$3</f>
        <v>0</v>
      </c>
      <c r="D29" s="30">
        <f>[1]المخزن!$AT$3</f>
        <v>0</v>
      </c>
      <c r="E29" s="3"/>
      <c r="F29" s="30"/>
      <c r="G29" s="30"/>
      <c r="J29" s="9" t="s">
        <v>87</v>
      </c>
      <c r="K29" s="30">
        <f>[1]المخزن!$AS$4</f>
        <v>0</v>
      </c>
      <c r="L29" s="30">
        <f>[1]المخزن!$AT$4</f>
        <v>0</v>
      </c>
      <c r="M29" s="3"/>
      <c r="N29" s="30"/>
      <c r="O29" s="30"/>
    </row>
    <row r="30" spans="2:15" ht="19.5" thickTop="1" thickBot="1" x14ac:dyDescent="0.25">
      <c r="B30" s="9" t="s">
        <v>88</v>
      </c>
      <c r="C30" s="30">
        <f>[1]المخزن!$AU$3</f>
        <v>0</v>
      </c>
      <c r="D30" s="30">
        <f>[1]المخزن!$AV$3</f>
        <v>0</v>
      </c>
      <c r="E30" s="3"/>
      <c r="F30" s="30"/>
      <c r="G30" s="30"/>
      <c r="J30" s="9" t="s">
        <v>88</v>
      </c>
      <c r="K30" s="30">
        <f>[1]المخزن!$AU$4</f>
        <v>0</v>
      </c>
      <c r="L30" s="30">
        <f>[1]المخزن!$AV$4</f>
        <v>0</v>
      </c>
      <c r="M30" s="3"/>
      <c r="N30" s="30"/>
      <c r="O30" s="30"/>
    </row>
    <row r="31" spans="2:15" ht="19.5" thickTop="1" thickBot="1" x14ac:dyDescent="0.25">
      <c r="B31" s="9" t="s">
        <v>37</v>
      </c>
      <c r="C31" s="30"/>
      <c r="D31" s="30">
        <f>[1]المخزن!$AX$3</f>
        <v>0</v>
      </c>
      <c r="E31" s="3"/>
      <c r="F31" s="30"/>
      <c r="G31" s="30"/>
      <c r="J31" s="9" t="s">
        <v>37</v>
      </c>
      <c r="K31" s="30"/>
      <c r="L31" s="30">
        <f>[1]المخزن!$AX$4</f>
        <v>0</v>
      </c>
      <c r="M31" s="3"/>
      <c r="N31" s="30"/>
      <c r="O31" s="30"/>
    </row>
    <row r="32" spans="2:15" ht="19.5" thickTop="1" thickBot="1" x14ac:dyDescent="0.25">
      <c r="B32" s="10" t="s">
        <v>89</v>
      </c>
      <c r="C32" s="30">
        <f>[1]المخزن!$AY$3</f>
        <v>0</v>
      </c>
      <c r="D32" s="30">
        <f>[1]المخزن!$AZ$3</f>
        <v>0</v>
      </c>
      <c r="E32" s="3"/>
      <c r="F32" s="30"/>
      <c r="G32" s="30"/>
      <c r="J32" s="10" t="s">
        <v>89</v>
      </c>
      <c r="K32" s="30">
        <f>[1]المخزن!$AY$4</f>
        <v>0</v>
      </c>
      <c r="L32" s="30">
        <f>[1]المخزن!$AZ$4</f>
        <v>0</v>
      </c>
      <c r="M32" s="3"/>
      <c r="N32" s="30"/>
      <c r="O32" s="30"/>
    </row>
    <row r="33" spans="2:15" ht="19.5" thickTop="1" thickBot="1" x14ac:dyDescent="0.25">
      <c r="B33" s="10" t="s">
        <v>90</v>
      </c>
      <c r="C33" s="30">
        <f>[1]المخزن!$BA$3</f>
        <v>0</v>
      </c>
      <c r="D33" s="30">
        <f>[1]المخزن!$BB$3</f>
        <v>0</v>
      </c>
      <c r="E33" s="3"/>
      <c r="F33" s="30"/>
      <c r="G33" s="30"/>
      <c r="J33" s="10" t="s">
        <v>90</v>
      </c>
      <c r="K33" s="30">
        <f>[1]المخزن!$BA$4</f>
        <v>0</v>
      </c>
      <c r="L33" s="30">
        <f>[1]المخزن!$BB$4</f>
        <v>0</v>
      </c>
      <c r="M33" s="3"/>
      <c r="N33" s="30"/>
      <c r="O33" s="30"/>
    </row>
    <row r="34" spans="2:15" ht="19.5" thickTop="1" thickBot="1" x14ac:dyDescent="0.25">
      <c r="B34" s="11" t="s">
        <v>91</v>
      </c>
      <c r="C34" s="30">
        <f>[1]المخزن!$BC$3</f>
        <v>0</v>
      </c>
      <c r="D34" s="30">
        <f>[1]المخزن!$BD$3</f>
        <v>0</v>
      </c>
      <c r="E34" s="3"/>
      <c r="F34" s="30"/>
      <c r="G34" s="30"/>
      <c r="J34" s="11" t="s">
        <v>91</v>
      </c>
      <c r="K34" s="30">
        <f>[1]المخزن!$BC$4</f>
        <v>0</v>
      </c>
      <c r="L34" s="30">
        <f>[1]المخزن!$BD$4</f>
        <v>0</v>
      </c>
      <c r="M34" s="3"/>
      <c r="N34" s="30"/>
      <c r="O34" s="30"/>
    </row>
    <row r="35" spans="2:15" ht="19.5" thickTop="1" thickBot="1" x14ac:dyDescent="0.25">
      <c r="B35" s="11" t="s">
        <v>92</v>
      </c>
      <c r="C35" s="30">
        <f>[1]المخزن!$BE$3</f>
        <v>0</v>
      </c>
      <c r="D35" s="30">
        <f>[1]المخزن!$BF$3</f>
        <v>0</v>
      </c>
      <c r="E35" s="3"/>
      <c r="F35" s="30"/>
      <c r="G35" s="30"/>
      <c r="J35" s="11" t="s">
        <v>92</v>
      </c>
      <c r="K35" s="30">
        <f>[1]المخزن!$BE$4</f>
        <v>0</v>
      </c>
      <c r="L35" s="30">
        <f>[1]المخزن!$BF$4</f>
        <v>0</v>
      </c>
      <c r="M35" s="3"/>
      <c r="N35" s="30"/>
      <c r="O35" s="30"/>
    </row>
    <row r="36" spans="2:15" ht="19.5" thickTop="1" thickBot="1" x14ac:dyDescent="0.25">
      <c r="B36" s="11" t="s">
        <v>93</v>
      </c>
      <c r="C36" s="30">
        <f>[1]المخزن!$BG$3</f>
        <v>0</v>
      </c>
      <c r="D36" s="30">
        <f>[1]المخزن!$BH$3</f>
        <v>0</v>
      </c>
      <c r="E36" s="3"/>
      <c r="F36" s="30"/>
      <c r="G36" s="30"/>
      <c r="J36" s="11" t="s">
        <v>93</v>
      </c>
      <c r="K36" s="30">
        <f>[1]المخزن!$BG$4</f>
        <v>0</v>
      </c>
      <c r="L36" s="30">
        <f>[1]المخزن!$BH$4</f>
        <v>0</v>
      </c>
      <c r="M36" s="3"/>
      <c r="N36" s="30"/>
      <c r="O36" s="30"/>
    </row>
    <row r="37" spans="2:15" ht="19.5" thickTop="1" thickBot="1" x14ac:dyDescent="0.25">
      <c r="B37" s="11" t="s">
        <v>43</v>
      </c>
      <c r="C37" s="30"/>
      <c r="D37" s="30">
        <f>[1]المخزن!$BJ$3</f>
        <v>0</v>
      </c>
      <c r="E37" s="3"/>
      <c r="F37" s="30"/>
      <c r="G37" s="30"/>
      <c r="J37" s="11" t="s">
        <v>43</v>
      </c>
      <c r="K37" s="30"/>
      <c r="L37" s="30">
        <f>[1]المخزن!$BJ$4</f>
        <v>0</v>
      </c>
      <c r="M37" s="3"/>
      <c r="N37" s="30"/>
      <c r="O37" s="30"/>
    </row>
    <row r="38" spans="2:15" ht="16.5" thickTop="1" x14ac:dyDescent="0.2">
      <c r="B38" s="13"/>
      <c r="C38" s="13"/>
      <c r="D38" s="13"/>
      <c r="E38" s="13"/>
      <c r="F38" s="13"/>
      <c r="G38" s="13"/>
    </row>
    <row r="39" spans="2:15" ht="15.75" x14ac:dyDescent="0.2">
      <c r="B39" s="13"/>
      <c r="C39" s="13"/>
      <c r="D39" s="13"/>
      <c r="E39" s="13"/>
      <c r="F39" s="13"/>
      <c r="G39" s="13"/>
    </row>
  </sheetData>
  <mergeCells count="15">
    <mergeCell ref="M12:O12"/>
    <mergeCell ref="J18:L18"/>
    <mergeCell ref="B2:G2"/>
    <mergeCell ref="J2:O2"/>
    <mergeCell ref="J4:L4"/>
    <mergeCell ref="M7:O7"/>
    <mergeCell ref="B18:D18"/>
    <mergeCell ref="J25:L25"/>
    <mergeCell ref="B25:D25"/>
    <mergeCell ref="E12:G12"/>
    <mergeCell ref="E7:G7"/>
    <mergeCell ref="B4:D4"/>
    <mergeCell ref="E4:G4"/>
    <mergeCell ref="B12:D12"/>
    <mergeCell ref="J12:L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8"/>
  <sheetViews>
    <sheetView rightToLeft="1" workbookViewId="0">
      <selection activeCell="L2" sqref="L2:P2"/>
    </sheetView>
  </sheetViews>
  <sheetFormatPr defaultRowHeight="14.25" x14ac:dyDescent="0.2"/>
  <cols>
    <col min="1" max="1" width="12.125" bestFit="1" customWidth="1"/>
    <col min="2" max="2" width="3.875" bestFit="1" customWidth="1"/>
    <col min="3" max="3" width="4.625" bestFit="1" customWidth="1"/>
    <col min="4" max="4" width="4.625" hidden="1" customWidth="1"/>
    <col min="5" max="5" width="10" customWidth="1"/>
    <col min="6" max="6" width="3.75" customWidth="1"/>
    <col min="7" max="7" width="4.625" bestFit="1" customWidth="1"/>
    <col min="8" max="8" width="4.625" hidden="1" customWidth="1"/>
    <col min="10" max="10" width="12.125" bestFit="1" customWidth="1"/>
    <col min="11" max="11" width="3.875" bestFit="1" customWidth="1"/>
    <col min="12" max="12" width="4.625" bestFit="1" customWidth="1"/>
    <col min="13" max="13" width="4.625" hidden="1" customWidth="1"/>
    <col min="14" max="14" width="10.125" customWidth="1"/>
    <col min="15" max="15" width="3.875" bestFit="1" customWidth="1"/>
    <col min="16" max="16" width="4.625" bestFit="1" customWidth="1"/>
    <col min="17" max="17" width="4.625" hidden="1" customWidth="1"/>
    <col min="19" max="19" width="12.125" bestFit="1" customWidth="1"/>
    <col min="20" max="20" width="3.875" bestFit="1" customWidth="1"/>
    <col min="21" max="21" width="4.625" bestFit="1" customWidth="1"/>
    <col min="22" max="22" width="4.625" hidden="1" customWidth="1"/>
    <col min="23" max="23" width="9.875" customWidth="1"/>
    <col min="24" max="24" width="3.875" bestFit="1" customWidth="1"/>
    <col min="25" max="25" width="4.625" bestFit="1" customWidth="1"/>
    <col min="26" max="26" width="4.625" hidden="1" customWidth="1"/>
    <col min="28" max="28" width="12.125" bestFit="1" customWidth="1"/>
    <col min="29" max="29" width="3.875" bestFit="1" customWidth="1"/>
    <col min="30" max="30" width="4.625" bestFit="1" customWidth="1"/>
    <col min="31" max="31" width="4.625" hidden="1" customWidth="1"/>
    <col min="32" max="32" width="9.875" customWidth="1"/>
    <col min="33" max="33" width="3.875" bestFit="1" customWidth="1"/>
    <col min="34" max="34" width="4.625" bestFit="1" customWidth="1"/>
    <col min="35" max="35" width="4.625" hidden="1" customWidth="1"/>
  </cols>
  <sheetData>
    <row r="1" spans="1:35" ht="24.75" thickTop="1" thickBot="1" x14ac:dyDescent="0.25">
      <c r="A1" s="84" t="s">
        <v>53</v>
      </c>
      <c r="B1" s="85"/>
      <c r="C1" s="85"/>
      <c r="D1" s="86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35" ht="24" customHeight="1" thickTop="1" thickBot="1" x14ac:dyDescent="0.25">
      <c r="A2" s="52" t="s">
        <v>55</v>
      </c>
      <c r="B2" s="53"/>
      <c r="C2" s="81">
        <f>SUM(D4:D21,D23:D34,H4:H34)</f>
        <v>0</v>
      </c>
      <c r="D2" s="82"/>
      <c r="E2" s="82"/>
      <c r="F2" s="82"/>
      <c r="G2" s="83"/>
      <c r="H2" s="21"/>
      <c r="I2" s="15"/>
      <c r="J2" s="52" t="s">
        <v>56</v>
      </c>
      <c r="K2" s="53"/>
      <c r="L2" s="78">
        <f>SUM(M4:M21,M23:M34,Q4:Q34)</f>
        <v>0</v>
      </c>
      <c r="M2" s="79"/>
      <c r="N2" s="79"/>
      <c r="O2" s="79"/>
      <c r="P2" s="80"/>
      <c r="Q2" s="21"/>
      <c r="S2" s="52" t="s">
        <v>57</v>
      </c>
      <c r="T2" s="53"/>
      <c r="U2" s="78">
        <f>SUM(V4:V21,V23:V34,Z4:Z34)</f>
        <v>0</v>
      </c>
      <c r="V2" s="79"/>
      <c r="W2" s="79"/>
      <c r="X2" s="79"/>
      <c r="Y2" s="80"/>
      <c r="Z2" s="21"/>
      <c r="AA2" s="15"/>
      <c r="AB2" s="52" t="s">
        <v>58</v>
      </c>
      <c r="AC2" s="53"/>
      <c r="AD2" s="78">
        <f>SUM(AE4:AE21,AE23:AE34,AI4:AI34)</f>
        <v>0</v>
      </c>
      <c r="AE2" s="79"/>
      <c r="AF2" s="79"/>
      <c r="AG2" s="79"/>
      <c r="AH2" s="80"/>
      <c r="AI2" s="21"/>
    </row>
    <row r="3" spans="1:35" ht="16.5" thickTop="1" thickBot="1" x14ac:dyDescent="0.25">
      <c r="A3" s="1" t="s">
        <v>0</v>
      </c>
      <c r="B3" s="1" t="s">
        <v>1</v>
      </c>
      <c r="C3" s="1" t="s">
        <v>2</v>
      </c>
      <c r="D3" s="1" t="s">
        <v>54</v>
      </c>
      <c r="E3" s="1" t="s">
        <v>0</v>
      </c>
      <c r="F3" s="1" t="s">
        <v>1</v>
      </c>
      <c r="G3" s="1" t="s">
        <v>2</v>
      </c>
      <c r="H3" s="1" t="s">
        <v>54</v>
      </c>
      <c r="I3" s="15"/>
      <c r="J3" s="1" t="s">
        <v>0</v>
      </c>
      <c r="K3" s="1" t="s">
        <v>1</v>
      </c>
      <c r="L3" s="1" t="s">
        <v>2</v>
      </c>
      <c r="M3" s="1" t="s">
        <v>54</v>
      </c>
      <c r="N3" s="1" t="s">
        <v>0</v>
      </c>
      <c r="O3" s="1" t="s">
        <v>1</v>
      </c>
      <c r="P3" s="1" t="s">
        <v>2</v>
      </c>
      <c r="Q3" s="1" t="s">
        <v>54</v>
      </c>
      <c r="S3" s="1" t="s">
        <v>0</v>
      </c>
      <c r="T3" s="1" t="s">
        <v>1</v>
      </c>
      <c r="U3" s="1" t="s">
        <v>2</v>
      </c>
      <c r="V3" s="1" t="s">
        <v>54</v>
      </c>
      <c r="W3" s="1" t="s">
        <v>0</v>
      </c>
      <c r="X3" s="1" t="s">
        <v>1</v>
      </c>
      <c r="Y3" s="1" t="s">
        <v>2</v>
      </c>
      <c r="Z3" s="1" t="s">
        <v>54</v>
      </c>
      <c r="AA3" s="15"/>
      <c r="AB3" s="1" t="s">
        <v>0</v>
      </c>
      <c r="AC3" s="1" t="s">
        <v>1</v>
      </c>
      <c r="AD3" s="1" t="s">
        <v>2</v>
      </c>
      <c r="AE3" s="1" t="s">
        <v>54</v>
      </c>
      <c r="AF3" s="1" t="s">
        <v>0</v>
      </c>
      <c r="AG3" s="1" t="s">
        <v>1</v>
      </c>
      <c r="AH3" s="1" t="s">
        <v>2</v>
      </c>
      <c r="AI3" s="1" t="s">
        <v>54</v>
      </c>
    </row>
    <row r="4" spans="1:35" ht="15.75" thickTop="1" thickBot="1" x14ac:dyDescent="0.25">
      <c r="A4" s="2" t="s">
        <v>3</v>
      </c>
      <c r="B4" s="2">
        <f>[1]الشركة!MQ4</f>
        <v>0</v>
      </c>
      <c r="C4" s="2">
        <f>[1]الشركة!MR4</f>
        <v>0</v>
      </c>
      <c r="D4" s="14">
        <f>(C4*س.ت!$D$4)+(B4*س.ت!$C$4)</f>
        <v>0</v>
      </c>
      <c r="E4" s="76" t="s">
        <v>4</v>
      </c>
      <c r="F4" s="77"/>
      <c r="G4" s="2">
        <f>[1]الشركة!MU4</f>
        <v>0</v>
      </c>
      <c r="H4" s="2">
        <f>(G4*س.ت!G4)</f>
        <v>0</v>
      </c>
      <c r="I4" s="20"/>
      <c r="J4" s="2" t="s">
        <v>3</v>
      </c>
      <c r="K4" s="2">
        <f>'[1]احمد شوقي'!MQ4</f>
        <v>0</v>
      </c>
      <c r="L4" s="2">
        <f>'[1]احمد شوقي'!MR4</f>
        <v>0</v>
      </c>
      <c r="M4" s="18">
        <f>(L4*س.ت!$D$4)+(K4*س.ت!$C$4)</f>
        <v>0</v>
      </c>
      <c r="N4" s="76" t="s">
        <v>4</v>
      </c>
      <c r="O4" s="77"/>
      <c r="P4" s="2">
        <f>'[1]احمد شوقي'!MU4</f>
        <v>0</v>
      </c>
      <c r="Q4" s="2">
        <f>(P4*س.ت!G4)</f>
        <v>0</v>
      </c>
      <c r="S4" s="2" t="s">
        <v>3</v>
      </c>
      <c r="T4" s="2">
        <f>'[1]محمد ابراهيم'!MQ4</f>
        <v>0</v>
      </c>
      <c r="U4" s="2">
        <f>'[1]محمد ابراهيم'!MR4</f>
        <v>0</v>
      </c>
      <c r="V4" s="18">
        <f>(U4*س.ت!$D$4)+(T4*س.ت!$C$4)</f>
        <v>0</v>
      </c>
      <c r="W4" s="76" t="s">
        <v>4</v>
      </c>
      <c r="X4" s="77"/>
      <c r="Y4" s="2">
        <f>'[1]محمد ابراهيم'!MU4</f>
        <v>0</v>
      </c>
      <c r="Z4" s="18">
        <f>(Y4*س.ت!G4)</f>
        <v>0</v>
      </c>
      <c r="AA4" s="16"/>
      <c r="AB4" s="2" t="s">
        <v>3</v>
      </c>
      <c r="AC4" s="2">
        <f>'[1]مصطفى عبدالفتاح'!MQ4</f>
        <v>0</v>
      </c>
      <c r="AD4" s="2">
        <f>'[1]مصطفى عبدالفتاح'!MR4</f>
        <v>0</v>
      </c>
      <c r="AE4" s="18">
        <f>(AD4*س.ت!$D$4)+(AC4*س.ت!$C$4)</f>
        <v>0</v>
      </c>
      <c r="AF4" s="76" t="s">
        <v>4</v>
      </c>
      <c r="AG4" s="77"/>
      <c r="AH4" s="2">
        <f>'[1]مصطفى عبدالفتاح'!MU4</f>
        <v>0</v>
      </c>
      <c r="AI4" s="2">
        <f>(AH4*س.ت!G4)</f>
        <v>0</v>
      </c>
    </row>
    <row r="5" spans="1:35" ht="15.75" thickTop="1" thickBot="1" x14ac:dyDescent="0.25">
      <c r="A5" s="2" t="s">
        <v>5</v>
      </c>
      <c r="B5" s="2">
        <f>[1]الشركة!MQ5</f>
        <v>0</v>
      </c>
      <c r="C5" s="2">
        <f>[1]الشركة!MR5</f>
        <v>0</v>
      </c>
      <c r="D5" s="18">
        <f>(C5*س.ت!$D$5)+(B5*س.ت!$C$5)</f>
        <v>0</v>
      </c>
      <c r="E5" s="76" t="s">
        <v>6</v>
      </c>
      <c r="F5" s="77"/>
      <c r="G5" s="2">
        <f>[1]الشركة!MU5</f>
        <v>0</v>
      </c>
      <c r="H5" s="2">
        <f>(G5*س.ت!G5)</f>
        <v>0</v>
      </c>
      <c r="I5" s="20"/>
      <c r="J5" s="2" t="s">
        <v>5</v>
      </c>
      <c r="K5" s="2">
        <f>'[1]احمد شوقي'!MQ5</f>
        <v>0</v>
      </c>
      <c r="L5" s="2">
        <f>'[1]احمد شوقي'!MR5</f>
        <v>0</v>
      </c>
      <c r="M5" s="18">
        <f>(L5*س.ت!$D$5)+(K5*س.ت!$C$5)</f>
        <v>0</v>
      </c>
      <c r="N5" s="76" t="s">
        <v>6</v>
      </c>
      <c r="O5" s="77"/>
      <c r="P5" s="2">
        <f>'[1]احمد شوقي'!MU5</f>
        <v>0</v>
      </c>
      <c r="Q5" s="2">
        <f>(P5*س.ت!G5)</f>
        <v>0</v>
      </c>
      <c r="S5" s="2" t="s">
        <v>5</v>
      </c>
      <c r="T5" s="2">
        <f>'[1]محمد ابراهيم'!MQ5</f>
        <v>0</v>
      </c>
      <c r="U5" s="2">
        <f>'[1]محمد ابراهيم'!MR5</f>
        <v>0</v>
      </c>
      <c r="V5" s="18">
        <f>(U5*س.ت!$D$5)+(T5*س.ت!$C$5)</f>
        <v>0</v>
      </c>
      <c r="W5" s="76" t="s">
        <v>6</v>
      </c>
      <c r="X5" s="77"/>
      <c r="Y5" s="2">
        <f>'[1]محمد ابراهيم'!MU5</f>
        <v>0</v>
      </c>
      <c r="Z5" s="18">
        <f>(Y5*س.ت!G5)</f>
        <v>0</v>
      </c>
      <c r="AA5" s="16"/>
      <c r="AB5" s="2" t="s">
        <v>5</v>
      </c>
      <c r="AC5" s="2">
        <f>'[1]مصطفى عبدالفتاح'!MQ5</f>
        <v>0</v>
      </c>
      <c r="AD5" s="2">
        <f>'[1]مصطفى عبدالفتاح'!MR5</f>
        <v>0</v>
      </c>
      <c r="AE5" s="18">
        <f>(AD5*س.ت!$D$5)+(AC5*س.ت!$C$5)</f>
        <v>0</v>
      </c>
      <c r="AF5" s="76" t="s">
        <v>6</v>
      </c>
      <c r="AG5" s="77"/>
      <c r="AH5" s="2">
        <f>'[1]مصطفى عبدالفتاح'!MU5</f>
        <v>0</v>
      </c>
      <c r="AI5" s="2">
        <f>(AH5*س.ت!G5)</f>
        <v>0</v>
      </c>
    </row>
    <row r="6" spans="1:35" ht="15.75" thickTop="1" thickBot="1" x14ac:dyDescent="0.25">
      <c r="A6" s="2" t="s">
        <v>7</v>
      </c>
      <c r="B6" s="2">
        <f>[1]الشركة!MQ6</f>
        <v>0</v>
      </c>
      <c r="C6" s="2">
        <f>[1]الشركة!MR6</f>
        <v>0</v>
      </c>
      <c r="D6" s="18">
        <f>(C6*س.ت!$D$6)+(B6*س.ت!$C$6)</f>
        <v>0</v>
      </c>
      <c r="E6" s="2" t="s">
        <v>8</v>
      </c>
      <c r="F6" s="2">
        <f>[1]الشركة!MT6</f>
        <v>0</v>
      </c>
      <c r="G6" s="2">
        <f>[1]الشركة!MU6</f>
        <v>0</v>
      </c>
      <c r="H6" s="2">
        <f>(G6*س.ت!G6)+(F6*س.ت!F6)</f>
        <v>0</v>
      </c>
      <c r="I6" s="15"/>
      <c r="J6" s="2" t="s">
        <v>7</v>
      </c>
      <c r="K6" s="2">
        <f>'[1]احمد شوقي'!MQ6</f>
        <v>0</v>
      </c>
      <c r="L6" s="2">
        <f>'[1]احمد شوقي'!MR6</f>
        <v>0</v>
      </c>
      <c r="M6" s="18">
        <f>(L6*س.ت!$D$6)+(K6*س.ت!$C$6)</f>
        <v>0</v>
      </c>
      <c r="N6" s="2" t="s">
        <v>8</v>
      </c>
      <c r="O6" s="2">
        <f>'[1]احمد شوقي'!MT6</f>
        <v>0</v>
      </c>
      <c r="P6" s="2">
        <f>'[1]احمد شوقي'!MU6</f>
        <v>0</v>
      </c>
      <c r="Q6" s="2">
        <f>(P6*س.ت!G6)+(O6*س.ت!F6)</f>
        <v>0</v>
      </c>
      <c r="S6" s="2" t="s">
        <v>7</v>
      </c>
      <c r="T6" s="2">
        <f>'[1]محمد ابراهيم'!MQ6</f>
        <v>0</v>
      </c>
      <c r="U6" s="2">
        <f>'[1]محمد ابراهيم'!MR6</f>
        <v>0</v>
      </c>
      <c r="V6" s="18">
        <f>(U6*س.ت!$D$6)+(T6*س.ت!$C$6)</f>
        <v>0</v>
      </c>
      <c r="W6" s="2" t="s">
        <v>8</v>
      </c>
      <c r="X6" s="2">
        <f>'[1]محمد ابراهيم'!MT6</f>
        <v>0</v>
      </c>
      <c r="Y6" s="2">
        <f>'[1]محمد ابراهيم'!MU6</f>
        <v>0</v>
      </c>
      <c r="Z6" s="2">
        <f>(Y6*س.ت!G6)+(X6*س.ت!F6)</f>
        <v>0</v>
      </c>
      <c r="AA6" s="15"/>
      <c r="AB6" s="2" t="s">
        <v>7</v>
      </c>
      <c r="AC6" s="2">
        <f>'[1]مصطفى عبدالفتاح'!MQ6</f>
        <v>0</v>
      </c>
      <c r="AD6" s="2">
        <f>'[1]مصطفى عبدالفتاح'!MR6</f>
        <v>0</v>
      </c>
      <c r="AE6" s="18">
        <f>(AD6*س.ت!$D$6)+(AC6*س.ت!$C$6)</f>
        <v>0</v>
      </c>
      <c r="AF6" s="2" t="s">
        <v>8</v>
      </c>
      <c r="AG6" s="2">
        <f>'[1]مصطفى عبدالفتاح'!MT6</f>
        <v>0</v>
      </c>
      <c r="AH6" s="2">
        <f>'[1]مصطفى عبدالفتاح'!MU6</f>
        <v>0</v>
      </c>
      <c r="AI6" s="2">
        <f>(AH6*س.ت!G6)+(AG6*س.ت!F6)</f>
        <v>0</v>
      </c>
    </row>
    <row r="7" spans="1:35" ht="15.75" thickTop="1" thickBot="1" x14ac:dyDescent="0.25">
      <c r="A7" s="2" t="s">
        <v>9</v>
      </c>
      <c r="B7" s="2">
        <f>[1]الشركة!MQ7</f>
        <v>0</v>
      </c>
      <c r="C7" s="2">
        <f>[1]الشركة!MR7</f>
        <v>0</v>
      </c>
      <c r="D7" s="18">
        <f>(C7*س.ت!$D$7)+(B7*س.ت!$C$7)</f>
        <v>0</v>
      </c>
      <c r="E7" s="2" t="s">
        <v>10</v>
      </c>
      <c r="F7" s="2">
        <f>[1]الشركة!MT7</f>
        <v>0</v>
      </c>
      <c r="G7" s="2">
        <f>[1]الشركة!MU7</f>
        <v>0</v>
      </c>
      <c r="H7" s="2">
        <f>(G7*س.ت!G7)+(F7*س.ت!F7)</f>
        <v>0</v>
      </c>
      <c r="I7" s="15"/>
      <c r="J7" s="2" t="s">
        <v>9</v>
      </c>
      <c r="K7" s="2">
        <f>'[1]احمد شوقي'!MQ7</f>
        <v>0</v>
      </c>
      <c r="L7" s="2">
        <f>'[1]احمد شوقي'!MR7</f>
        <v>0</v>
      </c>
      <c r="M7" s="18">
        <f>(L7*س.ت!$D$7)+(K7*س.ت!$C$7)</f>
        <v>0</v>
      </c>
      <c r="N7" s="2" t="s">
        <v>10</v>
      </c>
      <c r="O7" s="2">
        <f>'[1]احمد شوقي'!MT7</f>
        <v>0</v>
      </c>
      <c r="P7" s="2">
        <f>'[1]احمد شوقي'!MU7</f>
        <v>0</v>
      </c>
      <c r="Q7" s="2">
        <f>(P7*س.ت!G7)+(O7*س.ت!F7)</f>
        <v>0</v>
      </c>
      <c r="S7" s="2" t="s">
        <v>9</v>
      </c>
      <c r="T7" s="2">
        <f>'[1]محمد ابراهيم'!MQ7</f>
        <v>0</v>
      </c>
      <c r="U7" s="2">
        <f>'[1]محمد ابراهيم'!MR7</f>
        <v>0</v>
      </c>
      <c r="V7" s="18">
        <f>(U7*س.ت!$D$7)+(T7*س.ت!$C$7)</f>
        <v>0</v>
      </c>
      <c r="W7" s="2" t="s">
        <v>10</v>
      </c>
      <c r="X7" s="2">
        <f>'[1]محمد ابراهيم'!MT7</f>
        <v>0</v>
      </c>
      <c r="Y7" s="2">
        <f>'[1]محمد ابراهيم'!MU7</f>
        <v>0</v>
      </c>
      <c r="Z7" s="2">
        <f>(Y7*س.ت!G7)+(X7*س.ت!F7)</f>
        <v>0</v>
      </c>
      <c r="AA7" s="15"/>
      <c r="AB7" s="2" t="s">
        <v>9</v>
      </c>
      <c r="AC7" s="2">
        <f>'[1]مصطفى عبدالفتاح'!MQ7</f>
        <v>0</v>
      </c>
      <c r="AD7" s="2">
        <f>'[1]مصطفى عبدالفتاح'!MR7</f>
        <v>0</v>
      </c>
      <c r="AE7" s="18">
        <f>(AD7*س.ت!$D$7)+(AC7*س.ت!$C$7)</f>
        <v>0</v>
      </c>
      <c r="AF7" s="2" t="s">
        <v>10</v>
      </c>
      <c r="AG7" s="2">
        <f>'[1]مصطفى عبدالفتاح'!MT7</f>
        <v>0</v>
      </c>
      <c r="AH7" s="2">
        <f>'[1]مصطفى عبدالفتاح'!MU7</f>
        <v>0</v>
      </c>
      <c r="AI7" s="2">
        <f>(AH7*س.ت!G7)+(AG7*س.ت!F7)</f>
        <v>0</v>
      </c>
    </row>
    <row r="8" spans="1:35" ht="15.75" thickTop="1" thickBot="1" x14ac:dyDescent="0.25">
      <c r="A8" s="2" t="s">
        <v>11</v>
      </c>
      <c r="B8" s="2">
        <f>[1]الشركة!MQ8</f>
        <v>0</v>
      </c>
      <c r="C8" s="2">
        <f>[1]الشركة!MR8</f>
        <v>0</v>
      </c>
      <c r="D8" s="18">
        <f>(C8*س.ت!$D$8)+(B8*س.ت!$C$8)</f>
        <v>0</v>
      </c>
      <c r="E8" s="2" t="s">
        <v>12</v>
      </c>
      <c r="F8" s="2">
        <f>[1]الشركة!MT8</f>
        <v>0</v>
      </c>
      <c r="G8" s="2">
        <f>[1]الشركة!MU8</f>
        <v>0</v>
      </c>
      <c r="H8" s="2">
        <f>(G8*س.ت!G8)+(F8*س.ت!F8)</f>
        <v>0</v>
      </c>
      <c r="I8" s="15"/>
      <c r="J8" s="2" t="s">
        <v>11</v>
      </c>
      <c r="K8" s="2">
        <f>'[1]احمد شوقي'!MQ8</f>
        <v>0</v>
      </c>
      <c r="L8" s="2">
        <f>'[1]احمد شوقي'!MR8</f>
        <v>0</v>
      </c>
      <c r="M8" s="18">
        <f>(L8*س.ت!$D$8)+(K8*س.ت!$C$8)</f>
        <v>0</v>
      </c>
      <c r="N8" s="2" t="s">
        <v>12</v>
      </c>
      <c r="O8" s="2">
        <f>'[1]احمد شوقي'!MT8</f>
        <v>0</v>
      </c>
      <c r="P8" s="2">
        <f>'[1]احمد شوقي'!MU8</f>
        <v>0</v>
      </c>
      <c r="Q8" s="2">
        <f>(P8*س.ت!G8)+(O8*س.ت!F8)</f>
        <v>0</v>
      </c>
      <c r="S8" s="2" t="s">
        <v>11</v>
      </c>
      <c r="T8" s="2">
        <f>'[1]محمد ابراهيم'!MQ8</f>
        <v>0</v>
      </c>
      <c r="U8" s="2">
        <f>'[1]محمد ابراهيم'!MR8</f>
        <v>0</v>
      </c>
      <c r="V8" s="18">
        <f>(U8*س.ت!$D$8)+(T8*س.ت!$C$8)</f>
        <v>0</v>
      </c>
      <c r="W8" s="2" t="s">
        <v>12</v>
      </c>
      <c r="X8" s="2">
        <f>'[1]محمد ابراهيم'!MT8</f>
        <v>0</v>
      </c>
      <c r="Y8" s="2">
        <f>'[1]محمد ابراهيم'!MU8</f>
        <v>0</v>
      </c>
      <c r="Z8" s="2">
        <f>(Y8*س.ت!G8)+(X8*س.ت!F8)</f>
        <v>0</v>
      </c>
      <c r="AA8" s="15"/>
      <c r="AB8" s="2" t="s">
        <v>11</v>
      </c>
      <c r="AC8" s="2">
        <f>'[1]مصطفى عبدالفتاح'!MQ8</f>
        <v>0</v>
      </c>
      <c r="AD8" s="2">
        <f>'[1]مصطفى عبدالفتاح'!MR8</f>
        <v>0</v>
      </c>
      <c r="AE8" s="18">
        <f>(AD8*س.ت!$D$8)+(AC8*س.ت!$C$8)</f>
        <v>0</v>
      </c>
      <c r="AF8" s="2" t="s">
        <v>12</v>
      </c>
      <c r="AG8" s="2">
        <f>'[1]مصطفى عبدالفتاح'!MT8</f>
        <v>0</v>
      </c>
      <c r="AH8" s="2">
        <f>'[1]مصطفى عبدالفتاح'!MU8</f>
        <v>0</v>
      </c>
      <c r="AI8" s="2">
        <f>(AH8*س.ت!G8)+(AG8*س.ت!F8)</f>
        <v>0</v>
      </c>
    </row>
    <row r="9" spans="1:35" ht="15.75" thickTop="1" thickBot="1" x14ac:dyDescent="0.25">
      <c r="A9" s="2" t="s">
        <v>13</v>
      </c>
      <c r="B9" s="2">
        <f>[1]الشركة!MQ9</f>
        <v>0</v>
      </c>
      <c r="C9" s="2">
        <f>[1]الشركة!MR9</f>
        <v>0</v>
      </c>
      <c r="D9" s="18">
        <f>(C9*س.ت!$D$9)+(B9*س.ت!$C$9)</f>
        <v>0</v>
      </c>
      <c r="E9" s="2" t="s">
        <v>14</v>
      </c>
      <c r="F9" s="2">
        <f>[1]الشركة!MT9</f>
        <v>0</v>
      </c>
      <c r="G9" s="2">
        <f>[1]الشركة!MU9</f>
        <v>0</v>
      </c>
      <c r="H9" s="2">
        <f>(G9*س.ت!G9)+(F9*س.ت!F9)</f>
        <v>0</v>
      </c>
      <c r="I9" s="15"/>
      <c r="J9" s="2" t="s">
        <v>13</v>
      </c>
      <c r="K9" s="2">
        <f>'[1]احمد شوقي'!MQ9</f>
        <v>0</v>
      </c>
      <c r="L9" s="2">
        <f>'[1]احمد شوقي'!MR9</f>
        <v>0</v>
      </c>
      <c r="M9" s="18">
        <f>(L9*س.ت!$D$9)+(K9*س.ت!$C$9)</f>
        <v>0</v>
      </c>
      <c r="N9" s="2" t="s">
        <v>14</v>
      </c>
      <c r="O9" s="2">
        <f>'[1]احمد شوقي'!MT9</f>
        <v>0</v>
      </c>
      <c r="P9" s="2">
        <f>'[1]احمد شوقي'!MU9</f>
        <v>0</v>
      </c>
      <c r="Q9" s="2">
        <f>(P9*س.ت!G9)+(O9*س.ت!F9)</f>
        <v>0</v>
      </c>
      <c r="S9" s="2" t="s">
        <v>13</v>
      </c>
      <c r="T9" s="2">
        <f>'[1]محمد ابراهيم'!MQ9</f>
        <v>0</v>
      </c>
      <c r="U9" s="2">
        <f>'[1]محمد ابراهيم'!MR9</f>
        <v>0</v>
      </c>
      <c r="V9" s="18">
        <f>(U9*س.ت!$D$9)+(T9*س.ت!$C$9)</f>
        <v>0</v>
      </c>
      <c r="W9" s="2" t="s">
        <v>14</v>
      </c>
      <c r="X9" s="2">
        <f>'[1]محمد ابراهيم'!MT9</f>
        <v>0</v>
      </c>
      <c r="Y9" s="2">
        <f>'[1]محمد ابراهيم'!MU9</f>
        <v>0</v>
      </c>
      <c r="Z9" s="2">
        <f>(Y9*س.ت!G9)+(X9*س.ت!F9)</f>
        <v>0</v>
      </c>
      <c r="AA9" s="15"/>
      <c r="AB9" s="2" t="s">
        <v>13</v>
      </c>
      <c r="AC9" s="2">
        <f>'[1]مصطفى عبدالفتاح'!MQ9</f>
        <v>0</v>
      </c>
      <c r="AD9" s="2">
        <f>'[1]مصطفى عبدالفتاح'!MR9</f>
        <v>0</v>
      </c>
      <c r="AE9" s="18">
        <f>(AD9*س.ت!$D$9)+(AC9*س.ت!$C$9)</f>
        <v>0</v>
      </c>
      <c r="AF9" s="2" t="s">
        <v>14</v>
      </c>
      <c r="AG9" s="2">
        <f>'[1]مصطفى عبدالفتاح'!MT9</f>
        <v>0</v>
      </c>
      <c r="AH9" s="2">
        <f>'[1]مصطفى عبدالفتاح'!MU9</f>
        <v>0</v>
      </c>
      <c r="AI9" s="2">
        <f>(AH9*س.ت!G9)+(AG9*س.ت!F9)</f>
        <v>0</v>
      </c>
    </row>
    <row r="10" spans="1:35" ht="15.75" thickTop="1" thickBot="1" x14ac:dyDescent="0.25">
      <c r="A10" s="2" t="s">
        <v>15</v>
      </c>
      <c r="B10" s="2">
        <f>[1]الشركة!MQ10</f>
        <v>0</v>
      </c>
      <c r="C10" s="2">
        <f>[1]الشركة!MR10</f>
        <v>0</v>
      </c>
      <c r="D10" s="18">
        <f>(C10*س.ت!$D$10)+(B10*س.ت!$C$10)</f>
        <v>0</v>
      </c>
      <c r="E10" s="2" t="s">
        <v>16</v>
      </c>
      <c r="F10" s="2">
        <f>[1]الشركة!MT10</f>
        <v>0</v>
      </c>
      <c r="G10" s="2">
        <f>[1]الشركة!MU10</f>
        <v>0</v>
      </c>
      <c r="H10" s="2">
        <f>(G10*س.ت!G10)+(F10*س.ت!F10)</f>
        <v>0</v>
      </c>
      <c r="I10" s="15"/>
      <c r="J10" s="2" t="s">
        <v>15</v>
      </c>
      <c r="K10" s="2">
        <f>'[1]احمد شوقي'!MQ10</f>
        <v>0</v>
      </c>
      <c r="L10" s="2">
        <f>'[1]احمد شوقي'!MR10</f>
        <v>0</v>
      </c>
      <c r="M10" s="18">
        <f>(L10*س.ت!$D$10)+(K10*س.ت!$C$10)</f>
        <v>0</v>
      </c>
      <c r="N10" s="2" t="s">
        <v>16</v>
      </c>
      <c r="O10" s="2">
        <f>'[1]احمد شوقي'!MT10</f>
        <v>0</v>
      </c>
      <c r="P10" s="2">
        <f>'[1]احمد شوقي'!MU10</f>
        <v>0</v>
      </c>
      <c r="Q10" s="2">
        <f>(P10*س.ت!G10)+(O10*س.ت!F10)</f>
        <v>0</v>
      </c>
      <c r="S10" s="2" t="s">
        <v>15</v>
      </c>
      <c r="T10" s="2">
        <f>'[1]محمد ابراهيم'!MQ10</f>
        <v>0</v>
      </c>
      <c r="U10" s="2">
        <f>'[1]محمد ابراهيم'!MR10</f>
        <v>0</v>
      </c>
      <c r="V10" s="18">
        <f>(U10*س.ت!$D$10)+(T10*س.ت!$C$10)</f>
        <v>0</v>
      </c>
      <c r="W10" s="2" t="s">
        <v>16</v>
      </c>
      <c r="X10" s="2">
        <f>'[1]محمد ابراهيم'!MT10</f>
        <v>0</v>
      </c>
      <c r="Y10" s="2">
        <f>'[1]محمد ابراهيم'!MU10</f>
        <v>0</v>
      </c>
      <c r="Z10" s="2">
        <f>(Y10*س.ت!G10)+(X10*س.ت!F10)</f>
        <v>0</v>
      </c>
      <c r="AA10" s="15"/>
      <c r="AB10" s="2" t="s">
        <v>15</v>
      </c>
      <c r="AC10" s="2">
        <f>'[1]مصطفى عبدالفتاح'!MQ10</f>
        <v>0</v>
      </c>
      <c r="AD10" s="2">
        <f>'[1]مصطفى عبدالفتاح'!MR10</f>
        <v>0</v>
      </c>
      <c r="AE10" s="18">
        <f>(AD10*س.ت!$D$10)+(AC10*س.ت!$C$10)</f>
        <v>0</v>
      </c>
      <c r="AF10" s="2" t="s">
        <v>16</v>
      </c>
      <c r="AG10" s="2">
        <f>'[1]مصطفى عبدالفتاح'!MT10</f>
        <v>0</v>
      </c>
      <c r="AH10" s="2">
        <f>'[1]مصطفى عبدالفتاح'!MU10</f>
        <v>0</v>
      </c>
      <c r="AI10" s="2">
        <f>(AH10*س.ت!G10)+(AG10*س.ت!F10)</f>
        <v>0</v>
      </c>
    </row>
    <row r="11" spans="1:35" ht="15.75" thickTop="1" thickBot="1" x14ac:dyDescent="0.25">
      <c r="A11" s="2" t="s">
        <v>17</v>
      </c>
      <c r="B11" s="2">
        <f>[1]الشركة!MQ11</f>
        <v>0</v>
      </c>
      <c r="C11" s="2">
        <f>[1]الشركة!MR11</f>
        <v>0</v>
      </c>
      <c r="D11" s="18">
        <f>(C11*س.ت!$D$11)+(B11*س.ت!$C$11)</f>
        <v>0</v>
      </c>
      <c r="E11" s="2" t="s">
        <v>18</v>
      </c>
      <c r="F11" s="2">
        <f>[1]الشركة!MT11</f>
        <v>0</v>
      </c>
      <c r="G11" s="2">
        <f>[1]الشركة!MU11</f>
        <v>0</v>
      </c>
      <c r="H11" s="2">
        <f>(G11*س.ت!G11)+(F11*س.ت!F11)</f>
        <v>0</v>
      </c>
      <c r="I11" s="15"/>
      <c r="J11" s="2" t="s">
        <v>17</v>
      </c>
      <c r="K11" s="2">
        <f>'[1]احمد شوقي'!MQ11</f>
        <v>0</v>
      </c>
      <c r="L11" s="2">
        <f>'[1]احمد شوقي'!MR11</f>
        <v>0</v>
      </c>
      <c r="M11" s="18">
        <f>(L11*س.ت!$D$11)+(K11*س.ت!$C$11)</f>
        <v>0</v>
      </c>
      <c r="N11" s="2" t="s">
        <v>18</v>
      </c>
      <c r="O11" s="2">
        <f>'[1]احمد شوقي'!MT11</f>
        <v>0</v>
      </c>
      <c r="P11" s="2">
        <f>'[1]احمد شوقي'!MU11</f>
        <v>0</v>
      </c>
      <c r="Q11" s="2">
        <f>(P11*س.ت!G11)+(O11*س.ت!F11)</f>
        <v>0</v>
      </c>
      <c r="S11" s="2" t="s">
        <v>17</v>
      </c>
      <c r="T11" s="2">
        <f>'[1]محمد ابراهيم'!MQ11</f>
        <v>0</v>
      </c>
      <c r="U11" s="2">
        <f>'[1]محمد ابراهيم'!MR11</f>
        <v>0</v>
      </c>
      <c r="V11" s="18">
        <f>(U11*س.ت!$D$11)+(T11*س.ت!$C$11)</f>
        <v>0</v>
      </c>
      <c r="W11" s="2" t="s">
        <v>18</v>
      </c>
      <c r="X11" s="2">
        <f>'[1]محمد ابراهيم'!MT11</f>
        <v>0</v>
      </c>
      <c r="Y11" s="2">
        <f>'[1]محمد ابراهيم'!MU11</f>
        <v>0</v>
      </c>
      <c r="Z11" s="2">
        <f>(Y11*س.ت!G11)+(X11*س.ت!F11)</f>
        <v>0</v>
      </c>
      <c r="AA11" s="15"/>
      <c r="AB11" s="2" t="s">
        <v>17</v>
      </c>
      <c r="AC11" s="2">
        <f>'[1]مصطفى عبدالفتاح'!MQ11</f>
        <v>0</v>
      </c>
      <c r="AD11" s="2">
        <f>'[1]مصطفى عبدالفتاح'!MR11</f>
        <v>0</v>
      </c>
      <c r="AE11" s="18">
        <f>(AD11*س.ت!$D$11)+(AC11*س.ت!$C$11)</f>
        <v>0</v>
      </c>
      <c r="AF11" s="2" t="s">
        <v>18</v>
      </c>
      <c r="AG11" s="2">
        <f>'[1]مصطفى عبدالفتاح'!MT11</f>
        <v>0</v>
      </c>
      <c r="AH11" s="2">
        <f>'[1]مصطفى عبدالفتاح'!MU11</f>
        <v>0</v>
      </c>
      <c r="AI11" s="2">
        <f>(AH11*س.ت!G11)+(AG11*س.ت!F11)</f>
        <v>0</v>
      </c>
    </row>
    <row r="12" spans="1:35" ht="15.75" thickTop="1" thickBot="1" x14ac:dyDescent="0.25">
      <c r="A12" s="2" t="s">
        <v>19</v>
      </c>
      <c r="B12" s="2">
        <f>[1]الشركة!MQ12</f>
        <v>0</v>
      </c>
      <c r="C12" s="2">
        <f>[1]الشركة!MR12</f>
        <v>0</v>
      </c>
      <c r="D12" s="18">
        <f>(C12*س.ت!$D$12)+(B12*س.ت!$C$12)</f>
        <v>0</v>
      </c>
      <c r="E12" s="2" t="s">
        <v>20</v>
      </c>
      <c r="F12" s="2">
        <f>[1]الشركة!MT12</f>
        <v>0</v>
      </c>
      <c r="G12" s="2">
        <f>[1]الشركة!MU12</f>
        <v>0</v>
      </c>
      <c r="H12" s="2">
        <f>(G12*س.ت!G12)+(F12*س.ت!F12)</f>
        <v>0</v>
      </c>
      <c r="I12" s="15"/>
      <c r="J12" s="2" t="s">
        <v>19</v>
      </c>
      <c r="K12" s="2">
        <f>'[1]احمد شوقي'!MQ12</f>
        <v>0</v>
      </c>
      <c r="L12" s="2">
        <f>'[1]احمد شوقي'!MR12</f>
        <v>0</v>
      </c>
      <c r="M12" s="18">
        <f>(L12*س.ت!$D$12)+(K12*س.ت!$C$12)</f>
        <v>0</v>
      </c>
      <c r="N12" s="2" t="s">
        <v>20</v>
      </c>
      <c r="O12" s="2">
        <f>'[1]احمد شوقي'!MT12</f>
        <v>0</v>
      </c>
      <c r="P12" s="2">
        <f>'[1]احمد شوقي'!MU12</f>
        <v>0</v>
      </c>
      <c r="Q12" s="2">
        <f>(P12*س.ت!G12)+(O12*س.ت!F12)</f>
        <v>0</v>
      </c>
      <c r="S12" s="2" t="s">
        <v>19</v>
      </c>
      <c r="T12" s="2">
        <f>'[1]محمد ابراهيم'!MQ12</f>
        <v>0</v>
      </c>
      <c r="U12" s="2">
        <f>'[1]محمد ابراهيم'!MR12</f>
        <v>0</v>
      </c>
      <c r="V12" s="18">
        <f>(U12*س.ت!$D$12)+(T12*س.ت!$C$12)</f>
        <v>0</v>
      </c>
      <c r="W12" s="2" t="s">
        <v>20</v>
      </c>
      <c r="X12" s="2">
        <f>'[1]محمد ابراهيم'!MT12</f>
        <v>0</v>
      </c>
      <c r="Y12" s="2">
        <f>'[1]محمد ابراهيم'!MU12</f>
        <v>0</v>
      </c>
      <c r="Z12" s="2">
        <f>(Y12*س.ت!G12)+(X12*س.ت!F12)</f>
        <v>0</v>
      </c>
      <c r="AA12" s="15"/>
      <c r="AB12" s="2" t="s">
        <v>19</v>
      </c>
      <c r="AC12" s="2">
        <f>'[1]مصطفى عبدالفتاح'!MQ12</f>
        <v>0</v>
      </c>
      <c r="AD12" s="2">
        <f>'[1]مصطفى عبدالفتاح'!MR12</f>
        <v>0</v>
      </c>
      <c r="AE12" s="18">
        <f>(AD12*س.ت!$D$12)+(AC12*س.ت!$C$12)</f>
        <v>0</v>
      </c>
      <c r="AF12" s="2" t="s">
        <v>20</v>
      </c>
      <c r="AG12" s="2">
        <f>'[1]مصطفى عبدالفتاح'!MT12</f>
        <v>0</v>
      </c>
      <c r="AH12" s="2">
        <f>'[1]مصطفى عبدالفتاح'!MU12</f>
        <v>0</v>
      </c>
      <c r="AI12" s="2">
        <f>(AH12*س.ت!G12)+(AG12*س.ت!F12)</f>
        <v>0</v>
      </c>
    </row>
    <row r="13" spans="1:35" ht="15.75" thickTop="1" thickBot="1" x14ac:dyDescent="0.25">
      <c r="A13" s="2" t="s">
        <v>21</v>
      </c>
      <c r="B13" s="2"/>
      <c r="C13" s="2">
        <f>[1]الشركة!MR13</f>
        <v>0</v>
      </c>
      <c r="D13" s="18">
        <f>(C13*س.ت!$D$13)+(B13*س.ت!$C$13)</f>
        <v>0</v>
      </c>
      <c r="E13" s="2" t="s">
        <v>22</v>
      </c>
      <c r="F13" s="2"/>
      <c r="G13" s="2">
        <f>[1]الشركة!MU13</f>
        <v>0</v>
      </c>
      <c r="H13" s="2">
        <f>(G13*س.ت!G13)+(F13*س.ت!F13)</f>
        <v>0</v>
      </c>
      <c r="I13" s="15"/>
      <c r="J13" s="2" t="s">
        <v>21</v>
      </c>
      <c r="K13" s="2"/>
      <c r="L13" s="2">
        <f>'[1]احمد شوقي'!MR13</f>
        <v>0</v>
      </c>
      <c r="M13" s="18">
        <f>(L13*س.ت!$D$13)+(K13*س.ت!$C$13)</f>
        <v>0</v>
      </c>
      <c r="N13" s="2" t="s">
        <v>22</v>
      </c>
      <c r="O13" s="2"/>
      <c r="P13" s="2">
        <f>'[1]احمد شوقي'!MU13</f>
        <v>0</v>
      </c>
      <c r="Q13" s="2">
        <f>(P13*س.ت!G13)+(O13*س.ت!F13)</f>
        <v>0</v>
      </c>
      <c r="S13" s="2" t="s">
        <v>21</v>
      </c>
      <c r="T13" s="2"/>
      <c r="U13" s="2">
        <f>'[1]محمد ابراهيم'!MR13</f>
        <v>0</v>
      </c>
      <c r="V13" s="18">
        <f>(U13*س.ت!$D$13)+(T13*س.ت!$C$13)</f>
        <v>0</v>
      </c>
      <c r="W13" s="2" t="s">
        <v>22</v>
      </c>
      <c r="X13" s="2"/>
      <c r="Y13" s="2">
        <f>'[1]محمد ابراهيم'!MU13</f>
        <v>0</v>
      </c>
      <c r="Z13" s="2">
        <f>(Y13*س.ت!G13)+(X13*س.ت!F13)</f>
        <v>0</v>
      </c>
      <c r="AA13" s="15"/>
      <c r="AB13" s="2" t="s">
        <v>21</v>
      </c>
      <c r="AC13" s="2"/>
      <c r="AD13" s="2">
        <f>'[1]مصطفى عبدالفتاح'!MR13</f>
        <v>0</v>
      </c>
      <c r="AE13" s="18">
        <f>(AD13*س.ت!$D$13)+(AC13*س.ت!$C$13)</f>
        <v>0</v>
      </c>
      <c r="AF13" s="2" t="s">
        <v>22</v>
      </c>
      <c r="AG13" s="2"/>
      <c r="AH13" s="2">
        <f>'[1]مصطفى عبدالفتاح'!MU13</f>
        <v>0</v>
      </c>
      <c r="AI13" s="2">
        <f>(AH13*س.ت!G13)+(AG13*س.ت!F13)</f>
        <v>0</v>
      </c>
    </row>
    <row r="14" spans="1:35" ht="15.75" thickTop="1" thickBot="1" x14ac:dyDescent="0.25">
      <c r="A14" s="2" t="s">
        <v>23</v>
      </c>
      <c r="B14" s="2"/>
      <c r="C14" s="2">
        <f>[1]الشركة!MR14</f>
        <v>0</v>
      </c>
      <c r="D14" s="18">
        <f>(C14*س.ت!$D$14)+(B14*س.ت!$C$14)</f>
        <v>0</v>
      </c>
      <c r="E14" s="2"/>
      <c r="F14" s="2"/>
      <c r="G14" s="2"/>
      <c r="H14" s="2"/>
      <c r="I14" s="15"/>
      <c r="J14" s="2" t="s">
        <v>23</v>
      </c>
      <c r="K14" s="2"/>
      <c r="L14" s="2">
        <f>'[1]احمد شوقي'!MR14</f>
        <v>0</v>
      </c>
      <c r="M14" s="18">
        <f>(L14*س.ت!$D$14)+(K14*س.ت!$C$14)</f>
        <v>0</v>
      </c>
      <c r="N14" s="2"/>
      <c r="O14" s="2"/>
      <c r="P14" s="2"/>
      <c r="Q14" s="2"/>
      <c r="S14" s="2" t="s">
        <v>23</v>
      </c>
      <c r="T14" s="2"/>
      <c r="U14" s="2">
        <f>'[1]محمد ابراهيم'!MR14</f>
        <v>0</v>
      </c>
      <c r="V14" s="18">
        <f>(U14*س.ت!$D$14)+(T14*س.ت!$C$14)</f>
        <v>0</v>
      </c>
      <c r="W14" s="2"/>
      <c r="X14" s="2"/>
      <c r="Y14" s="2"/>
      <c r="Z14" s="2"/>
      <c r="AA14" s="15"/>
      <c r="AB14" s="2" t="s">
        <v>23</v>
      </c>
      <c r="AC14" s="2"/>
      <c r="AD14" s="2">
        <f>'[1]مصطفى عبدالفتاح'!MR14</f>
        <v>0</v>
      </c>
      <c r="AE14" s="18">
        <f>(AD14*س.ت!$D$14)+(AC14*س.ت!$C$14)</f>
        <v>0</v>
      </c>
      <c r="AF14" s="2"/>
      <c r="AG14" s="2"/>
      <c r="AH14" s="2"/>
      <c r="AI14" s="2"/>
    </row>
    <row r="15" spans="1:35" ht="15.75" thickTop="1" thickBot="1" x14ac:dyDescent="0.25">
      <c r="A15" s="2" t="s">
        <v>24</v>
      </c>
      <c r="B15" s="2">
        <f>[1]الشركة!MQ15</f>
        <v>0</v>
      </c>
      <c r="C15" s="2">
        <f>[1]الشركة!MR15</f>
        <v>0</v>
      </c>
      <c r="D15" s="18">
        <f>(C15*س.ت!$D$15)+(B15*س.ت!$C$15)</f>
        <v>0</v>
      </c>
      <c r="E15" s="2"/>
      <c r="F15" s="2"/>
      <c r="G15" s="2"/>
      <c r="H15" s="2"/>
      <c r="I15" s="15"/>
      <c r="J15" s="2" t="s">
        <v>24</v>
      </c>
      <c r="K15" s="2">
        <f>'[1]احمد شوقي'!MQ15</f>
        <v>0</v>
      </c>
      <c r="L15" s="2">
        <f>'[1]احمد شوقي'!MR15</f>
        <v>0</v>
      </c>
      <c r="M15" s="18">
        <f>(L15*س.ت!$D$15)+(K15*س.ت!$C$15)</f>
        <v>0</v>
      </c>
      <c r="N15" s="2"/>
      <c r="O15" s="2"/>
      <c r="P15" s="2"/>
      <c r="Q15" s="2"/>
      <c r="S15" s="2" t="s">
        <v>24</v>
      </c>
      <c r="T15" s="2">
        <f>'[1]محمد ابراهيم'!MQ15</f>
        <v>0</v>
      </c>
      <c r="U15" s="2">
        <f>'[1]محمد ابراهيم'!MR15</f>
        <v>0</v>
      </c>
      <c r="V15" s="18">
        <f>(U15*س.ت!$D$15)+(T15*س.ت!$C$15)</f>
        <v>0</v>
      </c>
      <c r="W15" s="2"/>
      <c r="X15" s="2"/>
      <c r="Y15" s="2"/>
      <c r="Z15" s="2"/>
      <c r="AA15" s="15"/>
      <c r="AB15" s="2" t="s">
        <v>24</v>
      </c>
      <c r="AC15" s="2">
        <f>'[1]مصطفى عبدالفتاح'!MQ15</f>
        <v>0</v>
      </c>
      <c r="AD15" s="2">
        <f>'[1]مصطفى عبدالفتاح'!MR15</f>
        <v>0</v>
      </c>
      <c r="AE15" s="18">
        <f>(AD15*س.ت!$D$15)+(AC15*س.ت!$C$15)</f>
        <v>0</v>
      </c>
      <c r="AF15" s="2"/>
      <c r="AG15" s="2"/>
      <c r="AH15" s="2"/>
      <c r="AI15" s="2"/>
    </row>
    <row r="16" spans="1:35" ht="15.75" thickTop="1" thickBot="1" x14ac:dyDescent="0.25">
      <c r="A16" s="2" t="s">
        <v>25</v>
      </c>
      <c r="B16" s="2">
        <f>[1]الشركة!MQ16</f>
        <v>0</v>
      </c>
      <c r="C16" s="2">
        <f>[1]الشركة!MR16</f>
        <v>0</v>
      </c>
      <c r="D16" s="18">
        <f>(C16*س.ت!$D$16)+(B16*س.ت!$C$16)</f>
        <v>0</v>
      </c>
      <c r="E16" s="2"/>
      <c r="F16" s="2"/>
      <c r="G16" s="2"/>
      <c r="H16" s="2"/>
      <c r="I16" s="15"/>
      <c r="J16" s="2" t="s">
        <v>25</v>
      </c>
      <c r="K16" s="2">
        <f>'[1]احمد شوقي'!MQ16</f>
        <v>0</v>
      </c>
      <c r="L16" s="2">
        <f>'[1]احمد شوقي'!MR16</f>
        <v>0</v>
      </c>
      <c r="M16" s="18">
        <f>(L16*س.ت!$D$16)+(K16*س.ت!$C$16)</f>
        <v>0</v>
      </c>
      <c r="N16" s="2"/>
      <c r="O16" s="2"/>
      <c r="P16" s="2"/>
      <c r="Q16" s="2"/>
      <c r="S16" s="2" t="s">
        <v>25</v>
      </c>
      <c r="T16" s="2">
        <f>'[1]محمد ابراهيم'!MQ16</f>
        <v>0</v>
      </c>
      <c r="U16" s="2">
        <f>'[1]محمد ابراهيم'!MR16</f>
        <v>0</v>
      </c>
      <c r="V16" s="18">
        <f>(U16*س.ت!$D$16)+(T16*س.ت!$C$16)</f>
        <v>0</v>
      </c>
      <c r="W16" s="2"/>
      <c r="X16" s="2"/>
      <c r="Y16" s="2"/>
      <c r="Z16" s="2"/>
      <c r="AA16" s="15"/>
      <c r="AB16" s="2" t="s">
        <v>25</v>
      </c>
      <c r="AC16" s="2">
        <f>'[1]مصطفى عبدالفتاح'!MQ16</f>
        <v>0</v>
      </c>
      <c r="AD16" s="2">
        <f>'[1]مصطفى عبدالفتاح'!MR16</f>
        <v>0</v>
      </c>
      <c r="AE16" s="18">
        <f>(AD16*س.ت!$D$16)+(AC16*س.ت!$C$16)</f>
        <v>0</v>
      </c>
      <c r="AF16" s="2"/>
      <c r="AG16" s="2"/>
      <c r="AH16" s="2"/>
      <c r="AI16" s="2"/>
    </row>
    <row r="17" spans="1:35" ht="15.75" thickTop="1" thickBot="1" x14ac:dyDescent="0.25">
      <c r="A17" s="2" t="s">
        <v>26</v>
      </c>
      <c r="B17" s="2">
        <f>[1]الشركة!MQ17</f>
        <v>0</v>
      </c>
      <c r="C17" s="2">
        <f>[1]الشركة!MR17</f>
        <v>0</v>
      </c>
      <c r="D17" s="18">
        <f>(C17*س.ت!$D$17)+(B17*س.ت!$C$17)</f>
        <v>0</v>
      </c>
      <c r="E17" s="2"/>
      <c r="F17" s="2"/>
      <c r="G17" s="2"/>
      <c r="H17" s="2"/>
      <c r="I17" s="15"/>
      <c r="J17" s="2" t="s">
        <v>26</v>
      </c>
      <c r="K17" s="2">
        <f>'[1]احمد شوقي'!MQ17</f>
        <v>0</v>
      </c>
      <c r="L17" s="2">
        <f>'[1]احمد شوقي'!MR17</f>
        <v>0</v>
      </c>
      <c r="M17" s="18">
        <f>(L17*س.ت!$D$17)+(K17*س.ت!$C$17)</f>
        <v>0</v>
      </c>
      <c r="N17" s="2"/>
      <c r="O17" s="2"/>
      <c r="P17" s="2"/>
      <c r="Q17" s="2"/>
      <c r="S17" s="2" t="s">
        <v>26</v>
      </c>
      <c r="T17" s="2">
        <f>'[1]محمد ابراهيم'!MQ17</f>
        <v>0</v>
      </c>
      <c r="U17" s="2">
        <f>'[1]محمد ابراهيم'!MR17</f>
        <v>0</v>
      </c>
      <c r="V17" s="18">
        <f>(U17*س.ت!$D$17)+(T17*س.ت!$C$17)</f>
        <v>0</v>
      </c>
      <c r="W17" s="2"/>
      <c r="X17" s="2"/>
      <c r="Y17" s="2"/>
      <c r="Z17" s="2"/>
      <c r="AA17" s="15"/>
      <c r="AB17" s="2" t="s">
        <v>26</v>
      </c>
      <c r="AC17" s="2">
        <f>'[1]مصطفى عبدالفتاح'!MQ17</f>
        <v>0</v>
      </c>
      <c r="AD17" s="2">
        <f>'[1]مصطفى عبدالفتاح'!MR17</f>
        <v>0</v>
      </c>
      <c r="AE17" s="18">
        <f>(AD17*س.ت!$D$17)+(AC17*س.ت!$C$17)</f>
        <v>0</v>
      </c>
      <c r="AF17" s="2"/>
      <c r="AG17" s="2"/>
      <c r="AH17" s="2"/>
      <c r="AI17" s="2"/>
    </row>
    <row r="18" spans="1:35" ht="15.75" thickTop="1" thickBot="1" x14ac:dyDescent="0.25">
      <c r="A18" s="2" t="s">
        <v>27</v>
      </c>
      <c r="B18" s="2">
        <f>[1]الشركة!MQ18</f>
        <v>0</v>
      </c>
      <c r="C18" s="2">
        <f>[1]الشركة!MR18</f>
        <v>0</v>
      </c>
      <c r="D18" s="18">
        <f>(C18*س.ت!$D$18)+(B18*س.ت!$C$18)</f>
        <v>0</v>
      </c>
      <c r="E18" s="2"/>
      <c r="F18" s="2"/>
      <c r="G18" s="2"/>
      <c r="H18" s="2"/>
      <c r="I18" s="15"/>
      <c r="J18" s="2" t="s">
        <v>27</v>
      </c>
      <c r="K18" s="2">
        <f>'[1]احمد شوقي'!MQ18</f>
        <v>0</v>
      </c>
      <c r="L18" s="2">
        <f>'[1]احمد شوقي'!MR18</f>
        <v>0</v>
      </c>
      <c r="M18" s="18">
        <f>(L18*س.ت!$D$18)+(K18*س.ت!$C$18)</f>
        <v>0</v>
      </c>
      <c r="N18" s="2"/>
      <c r="O18" s="2"/>
      <c r="P18" s="2"/>
      <c r="Q18" s="2"/>
      <c r="S18" s="2" t="s">
        <v>27</v>
      </c>
      <c r="T18" s="2">
        <f>'[1]محمد ابراهيم'!MQ18</f>
        <v>0</v>
      </c>
      <c r="U18" s="2">
        <f>'[1]محمد ابراهيم'!MR18</f>
        <v>0</v>
      </c>
      <c r="V18" s="18">
        <f>(U18*س.ت!$D$18)+(T18*س.ت!$C$18)</f>
        <v>0</v>
      </c>
      <c r="W18" s="2"/>
      <c r="X18" s="2"/>
      <c r="Y18" s="2"/>
      <c r="Z18" s="2"/>
      <c r="AA18" s="15"/>
      <c r="AB18" s="2" t="s">
        <v>27</v>
      </c>
      <c r="AC18" s="2">
        <f>'[1]مصطفى عبدالفتاح'!MQ18</f>
        <v>0</v>
      </c>
      <c r="AD18" s="2">
        <f>'[1]مصطفى عبدالفتاح'!MR18</f>
        <v>0</v>
      </c>
      <c r="AE18" s="18">
        <f>(AD18*س.ت!$D$18)+(AC18*س.ت!$C$18)</f>
        <v>0</v>
      </c>
      <c r="AF18" s="2"/>
      <c r="AG18" s="2"/>
      <c r="AH18" s="2"/>
      <c r="AI18" s="2"/>
    </row>
    <row r="19" spans="1:35" ht="15.75" thickTop="1" thickBot="1" x14ac:dyDescent="0.25">
      <c r="A19" s="2" t="s">
        <v>28</v>
      </c>
      <c r="B19" s="2"/>
      <c r="C19" s="2">
        <f>[1]الشركة!MR19</f>
        <v>0</v>
      </c>
      <c r="D19" s="18">
        <f>(C19*س.ت!$D$19)+(B19*س.ت!$C$19)</f>
        <v>0</v>
      </c>
      <c r="E19" s="2"/>
      <c r="F19" s="2"/>
      <c r="G19" s="2"/>
      <c r="H19" s="2"/>
      <c r="I19" s="15"/>
      <c r="J19" s="2" t="s">
        <v>28</v>
      </c>
      <c r="K19" s="2"/>
      <c r="L19" s="2">
        <f>'[1]احمد شوقي'!MR19</f>
        <v>0</v>
      </c>
      <c r="M19" s="18">
        <f>(L19*س.ت!$D$19)+(K19*س.ت!$C$19)</f>
        <v>0</v>
      </c>
      <c r="N19" s="2"/>
      <c r="O19" s="2"/>
      <c r="P19" s="2"/>
      <c r="Q19" s="2"/>
      <c r="S19" s="2" t="s">
        <v>28</v>
      </c>
      <c r="T19" s="2"/>
      <c r="U19" s="2">
        <f>'[1]محمد ابراهيم'!MR19</f>
        <v>0</v>
      </c>
      <c r="V19" s="18">
        <f>(U19*س.ت!$D$19)+(T19*س.ت!$C$19)</f>
        <v>0</v>
      </c>
      <c r="W19" s="2"/>
      <c r="X19" s="2"/>
      <c r="Y19" s="2"/>
      <c r="Z19" s="2"/>
      <c r="AA19" s="15"/>
      <c r="AB19" s="2" t="s">
        <v>28</v>
      </c>
      <c r="AC19" s="2"/>
      <c r="AD19" s="2">
        <f>'[1]مصطفى عبدالفتاح'!MR19</f>
        <v>0</v>
      </c>
      <c r="AE19" s="18">
        <f>(AD19*س.ت!$D$19)+(AC19*س.ت!$C$19)</f>
        <v>0</v>
      </c>
      <c r="AF19" s="2"/>
      <c r="AG19" s="2"/>
      <c r="AH19" s="2"/>
      <c r="AI19" s="2"/>
    </row>
    <row r="20" spans="1:35" ht="15.75" thickTop="1" thickBot="1" x14ac:dyDescent="0.25">
      <c r="A20" s="2" t="s">
        <v>29</v>
      </c>
      <c r="B20" s="2"/>
      <c r="C20" s="2">
        <f>[1]الشركة!MR20</f>
        <v>0</v>
      </c>
      <c r="D20" s="18">
        <f>(C20*س.ت!$D$20)+(B20*س.ت!$C$20)</f>
        <v>0</v>
      </c>
      <c r="E20" s="2"/>
      <c r="F20" s="2"/>
      <c r="G20" s="2"/>
      <c r="H20" s="2"/>
      <c r="I20" s="15"/>
      <c r="J20" s="2" t="s">
        <v>29</v>
      </c>
      <c r="K20" s="2"/>
      <c r="L20" s="2">
        <f>'[1]احمد شوقي'!MR20</f>
        <v>0</v>
      </c>
      <c r="M20" s="18">
        <f>(L20*س.ت!$D$20)+(K20*س.ت!$C$20)</f>
        <v>0</v>
      </c>
      <c r="N20" s="2"/>
      <c r="O20" s="2"/>
      <c r="P20" s="2"/>
      <c r="Q20" s="2"/>
      <c r="S20" s="2" t="s">
        <v>29</v>
      </c>
      <c r="T20" s="2"/>
      <c r="U20" s="2">
        <f>'[1]محمد ابراهيم'!MR20</f>
        <v>0</v>
      </c>
      <c r="V20" s="18">
        <f>(U20*س.ت!$D$20)+(T20*س.ت!$C$20)</f>
        <v>0</v>
      </c>
      <c r="W20" s="2"/>
      <c r="X20" s="2"/>
      <c r="Y20" s="2"/>
      <c r="Z20" s="2"/>
      <c r="AA20" s="15"/>
      <c r="AB20" s="2" t="s">
        <v>29</v>
      </c>
      <c r="AC20" s="2"/>
      <c r="AD20" s="2">
        <f>'[1]مصطفى عبدالفتاح'!MR20</f>
        <v>0</v>
      </c>
      <c r="AE20" s="18">
        <f>(AD20*س.ت!$D$20)+(AC20*س.ت!$C$20)</f>
        <v>0</v>
      </c>
      <c r="AF20" s="2"/>
      <c r="AG20" s="2"/>
      <c r="AH20" s="2"/>
      <c r="AI20" s="2"/>
    </row>
    <row r="21" spans="1:35" ht="15.75" thickTop="1" thickBot="1" x14ac:dyDescent="0.25">
      <c r="A21" s="2" t="s">
        <v>30</v>
      </c>
      <c r="B21" s="2"/>
      <c r="C21" s="2">
        <f>[1]الشركة!MR21</f>
        <v>0</v>
      </c>
      <c r="D21" s="18">
        <f>(C21*س.ت!$D$21)+(B21*س.ت!$C$21)</f>
        <v>0</v>
      </c>
      <c r="E21" s="2"/>
      <c r="F21" s="2"/>
      <c r="G21" s="2"/>
      <c r="H21" s="2"/>
      <c r="I21" s="15"/>
      <c r="J21" s="2" t="s">
        <v>30</v>
      </c>
      <c r="K21" s="2"/>
      <c r="L21" s="2">
        <f>'[1]احمد شوقي'!MR21</f>
        <v>0</v>
      </c>
      <c r="M21" s="18">
        <f>(L21*س.ت!$D$21)+(K21*س.ت!$C$21)</f>
        <v>0</v>
      </c>
      <c r="N21" s="2"/>
      <c r="O21" s="2"/>
      <c r="P21" s="2"/>
      <c r="Q21" s="2"/>
      <c r="S21" s="2" t="s">
        <v>30</v>
      </c>
      <c r="T21" s="2"/>
      <c r="U21" s="2">
        <f>'[1]محمد ابراهيم'!MR21</f>
        <v>0</v>
      </c>
      <c r="V21" s="18">
        <f>(U21*س.ت!$D$21)+(T21*س.ت!$C$21)</f>
        <v>0</v>
      </c>
      <c r="W21" s="2"/>
      <c r="X21" s="2"/>
      <c r="Y21" s="2"/>
      <c r="Z21" s="2"/>
      <c r="AA21" s="15"/>
      <c r="AB21" s="2" t="s">
        <v>30</v>
      </c>
      <c r="AC21" s="2"/>
      <c r="AD21" s="2">
        <f>'[1]مصطفى عبدالفتاح'!MR21</f>
        <v>0</v>
      </c>
      <c r="AE21" s="18">
        <f>(AD21*س.ت!$D$21)+(AC21*س.ت!$C$21)</f>
        <v>0</v>
      </c>
      <c r="AF21" s="2"/>
      <c r="AG21" s="2"/>
      <c r="AH21" s="2"/>
      <c r="AI21" s="2"/>
    </row>
    <row r="22" spans="1:35" ht="15.75" thickTop="1" thickBot="1" x14ac:dyDescent="0.25">
      <c r="A22" s="17" t="s">
        <v>31</v>
      </c>
      <c r="B22" s="2"/>
      <c r="C22" s="2"/>
      <c r="D22" s="18"/>
      <c r="E22" s="2"/>
      <c r="F22" s="2"/>
      <c r="G22" s="2"/>
      <c r="H22" s="2"/>
      <c r="I22" s="15"/>
      <c r="J22" s="17" t="s">
        <v>31</v>
      </c>
      <c r="K22" s="2"/>
      <c r="L22" s="2"/>
      <c r="M22" s="18"/>
      <c r="N22" s="2"/>
      <c r="O22" s="2"/>
      <c r="P22" s="2"/>
      <c r="Q22" s="2"/>
      <c r="S22" s="17" t="s">
        <v>31</v>
      </c>
      <c r="T22" s="2"/>
      <c r="U22" s="2"/>
      <c r="V22" s="18"/>
      <c r="W22" s="2"/>
      <c r="X22" s="2"/>
      <c r="Y22" s="2"/>
      <c r="Z22" s="2"/>
      <c r="AA22" s="15"/>
      <c r="AB22" s="17" t="s">
        <v>31</v>
      </c>
      <c r="AC22" s="2"/>
      <c r="AD22" s="2"/>
      <c r="AE22" s="18"/>
      <c r="AF22" s="2"/>
      <c r="AG22" s="2"/>
      <c r="AH22" s="2"/>
      <c r="AI22" s="2"/>
    </row>
    <row r="23" spans="1:35" ht="15.75" thickTop="1" thickBot="1" x14ac:dyDescent="0.25">
      <c r="A23" s="2" t="s">
        <v>32</v>
      </c>
      <c r="B23" s="2"/>
      <c r="C23" s="2">
        <f>[1]الشركة!MR23</f>
        <v>0</v>
      </c>
      <c r="D23" s="18">
        <f>(C23*س.ت!$D$23)+(B23*س.ت!$C$23)</f>
        <v>0</v>
      </c>
      <c r="E23" s="2"/>
      <c r="F23" s="2"/>
      <c r="G23" s="2"/>
      <c r="H23" s="2"/>
      <c r="I23" s="15"/>
      <c r="J23" s="2" t="s">
        <v>32</v>
      </c>
      <c r="K23" s="2"/>
      <c r="L23" s="2">
        <f>'[1]احمد شوقي'!MR23</f>
        <v>0</v>
      </c>
      <c r="M23" s="18">
        <f>(L23*س.ت!$D$23)+(K23*س.ت!$C$23)</f>
        <v>0</v>
      </c>
      <c r="N23" s="2"/>
      <c r="O23" s="2"/>
      <c r="P23" s="2"/>
      <c r="Q23" s="2"/>
      <c r="S23" s="2" t="s">
        <v>32</v>
      </c>
      <c r="T23" s="2"/>
      <c r="U23" s="2">
        <f>'[1]محمد ابراهيم'!MR23</f>
        <v>0</v>
      </c>
      <c r="V23" s="18">
        <f>(U23*س.ت!$D$23)+(T23*س.ت!$C$23)</f>
        <v>0</v>
      </c>
      <c r="W23" s="2"/>
      <c r="X23" s="2"/>
      <c r="Y23" s="2"/>
      <c r="Z23" s="2"/>
      <c r="AA23" s="15"/>
      <c r="AB23" s="2" t="s">
        <v>32</v>
      </c>
      <c r="AC23" s="2"/>
      <c r="AD23" s="2">
        <f>'[1]مصطفى عبدالفتاح'!MR23</f>
        <v>0</v>
      </c>
      <c r="AE23" s="18">
        <f>(AD23*س.ت!$D$23)+(AC23*س.ت!$C$23)</f>
        <v>0</v>
      </c>
      <c r="AF23" s="2"/>
      <c r="AG23" s="2"/>
      <c r="AH23" s="2"/>
      <c r="AI23" s="2"/>
    </row>
    <row r="24" spans="1:35" ht="15.75" thickTop="1" thickBot="1" x14ac:dyDescent="0.25">
      <c r="A24" s="14" t="s">
        <v>33</v>
      </c>
      <c r="B24" s="2"/>
      <c r="C24" s="2">
        <f>[1]الشركة!MR24</f>
        <v>0</v>
      </c>
      <c r="D24" s="18">
        <f>(C24*س.ت!$D$24)+(B24*س.ت!$C$24)</f>
        <v>0</v>
      </c>
      <c r="E24" s="2"/>
      <c r="F24" s="2"/>
      <c r="G24" s="2"/>
      <c r="H24" s="2"/>
      <c r="I24" s="15"/>
      <c r="J24" s="14" t="s">
        <v>33</v>
      </c>
      <c r="K24" s="2"/>
      <c r="L24" s="2">
        <f>'[1]احمد شوقي'!MR24</f>
        <v>0</v>
      </c>
      <c r="M24" s="18">
        <f>(L24*س.ت!$D$24)+(K24*س.ت!$C$24)</f>
        <v>0</v>
      </c>
      <c r="N24" s="2"/>
      <c r="O24" s="2"/>
      <c r="P24" s="2"/>
      <c r="Q24" s="2"/>
      <c r="S24" s="14" t="s">
        <v>33</v>
      </c>
      <c r="T24" s="2"/>
      <c r="U24" s="2">
        <f>'[1]محمد ابراهيم'!MR24</f>
        <v>0</v>
      </c>
      <c r="V24" s="18">
        <f>(U24*س.ت!$D$24)+(T24*س.ت!$C$24)</f>
        <v>0</v>
      </c>
      <c r="W24" s="2"/>
      <c r="X24" s="2"/>
      <c r="Y24" s="2"/>
      <c r="Z24" s="2"/>
      <c r="AA24" s="15"/>
      <c r="AB24" s="14" t="s">
        <v>33</v>
      </c>
      <c r="AC24" s="2"/>
      <c r="AD24" s="2">
        <f>'[1]مصطفى عبدالفتاح'!MR24</f>
        <v>0</v>
      </c>
      <c r="AE24" s="18">
        <f>(AD24*س.ت!$D$24)+(AC24*س.ت!$C$24)</f>
        <v>0</v>
      </c>
      <c r="AF24" s="2"/>
      <c r="AG24" s="2"/>
      <c r="AH24" s="2"/>
      <c r="AI24" s="2"/>
    </row>
    <row r="25" spans="1:35" ht="15.75" thickTop="1" thickBot="1" x14ac:dyDescent="0.25">
      <c r="A25" s="2" t="s">
        <v>34</v>
      </c>
      <c r="B25" s="2">
        <f>[1]الشركة!MQ25</f>
        <v>0</v>
      </c>
      <c r="C25" s="2">
        <f>[1]الشركة!MR25</f>
        <v>0</v>
      </c>
      <c r="D25" s="18">
        <f>(C25*س.ت!$D$25)+(B25*س.ت!$C$25)</f>
        <v>0</v>
      </c>
      <c r="E25" s="2"/>
      <c r="F25" s="2"/>
      <c r="G25" s="2"/>
      <c r="H25" s="2"/>
      <c r="I25" s="15"/>
      <c r="J25" s="2" t="s">
        <v>34</v>
      </c>
      <c r="K25" s="2">
        <f>'[1]احمد شوقي'!MQ25</f>
        <v>0</v>
      </c>
      <c r="L25" s="2">
        <f>'[1]احمد شوقي'!MR25</f>
        <v>0</v>
      </c>
      <c r="M25" s="18">
        <f>(L25*س.ت!$D$25)+(K25*س.ت!$C$25)</f>
        <v>0</v>
      </c>
      <c r="N25" s="2"/>
      <c r="O25" s="2"/>
      <c r="P25" s="2"/>
      <c r="Q25" s="2"/>
      <c r="S25" s="2" t="s">
        <v>34</v>
      </c>
      <c r="T25" s="2">
        <f>'[1]محمد ابراهيم'!MQ25</f>
        <v>0</v>
      </c>
      <c r="U25" s="2">
        <f>'[1]محمد ابراهيم'!MR25</f>
        <v>0</v>
      </c>
      <c r="V25" s="18">
        <f>(U25*س.ت!$D$25)+(T25*س.ت!$C$25)</f>
        <v>0</v>
      </c>
      <c r="W25" s="2"/>
      <c r="X25" s="2"/>
      <c r="Y25" s="2"/>
      <c r="Z25" s="2"/>
      <c r="AA25" s="15"/>
      <c r="AB25" s="2" t="s">
        <v>34</v>
      </c>
      <c r="AC25" s="2">
        <f>'[1]مصطفى عبدالفتاح'!MQ25</f>
        <v>0</v>
      </c>
      <c r="AD25" s="2">
        <f>'[1]مصطفى عبدالفتاح'!MR25</f>
        <v>0</v>
      </c>
      <c r="AE25" s="18">
        <f>(AD25*س.ت!$D$25)+(AC25*س.ت!$C$25)</f>
        <v>0</v>
      </c>
      <c r="AF25" s="2"/>
      <c r="AG25" s="2"/>
      <c r="AH25" s="2"/>
      <c r="AI25" s="2"/>
    </row>
    <row r="26" spans="1:35" ht="15.75" thickTop="1" thickBot="1" x14ac:dyDescent="0.25">
      <c r="A26" s="2" t="s">
        <v>35</v>
      </c>
      <c r="B26" s="2">
        <f>[1]الشركة!MQ26</f>
        <v>0</v>
      </c>
      <c r="C26" s="2">
        <f>[1]الشركة!MR26</f>
        <v>0</v>
      </c>
      <c r="D26" s="18">
        <f>(C26*س.ت!$D$26)+(B26*س.ت!$C$26)</f>
        <v>0</v>
      </c>
      <c r="E26" s="2"/>
      <c r="F26" s="2"/>
      <c r="G26" s="2"/>
      <c r="H26" s="2"/>
      <c r="I26" s="15"/>
      <c r="J26" s="2" t="s">
        <v>35</v>
      </c>
      <c r="K26" s="2">
        <f>'[1]احمد شوقي'!MQ26</f>
        <v>0</v>
      </c>
      <c r="L26" s="2">
        <f>'[1]احمد شوقي'!MR26</f>
        <v>0</v>
      </c>
      <c r="M26" s="18">
        <f>(L26*س.ت!$D$26)+(K26*س.ت!$C$26)</f>
        <v>0</v>
      </c>
      <c r="N26" s="2"/>
      <c r="O26" s="2"/>
      <c r="P26" s="2"/>
      <c r="Q26" s="2"/>
      <c r="S26" s="2" t="s">
        <v>35</v>
      </c>
      <c r="T26" s="2">
        <f>'[1]محمد ابراهيم'!MQ26</f>
        <v>0</v>
      </c>
      <c r="U26" s="2">
        <f>'[1]محمد ابراهيم'!MR26</f>
        <v>0</v>
      </c>
      <c r="V26" s="18">
        <f>(U26*س.ت!$D$26)+(T26*س.ت!$C$26)</f>
        <v>0</v>
      </c>
      <c r="W26" s="2"/>
      <c r="X26" s="2"/>
      <c r="Y26" s="2"/>
      <c r="Z26" s="2"/>
      <c r="AA26" s="15"/>
      <c r="AB26" s="2" t="s">
        <v>35</v>
      </c>
      <c r="AC26" s="2">
        <f>'[1]مصطفى عبدالفتاح'!MQ26</f>
        <v>0</v>
      </c>
      <c r="AD26" s="2">
        <f>'[1]مصطفى عبدالفتاح'!MR26</f>
        <v>0</v>
      </c>
      <c r="AE26" s="18">
        <f>(AD26*س.ت!$D$26)+(AC26*س.ت!$C$26)</f>
        <v>0</v>
      </c>
      <c r="AF26" s="2"/>
      <c r="AG26" s="2"/>
      <c r="AH26" s="2"/>
      <c r="AI26" s="2"/>
    </row>
    <row r="27" spans="1:35" ht="15.75" thickTop="1" thickBot="1" x14ac:dyDescent="0.25">
      <c r="A27" s="2" t="s">
        <v>36</v>
      </c>
      <c r="B27" s="2">
        <f>[1]الشركة!MQ27</f>
        <v>0</v>
      </c>
      <c r="C27" s="2">
        <f>[1]الشركة!MR27</f>
        <v>0</v>
      </c>
      <c r="D27" s="18">
        <f>(C27*س.ت!$D$27)+(B27*س.ت!$C$27)</f>
        <v>0</v>
      </c>
      <c r="E27" s="2"/>
      <c r="F27" s="2"/>
      <c r="G27" s="2"/>
      <c r="H27" s="2"/>
      <c r="I27" s="15"/>
      <c r="J27" s="2" t="s">
        <v>36</v>
      </c>
      <c r="K27" s="2">
        <f>'[1]احمد شوقي'!MQ27</f>
        <v>0</v>
      </c>
      <c r="L27" s="2">
        <f>'[1]احمد شوقي'!MR27</f>
        <v>0</v>
      </c>
      <c r="M27" s="18">
        <f>(L27*س.ت!$D$27)+(K27*س.ت!$C$27)</f>
        <v>0</v>
      </c>
      <c r="N27" s="2"/>
      <c r="O27" s="2"/>
      <c r="P27" s="2"/>
      <c r="Q27" s="2"/>
      <c r="S27" s="2" t="s">
        <v>36</v>
      </c>
      <c r="T27" s="2">
        <f>'[1]محمد ابراهيم'!MQ27</f>
        <v>0</v>
      </c>
      <c r="U27" s="2">
        <f>'[1]محمد ابراهيم'!MR27</f>
        <v>0</v>
      </c>
      <c r="V27" s="18">
        <f>(U27*س.ت!$D$27)+(T27*س.ت!$C$27)</f>
        <v>0</v>
      </c>
      <c r="W27" s="2"/>
      <c r="X27" s="2"/>
      <c r="Y27" s="2"/>
      <c r="Z27" s="2"/>
      <c r="AA27" s="15"/>
      <c r="AB27" s="2" t="s">
        <v>36</v>
      </c>
      <c r="AC27" s="2">
        <f>'[1]مصطفى عبدالفتاح'!MQ27</f>
        <v>0</v>
      </c>
      <c r="AD27" s="2">
        <f>'[1]مصطفى عبدالفتاح'!MR27</f>
        <v>0</v>
      </c>
      <c r="AE27" s="18">
        <f>(AD27*س.ت!$D$27)+(AC27*س.ت!$C$27)</f>
        <v>0</v>
      </c>
      <c r="AF27" s="2"/>
      <c r="AG27" s="2"/>
      <c r="AH27" s="2"/>
      <c r="AI27" s="2"/>
    </row>
    <row r="28" spans="1:35" ht="15.75" thickTop="1" thickBot="1" x14ac:dyDescent="0.25">
      <c r="A28" s="2" t="s">
        <v>37</v>
      </c>
      <c r="B28" s="2"/>
      <c r="C28" s="2">
        <f>[1]الشركة!MR28</f>
        <v>0</v>
      </c>
      <c r="D28" s="18">
        <f>(C28*س.ت!$D$28)+(B28*س.ت!$C$28)</f>
        <v>0</v>
      </c>
      <c r="E28" s="2"/>
      <c r="F28" s="2"/>
      <c r="G28" s="2"/>
      <c r="H28" s="2"/>
      <c r="I28" s="15"/>
      <c r="J28" s="2" t="s">
        <v>37</v>
      </c>
      <c r="K28" s="2"/>
      <c r="L28" s="2">
        <f>'[1]احمد شوقي'!MR28</f>
        <v>0</v>
      </c>
      <c r="M28" s="18">
        <f>(L28*س.ت!$D$28)+(K28*س.ت!$C$28)</f>
        <v>0</v>
      </c>
      <c r="N28" s="2"/>
      <c r="O28" s="2"/>
      <c r="P28" s="2"/>
      <c r="Q28" s="2"/>
      <c r="S28" s="2" t="s">
        <v>37</v>
      </c>
      <c r="T28" s="2"/>
      <c r="U28" s="2">
        <f>'[1]محمد ابراهيم'!MR28</f>
        <v>0</v>
      </c>
      <c r="V28" s="18">
        <f>(U28*س.ت!$D$28)+(T28*س.ت!$C$28)</f>
        <v>0</v>
      </c>
      <c r="W28" s="2"/>
      <c r="X28" s="2"/>
      <c r="Y28" s="2"/>
      <c r="Z28" s="2"/>
      <c r="AA28" s="15"/>
      <c r="AB28" s="2" t="s">
        <v>37</v>
      </c>
      <c r="AC28" s="2"/>
      <c r="AD28" s="2">
        <f>'[1]مصطفى عبدالفتاح'!MR28</f>
        <v>0</v>
      </c>
      <c r="AE28" s="18">
        <f>(AD28*س.ت!$D$28)+(AC28*س.ت!$C$28)</f>
        <v>0</v>
      </c>
      <c r="AF28" s="2"/>
      <c r="AG28" s="2"/>
      <c r="AH28" s="2"/>
      <c r="AI28" s="2"/>
    </row>
    <row r="29" spans="1:35" ht="15.75" thickTop="1" thickBot="1" x14ac:dyDescent="0.25">
      <c r="A29" s="2" t="s">
        <v>38</v>
      </c>
      <c r="B29" s="2">
        <f>[1]الشركة!MQ29</f>
        <v>0</v>
      </c>
      <c r="C29" s="2">
        <f>[1]الشركة!MR29</f>
        <v>0</v>
      </c>
      <c r="D29" s="18">
        <f>(C29*س.ت!$D$29)+(B29*س.ت!$C$29)</f>
        <v>0</v>
      </c>
      <c r="E29" s="2"/>
      <c r="F29" s="2"/>
      <c r="G29" s="2"/>
      <c r="H29" s="2"/>
      <c r="I29" s="15"/>
      <c r="J29" s="2" t="s">
        <v>38</v>
      </c>
      <c r="K29" s="2">
        <f>'[1]احمد شوقي'!MQ29</f>
        <v>0</v>
      </c>
      <c r="L29" s="2">
        <f>'[1]احمد شوقي'!MR29</f>
        <v>0</v>
      </c>
      <c r="M29" s="18">
        <f>(L29*س.ت!$D$29)+(K29*س.ت!$C$29)</f>
        <v>0</v>
      </c>
      <c r="N29" s="2"/>
      <c r="O29" s="2"/>
      <c r="P29" s="2"/>
      <c r="Q29" s="2"/>
      <c r="S29" s="2" t="s">
        <v>38</v>
      </c>
      <c r="T29" s="2">
        <f>'[1]محمد ابراهيم'!MQ29</f>
        <v>0</v>
      </c>
      <c r="U29" s="2">
        <f>'[1]محمد ابراهيم'!MR29</f>
        <v>0</v>
      </c>
      <c r="V29" s="18">
        <f>(U29*س.ت!$D$29)+(T29*س.ت!$C$29)</f>
        <v>0</v>
      </c>
      <c r="W29" s="2"/>
      <c r="X29" s="2"/>
      <c r="Y29" s="2"/>
      <c r="Z29" s="2"/>
      <c r="AA29" s="15"/>
      <c r="AB29" s="2" t="s">
        <v>38</v>
      </c>
      <c r="AC29" s="2">
        <f>'[1]مصطفى عبدالفتاح'!MQ29</f>
        <v>0</v>
      </c>
      <c r="AD29" s="2">
        <f>'[1]مصطفى عبدالفتاح'!MR29</f>
        <v>0</v>
      </c>
      <c r="AE29" s="18">
        <f>(AD29*س.ت!$D$29)+(AC29*س.ت!$C$29)</f>
        <v>0</v>
      </c>
      <c r="AF29" s="2"/>
      <c r="AG29" s="2"/>
      <c r="AH29" s="2"/>
      <c r="AI29" s="2"/>
    </row>
    <row r="30" spans="1:35" ht="15.75" thickTop="1" thickBot="1" x14ac:dyDescent="0.25">
      <c r="A30" s="2" t="s">
        <v>39</v>
      </c>
      <c r="B30" s="2">
        <f>[1]الشركة!MQ30</f>
        <v>0</v>
      </c>
      <c r="C30" s="2">
        <f>[1]الشركة!MR30</f>
        <v>0</v>
      </c>
      <c r="D30" s="18">
        <f>(C30*س.ت!$D$30)+(B30*س.ت!$C$30)</f>
        <v>0</v>
      </c>
      <c r="E30" s="2"/>
      <c r="F30" s="2"/>
      <c r="G30" s="2"/>
      <c r="H30" s="2"/>
      <c r="I30" s="15"/>
      <c r="J30" s="2" t="s">
        <v>39</v>
      </c>
      <c r="K30" s="2">
        <f>'[1]احمد شوقي'!MQ30</f>
        <v>0</v>
      </c>
      <c r="L30" s="2">
        <f>'[1]احمد شوقي'!MR30</f>
        <v>0</v>
      </c>
      <c r="M30" s="18">
        <f>(L30*س.ت!$D$30)+(K30*س.ت!$C$30)</f>
        <v>0</v>
      </c>
      <c r="N30" s="2"/>
      <c r="O30" s="2"/>
      <c r="P30" s="2"/>
      <c r="Q30" s="2"/>
      <c r="S30" s="2" t="s">
        <v>39</v>
      </c>
      <c r="T30" s="2">
        <f>'[1]محمد ابراهيم'!MQ30</f>
        <v>0</v>
      </c>
      <c r="U30" s="2">
        <f>'[1]محمد ابراهيم'!MR30</f>
        <v>0</v>
      </c>
      <c r="V30" s="18">
        <f>(U30*س.ت!$D$30)+(T30*س.ت!$C$30)</f>
        <v>0</v>
      </c>
      <c r="W30" s="2"/>
      <c r="X30" s="2"/>
      <c r="Y30" s="2"/>
      <c r="Z30" s="2"/>
      <c r="AA30" s="15"/>
      <c r="AB30" s="2" t="s">
        <v>39</v>
      </c>
      <c r="AC30" s="2">
        <f>'[1]مصطفى عبدالفتاح'!MQ30</f>
        <v>0</v>
      </c>
      <c r="AD30" s="2">
        <f>'[1]مصطفى عبدالفتاح'!MR30</f>
        <v>0</v>
      </c>
      <c r="AE30" s="18">
        <f>(AD30*س.ت!$D$30)+(AC30*س.ت!$C$30)</f>
        <v>0</v>
      </c>
      <c r="AF30" s="2"/>
      <c r="AG30" s="2"/>
      <c r="AH30" s="2"/>
      <c r="AI30" s="2"/>
    </row>
    <row r="31" spans="1:35" ht="15.75" thickTop="1" thickBot="1" x14ac:dyDescent="0.25">
      <c r="A31" s="2" t="s">
        <v>40</v>
      </c>
      <c r="B31" s="2">
        <f>[1]الشركة!MQ31</f>
        <v>0</v>
      </c>
      <c r="C31" s="2">
        <f>[1]الشركة!MR31</f>
        <v>0</v>
      </c>
      <c r="D31" s="18">
        <f>(C31*س.ت!$D$31)+(B31*س.ت!$C$31)</f>
        <v>0</v>
      </c>
      <c r="E31" s="2"/>
      <c r="F31" s="2"/>
      <c r="G31" s="2"/>
      <c r="H31" s="2"/>
      <c r="I31" s="15"/>
      <c r="J31" s="2" t="s">
        <v>40</v>
      </c>
      <c r="K31" s="2">
        <f>'[1]احمد شوقي'!MQ31</f>
        <v>0</v>
      </c>
      <c r="L31" s="2">
        <f>'[1]احمد شوقي'!MR31</f>
        <v>0</v>
      </c>
      <c r="M31" s="18">
        <f>(L31*س.ت!$D$31)+(K31*س.ت!$C$31)</f>
        <v>0</v>
      </c>
      <c r="N31" s="2"/>
      <c r="O31" s="2"/>
      <c r="P31" s="2"/>
      <c r="Q31" s="2"/>
      <c r="S31" s="2" t="s">
        <v>40</v>
      </c>
      <c r="T31" s="2">
        <f>'[1]محمد ابراهيم'!MQ31</f>
        <v>0</v>
      </c>
      <c r="U31" s="2">
        <f>'[1]محمد ابراهيم'!MR31</f>
        <v>0</v>
      </c>
      <c r="V31" s="18">
        <f>(U31*س.ت!$D$31)+(T31*س.ت!$C$31)</f>
        <v>0</v>
      </c>
      <c r="W31" s="2"/>
      <c r="X31" s="2"/>
      <c r="Y31" s="2"/>
      <c r="Z31" s="2"/>
      <c r="AA31" s="15"/>
      <c r="AB31" s="2" t="s">
        <v>40</v>
      </c>
      <c r="AC31" s="2">
        <f>'[1]مصطفى عبدالفتاح'!MQ31</f>
        <v>0</v>
      </c>
      <c r="AD31" s="2">
        <f>'[1]مصطفى عبدالفتاح'!MR31</f>
        <v>0</v>
      </c>
      <c r="AE31" s="18">
        <f>(AD31*س.ت!$D$31)+(AC31*س.ت!$C$31)</f>
        <v>0</v>
      </c>
      <c r="AF31" s="2"/>
      <c r="AG31" s="2"/>
      <c r="AH31" s="2"/>
      <c r="AI31" s="2"/>
    </row>
    <row r="32" spans="1:35" ht="15.75" thickTop="1" thickBot="1" x14ac:dyDescent="0.25">
      <c r="A32" s="2" t="s">
        <v>41</v>
      </c>
      <c r="B32" s="2">
        <f>[1]الشركة!MQ32</f>
        <v>0</v>
      </c>
      <c r="C32" s="2">
        <f>[1]الشركة!MR32</f>
        <v>0</v>
      </c>
      <c r="D32" s="18">
        <f>(C32*س.ت!$D$32)+(B32*س.ت!$C$32)</f>
        <v>0</v>
      </c>
      <c r="E32" s="2"/>
      <c r="F32" s="2"/>
      <c r="G32" s="2"/>
      <c r="H32" s="2"/>
      <c r="I32" s="15"/>
      <c r="J32" s="2" t="s">
        <v>41</v>
      </c>
      <c r="K32" s="2">
        <f>'[1]احمد شوقي'!MQ32</f>
        <v>0</v>
      </c>
      <c r="L32" s="2">
        <f>'[1]احمد شوقي'!MR32</f>
        <v>0</v>
      </c>
      <c r="M32" s="18">
        <f>(L32*س.ت!$D$32)+(K32*س.ت!$C$32)</f>
        <v>0</v>
      </c>
      <c r="N32" s="2"/>
      <c r="O32" s="2"/>
      <c r="P32" s="2"/>
      <c r="Q32" s="2"/>
      <c r="S32" s="2" t="s">
        <v>41</v>
      </c>
      <c r="T32" s="2">
        <f>'[1]محمد ابراهيم'!MQ32</f>
        <v>0</v>
      </c>
      <c r="U32" s="2">
        <f>'[1]محمد ابراهيم'!MR32</f>
        <v>0</v>
      </c>
      <c r="V32" s="18">
        <f>(U32*س.ت!$D$32)+(T32*س.ت!$C$32)</f>
        <v>0</v>
      </c>
      <c r="W32" s="2"/>
      <c r="X32" s="2"/>
      <c r="Y32" s="2"/>
      <c r="Z32" s="2"/>
      <c r="AA32" s="15"/>
      <c r="AB32" s="2" t="s">
        <v>41</v>
      </c>
      <c r="AC32" s="2">
        <f>'[1]مصطفى عبدالفتاح'!MQ32</f>
        <v>0</v>
      </c>
      <c r="AD32" s="2">
        <f>'[1]مصطفى عبدالفتاح'!MR32</f>
        <v>0</v>
      </c>
      <c r="AE32" s="18">
        <f>(AD32*س.ت!$D$32)+(AC32*س.ت!$C$32)</f>
        <v>0</v>
      </c>
      <c r="AF32" s="2"/>
      <c r="AG32" s="2"/>
      <c r="AH32" s="2"/>
      <c r="AI32" s="2"/>
    </row>
    <row r="33" spans="1:35" ht="15.75" thickTop="1" thickBot="1" x14ac:dyDescent="0.25">
      <c r="A33" s="2" t="s">
        <v>42</v>
      </c>
      <c r="B33" s="2">
        <f>[1]الشركة!MQ33</f>
        <v>0</v>
      </c>
      <c r="C33" s="2">
        <f>[1]الشركة!MR33</f>
        <v>0</v>
      </c>
      <c r="D33" s="18">
        <f>(C33*س.ت!$D$33)+(B33*س.ت!$C$33)</f>
        <v>0</v>
      </c>
      <c r="E33" s="2"/>
      <c r="F33" s="2"/>
      <c r="G33" s="2"/>
      <c r="H33" s="2"/>
      <c r="I33" s="15"/>
      <c r="J33" s="2" t="s">
        <v>42</v>
      </c>
      <c r="K33" s="2">
        <f>'[1]احمد شوقي'!MQ33</f>
        <v>0</v>
      </c>
      <c r="L33" s="2">
        <f>'[1]احمد شوقي'!MR33</f>
        <v>0</v>
      </c>
      <c r="M33" s="18">
        <f>(L33*س.ت!$D$33)+(K33*س.ت!$C$33)</f>
        <v>0</v>
      </c>
      <c r="N33" s="2"/>
      <c r="O33" s="2"/>
      <c r="P33" s="2"/>
      <c r="Q33" s="2"/>
      <c r="S33" s="2" t="s">
        <v>42</v>
      </c>
      <c r="T33" s="2">
        <f>'[1]محمد ابراهيم'!MQ33</f>
        <v>0</v>
      </c>
      <c r="U33" s="2">
        <f>'[1]محمد ابراهيم'!MR33</f>
        <v>0</v>
      </c>
      <c r="V33" s="18">
        <f>(U33*س.ت!$D$33)+(T33*س.ت!$C$33)</f>
        <v>0</v>
      </c>
      <c r="W33" s="2"/>
      <c r="X33" s="2"/>
      <c r="Y33" s="2"/>
      <c r="Z33" s="2"/>
      <c r="AA33" s="15"/>
      <c r="AB33" s="2" t="s">
        <v>42</v>
      </c>
      <c r="AC33" s="2">
        <f>'[1]مصطفى عبدالفتاح'!MQ33</f>
        <v>0</v>
      </c>
      <c r="AD33" s="2">
        <f>'[1]مصطفى عبدالفتاح'!MR33</f>
        <v>0</v>
      </c>
      <c r="AE33" s="18">
        <f>(AD33*س.ت!$D$33)+(AC33*س.ت!$C$33)</f>
        <v>0</v>
      </c>
      <c r="AF33" s="2"/>
      <c r="AG33" s="2"/>
      <c r="AH33" s="2"/>
      <c r="AI33" s="2"/>
    </row>
    <row r="34" spans="1:35" ht="15.75" thickTop="1" thickBot="1" x14ac:dyDescent="0.25">
      <c r="A34" s="2" t="s">
        <v>43</v>
      </c>
      <c r="B34" s="2"/>
      <c r="C34" s="2">
        <f>[1]الشركة!MR34</f>
        <v>0</v>
      </c>
      <c r="D34" s="18">
        <f>(C34*س.ت!$D$34)+(B34*س.ت!$C$34)</f>
        <v>0</v>
      </c>
      <c r="E34" s="2"/>
      <c r="F34" s="2"/>
      <c r="G34" s="2"/>
      <c r="H34" s="2"/>
      <c r="I34" s="15"/>
      <c r="J34" s="2" t="s">
        <v>43</v>
      </c>
      <c r="K34" s="2"/>
      <c r="L34" s="2">
        <f>'[1]احمد شوقي'!MR34</f>
        <v>0</v>
      </c>
      <c r="M34" s="18">
        <f>(L34*س.ت!$D$34)+(K34*س.ت!$C$34)</f>
        <v>0</v>
      </c>
      <c r="N34" s="2"/>
      <c r="O34" s="2"/>
      <c r="P34" s="2"/>
      <c r="Q34" s="2"/>
      <c r="S34" s="2" t="s">
        <v>43</v>
      </c>
      <c r="T34" s="2"/>
      <c r="U34" s="2">
        <f>'[1]محمد ابراهيم'!MR34</f>
        <v>0</v>
      </c>
      <c r="V34" s="18">
        <f>(U34*س.ت!$D$34)+(T34*س.ت!$C$34)</f>
        <v>0</v>
      </c>
      <c r="W34" s="2"/>
      <c r="X34" s="2"/>
      <c r="Y34" s="2"/>
      <c r="Z34" s="2"/>
      <c r="AA34" s="15"/>
      <c r="AB34" s="2" t="s">
        <v>43</v>
      </c>
      <c r="AC34" s="2"/>
      <c r="AD34" s="2">
        <f>'[1]مصطفى عبدالفتاح'!MR34</f>
        <v>0</v>
      </c>
      <c r="AE34" s="18">
        <f>(AD34*س.ت!$D$34)+(AC34*س.ت!$C$34)</f>
        <v>0</v>
      </c>
      <c r="AF34" s="2"/>
      <c r="AG34" s="2"/>
      <c r="AH34" s="2"/>
      <c r="AI34" s="2"/>
    </row>
    <row r="35" spans="1:35" ht="15" thickTop="1" x14ac:dyDescent="0.2"/>
    <row r="38" spans="1:35" ht="15" thickBot="1" x14ac:dyDescent="0.25"/>
    <row r="39" spans="1:35" ht="24" customHeight="1" thickTop="1" thickBot="1" x14ac:dyDescent="0.25">
      <c r="A39" s="52" t="s">
        <v>59</v>
      </c>
      <c r="B39" s="53"/>
      <c r="C39" s="78">
        <f>SUM(D41:D58,D60:D71,H41:H71)</f>
        <v>0</v>
      </c>
      <c r="D39" s="79"/>
      <c r="E39" s="79"/>
      <c r="F39" s="79"/>
      <c r="G39" s="80"/>
      <c r="H39" s="21"/>
      <c r="I39" s="15"/>
      <c r="J39" s="52" t="s">
        <v>60</v>
      </c>
      <c r="K39" s="53"/>
      <c r="L39" s="78">
        <f>SUM(M41:M58,M60:M71,Q41:Q71)</f>
        <v>0</v>
      </c>
      <c r="M39" s="79"/>
      <c r="N39" s="79"/>
      <c r="O39" s="79"/>
      <c r="P39" s="80"/>
      <c r="Q39" s="21"/>
      <c r="S39" s="52" t="s">
        <v>61</v>
      </c>
      <c r="T39" s="53"/>
      <c r="U39" s="78">
        <f>SUM(V41:V58,V60:V71,Z41:Z71)</f>
        <v>0</v>
      </c>
      <c r="V39" s="79"/>
      <c r="W39" s="79"/>
      <c r="X39" s="79"/>
      <c r="Y39" s="80"/>
      <c r="Z39" s="21"/>
      <c r="AA39" s="15"/>
      <c r="AB39" s="52" t="s">
        <v>62</v>
      </c>
      <c r="AC39" s="53"/>
      <c r="AD39" s="78">
        <f>SUM(AE41:AE58,AE60:AE71,AI41:AI71)</f>
        <v>0</v>
      </c>
      <c r="AE39" s="79"/>
      <c r="AF39" s="79"/>
      <c r="AG39" s="79"/>
      <c r="AH39" s="80"/>
      <c r="AI39" s="21"/>
    </row>
    <row r="40" spans="1:35" ht="16.5" thickTop="1" thickBot="1" x14ac:dyDescent="0.25">
      <c r="A40" s="1" t="s">
        <v>0</v>
      </c>
      <c r="B40" s="1" t="s">
        <v>1</v>
      </c>
      <c r="C40" s="1" t="s">
        <v>2</v>
      </c>
      <c r="D40" s="1" t="s">
        <v>54</v>
      </c>
      <c r="E40" s="1" t="s">
        <v>0</v>
      </c>
      <c r="F40" s="1" t="s">
        <v>1</v>
      </c>
      <c r="G40" s="1" t="s">
        <v>2</v>
      </c>
      <c r="H40" s="1" t="s">
        <v>54</v>
      </c>
      <c r="I40" s="15"/>
      <c r="J40" s="1" t="s">
        <v>0</v>
      </c>
      <c r="K40" s="1" t="s">
        <v>1</v>
      </c>
      <c r="L40" s="1" t="s">
        <v>2</v>
      </c>
      <c r="M40" s="1" t="s">
        <v>54</v>
      </c>
      <c r="N40" s="1" t="s">
        <v>0</v>
      </c>
      <c r="O40" s="1" t="s">
        <v>1</v>
      </c>
      <c r="P40" s="1" t="s">
        <v>2</v>
      </c>
      <c r="Q40" s="1" t="s">
        <v>54</v>
      </c>
      <c r="S40" s="1" t="s">
        <v>0</v>
      </c>
      <c r="T40" s="1" t="s">
        <v>1</v>
      </c>
      <c r="U40" s="1" t="s">
        <v>2</v>
      </c>
      <c r="V40" s="1" t="s">
        <v>54</v>
      </c>
      <c r="W40" s="1" t="s">
        <v>0</v>
      </c>
      <c r="X40" s="1" t="s">
        <v>1</v>
      </c>
      <c r="Y40" s="1" t="s">
        <v>2</v>
      </c>
      <c r="Z40" s="1" t="s">
        <v>54</v>
      </c>
      <c r="AA40" s="15"/>
      <c r="AB40" s="1" t="s">
        <v>0</v>
      </c>
      <c r="AC40" s="1" t="s">
        <v>1</v>
      </c>
      <c r="AD40" s="1" t="s">
        <v>2</v>
      </c>
      <c r="AE40" s="1" t="s">
        <v>54</v>
      </c>
      <c r="AF40" s="1" t="s">
        <v>0</v>
      </c>
      <c r="AG40" s="1" t="s">
        <v>1</v>
      </c>
      <c r="AH40" s="1" t="s">
        <v>2</v>
      </c>
      <c r="AI40" s="1" t="s">
        <v>54</v>
      </c>
    </row>
    <row r="41" spans="1:35" ht="15.75" thickTop="1" thickBot="1" x14ac:dyDescent="0.25">
      <c r="A41" s="2" t="s">
        <v>3</v>
      </c>
      <c r="B41" s="2">
        <f>[1]رامي!MQ4</f>
        <v>0</v>
      </c>
      <c r="C41" s="2">
        <f>[1]رامي!MR4</f>
        <v>0</v>
      </c>
      <c r="D41" s="18">
        <f>(C41*س.ت!$D$4)+(B41*س.ت!$C$4)</f>
        <v>0</v>
      </c>
      <c r="E41" s="76" t="s">
        <v>4</v>
      </c>
      <c r="F41" s="77"/>
      <c r="G41" s="2">
        <f>[1]رامي!MU4</f>
        <v>0</v>
      </c>
      <c r="H41" s="2">
        <f>(G41*س.ت!G4)</f>
        <v>0</v>
      </c>
      <c r="I41" s="20"/>
      <c r="J41" s="2" t="s">
        <v>3</v>
      </c>
      <c r="K41" s="2">
        <f>[1]زهران!MQ4</f>
        <v>0</v>
      </c>
      <c r="L41" s="2">
        <f>[1]زهران!MR4</f>
        <v>0</v>
      </c>
      <c r="M41" s="18">
        <f>(L41*س.ت!$D$4)+(K41*س.ت!$C$4)</f>
        <v>0</v>
      </c>
      <c r="N41" s="76" t="s">
        <v>4</v>
      </c>
      <c r="O41" s="77"/>
      <c r="P41" s="2">
        <f>[1]زهران!MU4</f>
        <v>0</v>
      </c>
      <c r="Q41" s="2">
        <f>(P41*س.ت!G4)</f>
        <v>0</v>
      </c>
      <c r="S41" s="2" t="s">
        <v>3</v>
      </c>
      <c r="T41" s="2">
        <f>'[1]اسلام مطيع'!MQ4</f>
        <v>0</v>
      </c>
      <c r="U41" s="2">
        <f>'[1]اسلام مطيع'!MR4</f>
        <v>0</v>
      </c>
      <c r="V41" s="18">
        <f>(U41*س.ت!$D$4)+(T41*س.ت!$C$4)</f>
        <v>0</v>
      </c>
      <c r="W41" s="76" t="s">
        <v>4</v>
      </c>
      <c r="X41" s="77"/>
      <c r="Y41" s="2">
        <f>'[1]اسلام مطيع'!MU4</f>
        <v>0</v>
      </c>
      <c r="Z41" s="2">
        <f>(Y41*س.ت!G4)</f>
        <v>0</v>
      </c>
      <c r="AA41" s="20"/>
      <c r="AB41" s="2" t="s">
        <v>3</v>
      </c>
      <c r="AC41" s="2">
        <f>[1]تامر!MQ4</f>
        <v>0</v>
      </c>
      <c r="AD41" s="2">
        <f>[1]تامر!MR4</f>
        <v>0</v>
      </c>
      <c r="AE41" s="18">
        <f>(AD41*س.ت!$D$4)+(AC41*س.ت!$C$4)</f>
        <v>0</v>
      </c>
      <c r="AF41" s="76" t="s">
        <v>4</v>
      </c>
      <c r="AG41" s="77"/>
      <c r="AH41" s="2">
        <f>[1]تامر!MU4</f>
        <v>0</v>
      </c>
      <c r="AI41" s="2">
        <f>(AH41*س.ت!G4)</f>
        <v>0</v>
      </c>
    </row>
    <row r="42" spans="1:35" ht="15.75" thickTop="1" thickBot="1" x14ac:dyDescent="0.25">
      <c r="A42" s="2" t="s">
        <v>5</v>
      </c>
      <c r="B42" s="2">
        <f>[1]رامي!MQ5</f>
        <v>0</v>
      </c>
      <c r="C42" s="2">
        <f>[1]رامي!MR5</f>
        <v>0</v>
      </c>
      <c r="D42" s="18">
        <f>(C42*س.ت!$D$5)+(B42*س.ت!$C$5)</f>
        <v>0</v>
      </c>
      <c r="E42" s="76" t="s">
        <v>6</v>
      </c>
      <c r="F42" s="77"/>
      <c r="G42" s="2">
        <f>[1]رامي!MU5</f>
        <v>0</v>
      </c>
      <c r="H42" s="2">
        <f>(G42*س.ت!G5)</f>
        <v>0</v>
      </c>
      <c r="I42" s="20"/>
      <c r="J42" s="2" t="s">
        <v>5</v>
      </c>
      <c r="K42" s="2">
        <f>[1]زهران!MQ5</f>
        <v>0</v>
      </c>
      <c r="L42" s="2">
        <f>[1]زهران!MR5</f>
        <v>0</v>
      </c>
      <c r="M42" s="18">
        <f>(L42*س.ت!$D$5)+(K42*س.ت!$C$5)</f>
        <v>0</v>
      </c>
      <c r="N42" s="76" t="s">
        <v>6</v>
      </c>
      <c r="O42" s="77"/>
      <c r="P42" s="2">
        <f>[1]زهران!MU5</f>
        <v>0</v>
      </c>
      <c r="Q42" s="2">
        <f>(P42*س.ت!G5)</f>
        <v>0</v>
      </c>
      <c r="S42" s="2" t="s">
        <v>5</v>
      </c>
      <c r="T42" s="2">
        <f>'[1]اسلام مطيع'!MQ5</f>
        <v>0</v>
      </c>
      <c r="U42" s="2">
        <f>'[1]اسلام مطيع'!MR5</f>
        <v>0</v>
      </c>
      <c r="V42" s="18">
        <f>(U42*س.ت!$D$5)+(T42*س.ت!$C$5)</f>
        <v>0</v>
      </c>
      <c r="W42" s="76" t="s">
        <v>6</v>
      </c>
      <c r="X42" s="77"/>
      <c r="Y42" s="2">
        <f>'[1]اسلام مطيع'!MU5</f>
        <v>0</v>
      </c>
      <c r="Z42" s="2">
        <f>(Y42*س.ت!G5)</f>
        <v>0</v>
      </c>
      <c r="AA42" s="20"/>
      <c r="AB42" s="2" t="s">
        <v>5</v>
      </c>
      <c r="AC42" s="2">
        <f>[1]تامر!MQ5</f>
        <v>0</v>
      </c>
      <c r="AD42" s="2">
        <f>[1]تامر!MR5</f>
        <v>0</v>
      </c>
      <c r="AE42" s="18">
        <f>(AD42*س.ت!$D$5)+(AC42*س.ت!$C$5)</f>
        <v>0</v>
      </c>
      <c r="AF42" s="76" t="s">
        <v>6</v>
      </c>
      <c r="AG42" s="77"/>
      <c r="AH42" s="2">
        <f>[1]تامر!MU5</f>
        <v>0</v>
      </c>
      <c r="AI42" s="2">
        <f>(AH42*س.ت!G5)</f>
        <v>0</v>
      </c>
    </row>
    <row r="43" spans="1:35" ht="15.75" thickTop="1" thickBot="1" x14ac:dyDescent="0.25">
      <c r="A43" s="2" t="s">
        <v>7</v>
      </c>
      <c r="B43" s="2">
        <f>[1]رامي!MQ6</f>
        <v>0</v>
      </c>
      <c r="C43" s="2">
        <f>[1]رامي!MR6</f>
        <v>0</v>
      </c>
      <c r="D43" s="18">
        <f>(C43*س.ت!$D$6)+(B43*س.ت!$C$6)</f>
        <v>0</v>
      </c>
      <c r="E43" s="2" t="s">
        <v>8</v>
      </c>
      <c r="F43" s="2">
        <f>[1]رامي!MT6</f>
        <v>0</v>
      </c>
      <c r="G43" s="2">
        <f>[1]رامي!MU6</f>
        <v>0</v>
      </c>
      <c r="H43" s="2">
        <f>(G43*س.ت!$G$6)+(F43*س.ت!$F$6)</f>
        <v>0</v>
      </c>
      <c r="I43" s="15"/>
      <c r="J43" s="2" t="s">
        <v>7</v>
      </c>
      <c r="K43" s="2">
        <f>[1]زهران!MQ6</f>
        <v>0</v>
      </c>
      <c r="L43" s="2">
        <f>[1]زهران!MR6</f>
        <v>0</v>
      </c>
      <c r="M43" s="18">
        <f>(L43*س.ت!$D$6)+(K43*س.ت!$C$6)</f>
        <v>0</v>
      </c>
      <c r="N43" s="2" t="s">
        <v>8</v>
      </c>
      <c r="O43" s="2">
        <f>[1]زهران!MT6</f>
        <v>0</v>
      </c>
      <c r="P43" s="2">
        <f>[1]زهران!MU6</f>
        <v>0</v>
      </c>
      <c r="Q43" s="2">
        <f>(P43*س.ت!G6)+(O43*س.ت!F6)</f>
        <v>0</v>
      </c>
      <c r="S43" s="2" t="s">
        <v>7</v>
      </c>
      <c r="T43" s="2">
        <f>'[1]اسلام مطيع'!MQ6</f>
        <v>0</v>
      </c>
      <c r="U43" s="2">
        <f>'[1]اسلام مطيع'!MR6</f>
        <v>0</v>
      </c>
      <c r="V43" s="18">
        <f>(U43*س.ت!$D$6)+(T43*س.ت!$C$6)</f>
        <v>0</v>
      </c>
      <c r="W43" s="2" t="s">
        <v>8</v>
      </c>
      <c r="X43" s="2">
        <f>'[1]اسلام مطيع'!MT6</f>
        <v>0</v>
      </c>
      <c r="Y43" s="2">
        <f>'[1]اسلام مطيع'!MU6</f>
        <v>0</v>
      </c>
      <c r="Z43" s="2">
        <f>(Y43*س.ت!G6)+(X43*س.ت!F6)</f>
        <v>0</v>
      </c>
      <c r="AA43" s="15"/>
      <c r="AB43" s="2" t="s">
        <v>7</v>
      </c>
      <c r="AC43" s="2">
        <f>[1]تامر!MQ6</f>
        <v>0</v>
      </c>
      <c r="AD43" s="2">
        <f>[1]تامر!MR6</f>
        <v>0</v>
      </c>
      <c r="AE43" s="18">
        <f>(AD43*س.ت!$D$6)+(AC43*س.ت!$C$6)</f>
        <v>0</v>
      </c>
      <c r="AF43" s="2" t="s">
        <v>8</v>
      </c>
      <c r="AG43" s="2">
        <f>[1]تامر!MT6</f>
        <v>0</v>
      </c>
      <c r="AH43" s="2">
        <f>[1]تامر!MU6</f>
        <v>0</v>
      </c>
      <c r="AI43" s="2">
        <f>(AH43*س.ت!G6)+(AG43*س.ت!F6)</f>
        <v>0</v>
      </c>
    </row>
    <row r="44" spans="1:35" ht="15.75" thickTop="1" thickBot="1" x14ac:dyDescent="0.25">
      <c r="A44" s="2" t="s">
        <v>9</v>
      </c>
      <c r="B44" s="2">
        <f>[1]رامي!MQ7</f>
        <v>0</v>
      </c>
      <c r="C44" s="2">
        <f>[1]رامي!MR7</f>
        <v>0</v>
      </c>
      <c r="D44" s="18">
        <f>(C44*س.ت!$D$7)+(B44*س.ت!$C$7)</f>
        <v>0</v>
      </c>
      <c r="E44" s="2" t="s">
        <v>10</v>
      </c>
      <c r="F44" s="2">
        <f>[1]رامي!MT7</f>
        <v>0</v>
      </c>
      <c r="G44" s="2">
        <f>[1]رامي!MU7</f>
        <v>0</v>
      </c>
      <c r="H44" s="2">
        <f>(G44*س.ت!G7)+(F44*س.ت!F7)</f>
        <v>0</v>
      </c>
      <c r="I44" s="15"/>
      <c r="J44" s="2" t="s">
        <v>9</v>
      </c>
      <c r="K44" s="2">
        <f>[1]زهران!MQ7</f>
        <v>0</v>
      </c>
      <c r="L44" s="2">
        <f>[1]زهران!MR7</f>
        <v>0</v>
      </c>
      <c r="M44" s="18">
        <f>(L44*س.ت!$D$7)+(K44*س.ت!$C$7)</f>
        <v>0</v>
      </c>
      <c r="N44" s="2" t="s">
        <v>10</v>
      </c>
      <c r="O44" s="2">
        <f>[1]زهران!MT7</f>
        <v>0</v>
      </c>
      <c r="P44" s="2">
        <f>[1]زهران!MU7</f>
        <v>0</v>
      </c>
      <c r="Q44" s="2">
        <f>(P44*س.ت!G7)+(O44*س.ت!F7)</f>
        <v>0</v>
      </c>
      <c r="S44" s="2" t="s">
        <v>9</v>
      </c>
      <c r="T44" s="2">
        <f>'[1]اسلام مطيع'!MQ7</f>
        <v>0</v>
      </c>
      <c r="U44" s="2">
        <f>'[1]اسلام مطيع'!MR7</f>
        <v>0</v>
      </c>
      <c r="V44" s="18">
        <f>(U44*س.ت!$D$7)+(T44*س.ت!$C$7)</f>
        <v>0</v>
      </c>
      <c r="W44" s="2" t="s">
        <v>10</v>
      </c>
      <c r="X44" s="2">
        <f>'[1]اسلام مطيع'!MT7</f>
        <v>0</v>
      </c>
      <c r="Y44" s="2">
        <f>'[1]اسلام مطيع'!MU7</f>
        <v>0</v>
      </c>
      <c r="Z44" s="2">
        <f>(Y44*س.ت!G7)+(X44*س.ت!F7)</f>
        <v>0</v>
      </c>
      <c r="AA44" s="15"/>
      <c r="AB44" s="2" t="s">
        <v>9</v>
      </c>
      <c r="AC44" s="2">
        <f>[1]تامر!MQ7</f>
        <v>0</v>
      </c>
      <c r="AD44" s="2">
        <f>[1]تامر!MR7</f>
        <v>0</v>
      </c>
      <c r="AE44" s="18">
        <f>(AD44*س.ت!$D$7)+(AC44*س.ت!$C$7)</f>
        <v>0</v>
      </c>
      <c r="AF44" s="2" t="s">
        <v>10</v>
      </c>
      <c r="AG44" s="2">
        <f>[1]تامر!MT7</f>
        <v>0</v>
      </c>
      <c r="AH44" s="2">
        <f>[1]تامر!MU7</f>
        <v>0</v>
      </c>
      <c r="AI44" s="2">
        <f>(AH44*س.ت!G7)+(AG44*س.ت!F7)</f>
        <v>0</v>
      </c>
    </row>
    <row r="45" spans="1:35" ht="15.75" thickTop="1" thickBot="1" x14ac:dyDescent="0.25">
      <c r="A45" s="2" t="s">
        <v>11</v>
      </c>
      <c r="B45" s="2">
        <f>[1]رامي!MQ8</f>
        <v>0</v>
      </c>
      <c r="C45" s="2">
        <f>[1]رامي!MR8</f>
        <v>0</v>
      </c>
      <c r="D45" s="18">
        <f>(C45*س.ت!$D$8)+(B45*س.ت!$C$8)</f>
        <v>0</v>
      </c>
      <c r="E45" s="2" t="s">
        <v>12</v>
      </c>
      <c r="F45" s="2">
        <f>[1]رامي!MT8</f>
        <v>0</v>
      </c>
      <c r="G45" s="2">
        <f>[1]رامي!MU8</f>
        <v>0</v>
      </c>
      <c r="H45" s="2">
        <f>(G45*س.ت!G8)+(F45*س.ت!F8)</f>
        <v>0</v>
      </c>
      <c r="I45" s="15"/>
      <c r="J45" s="2" t="s">
        <v>11</v>
      </c>
      <c r="K45" s="2">
        <f>[1]زهران!MQ8</f>
        <v>0</v>
      </c>
      <c r="L45" s="2">
        <f>[1]زهران!MR8</f>
        <v>0</v>
      </c>
      <c r="M45" s="18">
        <f>(L45*س.ت!$D$8)+(K45*س.ت!$C$8)</f>
        <v>0</v>
      </c>
      <c r="N45" s="2" t="s">
        <v>12</v>
      </c>
      <c r="O45" s="2">
        <f>[1]زهران!MT8</f>
        <v>0</v>
      </c>
      <c r="P45" s="2">
        <f>[1]زهران!MU8</f>
        <v>0</v>
      </c>
      <c r="Q45" s="2">
        <f>(P45*س.ت!G8)+(O45*س.ت!F8)</f>
        <v>0</v>
      </c>
      <c r="S45" s="2" t="s">
        <v>11</v>
      </c>
      <c r="T45" s="2">
        <f>'[1]اسلام مطيع'!MQ8</f>
        <v>0</v>
      </c>
      <c r="U45" s="2">
        <f>'[1]اسلام مطيع'!MR8</f>
        <v>0</v>
      </c>
      <c r="V45" s="18">
        <f>(U45*س.ت!$D$8)+(T45*س.ت!$C$8)</f>
        <v>0</v>
      </c>
      <c r="W45" s="2" t="s">
        <v>12</v>
      </c>
      <c r="X45" s="2">
        <f>'[1]اسلام مطيع'!MT8</f>
        <v>0</v>
      </c>
      <c r="Y45" s="2">
        <f>'[1]اسلام مطيع'!MU8</f>
        <v>0</v>
      </c>
      <c r="Z45" s="2">
        <f>(Y45*س.ت!G8)+(X45*س.ت!F8)</f>
        <v>0</v>
      </c>
      <c r="AA45" s="15"/>
      <c r="AB45" s="2" t="s">
        <v>11</v>
      </c>
      <c r="AC45" s="2">
        <f>[1]تامر!MQ8</f>
        <v>0</v>
      </c>
      <c r="AD45" s="2">
        <f>[1]تامر!MR8</f>
        <v>0</v>
      </c>
      <c r="AE45" s="18">
        <f>(AD45*س.ت!$D$8)+(AC45*س.ت!$C$8)</f>
        <v>0</v>
      </c>
      <c r="AF45" s="2" t="s">
        <v>12</v>
      </c>
      <c r="AG45" s="2">
        <f>[1]تامر!MT8</f>
        <v>0</v>
      </c>
      <c r="AH45" s="2">
        <f>[1]تامر!MU8</f>
        <v>0</v>
      </c>
      <c r="AI45" s="2">
        <f>(AH45*س.ت!G8)+(AG45*س.ت!F8)</f>
        <v>0</v>
      </c>
    </row>
    <row r="46" spans="1:35" ht="15.75" thickTop="1" thickBot="1" x14ac:dyDescent="0.25">
      <c r="A46" s="2" t="s">
        <v>13</v>
      </c>
      <c r="B46" s="2">
        <f>[1]رامي!MQ9</f>
        <v>0</v>
      </c>
      <c r="C46" s="2">
        <f>[1]رامي!MR9</f>
        <v>0</v>
      </c>
      <c r="D46" s="18">
        <f>(C46*س.ت!$D$9)+(B46*س.ت!$C$9)</f>
        <v>0</v>
      </c>
      <c r="E46" s="2" t="s">
        <v>14</v>
      </c>
      <c r="F46" s="2">
        <f>[1]رامي!MT9</f>
        <v>0</v>
      </c>
      <c r="G46" s="2">
        <f>[1]رامي!MU9</f>
        <v>0</v>
      </c>
      <c r="H46" s="2">
        <f>(G46*س.ت!G9)+(F46*س.ت!F9)</f>
        <v>0</v>
      </c>
      <c r="I46" s="15"/>
      <c r="J46" s="2" t="s">
        <v>13</v>
      </c>
      <c r="K46" s="2">
        <f>[1]زهران!MQ9</f>
        <v>0</v>
      </c>
      <c r="L46" s="2">
        <f>[1]زهران!MR9</f>
        <v>0</v>
      </c>
      <c r="M46" s="18">
        <f>(L46*س.ت!$D$9)+(K46*س.ت!$C$9)</f>
        <v>0</v>
      </c>
      <c r="N46" s="2" t="s">
        <v>14</v>
      </c>
      <c r="O46" s="2">
        <f>[1]زهران!MT9</f>
        <v>0</v>
      </c>
      <c r="P46" s="2">
        <f>[1]زهران!MU9</f>
        <v>0</v>
      </c>
      <c r="Q46" s="2">
        <f>(P46*س.ت!G9)+(O46*س.ت!F9)</f>
        <v>0</v>
      </c>
      <c r="S46" s="2" t="s">
        <v>13</v>
      </c>
      <c r="T46" s="2">
        <f>'[1]اسلام مطيع'!MQ9</f>
        <v>0</v>
      </c>
      <c r="U46" s="2">
        <f>'[1]اسلام مطيع'!MR9</f>
        <v>0</v>
      </c>
      <c r="V46" s="18">
        <f>(U46*س.ت!$D$9)+(T46*س.ت!$C$9)</f>
        <v>0</v>
      </c>
      <c r="W46" s="2" t="s">
        <v>14</v>
      </c>
      <c r="X46" s="2">
        <f>'[1]اسلام مطيع'!MT9</f>
        <v>0</v>
      </c>
      <c r="Y46" s="2">
        <f>'[1]اسلام مطيع'!MU9</f>
        <v>0</v>
      </c>
      <c r="Z46" s="2">
        <f>(Y46*س.ت!G9)+(X46*س.ت!F9)</f>
        <v>0</v>
      </c>
      <c r="AA46" s="15"/>
      <c r="AB46" s="2" t="s">
        <v>13</v>
      </c>
      <c r="AC46" s="2">
        <f>[1]تامر!MQ9</f>
        <v>0</v>
      </c>
      <c r="AD46" s="2">
        <f>[1]تامر!MR9</f>
        <v>0</v>
      </c>
      <c r="AE46" s="18">
        <f>(AD46*س.ت!$D$9)+(AC46*س.ت!$C$9)</f>
        <v>0</v>
      </c>
      <c r="AF46" s="2" t="s">
        <v>14</v>
      </c>
      <c r="AG46" s="2">
        <f>[1]تامر!MT9</f>
        <v>0</v>
      </c>
      <c r="AH46" s="2">
        <f>[1]تامر!MU9</f>
        <v>0</v>
      </c>
      <c r="AI46" s="2">
        <f>(AH46*س.ت!G9)+(AG46*س.ت!F9)</f>
        <v>0</v>
      </c>
    </row>
    <row r="47" spans="1:35" ht="15.75" thickTop="1" thickBot="1" x14ac:dyDescent="0.25">
      <c r="A47" s="2" t="s">
        <v>15</v>
      </c>
      <c r="B47" s="2">
        <f>[1]رامي!MQ10</f>
        <v>0</v>
      </c>
      <c r="C47" s="2">
        <f>[1]رامي!MR10</f>
        <v>0</v>
      </c>
      <c r="D47" s="18">
        <f>(C47*س.ت!$D$10)+(B47*س.ت!$C$10)</f>
        <v>0</v>
      </c>
      <c r="E47" s="2" t="s">
        <v>16</v>
      </c>
      <c r="F47" s="2">
        <f>[1]رامي!MT10</f>
        <v>0</v>
      </c>
      <c r="G47" s="2">
        <f>[1]رامي!MU10</f>
        <v>0</v>
      </c>
      <c r="H47" s="2">
        <f>(G47*س.ت!G10)+(F47*س.ت!F10)</f>
        <v>0</v>
      </c>
      <c r="I47" s="15"/>
      <c r="J47" s="2" t="s">
        <v>15</v>
      </c>
      <c r="K47" s="2">
        <f>[1]زهران!MQ10</f>
        <v>0</v>
      </c>
      <c r="L47" s="2">
        <f>[1]زهران!MR10</f>
        <v>0</v>
      </c>
      <c r="M47" s="18">
        <f>(L47*س.ت!$D$10)+(K47*س.ت!$C$10)</f>
        <v>0</v>
      </c>
      <c r="N47" s="2" t="s">
        <v>16</v>
      </c>
      <c r="O47" s="2">
        <f>[1]زهران!MT10</f>
        <v>0</v>
      </c>
      <c r="P47" s="2">
        <f>[1]زهران!MU10</f>
        <v>0</v>
      </c>
      <c r="Q47" s="2">
        <f>(P47*س.ت!G10)+(O47*س.ت!F10)</f>
        <v>0</v>
      </c>
      <c r="S47" s="2" t="s">
        <v>15</v>
      </c>
      <c r="T47" s="2">
        <f>'[1]اسلام مطيع'!MQ10</f>
        <v>0</v>
      </c>
      <c r="U47" s="2">
        <f>'[1]اسلام مطيع'!MR10</f>
        <v>0</v>
      </c>
      <c r="V47" s="18">
        <f>(U47*س.ت!$D$10)+(T47*س.ت!$C$10)</f>
        <v>0</v>
      </c>
      <c r="W47" s="2" t="s">
        <v>16</v>
      </c>
      <c r="X47" s="2">
        <f>'[1]اسلام مطيع'!MT10</f>
        <v>0</v>
      </c>
      <c r="Y47" s="2">
        <f>'[1]اسلام مطيع'!MU10</f>
        <v>0</v>
      </c>
      <c r="Z47" s="2">
        <f>(Y47*س.ت!G10)+(X47*س.ت!F10)</f>
        <v>0</v>
      </c>
      <c r="AA47" s="15"/>
      <c r="AB47" s="2" t="s">
        <v>15</v>
      </c>
      <c r="AC47" s="2">
        <f>[1]تامر!MQ10</f>
        <v>0</v>
      </c>
      <c r="AD47" s="2">
        <f>[1]تامر!MR10</f>
        <v>0</v>
      </c>
      <c r="AE47" s="18">
        <f>(AD47*س.ت!$D$10)+(AC47*س.ت!$C$10)</f>
        <v>0</v>
      </c>
      <c r="AF47" s="2" t="s">
        <v>16</v>
      </c>
      <c r="AG47" s="2">
        <f>[1]تامر!MT10</f>
        <v>0</v>
      </c>
      <c r="AH47" s="2">
        <f>[1]تامر!MU10</f>
        <v>0</v>
      </c>
      <c r="AI47" s="2">
        <f>(AH47*س.ت!G10)+(AG47*س.ت!F10)</f>
        <v>0</v>
      </c>
    </row>
    <row r="48" spans="1:35" ht="15.75" thickTop="1" thickBot="1" x14ac:dyDescent="0.25">
      <c r="A48" s="2" t="s">
        <v>17</v>
      </c>
      <c r="B48" s="2">
        <f>[1]رامي!MQ11</f>
        <v>0</v>
      </c>
      <c r="C48" s="2">
        <f>[1]رامي!MR11</f>
        <v>0</v>
      </c>
      <c r="D48" s="18">
        <f>(C48*س.ت!$D$11)+(B48*س.ت!$C$11)</f>
        <v>0</v>
      </c>
      <c r="E48" s="2" t="s">
        <v>18</v>
      </c>
      <c r="F48" s="2">
        <f>[1]رامي!MT11</f>
        <v>0</v>
      </c>
      <c r="G48" s="2">
        <f>[1]رامي!MU11</f>
        <v>0</v>
      </c>
      <c r="H48" s="2">
        <f>(G48*س.ت!G11)+(F48*س.ت!F11)</f>
        <v>0</v>
      </c>
      <c r="I48" s="15"/>
      <c r="J48" s="2" t="s">
        <v>17</v>
      </c>
      <c r="K48" s="2">
        <f>[1]زهران!MQ11</f>
        <v>0</v>
      </c>
      <c r="L48" s="2">
        <f>[1]زهران!MR11</f>
        <v>0</v>
      </c>
      <c r="M48" s="18">
        <f>(L48*س.ت!$D$11)+(K48*س.ت!$C$11)</f>
        <v>0</v>
      </c>
      <c r="N48" s="2" t="s">
        <v>18</v>
      </c>
      <c r="O48" s="2">
        <f>[1]زهران!MT11</f>
        <v>0</v>
      </c>
      <c r="P48" s="2">
        <f>[1]زهران!MU11</f>
        <v>0</v>
      </c>
      <c r="Q48" s="2">
        <f>(P48*س.ت!G11)+(O48*س.ت!F11)</f>
        <v>0</v>
      </c>
      <c r="S48" s="2" t="s">
        <v>17</v>
      </c>
      <c r="T48" s="2">
        <f>'[1]اسلام مطيع'!MQ11</f>
        <v>0</v>
      </c>
      <c r="U48" s="2">
        <f>'[1]اسلام مطيع'!MR11</f>
        <v>0</v>
      </c>
      <c r="V48" s="18">
        <f>(U48*س.ت!$D$11)+(T48*س.ت!$C$11)</f>
        <v>0</v>
      </c>
      <c r="W48" s="2" t="s">
        <v>18</v>
      </c>
      <c r="X48" s="2">
        <f>'[1]اسلام مطيع'!MT11</f>
        <v>0</v>
      </c>
      <c r="Y48" s="2">
        <f>'[1]اسلام مطيع'!MU11</f>
        <v>0</v>
      </c>
      <c r="Z48" s="2">
        <f>(Y48*س.ت!G11)+(X48*س.ت!F11)</f>
        <v>0</v>
      </c>
      <c r="AA48" s="15"/>
      <c r="AB48" s="2" t="s">
        <v>17</v>
      </c>
      <c r="AC48" s="2">
        <f>[1]تامر!MQ11</f>
        <v>0</v>
      </c>
      <c r="AD48" s="2">
        <f>[1]تامر!MR11</f>
        <v>0</v>
      </c>
      <c r="AE48" s="18">
        <f>(AD48*س.ت!$D$11)+(AC48*س.ت!$C$11)</f>
        <v>0</v>
      </c>
      <c r="AF48" s="2" t="s">
        <v>18</v>
      </c>
      <c r="AG48" s="2">
        <f>[1]تامر!MT11</f>
        <v>0</v>
      </c>
      <c r="AH48" s="2">
        <f>[1]تامر!MU11</f>
        <v>0</v>
      </c>
      <c r="AI48" s="2">
        <f>(AH48*س.ت!G11)+(AG48*س.ت!F11)</f>
        <v>0</v>
      </c>
    </row>
    <row r="49" spans="1:35" ht="15.75" thickTop="1" thickBot="1" x14ac:dyDescent="0.25">
      <c r="A49" s="2" t="s">
        <v>19</v>
      </c>
      <c r="B49" s="2">
        <f>[1]رامي!MQ12</f>
        <v>0</v>
      </c>
      <c r="C49" s="2">
        <f>[1]رامي!MR12</f>
        <v>0</v>
      </c>
      <c r="D49" s="18">
        <f>(C49*س.ت!$D$12)+(B49*س.ت!$C$12)</f>
        <v>0</v>
      </c>
      <c r="E49" s="2" t="s">
        <v>20</v>
      </c>
      <c r="F49" s="2">
        <f>[1]رامي!MT12</f>
        <v>0</v>
      </c>
      <c r="G49" s="2">
        <f>[1]رامي!MU12</f>
        <v>0</v>
      </c>
      <c r="H49" s="2">
        <f>(G49*س.ت!G12)+(F49*س.ت!F12)</f>
        <v>0</v>
      </c>
      <c r="I49" s="15"/>
      <c r="J49" s="2" t="s">
        <v>19</v>
      </c>
      <c r="K49" s="2">
        <f>[1]زهران!MQ12</f>
        <v>0</v>
      </c>
      <c r="L49" s="2">
        <f>[1]زهران!MR12</f>
        <v>0</v>
      </c>
      <c r="M49" s="18">
        <f>(L49*س.ت!$D$12)+(K49*س.ت!$C$12)</f>
        <v>0</v>
      </c>
      <c r="N49" s="2" t="s">
        <v>20</v>
      </c>
      <c r="O49" s="2">
        <f>[1]زهران!MT12</f>
        <v>0</v>
      </c>
      <c r="P49" s="2">
        <f>[1]زهران!MU12</f>
        <v>0</v>
      </c>
      <c r="Q49" s="2">
        <f>(P49*س.ت!G12)+(O49*س.ت!F12)</f>
        <v>0</v>
      </c>
      <c r="S49" s="2" t="s">
        <v>19</v>
      </c>
      <c r="T49" s="2">
        <f>'[1]اسلام مطيع'!MQ12</f>
        <v>0</v>
      </c>
      <c r="U49" s="2">
        <f>'[1]اسلام مطيع'!MR12</f>
        <v>0</v>
      </c>
      <c r="V49" s="18">
        <f>(U49*س.ت!$D$12)+(T49*س.ت!$C$12)</f>
        <v>0</v>
      </c>
      <c r="W49" s="2" t="s">
        <v>20</v>
      </c>
      <c r="X49" s="2">
        <f>'[1]اسلام مطيع'!MT12</f>
        <v>0</v>
      </c>
      <c r="Y49" s="2">
        <f>'[1]اسلام مطيع'!MU12</f>
        <v>0</v>
      </c>
      <c r="Z49" s="2">
        <f>(Y49*س.ت!G12)+(X49*س.ت!F12)</f>
        <v>0</v>
      </c>
      <c r="AA49" s="15"/>
      <c r="AB49" s="2" t="s">
        <v>19</v>
      </c>
      <c r="AC49" s="2">
        <f>[1]تامر!MQ12</f>
        <v>0</v>
      </c>
      <c r="AD49" s="2">
        <f>[1]تامر!MR12</f>
        <v>0</v>
      </c>
      <c r="AE49" s="18">
        <f>(AD49*س.ت!$D$12)+(AC49*س.ت!$C$12)</f>
        <v>0</v>
      </c>
      <c r="AF49" s="2" t="s">
        <v>20</v>
      </c>
      <c r="AG49" s="2">
        <f>[1]تامر!MT12</f>
        <v>0</v>
      </c>
      <c r="AH49" s="2">
        <f>[1]تامر!MU12</f>
        <v>0</v>
      </c>
      <c r="AI49" s="2">
        <f>(AH49*س.ت!G12)+(AG49*س.ت!F12)</f>
        <v>0</v>
      </c>
    </row>
    <row r="50" spans="1:35" ht="15.75" thickTop="1" thickBot="1" x14ac:dyDescent="0.25">
      <c r="A50" s="2" t="s">
        <v>21</v>
      </c>
      <c r="B50" s="2"/>
      <c r="C50" s="2">
        <f>[1]رامي!MR13</f>
        <v>0</v>
      </c>
      <c r="D50" s="18">
        <f>(C50*س.ت!$D$13)+(B50*س.ت!$C$13)</f>
        <v>0</v>
      </c>
      <c r="E50" s="2" t="s">
        <v>22</v>
      </c>
      <c r="F50" s="2"/>
      <c r="G50" s="2">
        <f>[1]رامي!MU13</f>
        <v>0</v>
      </c>
      <c r="H50" s="2">
        <f>(G50*س.ت!G13)+(F50*س.ت!F13)</f>
        <v>0</v>
      </c>
      <c r="I50" s="15"/>
      <c r="J50" s="2" t="s">
        <v>21</v>
      </c>
      <c r="K50" s="2"/>
      <c r="L50" s="2">
        <f>[1]زهران!MR13</f>
        <v>0</v>
      </c>
      <c r="M50" s="18">
        <f>(L50*س.ت!$D$13)+(K50*س.ت!$C$13)</f>
        <v>0</v>
      </c>
      <c r="N50" s="2" t="s">
        <v>22</v>
      </c>
      <c r="O50" s="2"/>
      <c r="P50" s="2">
        <f>[1]زهران!MU13</f>
        <v>0</v>
      </c>
      <c r="Q50" s="2">
        <f>(P50*س.ت!G13)+(O50*س.ت!F13)</f>
        <v>0</v>
      </c>
      <c r="S50" s="2" t="s">
        <v>21</v>
      </c>
      <c r="T50" s="2"/>
      <c r="U50" s="2">
        <f>'[1]اسلام مطيع'!MR13</f>
        <v>0</v>
      </c>
      <c r="V50" s="18">
        <f>(U50*س.ت!$D$13)+(T50*س.ت!$C$13)</f>
        <v>0</v>
      </c>
      <c r="W50" s="2" t="s">
        <v>22</v>
      </c>
      <c r="X50" s="2"/>
      <c r="Y50" s="2">
        <f>'[1]اسلام مطيع'!MU13</f>
        <v>0</v>
      </c>
      <c r="Z50" s="2">
        <f>(Y50*س.ت!G13)+(X50*س.ت!F13)</f>
        <v>0</v>
      </c>
      <c r="AA50" s="15"/>
      <c r="AB50" s="2" t="s">
        <v>21</v>
      </c>
      <c r="AC50" s="2"/>
      <c r="AD50" s="2">
        <f>[1]تامر!MR13</f>
        <v>0</v>
      </c>
      <c r="AE50" s="18">
        <f>(AD50*س.ت!$D$13)+(AC50*س.ت!$C$13)</f>
        <v>0</v>
      </c>
      <c r="AF50" s="2" t="s">
        <v>22</v>
      </c>
      <c r="AG50" s="2"/>
      <c r="AH50" s="2">
        <f>[1]تامر!MU13</f>
        <v>0</v>
      </c>
      <c r="AI50" s="2">
        <f>(AH50*س.ت!G13)+(AG50*س.ت!F13)</f>
        <v>0</v>
      </c>
    </row>
    <row r="51" spans="1:35" ht="15.75" thickTop="1" thickBot="1" x14ac:dyDescent="0.25">
      <c r="A51" s="2" t="s">
        <v>23</v>
      </c>
      <c r="B51" s="2"/>
      <c r="C51" s="2">
        <f>[1]رامي!MR14</f>
        <v>0</v>
      </c>
      <c r="D51" s="18">
        <f>(C51*س.ت!$D$14)+(B51*س.ت!$C$14)</f>
        <v>0</v>
      </c>
      <c r="E51" s="2"/>
      <c r="F51" s="2"/>
      <c r="G51" s="2"/>
      <c r="H51" s="2"/>
      <c r="I51" s="15"/>
      <c r="J51" s="2" t="s">
        <v>23</v>
      </c>
      <c r="K51" s="2"/>
      <c r="L51" s="2">
        <f>[1]زهران!MR14</f>
        <v>0</v>
      </c>
      <c r="M51" s="18">
        <f>(L51*س.ت!$D$14)+(K51*س.ت!$C$14)</f>
        <v>0</v>
      </c>
      <c r="N51" s="2"/>
      <c r="O51" s="2"/>
      <c r="P51" s="2"/>
      <c r="Q51" s="2"/>
      <c r="S51" s="2" t="s">
        <v>23</v>
      </c>
      <c r="T51" s="2"/>
      <c r="U51" s="2">
        <f>'[1]اسلام مطيع'!MR14</f>
        <v>0</v>
      </c>
      <c r="V51" s="18">
        <f>(U51*س.ت!$D$14)+(T51*س.ت!$C$14)</f>
        <v>0</v>
      </c>
      <c r="W51" s="2"/>
      <c r="X51" s="2"/>
      <c r="Y51" s="2"/>
      <c r="Z51" s="2"/>
      <c r="AA51" s="15"/>
      <c r="AB51" s="2" t="s">
        <v>23</v>
      </c>
      <c r="AC51" s="2"/>
      <c r="AD51" s="2">
        <f>[1]تامر!MR14</f>
        <v>0</v>
      </c>
      <c r="AE51" s="18">
        <f>(AD51*س.ت!$D$14)+(AC51*س.ت!$C$14)</f>
        <v>0</v>
      </c>
      <c r="AF51" s="2"/>
      <c r="AG51" s="2"/>
      <c r="AH51" s="2"/>
      <c r="AI51" s="2"/>
    </row>
    <row r="52" spans="1:35" ht="15.75" thickTop="1" thickBot="1" x14ac:dyDescent="0.25">
      <c r="A52" s="2" t="s">
        <v>24</v>
      </c>
      <c r="B52" s="2">
        <f>[1]رامي!MQ15</f>
        <v>0</v>
      </c>
      <c r="C52" s="2">
        <f>[1]رامي!MR15</f>
        <v>0</v>
      </c>
      <c r="D52" s="18">
        <f>(C52*س.ت!$D$15)+(B52*س.ت!$C$15)</f>
        <v>0</v>
      </c>
      <c r="E52" s="2"/>
      <c r="F52" s="2"/>
      <c r="G52" s="2"/>
      <c r="H52" s="2"/>
      <c r="I52" s="15"/>
      <c r="J52" s="2" t="s">
        <v>24</v>
      </c>
      <c r="K52" s="2">
        <f>[1]زهران!MQ15</f>
        <v>0</v>
      </c>
      <c r="L52" s="2">
        <f>[1]زهران!MR15</f>
        <v>0</v>
      </c>
      <c r="M52" s="18">
        <f>(L52*س.ت!$D$15)+(K52*س.ت!$C$15)</f>
        <v>0</v>
      </c>
      <c r="N52" s="2"/>
      <c r="O52" s="2"/>
      <c r="P52" s="2"/>
      <c r="Q52" s="2"/>
      <c r="S52" s="2" t="s">
        <v>24</v>
      </c>
      <c r="T52" s="2">
        <f>'[1]اسلام مطيع'!MQ15</f>
        <v>0</v>
      </c>
      <c r="U52" s="2">
        <f>'[1]اسلام مطيع'!MR15</f>
        <v>0</v>
      </c>
      <c r="V52" s="18">
        <f>(U52*س.ت!$D$15)+(T52*س.ت!$C$15)</f>
        <v>0</v>
      </c>
      <c r="W52" s="2"/>
      <c r="X52" s="2"/>
      <c r="Y52" s="2"/>
      <c r="Z52" s="2"/>
      <c r="AA52" s="15"/>
      <c r="AB52" s="2" t="s">
        <v>24</v>
      </c>
      <c r="AC52" s="2">
        <f>[1]تامر!MQ15</f>
        <v>0</v>
      </c>
      <c r="AD52" s="2">
        <f>[1]تامر!MR15</f>
        <v>0</v>
      </c>
      <c r="AE52" s="18">
        <f>(AD52*س.ت!$D$15)+(AC52*س.ت!$C$15)</f>
        <v>0</v>
      </c>
      <c r="AF52" s="2"/>
      <c r="AG52" s="2"/>
      <c r="AH52" s="2"/>
      <c r="AI52" s="2"/>
    </row>
    <row r="53" spans="1:35" ht="15.75" thickTop="1" thickBot="1" x14ac:dyDescent="0.25">
      <c r="A53" s="2" t="s">
        <v>25</v>
      </c>
      <c r="B53" s="2">
        <f>[1]رامي!MQ16</f>
        <v>0</v>
      </c>
      <c r="C53" s="2">
        <f>[1]رامي!MR16</f>
        <v>0</v>
      </c>
      <c r="D53" s="18">
        <f>(C53*س.ت!$D$16)+(B53*س.ت!$C$16)</f>
        <v>0</v>
      </c>
      <c r="E53" s="2"/>
      <c r="F53" s="2"/>
      <c r="G53" s="2"/>
      <c r="H53" s="2"/>
      <c r="I53" s="15"/>
      <c r="J53" s="2" t="s">
        <v>25</v>
      </c>
      <c r="K53" s="2">
        <f>[1]زهران!MQ16</f>
        <v>0</v>
      </c>
      <c r="L53" s="2">
        <f>[1]زهران!MR16</f>
        <v>0</v>
      </c>
      <c r="M53" s="18">
        <f>(L53*س.ت!$D$16)+(K53*س.ت!$C$16)</f>
        <v>0</v>
      </c>
      <c r="N53" s="2"/>
      <c r="O53" s="2"/>
      <c r="P53" s="2"/>
      <c r="Q53" s="2"/>
      <c r="S53" s="2" t="s">
        <v>25</v>
      </c>
      <c r="T53" s="2">
        <f>'[1]اسلام مطيع'!MQ16</f>
        <v>0</v>
      </c>
      <c r="U53" s="2">
        <f>'[1]اسلام مطيع'!MR16</f>
        <v>0</v>
      </c>
      <c r="V53" s="18">
        <f>(U53*س.ت!$D$16)+(T53*س.ت!$C$16)</f>
        <v>0</v>
      </c>
      <c r="W53" s="2"/>
      <c r="X53" s="2"/>
      <c r="Y53" s="2"/>
      <c r="Z53" s="2"/>
      <c r="AA53" s="15"/>
      <c r="AB53" s="2" t="s">
        <v>25</v>
      </c>
      <c r="AC53" s="2">
        <f>[1]تامر!MQ16</f>
        <v>0</v>
      </c>
      <c r="AD53" s="2">
        <f>[1]تامر!MR16</f>
        <v>0</v>
      </c>
      <c r="AE53" s="18">
        <f>(AD53*س.ت!$D$16)+(AC53*س.ت!$C$16)</f>
        <v>0</v>
      </c>
      <c r="AF53" s="2"/>
      <c r="AG53" s="2"/>
      <c r="AH53" s="2"/>
      <c r="AI53" s="2"/>
    </row>
    <row r="54" spans="1:35" ht="15.75" thickTop="1" thickBot="1" x14ac:dyDescent="0.25">
      <c r="A54" s="2" t="s">
        <v>26</v>
      </c>
      <c r="B54" s="2">
        <f>[1]رامي!MQ17</f>
        <v>0</v>
      </c>
      <c r="C54" s="2">
        <f>[1]رامي!MR17</f>
        <v>0</v>
      </c>
      <c r="D54" s="18">
        <f>(C54*س.ت!$D$17)+(B54*س.ت!$C$17)</f>
        <v>0</v>
      </c>
      <c r="E54" s="2"/>
      <c r="F54" s="2"/>
      <c r="G54" s="2"/>
      <c r="H54" s="2"/>
      <c r="I54" s="15"/>
      <c r="J54" s="2" t="s">
        <v>26</v>
      </c>
      <c r="K54" s="2">
        <f>[1]زهران!MQ17</f>
        <v>0</v>
      </c>
      <c r="L54" s="2">
        <f>[1]زهران!MR17</f>
        <v>0</v>
      </c>
      <c r="M54" s="18">
        <f>(L54*س.ت!$D$17)+(K54*س.ت!$C$17)</f>
        <v>0</v>
      </c>
      <c r="N54" s="2"/>
      <c r="O54" s="2"/>
      <c r="P54" s="2"/>
      <c r="Q54" s="2"/>
      <c r="S54" s="2" t="s">
        <v>26</v>
      </c>
      <c r="T54" s="2">
        <f>'[1]اسلام مطيع'!MQ17</f>
        <v>0</v>
      </c>
      <c r="U54" s="2">
        <f>'[1]اسلام مطيع'!MR17</f>
        <v>0</v>
      </c>
      <c r="V54" s="18">
        <f>(U54*س.ت!$D$17)+(T54*س.ت!$C$17)</f>
        <v>0</v>
      </c>
      <c r="W54" s="2"/>
      <c r="X54" s="2"/>
      <c r="Y54" s="2"/>
      <c r="Z54" s="2"/>
      <c r="AA54" s="15"/>
      <c r="AB54" s="2" t="s">
        <v>26</v>
      </c>
      <c r="AC54" s="2">
        <f>[1]تامر!MQ17</f>
        <v>0</v>
      </c>
      <c r="AD54" s="2">
        <f>[1]تامر!MR17</f>
        <v>0</v>
      </c>
      <c r="AE54" s="18">
        <f>(AD54*س.ت!$D$17)+(AC54*س.ت!$C$17)</f>
        <v>0</v>
      </c>
      <c r="AF54" s="2"/>
      <c r="AG54" s="2"/>
      <c r="AH54" s="2"/>
      <c r="AI54" s="2"/>
    </row>
    <row r="55" spans="1:35" ht="15.75" thickTop="1" thickBot="1" x14ac:dyDescent="0.25">
      <c r="A55" s="2" t="s">
        <v>27</v>
      </c>
      <c r="B55" s="2">
        <f>[1]رامي!MQ18</f>
        <v>0</v>
      </c>
      <c r="C55" s="2">
        <f>[1]رامي!MR18</f>
        <v>0</v>
      </c>
      <c r="D55" s="18">
        <f>(C55*س.ت!$D$18)+(B55*س.ت!$C$18)</f>
        <v>0</v>
      </c>
      <c r="E55" s="2"/>
      <c r="F55" s="2"/>
      <c r="G55" s="2"/>
      <c r="H55" s="2"/>
      <c r="I55" s="15"/>
      <c r="J55" s="2" t="s">
        <v>27</v>
      </c>
      <c r="K55" s="2">
        <f>[1]زهران!MQ18</f>
        <v>0</v>
      </c>
      <c r="L55" s="2">
        <f>[1]زهران!MR18</f>
        <v>0</v>
      </c>
      <c r="M55" s="18">
        <f>(L55*س.ت!$D$18)+(K55*س.ت!$C$18)</f>
        <v>0</v>
      </c>
      <c r="N55" s="2"/>
      <c r="O55" s="2"/>
      <c r="P55" s="2"/>
      <c r="Q55" s="2"/>
      <c r="S55" s="2" t="s">
        <v>27</v>
      </c>
      <c r="T55" s="2">
        <f>'[1]اسلام مطيع'!MQ18</f>
        <v>0</v>
      </c>
      <c r="U55" s="2">
        <f>'[1]اسلام مطيع'!MR18</f>
        <v>0</v>
      </c>
      <c r="V55" s="18">
        <f>(U55*س.ت!$D$18)+(T55*س.ت!$C$18)</f>
        <v>0</v>
      </c>
      <c r="W55" s="2"/>
      <c r="X55" s="2"/>
      <c r="Y55" s="2"/>
      <c r="Z55" s="2"/>
      <c r="AA55" s="15"/>
      <c r="AB55" s="2" t="s">
        <v>27</v>
      </c>
      <c r="AC55" s="2">
        <f>[1]تامر!MQ18</f>
        <v>0</v>
      </c>
      <c r="AD55" s="2">
        <f>[1]تامر!MR18</f>
        <v>0</v>
      </c>
      <c r="AE55" s="18">
        <f>(AD55*س.ت!$D$18)+(AC55*س.ت!$C$18)</f>
        <v>0</v>
      </c>
      <c r="AF55" s="2"/>
      <c r="AG55" s="2"/>
      <c r="AH55" s="2"/>
      <c r="AI55" s="2"/>
    </row>
    <row r="56" spans="1:35" ht="15.75" thickTop="1" thickBot="1" x14ac:dyDescent="0.25">
      <c r="A56" s="2" t="s">
        <v>28</v>
      </c>
      <c r="B56" s="2">
        <f>[1]رامي!MQ19</f>
        <v>0</v>
      </c>
      <c r="C56" s="2">
        <f>[1]رامي!MR19</f>
        <v>0</v>
      </c>
      <c r="D56" s="18">
        <f>(C56*س.ت!$D$19)+(B56*س.ت!$C$19)</f>
        <v>0</v>
      </c>
      <c r="E56" s="2"/>
      <c r="F56" s="2"/>
      <c r="G56" s="2"/>
      <c r="H56" s="2"/>
      <c r="I56" s="15"/>
      <c r="J56" s="2" t="s">
        <v>28</v>
      </c>
      <c r="K56" s="2"/>
      <c r="L56" s="2">
        <f>[1]زهران!MR19</f>
        <v>0</v>
      </c>
      <c r="M56" s="18">
        <f>(L56*س.ت!$D$19)+(K56*س.ت!$C$19)</f>
        <v>0</v>
      </c>
      <c r="N56" s="2"/>
      <c r="O56" s="2"/>
      <c r="P56" s="2"/>
      <c r="Q56" s="2"/>
      <c r="S56" s="2" t="s">
        <v>28</v>
      </c>
      <c r="T56" s="2"/>
      <c r="U56" s="2">
        <f>'[1]اسلام مطيع'!MR19</f>
        <v>0</v>
      </c>
      <c r="V56" s="18">
        <f>(U56*س.ت!$D$19)+(T56*س.ت!$C$19)</f>
        <v>0</v>
      </c>
      <c r="W56" s="2"/>
      <c r="X56" s="2"/>
      <c r="Y56" s="2"/>
      <c r="Z56" s="2"/>
      <c r="AA56" s="15"/>
      <c r="AB56" s="2" t="s">
        <v>28</v>
      </c>
      <c r="AC56" s="2"/>
      <c r="AD56" s="2">
        <f>[1]تامر!MR19</f>
        <v>0</v>
      </c>
      <c r="AE56" s="18">
        <f>(AD56*س.ت!$D$19)+(AC56*س.ت!$C$19)</f>
        <v>0</v>
      </c>
      <c r="AF56" s="2"/>
      <c r="AG56" s="2"/>
      <c r="AH56" s="2"/>
      <c r="AI56" s="2"/>
    </row>
    <row r="57" spans="1:35" ht="15.75" thickTop="1" thickBot="1" x14ac:dyDescent="0.25">
      <c r="A57" s="2" t="s">
        <v>29</v>
      </c>
      <c r="B57" s="2"/>
      <c r="C57" s="2">
        <f>[1]رامي!MR20</f>
        <v>0</v>
      </c>
      <c r="D57" s="18">
        <f>(C57*س.ت!$D$20)+(B57*س.ت!$C$20)</f>
        <v>0</v>
      </c>
      <c r="E57" s="2"/>
      <c r="F57" s="2"/>
      <c r="G57" s="2"/>
      <c r="H57" s="2"/>
      <c r="I57" s="15"/>
      <c r="J57" s="2" t="s">
        <v>29</v>
      </c>
      <c r="K57" s="2"/>
      <c r="L57" s="2">
        <f>[1]زهران!MR20</f>
        <v>0</v>
      </c>
      <c r="M57" s="18">
        <f>(L57*س.ت!$D$20)+(K57*س.ت!$C$20)</f>
        <v>0</v>
      </c>
      <c r="N57" s="2"/>
      <c r="O57" s="2"/>
      <c r="P57" s="2"/>
      <c r="Q57" s="2"/>
      <c r="S57" s="2" t="s">
        <v>29</v>
      </c>
      <c r="T57" s="2"/>
      <c r="U57" s="2">
        <f>'[1]اسلام مطيع'!MR20</f>
        <v>0</v>
      </c>
      <c r="V57" s="18">
        <f>(U57*س.ت!$D$20)+(T57*س.ت!$C$20)</f>
        <v>0</v>
      </c>
      <c r="W57" s="2"/>
      <c r="X57" s="2"/>
      <c r="Y57" s="2"/>
      <c r="Z57" s="2"/>
      <c r="AA57" s="15"/>
      <c r="AB57" s="2" t="s">
        <v>29</v>
      </c>
      <c r="AC57" s="2"/>
      <c r="AD57" s="2">
        <f>[1]تامر!MR20</f>
        <v>0</v>
      </c>
      <c r="AE57" s="18">
        <f>(AD57*س.ت!$D$20)+(AC57*س.ت!$C$20)</f>
        <v>0</v>
      </c>
      <c r="AF57" s="2"/>
      <c r="AG57" s="2"/>
      <c r="AH57" s="2"/>
      <c r="AI57" s="2"/>
    </row>
    <row r="58" spans="1:35" ht="15.75" thickTop="1" thickBot="1" x14ac:dyDescent="0.25">
      <c r="A58" s="2" t="s">
        <v>30</v>
      </c>
      <c r="B58" s="2"/>
      <c r="C58" s="2">
        <f>[1]رامي!MR21</f>
        <v>0</v>
      </c>
      <c r="D58" s="18">
        <f>(C58*س.ت!$D$21)+(B58*س.ت!$C$21)</f>
        <v>0</v>
      </c>
      <c r="E58" s="2"/>
      <c r="F58" s="2"/>
      <c r="G58" s="2"/>
      <c r="H58" s="2"/>
      <c r="I58" s="15"/>
      <c r="J58" s="2" t="s">
        <v>30</v>
      </c>
      <c r="K58" s="2"/>
      <c r="L58" s="2">
        <f>[1]زهران!MR21</f>
        <v>0</v>
      </c>
      <c r="M58" s="18">
        <f>(L58*س.ت!$D$21)+(K58*س.ت!$C$21)</f>
        <v>0</v>
      </c>
      <c r="N58" s="2"/>
      <c r="O58" s="2"/>
      <c r="P58" s="2"/>
      <c r="Q58" s="2"/>
      <c r="S58" s="2" t="s">
        <v>30</v>
      </c>
      <c r="T58" s="2"/>
      <c r="U58" s="2">
        <f>'[1]اسلام مطيع'!MR21</f>
        <v>0</v>
      </c>
      <c r="V58" s="18">
        <f>(U58*س.ت!$D$21)+(T58*س.ت!$C$21)</f>
        <v>0</v>
      </c>
      <c r="W58" s="2"/>
      <c r="X58" s="2"/>
      <c r="Y58" s="2"/>
      <c r="Z58" s="2"/>
      <c r="AA58" s="15"/>
      <c r="AB58" s="2" t="s">
        <v>30</v>
      </c>
      <c r="AC58" s="2"/>
      <c r="AD58" s="2">
        <f>[1]تامر!MR21</f>
        <v>0</v>
      </c>
      <c r="AE58" s="18">
        <f>(AD58*س.ت!$D$21)+(AC58*س.ت!$C$21)</f>
        <v>0</v>
      </c>
      <c r="AF58" s="2"/>
      <c r="AG58" s="2"/>
      <c r="AH58" s="2"/>
      <c r="AI58" s="2"/>
    </row>
    <row r="59" spans="1:35" ht="15.75" thickTop="1" thickBot="1" x14ac:dyDescent="0.25">
      <c r="A59" s="17" t="s">
        <v>31</v>
      </c>
      <c r="B59" s="2"/>
      <c r="C59" s="2"/>
      <c r="D59" s="18"/>
      <c r="E59" s="2"/>
      <c r="F59" s="2"/>
      <c r="G59" s="2"/>
      <c r="H59" s="2"/>
      <c r="I59" s="15"/>
      <c r="J59" s="17" t="s">
        <v>31</v>
      </c>
      <c r="K59" s="2"/>
      <c r="L59" s="2"/>
      <c r="M59" s="18"/>
      <c r="N59" s="2"/>
      <c r="O59" s="2"/>
      <c r="P59" s="2"/>
      <c r="Q59" s="2"/>
      <c r="S59" s="17" t="s">
        <v>31</v>
      </c>
      <c r="T59" s="2"/>
      <c r="U59" s="2"/>
      <c r="V59" s="18"/>
      <c r="W59" s="2"/>
      <c r="X59" s="2"/>
      <c r="Y59" s="2"/>
      <c r="Z59" s="2"/>
      <c r="AA59" s="15"/>
      <c r="AB59" s="17" t="s">
        <v>31</v>
      </c>
      <c r="AC59" s="2"/>
      <c r="AD59" s="2"/>
      <c r="AE59" s="18"/>
      <c r="AF59" s="2"/>
      <c r="AG59" s="2"/>
      <c r="AH59" s="2"/>
      <c r="AI59" s="2"/>
    </row>
    <row r="60" spans="1:35" ht="15.75" thickTop="1" thickBot="1" x14ac:dyDescent="0.25">
      <c r="A60" s="2" t="s">
        <v>32</v>
      </c>
      <c r="B60" s="2"/>
      <c r="C60" s="2">
        <f>[1]رامي!MR23</f>
        <v>0</v>
      </c>
      <c r="D60" s="18">
        <f>(C60*س.ت!$D$23)+(B60*س.ت!$C$23)</f>
        <v>0</v>
      </c>
      <c r="E60" s="2"/>
      <c r="F60" s="2"/>
      <c r="G60" s="2"/>
      <c r="H60" s="2"/>
      <c r="I60" s="15"/>
      <c r="J60" s="2" t="s">
        <v>32</v>
      </c>
      <c r="K60" s="2"/>
      <c r="L60" s="2">
        <f>[1]زهران!MR23</f>
        <v>0</v>
      </c>
      <c r="M60" s="18">
        <f>(L60*س.ت!$D$23)+(K60*س.ت!$C$23)</f>
        <v>0</v>
      </c>
      <c r="N60" s="2"/>
      <c r="O60" s="2"/>
      <c r="P60" s="2"/>
      <c r="Q60" s="2"/>
      <c r="S60" s="2" t="s">
        <v>32</v>
      </c>
      <c r="T60" s="2"/>
      <c r="U60" s="2">
        <f>'[1]اسلام مطيع'!MR23</f>
        <v>0</v>
      </c>
      <c r="V60" s="18">
        <f>(U60*س.ت!$D$23)+(T60*س.ت!$C$23)</f>
        <v>0</v>
      </c>
      <c r="W60" s="2"/>
      <c r="X60" s="2"/>
      <c r="Y60" s="2"/>
      <c r="Z60" s="2"/>
      <c r="AA60" s="15"/>
      <c r="AB60" s="2" t="s">
        <v>32</v>
      </c>
      <c r="AC60" s="2"/>
      <c r="AD60" s="2">
        <f>[1]تامر!MR23</f>
        <v>0</v>
      </c>
      <c r="AE60" s="18">
        <f>(AD60*س.ت!$D$23)+(AC60*س.ت!$C$23)</f>
        <v>0</v>
      </c>
      <c r="AF60" s="2"/>
      <c r="AG60" s="2"/>
      <c r="AH60" s="2"/>
      <c r="AI60" s="2"/>
    </row>
    <row r="61" spans="1:35" ht="15.75" thickTop="1" thickBot="1" x14ac:dyDescent="0.25">
      <c r="A61" s="14" t="s">
        <v>33</v>
      </c>
      <c r="B61" s="2"/>
      <c r="C61" s="2">
        <f>[1]رامي!MR24</f>
        <v>0</v>
      </c>
      <c r="D61" s="18">
        <f>(C61*س.ت!$D$24)+(B61*س.ت!$C$24)</f>
        <v>0</v>
      </c>
      <c r="E61" s="2"/>
      <c r="F61" s="2"/>
      <c r="G61" s="2"/>
      <c r="H61" s="2"/>
      <c r="I61" s="15"/>
      <c r="J61" s="14" t="s">
        <v>33</v>
      </c>
      <c r="K61" s="2"/>
      <c r="L61" s="2">
        <f>[1]زهران!MR24</f>
        <v>0</v>
      </c>
      <c r="M61" s="18">
        <f>(L61*س.ت!$D$24)+(K61*س.ت!$C$24)</f>
        <v>0</v>
      </c>
      <c r="N61" s="2"/>
      <c r="O61" s="2"/>
      <c r="P61" s="2"/>
      <c r="Q61" s="2"/>
      <c r="S61" s="14" t="s">
        <v>33</v>
      </c>
      <c r="T61" s="2"/>
      <c r="U61" s="2">
        <f>'[1]اسلام مطيع'!MR24</f>
        <v>0</v>
      </c>
      <c r="V61" s="18">
        <f>(U61*س.ت!$D$24)+(T61*س.ت!$C$24)</f>
        <v>0</v>
      </c>
      <c r="W61" s="2"/>
      <c r="X61" s="2"/>
      <c r="Y61" s="2"/>
      <c r="Z61" s="2"/>
      <c r="AA61" s="15"/>
      <c r="AB61" s="14" t="s">
        <v>33</v>
      </c>
      <c r="AC61" s="2"/>
      <c r="AD61" s="2">
        <f>[1]تامر!MR24</f>
        <v>0</v>
      </c>
      <c r="AE61" s="18">
        <f>(AD61*س.ت!$D$24)+(AC61*س.ت!$C$24)</f>
        <v>0</v>
      </c>
      <c r="AF61" s="2"/>
      <c r="AG61" s="2"/>
      <c r="AH61" s="2"/>
      <c r="AI61" s="2"/>
    </row>
    <row r="62" spans="1:35" ht="15.75" thickTop="1" thickBot="1" x14ac:dyDescent="0.25">
      <c r="A62" s="2" t="s">
        <v>34</v>
      </c>
      <c r="B62" s="2">
        <f>[1]رامي!MQ25</f>
        <v>0</v>
      </c>
      <c r="C62" s="2">
        <f>[1]رامي!MR25</f>
        <v>0</v>
      </c>
      <c r="D62" s="18">
        <f>(C62*س.ت!$D$25)+(B62*س.ت!$C$25)</f>
        <v>0</v>
      </c>
      <c r="E62" s="2"/>
      <c r="F62" s="2"/>
      <c r="G62" s="2"/>
      <c r="H62" s="2"/>
      <c r="I62" s="15"/>
      <c r="J62" s="2" t="s">
        <v>34</v>
      </c>
      <c r="K62" s="2">
        <f>[1]زهران!MQ25</f>
        <v>0</v>
      </c>
      <c r="L62" s="2">
        <f>[1]زهران!MR25</f>
        <v>0</v>
      </c>
      <c r="M62" s="18">
        <f>(L62*س.ت!$D$25)+(K62*س.ت!$C$25)</f>
        <v>0</v>
      </c>
      <c r="N62" s="2"/>
      <c r="O62" s="2"/>
      <c r="P62" s="2"/>
      <c r="Q62" s="2"/>
      <c r="S62" s="2" t="s">
        <v>34</v>
      </c>
      <c r="T62" s="2">
        <f>'[1]اسلام مطيع'!MQ25</f>
        <v>0</v>
      </c>
      <c r="U62" s="2">
        <f>'[1]اسلام مطيع'!MR25</f>
        <v>0</v>
      </c>
      <c r="V62" s="18">
        <f>(U62*س.ت!$D$25)+(T62*س.ت!$C$25)</f>
        <v>0</v>
      </c>
      <c r="W62" s="2"/>
      <c r="X62" s="2"/>
      <c r="Y62" s="2"/>
      <c r="Z62" s="2"/>
      <c r="AA62" s="15"/>
      <c r="AB62" s="2" t="s">
        <v>34</v>
      </c>
      <c r="AC62" s="2">
        <f>[1]تامر!MQ25</f>
        <v>0</v>
      </c>
      <c r="AD62" s="2">
        <f>[1]تامر!MR25</f>
        <v>0</v>
      </c>
      <c r="AE62" s="18">
        <f>(AD62*س.ت!$D$25)+(AC62*س.ت!$C$25)</f>
        <v>0</v>
      </c>
      <c r="AF62" s="2"/>
      <c r="AG62" s="2"/>
      <c r="AH62" s="2"/>
      <c r="AI62" s="2"/>
    </row>
    <row r="63" spans="1:35" ht="15.75" thickTop="1" thickBot="1" x14ac:dyDescent="0.25">
      <c r="A63" s="2" t="s">
        <v>35</v>
      </c>
      <c r="B63" s="2">
        <f>[1]رامي!MQ26</f>
        <v>0</v>
      </c>
      <c r="C63" s="2">
        <f>[1]رامي!MR26</f>
        <v>0</v>
      </c>
      <c r="D63" s="18">
        <f>(C63*س.ت!$D$26)+(B63*س.ت!$C$26)</f>
        <v>0</v>
      </c>
      <c r="E63" s="2"/>
      <c r="F63" s="2"/>
      <c r="G63" s="2"/>
      <c r="H63" s="2"/>
      <c r="I63" s="15"/>
      <c r="J63" s="2" t="s">
        <v>35</v>
      </c>
      <c r="K63" s="2">
        <f>[1]زهران!MQ26</f>
        <v>0</v>
      </c>
      <c r="L63" s="2">
        <f>[1]زهران!MR26</f>
        <v>0</v>
      </c>
      <c r="M63" s="18">
        <f>(L63*س.ت!$D$26)+(K63*س.ت!$C$26)</f>
        <v>0</v>
      </c>
      <c r="N63" s="2"/>
      <c r="O63" s="2"/>
      <c r="P63" s="2"/>
      <c r="Q63" s="2"/>
      <c r="S63" s="2" t="s">
        <v>35</v>
      </c>
      <c r="T63" s="2">
        <f>'[1]اسلام مطيع'!MQ26</f>
        <v>0</v>
      </c>
      <c r="U63" s="2">
        <f>'[1]اسلام مطيع'!MR26</f>
        <v>0</v>
      </c>
      <c r="V63" s="18">
        <f>(U63*س.ت!$D$26)+(T63*س.ت!$C$26)</f>
        <v>0</v>
      </c>
      <c r="W63" s="2"/>
      <c r="X63" s="2"/>
      <c r="Y63" s="2"/>
      <c r="Z63" s="2"/>
      <c r="AA63" s="15"/>
      <c r="AB63" s="2" t="s">
        <v>35</v>
      </c>
      <c r="AC63" s="2">
        <f>[1]تامر!MQ26</f>
        <v>0</v>
      </c>
      <c r="AD63" s="2">
        <f>[1]تامر!MR26</f>
        <v>0</v>
      </c>
      <c r="AE63" s="18">
        <f>(AD63*س.ت!$D$26)+(AC63*س.ت!$C$26)</f>
        <v>0</v>
      </c>
      <c r="AF63" s="2"/>
      <c r="AG63" s="2"/>
      <c r="AH63" s="2"/>
      <c r="AI63" s="2"/>
    </row>
    <row r="64" spans="1:35" ht="15.75" thickTop="1" thickBot="1" x14ac:dyDescent="0.25">
      <c r="A64" s="2" t="s">
        <v>36</v>
      </c>
      <c r="B64" s="2">
        <f>[1]رامي!MQ27</f>
        <v>0</v>
      </c>
      <c r="C64" s="2">
        <f>[1]رامي!MR27</f>
        <v>0</v>
      </c>
      <c r="D64" s="18">
        <f>(C64*س.ت!$D$27)+(B64*س.ت!$C$27)</f>
        <v>0</v>
      </c>
      <c r="E64" s="2"/>
      <c r="F64" s="2"/>
      <c r="G64" s="2"/>
      <c r="H64" s="2"/>
      <c r="I64" s="15"/>
      <c r="J64" s="2" t="s">
        <v>36</v>
      </c>
      <c r="K64" s="2">
        <f>[1]زهران!MQ27</f>
        <v>0</v>
      </c>
      <c r="L64" s="2">
        <f>[1]زهران!MR27</f>
        <v>0</v>
      </c>
      <c r="M64" s="18">
        <f>(L64*س.ت!$D$27)+(K64*س.ت!$C$27)</f>
        <v>0</v>
      </c>
      <c r="N64" s="2"/>
      <c r="O64" s="2"/>
      <c r="P64" s="2"/>
      <c r="Q64" s="2"/>
      <c r="S64" s="2" t="s">
        <v>36</v>
      </c>
      <c r="T64" s="2">
        <f>'[1]اسلام مطيع'!MQ27</f>
        <v>0</v>
      </c>
      <c r="U64" s="2">
        <f>'[1]اسلام مطيع'!MR27</f>
        <v>0</v>
      </c>
      <c r="V64" s="18">
        <f>(U64*س.ت!$D$27)+(T64*س.ت!$C$27)</f>
        <v>0</v>
      </c>
      <c r="W64" s="2"/>
      <c r="X64" s="2"/>
      <c r="Y64" s="2"/>
      <c r="Z64" s="2"/>
      <c r="AA64" s="15"/>
      <c r="AB64" s="2" t="s">
        <v>36</v>
      </c>
      <c r="AC64" s="2">
        <f>[1]تامر!MQ27</f>
        <v>0</v>
      </c>
      <c r="AD64" s="2">
        <f>[1]تامر!MR27</f>
        <v>0</v>
      </c>
      <c r="AE64" s="18">
        <f>(AD64*س.ت!$D$27)+(AC64*س.ت!$C$27)</f>
        <v>0</v>
      </c>
      <c r="AF64" s="2"/>
      <c r="AG64" s="2"/>
      <c r="AH64" s="2"/>
      <c r="AI64" s="2"/>
    </row>
    <row r="65" spans="1:35" ht="15.75" thickTop="1" thickBot="1" x14ac:dyDescent="0.25">
      <c r="A65" s="2" t="s">
        <v>37</v>
      </c>
      <c r="B65" s="2"/>
      <c r="C65" s="2">
        <f>[1]رامي!MR28</f>
        <v>0</v>
      </c>
      <c r="D65" s="18">
        <f>(C65*س.ت!$D$28)+(B65*س.ت!$C$28)</f>
        <v>0</v>
      </c>
      <c r="E65" s="2"/>
      <c r="F65" s="2"/>
      <c r="G65" s="2"/>
      <c r="H65" s="2"/>
      <c r="I65" s="15"/>
      <c r="J65" s="2" t="s">
        <v>37</v>
      </c>
      <c r="K65" s="2"/>
      <c r="L65" s="2">
        <f>[1]زهران!MR28</f>
        <v>0</v>
      </c>
      <c r="M65" s="18">
        <f>(L65*س.ت!$D$28)+(K65*س.ت!$C$28)</f>
        <v>0</v>
      </c>
      <c r="N65" s="2"/>
      <c r="O65" s="2"/>
      <c r="P65" s="2"/>
      <c r="Q65" s="2"/>
      <c r="S65" s="2" t="s">
        <v>37</v>
      </c>
      <c r="T65" s="2"/>
      <c r="U65" s="2">
        <f>'[1]اسلام مطيع'!MR28</f>
        <v>0</v>
      </c>
      <c r="V65" s="18">
        <f>(U65*س.ت!$D$28)+(T65*س.ت!$C$28)</f>
        <v>0</v>
      </c>
      <c r="W65" s="2"/>
      <c r="X65" s="2"/>
      <c r="Y65" s="2"/>
      <c r="Z65" s="2"/>
      <c r="AA65" s="15"/>
      <c r="AB65" s="2" t="s">
        <v>37</v>
      </c>
      <c r="AC65" s="2"/>
      <c r="AD65" s="2">
        <f>[1]تامر!MR28</f>
        <v>0</v>
      </c>
      <c r="AE65" s="18">
        <f>(AD65*س.ت!$D$28)+(AC65*س.ت!$C$28)</f>
        <v>0</v>
      </c>
      <c r="AF65" s="2"/>
      <c r="AG65" s="2"/>
      <c r="AH65" s="2"/>
      <c r="AI65" s="2"/>
    </row>
    <row r="66" spans="1:35" ht="15.75" thickTop="1" thickBot="1" x14ac:dyDescent="0.25">
      <c r="A66" s="2" t="s">
        <v>38</v>
      </c>
      <c r="B66" s="2">
        <f>[1]رامي!MQ29</f>
        <v>0</v>
      </c>
      <c r="C66" s="2">
        <f>[1]رامي!MR29</f>
        <v>0</v>
      </c>
      <c r="D66" s="18">
        <f>(C66*س.ت!$D$29)+(B66*س.ت!$C$29)</f>
        <v>0</v>
      </c>
      <c r="E66" s="2"/>
      <c r="F66" s="2"/>
      <c r="G66" s="2"/>
      <c r="H66" s="2"/>
      <c r="I66" s="15"/>
      <c r="J66" s="2" t="s">
        <v>38</v>
      </c>
      <c r="K66" s="2">
        <f>[1]زهران!MQ29</f>
        <v>0</v>
      </c>
      <c r="L66" s="2">
        <f>[1]زهران!MR29</f>
        <v>0</v>
      </c>
      <c r="M66" s="18">
        <f>(L66*س.ت!$D$29)+(K66*س.ت!$C$29)</f>
        <v>0</v>
      </c>
      <c r="N66" s="2"/>
      <c r="O66" s="2"/>
      <c r="P66" s="2"/>
      <c r="Q66" s="2"/>
      <c r="S66" s="2" t="s">
        <v>38</v>
      </c>
      <c r="T66" s="2">
        <f>'[1]اسلام مطيع'!MQ29</f>
        <v>0</v>
      </c>
      <c r="U66" s="2">
        <f>'[1]اسلام مطيع'!MR29</f>
        <v>0</v>
      </c>
      <c r="V66" s="18">
        <f>(U66*س.ت!$D$29)+(T66*س.ت!$C$29)</f>
        <v>0</v>
      </c>
      <c r="W66" s="2"/>
      <c r="X66" s="2"/>
      <c r="Y66" s="2"/>
      <c r="Z66" s="2"/>
      <c r="AA66" s="15"/>
      <c r="AB66" s="2" t="s">
        <v>38</v>
      </c>
      <c r="AC66" s="2">
        <f>[1]تامر!MQ29</f>
        <v>0</v>
      </c>
      <c r="AD66" s="2">
        <f>[1]تامر!MR29</f>
        <v>0</v>
      </c>
      <c r="AE66" s="18">
        <f>(AD66*س.ت!$D$29)+(AC66*س.ت!$C$29)</f>
        <v>0</v>
      </c>
      <c r="AF66" s="2"/>
      <c r="AG66" s="2"/>
      <c r="AH66" s="2"/>
      <c r="AI66" s="2"/>
    </row>
    <row r="67" spans="1:35" ht="15.75" thickTop="1" thickBot="1" x14ac:dyDescent="0.25">
      <c r="A67" s="2" t="s">
        <v>39</v>
      </c>
      <c r="B67" s="2">
        <f>[1]رامي!MQ30</f>
        <v>0</v>
      </c>
      <c r="C67" s="2">
        <f>[1]رامي!MR30</f>
        <v>0</v>
      </c>
      <c r="D67" s="18">
        <f>(C67*س.ت!$D$30)+(B67*س.ت!$C$30)</f>
        <v>0</v>
      </c>
      <c r="E67" s="2"/>
      <c r="F67" s="2"/>
      <c r="G67" s="2"/>
      <c r="H67" s="2"/>
      <c r="I67" s="15"/>
      <c r="J67" s="2" t="s">
        <v>39</v>
      </c>
      <c r="K67" s="2">
        <f>[1]زهران!MQ30</f>
        <v>0</v>
      </c>
      <c r="L67" s="2">
        <f>[1]زهران!MR30</f>
        <v>0</v>
      </c>
      <c r="M67" s="18">
        <f>(L67*س.ت!$D$30)+(K67*س.ت!$C$30)</f>
        <v>0</v>
      </c>
      <c r="N67" s="2"/>
      <c r="O67" s="2"/>
      <c r="P67" s="2"/>
      <c r="Q67" s="2"/>
      <c r="S67" s="2" t="s">
        <v>39</v>
      </c>
      <c r="T67" s="2">
        <f>'[1]اسلام مطيع'!MQ30</f>
        <v>0</v>
      </c>
      <c r="U67" s="2">
        <f>'[1]اسلام مطيع'!MR30</f>
        <v>0</v>
      </c>
      <c r="V67" s="18">
        <f>(U67*س.ت!$D$30)+(T67*س.ت!$C$30)</f>
        <v>0</v>
      </c>
      <c r="W67" s="2"/>
      <c r="X67" s="2"/>
      <c r="Y67" s="2"/>
      <c r="Z67" s="2"/>
      <c r="AA67" s="15"/>
      <c r="AB67" s="2" t="s">
        <v>39</v>
      </c>
      <c r="AC67" s="2">
        <f>[1]تامر!MQ30</f>
        <v>0</v>
      </c>
      <c r="AD67" s="2">
        <f>[1]تامر!MR30</f>
        <v>0</v>
      </c>
      <c r="AE67" s="18">
        <f>(AD67*س.ت!$D$30)+(AC67*س.ت!$C$30)</f>
        <v>0</v>
      </c>
      <c r="AF67" s="2"/>
      <c r="AG67" s="2"/>
      <c r="AH67" s="2"/>
      <c r="AI67" s="2"/>
    </row>
    <row r="68" spans="1:35" ht="15.75" thickTop="1" thickBot="1" x14ac:dyDescent="0.25">
      <c r="A68" s="2" t="s">
        <v>40</v>
      </c>
      <c r="B68" s="2">
        <f>[1]رامي!MQ31</f>
        <v>0</v>
      </c>
      <c r="C68" s="2">
        <f>[1]رامي!MR31</f>
        <v>0</v>
      </c>
      <c r="D68" s="18">
        <f>(C68*س.ت!$D$31)+(B68*س.ت!$C$31)</f>
        <v>0</v>
      </c>
      <c r="E68" s="2"/>
      <c r="F68" s="2"/>
      <c r="G68" s="2"/>
      <c r="H68" s="2"/>
      <c r="I68" s="15"/>
      <c r="J68" s="2" t="s">
        <v>40</v>
      </c>
      <c r="K68" s="2">
        <f>[1]زهران!MQ31</f>
        <v>0</v>
      </c>
      <c r="L68" s="2">
        <f>[1]زهران!MR31</f>
        <v>0</v>
      </c>
      <c r="M68" s="18">
        <f>(L68*س.ت!$D$31)+(K68*س.ت!$C$31)</f>
        <v>0</v>
      </c>
      <c r="N68" s="2"/>
      <c r="O68" s="2"/>
      <c r="P68" s="2"/>
      <c r="Q68" s="2"/>
      <c r="S68" s="2" t="s">
        <v>40</v>
      </c>
      <c r="T68" s="2">
        <f>'[1]اسلام مطيع'!MQ31</f>
        <v>0</v>
      </c>
      <c r="U68" s="2">
        <f>'[1]اسلام مطيع'!MR31</f>
        <v>0</v>
      </c>
      <c r="V68" s="18">
        <f>(U68*س.ت!$D$31)+(T68*س.ت!$C$31)</f>
        <v>0</v>
      </c>
      <c r="W68" s="2"/>
      <c r="X68" s="2"/>
      <c r="Y68" s="2"/>
      <c r="Z68" s="2"/>
      <c r="AA68" s="15"/>
      <c r="AB68" s="2" t="s">
        <v>40</v>
      </c>
      <c r="AC68" s="2">
        <f>[1]تامر!MQ31</f>
        <v>0</v>
      </c>
      <c r="AD68" s="2">
        <f>[1]تامر!MR31</f>
        <v>0</v>
      </c>
      <c r="AE68" s="18">
        <f>(AD68*س.ت!$D$31)+(AC68*س.ت!$C$31)</f>
        <v>0</v>
      </c>
      <c r="AF68" s="2"/>
      <c r="AG68" s="2"/>
      <c r="AH68" s="2"/>
      <c r="AI68" s="2"/>
    </row>
    <row r="69" spans="1:35" ht="15.75" thickTop="1" thickBot="1" x14ac:dyDescent="0.25">
      <c r="A69" s="2" t="s">
        <v>41</v>
      </c>
      <c r="B69" s="2">
        <f>[1]رامي!MQ32</f>
        <v>0</v>
      </c>
      <c r="C69" s="2">
        <f>[1]رامي!MR32</f>
        <v>0</v>
      </c>
      <c r="D69" s="18">
        <f>(C69*س.ت!$D$32)+(B69*س.ت!$C$32)</f>
        <v>0</v>
      </c>
      <c r="E69" s="2"/>
      <c r="F69" s="2"/>
      <c r="G69" s="2"/>
      <c r="H69" s="2"/>
      <c r="I69" s="15"/>
      <c r="J69" s="2" t="s">
        <v>41</v>
      </c>
      <c r="K69" s="2">
        <f>[1]زهران!MQ32</f>
        <v>0</v>
      </c>
      <c r="L69" s="2">
        <f>[1]زهران!MR32</f>
        <v>0</v>
      </c>
      <c r="M69" s="18">
        <f>(L69*س.ت!$D$32)+(K69*س.ت!$C$32)</f>
        <v>0</v>
      </c>
      <c r="N69" s="2"/>
      <c r="O69" s="2"/>
      <c r="P69" s="2"/>
      <c r="Q69" s="2"/>
      <c r="S69" s="2" t="s">
        <v>41</v>
      </c>
      <c r="T69" s="2">
        <f>'[1]اسلام مطيع'!MQ32</f>
        <v>0</v>
      </c>
      <c r="U69" s="2">
        <f>'[1]اسلام مطيع'!MR32</f>
        <v>0</v>
      </c>
      <c r="V69" s="18">
        <f>(U69*س.ت!$D$32)+(T69*س.ت!$C$32)</f>
        <v>0</v>
      </c>
      <c r="W69" s="2"/>
      <c r="X69" s="2"/>
      <c r="Y69" s="2"/>
      <c r="Z69" s="2"/>
      <c r="AA69" s="15"/>
      <c r="AB69" s="2" t="s">
        <v>41</v>
      </c>
      <c r="AC69" s="2">
        <f>[1]تامر!MQ32</f>
        <v>0</v>
      </c>
      <c r="AD69" s="2">
        <f>[1]تامر!MR32</f>
        <v>0</v>
      </c>
      <c r="AE69" s="18">
        <f>(AD69*س.ت!$D$32)+(AC69*س.ت!$C$32)</f>
        <v>0</v>
      </c>
      <c r="AF69" s="2"/>
      <c r="AG69" s="2"/>
      <c r="AH69" s="2"/>
      <c r="AI69" s="2"/>
    </row>
    <row r="70" spans="1:35" ht="15.75" thickTop="1" thickBot="1" x14ac:dyDescent="0.25">
      <c r="A70" s="2" t="s">
        <v>42</v>
      </c>
      <c r="B70" s="2">
        <f>[1]رامي!MQ33</f>
        <v>0</v>
      </c>
      <c r="C70" s="2">
        <f>[1]رامي!MR33</f>
        <v>0</v>
      </c>
      <c r="D70" s="18">
        <f>(C70*س.ت!$D$33)+(B70*س.ت!$C$33)</f>
        <v>0</v>
      </c>
      <c r="E70" s="2"/>
      <c r="F70" s="2"/>
      <c r="G70" s="2"/>
      <c r="H70" s="2"/>
      <c r="I70" s="15"/>
      <c r="J70" s="2" t="s">
        <v>42</v>
      </c>
      <c r="K70" s="2">
        <f>[1]زهران!MQ33</f>
        <v>0</v>
      </c>
      <c r="L70" s="2">
        <f>[1]زهران!MR33</f>
        <v>0</v>
      </c>
      <c r="M70" s="18">
        <f>(L70*س.ت!$D$33)+(K70*س.ت!$C$33)</f>
        <v>0</v>
      </c>
      <c r="N70" s="2"/>
      <c r="O70" s="2"/>
      <c r="P70" s="2"/>
      <c r="Q70" s="2"/>
      <c r="S70" s="2" t="s">
        <v>42</v>
      </c>
      <c r="T70" s="2">
        <f>'[1]اسلام مطيع'!MQ33</f>
        <v>0</v>
      </c>
      <c r="U70" s="2">
        <f>'[1]اسلام مطيع'!MR33</f>
        <v>0</v>
      </c>
      <c r="V70" s="18">
        <f>(U70*س.ت!$D$33)+(T70*س.ت!$C$33)</f>
        <v>0</v>
      </c>
      <c r="W70" s="2"/>
      <c r="X70" s="2"/>
      <c r="Y70" s="2"/>
      <c r="Z70" s="2"/>
      <c r="AA70" s="15"/>
      <c r="AB70" s="2" t="s">
        <v>42</v>
      </c>
      <c r="AC70" s="2">
        <f>[1]تامر!MQ33</f>
        <v>0</v>
      </c>
      <c r="AD70" s="2">
        <f>[1]تامر!MR33</f>
        <v>0</v>
      </c>
      <c r="AE70" s="18">
        <f>(AD70*س.ت!$D$33)+(AC70*س.ت!$C$33)</f>
        <v>0</v>
      </c>
      <c r="AF70" s="2"/>
      <c r="AG70" s="2"/>
      <c r="AH70" s="2"/>
      <c r="AI70" s="2"/>
    </row>
    <row r="71" spans="1:35" ht="15.75" thickTop="1" thickBot="1" x14ac:dyDescent="0.25">
      <c r="A71" s="2" t="s">
        <v>43</v>
      </c>
      <c r="B71" s="2"/>
      <c r="C71" s="2">
        <f>[1]رامي!MR34</f>
        <v>0</v>
      </c>
      <c r="D71" s="18">
        <f>(C71*س.ت!$D$34)+(B71*س.ت!$C$34)</f>
        <v>0</v>
      </c>
      <c r="E71" s="2"/>
      <c r="F71" s="2"/>
      <c r="G71" s="2"/>
      <c r="H71" s="2"/>
      <c r="I71" s="15"/>
      <c r="J71" s="2" t="s">
        <v>43</v>
      </c>
      <c r="K71" s="2"/>
      <c r="L71" s="2">
        <f>[1]زهران!MR34</f>
        <v>0</v>
      </c>
      <c r="M71" s="18">
        <f>(L71*س.ت!$D$34)+(K71*س.ت!$C$34)</f>
        <v>0</v>
      </c>
      <c r="N71" s="2"/>
      <c r="O71" s="2"/>
      <c r="P71" s="2"/>
      <c r="Q71" s="2"/>
      <c r="S71" s="2" t="s">
        <v>43</v>
      </c>
      <c r="T71" s="2"/>
      <c r="U71" s="2">
        <f>'[1]اسلام مطيع'!MR34</f>
        <v>0</v>
      </c>
      <c r="V71" s="18">
        <f>(U71*س.ت!$D$34)+(T71*س.ت!$C$34)</f>
        <v>0</v>
      </c>
      <c r="W71" s="2"/>
      <c r="X71" s="2"/>
      <c r="Y71" s="2"/>
      <c r="Z71" s="2"/>
      <c r="AA71" s="15"/>
      <c r="AB71" s="2" t="s">
        <v>43</v>
      </c>
      <c r="AC71" s="2"/>
      <c r="AD71" s="2">
        <f>[1]تامر!MR34</f>
        <v>0</v>
      </c>
      <c r="AE71" s="18">
        <f>(AD71*س.ت!$D$34)+(AC71*س.ت!$C$34)</f>
        <v>0</v>
      </c>
      <c r="AF71" s="2"/>
      <c r="AG71" s="2"/>
      <c r="AH71" s="2"/>
      <c r="AI71" s="2"/>
    </row>
    <row r="72" spans="1:35" ht="15" thickTop="1" x14ac:dyDescent="0.2"/>
    <row r="74" spans="1:35" ht="15" thickBot="1" x14ac:dyDescent="0.25"/>
    <row r="75" spans="1:35" ht="24" customHeight="1" thickTop="1" thickBot="1" x14ac:dyDescent="0.25">
      <c r="A75" s="52" t="s">
        <v>63</v>
      </c>
      <c r="B75" s="53"/>
      <c r="C75" s="78">
        <f>SUM(D77:D94,D96:D107,H77:H107)</f>
        <v>0</v>
      </c>
      <c r="D75" s="79"/>
      <c r="E75" s="79"/>
      <c r="F75" s="79"/>
      <c r="G75" s="80"/>
      <c r="H75" s="21"/>
      <c r="I75" s="15"/>
      <c r="J75" s="52" t="s">
        <v>64</v>
      </c>
      <c r="K75" s="53"/>
      <c r="L75" s="78">
        <f>SUM(M77:M94,M96:M107,Q77:Q107)</f>
        <v>0</v>
      </c>
      <c r="M75" s="79"/>
      <c r="N75" s="79"/>
      <c r="O75" s="79"/>
      <c r="P75" s="80"/>
      <c r="Q75" s="21"/>
    </row>
    <row r="76" spans="1:35" ht="16.5" thickTop="1" thickBot="1" x14ac:dyDescent="0.25">
      <c r="A76" s="1" t="s">
        <v>0</v>
      </c>
      <c r="B76" s="1" t="s">
        <v>1</v>
      </c>
      <c r="C76" s="1" t="s">
        <v>2</v>
      </c>
      <c r="D76" s="1" t="s">
        <v>54</v>
      </c>
      <c r="E76" s="1" t="s">
        <v>0</v>
      </c>
      <c r="F76" s="1" t="s">
        <v>1</v>
      </c>
      <c r="G76" s="1" t="s">
        <v>2</v>
      </c>
      <c r="H76" s="1" t="s">
        <v>54</v>
      </c>
      <c r="I76" s="15"/>
      <c r="J76" s="1" t="s">
        <v>0</v>
      </c>
      <c r="K76" s="1" t="s">
        <v>1</v>
      </c>
      <c r="L76" s="1" t="s">
        <v>2</v>
      </c>
      <c r="M76" s="1" t="s">
        <v>54</v>
      </c>
      <c r="N76" s="1" t="s">
        <v>0</v>
      </c>
      <c r="O76" s="1" t="s">
        <v>1</v>
      </c>
      <c r="P76" s="1" t="s">
        <v>2</v>
      </c>
      <c r="Q76" s="1" t="s">
        <v>54</v>
      </c>
    </row>
    <row r="77" spans="1:35" ht="15.75" thickTop="1" thickBot="1" x14ac:dyDescent="0.25">
      <c r="A77" s="2" t="s">
        <v>3</v>
      </c>
      <c r="B77" s="2">
        <f>'[1]محمد نبيه'!MQ4</f>
        <v>0</v>
      </c>
      <c r="C77" s="2">
        <f>'[1]محمد نبيه'!MR4</f>
        <v>0</v>
      </c>
      <c r="D77" s="18">
        <f>(C77*س.ت!$D$4)+(B77*س.ت!$C$4)</f>
        <v>0</v>
      </c>
      <c r="E77" s="76" t="s">
        <v>4</v>
      </c>
      <c r="F77" s="77"/>
      <c r="G77" s="2">
        <f>'[1]محمد نبيه'!MU4</f>
        <v>0</v>
      </c>
      <c r="H77" s="2">
        <f>(G77*س.ت!G4)</f>
        <v>0</v>
      </c>
      <c r="I77" s="16"/>
      <c r="J77" s="2" t="s">
        <v>3</v>
      </c>
      <c r="K77" s="2">
        <f>'[1]م 1'!MQ4</f>
        <v>0</v>
      </c>
      <c r="L77" s="2">
        <f>'[1]م 1'!MR4</f>
        <v>0</v>
      </c>
      <c r="M77" s="19">
        <f>(L77*س.ت!$D$4)+(K77*س.ت!$C$4)</f>
        <v>0</v>
      </c>
      <c r="N77" s="76" t="s">
        <v>4</v>
      </c>
      <c r="O77" s="77"/>
      <c r="P77" s="2">
        <f>'[1]م 1'!MU4</f>
        <v>0</v>
      </c>
      <c r="Q77" s="2">
        <f>(P77*س.ت!G4)</f>
        <v>0</v>
      </c>
    </row>
    <row r="78" spans="1:35" ht="15.75" thickTop="1" thickBot="1" x14ac:dyDescent="0.25">
      <c r="A78" s="2" t="s">
        <v>5</v>
      </c>
      <c r="B78" s="2">
        <f>'[1]محمد نبيه'!MQ5</f>
        <v>0</v>
      </c>
      <c r="C78" s="2">
        <f>'[1]محمد نبيه'!MR5</f>
        <v>0</v>
      </c>
      <c r="D78" s="18">
        <f>(C78*س.ت!$D$5)+(B78*س.ت!$C$5)</f>
        <v>0</v>
      </c>
      <c r="E78" s="76" t="s">
        <v>6</v>
      </c>
      <c r="F78" s="77"/>
      <c r="G78" s="2">
        <f>'[1]محمد نبيه'!MU5</f>
        <v>0</v>
      </c>
      <c r="H78" s="2">
        <f>(G78*س.ت!G5)</f>
        <v>0</v>
      </c>
      <c r="I78" s="16"/>
      <c r="J78" s="2" t="s">
        <v>5</v>
      </c>
      <c r="K78" s="2">
        <f>'[1]م 1'!MQ5</f>
        <v>0</v>
      </c>
      <c r="L78" s="2">
        <f>'[1]م 1'!MR5</f>
        <v>0</v>
      </c>
      <c r="M78" s="19">
        <f>(L78*س.ت!$D$5)+(K78*س.ت!$C$5)</f>
        <v>0</v>
      </c>
      <c r="N78" s="76" t="s">
        <v>6</v>
      </c>
      <c r="O78" s="77"/>
      <c r="P78" s="2">
        <f>'[1]م 1'!MU5</f>
        <v>0</v>
      </c>
      <c r="Q78" s="2">
        <f>(P78*س.ت!G5)</f>
        <v>0</v>
      </c>
    </row>
    <row r="79" spans="1:35" ht="15.75" thickTop="1" thickBot="1" x14ac:dyDescent="0.25">
      <c r="A79" s="2" t="s">
        <v>7</v>
      </c>
      <c r="B79" s="2">
        <f>'[1]محمد نبيه'!MQ6</f>
        <v>0</v>
      </c>
      <c r="C79" s="2">
        <f>'[1]محمد نبيه'!MR6</f>
        <v>0</v>
      </c>
      <c r="D79" s="18">
        <f>(C79*س.ت!$D$6)+(B79*س.ت!$C$6)</f>
        <v>0</v>
      </c>
      <c r="E79" s="2" t="s">
        <v>8</v>
      </c>
      <c r="F79" s="2">
        <f>'[1]محمد نبيه'!MT6</f>
        <v>0</v>
      </c>
      <c r="G79" s="2">
        <f>'[1]محمد نبيه'!MU6</f>
        <v>0</v>
      </c>
      <c r="H79" s="2">
        <f>(G79*س.ت!G6)+(F79*س.ت!F6)</f>
        <v>0</v>
      </c>
      <c r="I79" s="15"/>
      <c r="J79" s="2" t="s">
        <v>7</v>
      </c>
      <c r="K79" s="2">
        <f>'[1]م 1'!MQ6</f>
        <v>0</v>
      </c>
      <c r="L79" s="2">
        <f>'[1]م 1'!MR6</f>
        <v>0</v>
      </c>
      <c r="M79" s="19">
        <f>(L79*س.ت!$D$6)+(K79*س.ت!$C$6)</f>
        <v>0</v>
      </c>
      <c r="N79" s="2" t="s">
        <v>8</v>
      </c>
      <c r="O79" s="2">
        <f>'[1]م 1'!MT6</f>
        <v>0</v>
      </c>
      <c r="P79" s="2">
        <f>'[1]م 1'!MU6</f>
        <v>0</v>
      </c>
      <c r="Q79" s="2">
        <f>(P79*س.ت!G6)+(O79*س.ت!F6)</f>
        <v>0</v>
      </c>
    </row>
    <row r="80" spans="1:35" ht="15.75" thickTop="1" thickBot="1" x14ac:dyDescent="0.25">
      <c r="A80" s="2" t="s">
        <v>9</v>
      </c>
      <c r="B80" s="2">
        <f>'[1]محمد نبيه'!MQ7</f>
        <v>0</v>
      </c>
      <c r="C80" s="2">
        <f>'[1]محمد نبيه'!MR7</f>
        <v>0</v>
      </c>
      <c r="D80" s="18">
        <f>(C80*س.ت!$D$7)+(B80*س.ت!$C$7)</f>
        <v>0</v>
      </c>
      <c r="E80" s="2" t="s">
        <v>10</v>
      </c>
      <c r="F80" s="2">
        <f>'[1]محمد نبيه'!MT7</f>
        <v>0</v>
      </c>
      <c r="G80" s="2">
        <f>'[1]محمد نبيه'!MU7</f>
        <v>0</v>
      </c>
      <c r="H80" s="2">
        <f>(G80*س.ت!G7)+(F80*س.ت!F7)</f>
        <v>0</v>
      </c>
      <c r="I80" s="15"/>
      <c r="J80" s="2" t="s">
        <v>9</v>
      </c>
      <c r="K80" s="2">
        <f>'[1]م 1'!MQ7</f>
        <v>0</v>
      </c>
      <c r="L80" s="2">
        <f>'[1]م 1'!MR7</f>
        <v>0</v>
      </c>
      <c r="M80" s="19">
        <f>(L80*س.ت!$D$7)+(K80*س.ت!$C$7)</f>
        <v>0</v>
      </c>
      <c r="N80" s="2" t="s">
        <v>10</v>
      </c>
      <c r="O80" s="2">
        <f>'[1]م 1'!MT7</f>
        <v>0</v>
      </c>
      <c r="P80" s="2">
        <f>'[1]م 1'!MU7</f>
        <v>0</v>
      </c>
      <c r="Q80" s="2">
        <f>(P80*س.ت!G7)+(O80*س.ت!F7)</f>
        <v>0</v>
      </c>
    </row>
    <row r="81" spans="1:17" ht="15.75" thickTop="1" thickBot="1" x14ac:dyDescent="0.25">
      <c r="A81" s="2" t="s">
        <v>11</v>
      </c>
      <c r="B81" s="2">
        <f>'[1]محمد نبيه'!MQ8</f>
        <v>0</v>
      </c>
      <c r="C81" s="2">
        <f>'[1]محمد نبيه'!MR8</f>
        <v>0</v>
      </c>
      <c r="D81" s="18">
        <f>(C81*س.ت!$D$8)+(B81*س.ت!$C$8)</f>
        <v>0</v>
      </c>
      <c r="E81" s="2" t="s">
        <v>12</v>
      </c>
      <c r="F81" s="2">
        <f>'[1]محمد نبيه'!MT8</f>
        <v>0</v>
      </c>
      <c r="G81" s="2">
        <f>'[1]محمد نبيه'!MU8</f>
        <v>0</v>
      </c>
      <c r="H81" s="2">
        <f>(G81*س.ت!G8)+(F81*س.ت!F8)</f>
        <v>0</v>
      </c>
      <c r="I81" s="15"/>
      <c r="J81" s="2" t="s">
        <v>11</v>
      </c>
      <c r="K81" s="2">
        <f>'[1]م 1'!MQ8</f>
        <v>0</v>
      </c>
      <c r="L81" s="2">
        <f>'[1]م 1'!MR8</f>
        <v>0</v>
      </c>
      <c r="M81" s="19">
        <f>(L81*س.ت!$D$8)+(K81*س.ت!$C$8)</f>
        <v>0</v>
      </c>
      <c r="N81" s="2" t="s">
        <v>12</v>
      </c>
      <c r="O81" s="2">
        <f>'[1]م 1'!MT8</f>
        <v>0</v>
      </c>
      <c r="P81" s="2">
        <f>'[1]م 1'!MU8</f>
        <v>0</v>
      </c>
      <c r="Q81" s="2">
        <f>(P81*س.ت!G8)+(O81*س.ت!F8)</f>
        <v>0</v>
      </c>
    </row>
    <row r="82" spans="1:17" ht="15.75" thickTop="1" thickBot="1" x14ac:dyDescent="0.25">
      <c r="A82" s="2" t="s">
        <v>13</v>
      </c>
      <c r="B82" s="2">
        <f>'[1]محمد نبيه'!MQ9</f>
        <v>0</v>
      </c>
      <c r="C82" s="2">
        <f>'[1]محمد نبيه'!MR9</f>
        <v>0</v>
      </c>
      <c r="D82" s="18">
        <f>(C82*س.ت!$D$9)+(B82*س.ت!$C$9)</f>
        <v>0</v>
      </c>
      <c r="E82" s="2" t="s">
        <v>14</v>
      </c>
      <c r="F82" s="2">
        <f>'[1]محمد نبيه'!MT9</f>
        <v>0</v>
      </c>
      <c r="G82" s="2">
        <f>'[1]محمد نبيه'!MU9</f>
        <v>0</v>
      </c>
      <c r="H82" s="2">
        <f>(G82*س.ت!G9)+(F82*س.ت!F9)</f>
        <v>0</v>
      </c>
      <c r="I82" s="15"/>
      <c r="J82" s="2" t="s">
        <v>13</v>
      </c>
      <c r="K82" s="2">
        <f>'[1]م 1'!MQ9</f>
        <v>0</v>
      </c>
      <c r="L82" s="2">
        <f>'[1]م 1'!MR9</f>
        <v>0</v>
      </c>
      <c r="M82" s="19">
        <f>(L82*س.ت!$D$9)+(K82*س.ت!$C$9)</f>
        <v>0</v>
      </c>
      <c r="N82" s="2" t="s">
        <v>14</v>
      </c>
      <c r="O82" s="2">
        <f>'[1]م 1'!MT9</f>
        <v>0</v>
      </c>
      <c r="P82" s="2">
        <f>'[1]م 1'!MU9</f>
        <v>0</v>
      </c>
      <c r="Q82" s="2">
        <f>(P82*س.ت!G9)+(O82*س.ت!F9)</f>
        <v>0</v>
      </c>
    </row>
    <row r="83" spans="1:17" ht="15.75" thickTop="1" thickBot="1" x14ac:dyDescent="0.25">
      <c r="A83" s="2" t="s">
        <v>15</v>
      </c>
      <c r="B83" s="2">
        <f>'[1]محمد نبيه'!MQ10</f>
        <v>0</v>
      </c>
      <c r="C83" s="2">
        <f>'[1]محمد نبيه'!MR10</f>
        <v>0</v>
      </c>
      <c r="D83" s="18">
        <f>(C83*س.ت!$D$10)+(B83*س.ت!$C$10)</f>
        <v>0</v>
      </c>
      <c r="E83" s="2" t="s">
        <v>16</v>
      </c>
      <c r="F83" s="2">
        <f>'[1]محمد نبيه'!MT10</f>
        <v>0</v>
      </c>
      <c r="G83" s="2">
        <f>'[1]محمد نبيه'!MU10</f>
        <v>0</v>
      </c>
      <c r="H83" s="2">
        <f>(G83*س.ت!G10)+(F83*س.ت!F10)</f>
        <v>0</v>
      </c>
      <c r="I83" s="15"/>
      <c r="J83" s="2" t="s">
        <v>15</v>
      </c>
      <c r="K83" s="2">
        <f>'[1]م 1'!MQ10</f>
        <v>0</v>
      </c>
      <c r="L83" s="2">
        <f>'[1]م 1'!MR10</f>
        <v>0</v>
      </c>
      <c r="M83" s="19">
        <f>(L83*س.ت!$D$10)+(K83*س.ت!$C$10)</f>
        <v>0</v>
      </c>
      <c r="N83" s="2" t="s">
        <v>16</v>
      </c>
      <c r="O83" s="2">
        <f>'[1]م 1'!MT10</f>
        <v>0</v>
      </c>
      <c r="P83" s="2">
        <f>'[1]م 1'!MU10</f>
        <v>0</v>
      </c>
      <c r="Q83" s="2">
        <f>(P83*س.ت!G10)+(O83*س.ت!F10)</f>
        <v>0</v>
      </c>
    </row>
    <row r="84" spans="1:17" ht="15.75" thickTop="1" thickBot="1" x14ac:dyDescent="0.25">
      <c r="A84" s="2" t="s">
        <v>17</v>
      </c>
      <c r="B84" s="2">
        <f>'[1]محمد نبيه'!MQ11</f>
        <v>0</v>
      </c>
      <c r="C84" s="2">
        <f>'[1]محمد نبيه'!MR11</f>
        <v>0</v>
      </c>
      <c r="D84" s="18">
        <f>(C84*س.ت!$D$11)+(B84*س.ت!$C$11)</f>
        <v>0</v>
      </c>
      <c r="E84" s="2" t="s">
        <v>18</v>
      </c>
      <c r="F84" s="2">
        <f>'[1]محمد نبيه'!MT11</f>
        <v>0</v>
      </c>
      <c r="G84" s="2">
        <f>'[1]محمد نبيه'!MU11</f>
        <v>0</v>
      </c>
      <c r="H84" s="2">
        <f>(G84*س.ت!G11)+(F84*س.ت!F11)</f>
        <v>0</v>
      </c>
      <c r="I84" s="15"/>
      <c r="J84" s="2" t="s">
        <v>17</v>
      </c>
      <c r="K84" s="2">
        <f>'[1]م 1'!MQ11</f>
        <v>0</v>
      </c>
      <c r="L84" s="2">
        <f>'[1]م 1'!MR11</f>
        <v>0</v>
      </c>
      <c r="M84" s="19">
        <f>(L84*س.ت!$D$11)+(K84*س.ت!$C$11)</f>
        <v>0</v>
      </c>
      <c r="N84" s="2" t="s">
        <v>18</v>
      </c>
      <c r="O84" s="2">
        <f>'[1]م 1'!MT11</f>
        <v>0</v>
      </c>
      <c r="P84" s="2">
        <f>'[1]م 1'!MU11</f>
        <v>0</v>
      </c>
      <c r="Q84" s="2">
        <f>(P84*س.ت!G11)+(O84*س.ت!F11)</f>
        <v>0</v>
      </c>
    </row>
    <row r="85" spans="1:17" ht="15.75" thickTop="1" thickBot="1" x14ac:dyDescent="0.25">
      <c r="A85" s="2" t="s">
        <v>19</v>
      </c>
      <c r="B85" s="2">
        <f>'[1]محمد نبيه'!MQ12</f>
        <v>0</v>
      </c>
      <c r="C85" s="2">
        <f>'[1]محمد نبيه'!MR12</f>
        <v>0</v>
      </c>
      <c r="D85" s="18">
        <f>(C85*س.ت!$D$12)+(B85*س.ت!$C$12)</f>
        <v>0</v>
      </c>
      <c r="E85" s="2" t="s">
        <v>20</v>
      </c>
      <c r="F85" s="2">
        <f>'[1]محمد نبيه'!MT12</f>
        <v>0</v>
      </c>
      <c r="G85" s="2">
        <f>'[1]محمد نبيه'!MU12</f>
        <v>0</v>
      </c>
      <c r="H85" s="2">
        <f>(G85*س.ت!G12)+(F85*س.ت!F12)</f>
        <v>0</v>
      </c>
      <c r="I85" s="15"/>
      <c r="J85" s="2" t="s">
        <v>19</v>
      </c>
      <c r="K85" s="2">
        <f>'[1]م 1'!MQ12</f>
        <v>0</v>
      </c>
      <c r="L85" s="2">
        <f>'[1]م 1'!MR12</f>
        <v>0</v>
      </c>
      <c r="M85" s="19">
        <f>(L85*س.ت!$D$12)+(K85*س.ت!$C$12)</f>
        <v>0</v>
      </c>
      <c r="N85" s="2" t="s">
        <v>20</v>
      </c>
      <c r="O85" s="2">
        <f>'[1]م 1'!MT12</f>
        <v>0</v>
      </c>
      <c r="P85" s="2">
        <f>'[1]م 1'!MU12</f>
        <v>0</v>
      </c>
      <c r="Q85" s="2">
        <f>(P85*س.ت!G12)+(O85*س.ت!F12)</f>
        <v>0</v>
      </c>
    </row>
    <row r="86" spans="1:17" ht="15.75" thickTop="1" thickBot="1" x14ac:dyDescent="0.25">
      <c r="A86" s="2" t="s">
        <v>21</v>
      </c>
      <c r="B86" s="2"/>
      <c r="C86" s="2">
        <f>'[1]محمد نبيه'!MR13</f>
        <v>0</v>
      </c>
      <c r="D86" s="18">
        <f>(C86*س.ت!$D$13)+(B86*س.ت!$C$13)</f>
        <v>0</v>
      </c>
      <c r="E86" s="2" t="s">
        <v>22</v>
      </c>
      <c r="F86" s="2"/>
      <c r="G86" s="2">
        <f>'[1]محمد نبيه'!MU13</f>
        <v>0</v>
      </c>
      <c r="H86" s="2">
        <f>(G86*س.ت!G13)+(F86*س.ت!F13)</f>
        <v>0</v>
      </c>
      <c r="I86" s="15"/>
      <c r="J86" s="2" t="s">
        <v>21</v>
      </c>
      <c r="K86" s="2"/>
      <c r="L86" s="2">
        <f>'[1]م 1'!MR13</f>
        <v>0</v>
      </c>
      <c r="M86" s="19">
        <f>(L86*س.ت!$D$13)+(K86*س.ت!$C$13)</f>
        <v>0</v>
      </c>
      <c r="N86" s="2" t="s">
        <v>22</v>
      </c>
      <c r="O86" s="2"/>
      <c r="P86" s="2">
        <f>'[1]م 1'!MU13</f>
        <v>0</v>
      </c>
      <c r="Q86" s="2">
        <f>(P86*س.ت!G13)+(O86*س.ت!F13)</f>
        <v>0</v>
      </c>
    </row>
    <row r="87" spans="1:17" ht="15.75" thickTop="1" thickBot="1" x14ac:dyDescent="0.25">
      <c r="A87" s="2" t="s">
        <v>23</v>
      </c>
      <c r="B87" s="2"/>
      <c r="C87" s="2">
        <f>'[1]محمد نبيه'!MR14</f>
        <v>0</v>
      </c>
      <c r="D87" s="18">
        <f>(C87*س.ت!$D$14)+(B87*س.ت!$C$14)</f>
        <v>0</v>
      </c>
      <c r="E87" s="2"/>
      <c r="F87" s="2"/>
      <c r="G87" s="2"/>
      <c r="H87" s="2"/>
      <c r="I87" s="15"/>
      <c r="J87" s="2" t="s">
        <v>23</v>
      </c>
      <c r="K87" s="2"/>
      <c r="L87" s="2">
        <f>'[1]م 1'!MR14</f>
        <v>0</v>
      </c>
      <c r="M87" s="19">
        <f>(L87*س.ت!$D$14)+(K87*س.ت!$C$14)</f>
        <v>0</v>
      </c>
      <c r="N87" s="2"/>
      <c r="O87" s="2"/>
      <c r="P87" s="2"/>
      <c r="Q87" s="2"/>
    </row>
    <row r="88" spans="1:17" ht="15.75" thickTop="1" thickBot="1" x14ac:dyDescent="0.25">
      <c r="A88" s="2" t="s">
        <v>24</v>
      </c>
      <c r="B88" s="2">
        <f>'[1]محمد نبيه'!MQ15</f>
        <v>0</v>
      </c>
      <c r="C88" s="2">
        <f>'[1]محمد نبيه'!MR15</f>
        <v>0</v>
      </c>
      <c r="D88" s="18">
        <f>(C88*س.ت!$D$15)+(B88*س.ت!$C$15)</f>
        <v>0</v>
      </c>
      <c r="E88" s="2"/>
      <c r="F88" s="2"/>
      <c r="G88" s="2"/>
      <c r="H88" s="2"/>
      <c r="I88" s="15"/>
      <c r="J88" s="2" t="s">
        <v>24</v>
      </c>
      <c r="K88" s="2">
        <f>'[1]م 1'!MQ15</f>
        <v>0</v>
      </c>
      <c r="L88" s="2">
        <f>'[1]م 1'!MR15</f>
        <v>0</v>
      </c>
      <c r="M88" s="19">
        <f>(L88*س.ت!$D$15)+(K88*س.ت!$C$15)</f>
        <v>0</v>
      </c>
      <c r="N88" s="2"/>
      <c r="O88" s="2"/>
      <c r="P88" s="2"/>
      <c r="Q88" s="2"/>
    </row>
    <row r="89" spans="1:17" ht="15.75" thickTop="1" thickBot="1" x14ac:dyDescent="0.25">
      <c r="A89" s="2" t="s">
        <v>25</v>
      </c>
      <c r="B89" s="2">
        <f>'[1]محمد نبيه'!MQ16</f>
        <v>0</v>
      </c>
      <c r="C89" s="2">
        <f>'[1]محمد نبيه'!MR16</f>
        <v>0</v>
      </c>
      <c r="D89" s="18">
        <f>(C89*س.ت!$D$16)+(B89*س.ت!$C$16)</f>
        <v>0</v>
      </c>
      <c r="E89" s="2"/>
      <c r="F89" s="2"/>
      <c r="G89" s="2"/>
      <c r="H89" s="2"/>
      <c r="I89" s="15"/>
      <c r="J89" s="2" t="s">
        <v>25</v>
      </c>
      <c r="K89" s="2">
        <f>'[1]م 1'!MQ16</f>
        <v>0</v>
      </c>
      <c r="L89" s="2">
        <f>'[1]م 1'!MR16</f>
        <v>0</v>
      </c>
      <c r="M89" s="19">
        <f>(L89*س.ت!$D$16)+(K89*س.ت!$C$16)</f>
        <v>0</v>
      </c>
      <c r="N89" s="2"/>
      <c r="O89" s="2"/>
      <c r="P89" s="2"/>
      <c r="Q89" s="2"/>
    </row>
    <row r="90" spans="1:17" ht="15.75" thickTop="1" thickBot="1" x14ac:dyDescent="0.25">
      <c r="A90" s="2" t="s">
        <v>26</v>
      </c>
      <c r="B90" s="2">
        <f>'[1]محمد نبيه'!MQ17</f>
        <v>0</v>
      </c>
      <c r="C90" s="2">
        <f>'[1]محمد نبيه'!MR17</f>
        <v>0</v>
      </c>
      <c r="D90" s="18">
        <f>(C90*س.ت!$D$17)+(B90*س.ت!$C$17)</f>
        <v>0</v>
      </c>
      <c r="E90" s="2"/>
      <c r="F90" s="2"/>
      <c r="G90" s="2"/>
      <c r="H90" s="2"/>
      <c r="I90" s="15"/>
      <c r="J90" s="2" t="s">
        <v>26</v>
      </c>
      <c r="K90" s="2">
        <f>'[1]م 1'!MQ17</f>
        <v>0</v>
      </c>
      <c r="L90" s="2">
        <f>'[1]م 1'!MR17</f>
        <v>0</v>
      </c>
      <c r="M90" s="19">
        <f>(L90*س.ت!$D$17)+(K90*س.ت!$C$17)</f>
        <v>0</v>
      </c>
      <c r="N90" s="2"/>
      <c r="O90" s="2"/>
      <c r="P90" s="2"/>
      <c r="Q90" s="2"/>
    </row>
    <row r="91" spans="1:17" ht="15.75" thickTop="1" thickBot="1" x14ac:dyDescent="0.25">
      <c r="A91" s="2" t="s">
        <v>27</v>
      </c>
      <c r="B91" s="2">
        <f>'[1]محمد نبيه'!MQ18</f>
        <v>0</v>
      </c>
      <c r="C91" s="2">
        <f>'[1]محمد نبيه'!MR18</f>
        <v>0</v>
      </c>
      <c r="D91" s="18">
        <f>(C91*س.ت!$D$18)+(B91*س.ت!$C$18)</f>
        <v>0</v>
      </c>
      <c r="E91" s="2"/>
      <c r="F91" s="2"/>
      <c r="G91" s="2"/>
      <c r="H91" s="2"/>
      <c r="I91" s="15"/>
      <c r="J91" s="2" t="s">
        <v>27</v>
      </c>
      <c r="K91" s="2">
        <f>'[1]م 1'!MQ18</f>
        <v>0</v>
      </c>
      <c r="L91" s="2">
        <f>'[1]م 1'!MR18</f>
        <v>0</v>
      </c>
      <c r="M91" s="19">
        <f>(L91*س.ت!$D$18)+(K91*س.ت!$C$18)</f>
        <v>0</v>
      </c>
      <c r="N91" s="2"/>
      <c r="O91" s="2"/>
      <c r="P91" s="2"/>
      <c r="Q91" s="2"/>
    </row>
    <row r="92" spans="1:17" ht="15.75" thickTop="1" thickBot="1" x14ac:dyDescent="0.25">
      <c r="A92" s="2" t="s">
        <v>28</v>
      </c>
      <c r="B92" s="2">
        <f>'[1]محمد نبيه'!MQ19</f>
        <v>0</v>
      </c>
      <c r="C92" s="2">
        <f>'[1]محمد نبيه'!MR19</f>
        <v>0</v>
      </c>
      <c r="D92" s="18">
        <f>(C92*س.ت!$D$19)+(B92*س.ت!$C$19)</f>
        <v>0</v>
      </c>
      <c r="E92" s="2"/>
      <c r="F92" s="2"/>
      <c r="G92" s="2"/>
      <c r="H92" s="2"/>
      <c r="I92" s="15"/>
      <c r="J92" s="2" t="s">
        <v>28</v>
      </c>
      <c r="K92" s="2"/>
      <c r="L92" s="2">
        <f>'[1]م 1'!MR19</f>
        <v>0</v>
      </c>
      <c r="M92" s="19">
        <f>(L92*س.ت!$D$19)+(K92*س.ت!$C$19)</f>
        <v>0</v>
      </c>
      <c r="N92" s="2"/>
      <c r="O92" s="2"/>
      <c r="P92" s="2"/>
      <c r="Q92" s="2"/>
    </row>
    <row r="93" spans="1:17" ht="15.75" thickTop="1" thickBot="1" x14ac:dyDescent="0.25">
      <c r="A93" s="2" t="s">
        <v>29</v>
      </c>
      <c r="B93" s="2"/>
      <c r="C93" s="2">
        <f>'[1]محمد نبيه'!MR20</f>
        <v>0</v>
      </c>
      <c r="D93" s="18">
        <f>(C93*س.ت!$D$20)+(B93*س.ت!$C$20)</f>
        <v>0</v>
      </c>
      <c r="E93" s="2"/>
      <c r="F93" s="2"/>
      <c r="G93" s="2"/>
      <c r="H93" s="2"/>
      <c r="I93" s="15"/>
      <c r="J93" s="2" t="s">
        <v>29</v>
      </c>
      <c r="K93" s="2"/>
      <c r="L93" s="2">
        <f>'[1]م 1'!MR20</f>
        <v>0</v>
      </c>
      <c r="M93" s="19">
        <f>(L93*س.ت!$D$20)+(K93*س.ت!$C$20)</f>
        <v>0</v>
      </c>
      <c r="N93" s="2"/>
      <c r="O93" s="2"/>
      <c r="P93" s="2"/>
      <c r="Q93" s="2"/>
    </row>
    <row r="94" spans="1:17" ht="15.75" thickTop="1" thickBot="1" x14ac:dyDescent="0.25">
      <c r="A94" s="2" t="s">
        <v>30</v>
      </c>
      <c r="B94" s="2"/>
      <c r="C94" s="2">
        <f>'[1]محمد نبيه'!MR21</f>
        <v>0</v>
      </c>
      <c r="D94" s="18">
        <f>(C94*س.ت!$D$21)+(B94*س.ت!$C$21)</f>
        <v>0</v>
      </c>
      <c r="E94" s="2"/>
      <c r="F94" s="2"/>
      <c r="G94" s="2"/>
      <c r="H94" s="2"/>
      <c r="I94" s="15"/>
      <c r="J94" s="2" t="s">
        <v>30</v>
      </c>
      <c r="K94" s="2"/>
      <c r="L94" s="2">
        <f>'[1]م 1'!MR21</f>
        <v>0</v>
      </c>
      <c r="M94" s="19">
        <f>(L94*س.ت!$D$21)+(K94*س.ت!$C$21)</f>
        <v>0</v>
      </c>
      <c r="N94" s="2"/>
      <c r="O94" s="2"/>
      <c r="P94" s="2"/>
      <c r="Q94" s="2"/>
    </row>
    <row r="95" spans="1:17" ht="15.75" thickTop="1" thickBot="1" x14ac:dyDescent="0.25">
      <c r="A95" s="17" t="s">
        <v>31</v>
      </c>
      <c r="B95" s="2"/>
      <c r="C95" s="2"/>
      <c r="D95" s="18"/>
      <c r="E95" s="2"/>
      <c r="F95" s="2"/>
      <c r="G95" s="2"/>
      <c r="H95" s="2"/>
      <c r="I95" s="15"/>
      <c r="J95" s="17" t="s">
        <v>31</v>
      </c>
      <c r="K95" s="2"/>
      <c r="L95" s="2"/>
      <c r="M95" s="19"/>
      <c r="N95" s="2"/>
      <c r="O95" s="2"/>
      <c r="P95" s="2"/>
      <c r="Q95" s="2"/>
    </row>
    <row r="96" spans="1:17" ht="15.75" thickTop="1" thickBot="1" x14ac:dyDescent="0.25">
      <c r="A96" s="2" t="s">
        <v>32</v>
      </c>
      <c r="B96" s="2"/>
      <c r="C96" s="2">
        <f>'[1]محمد نبيه'!MR23</f>
        <v>0</v>
      </c>
      <c r="D96" s="18">
        <f>(C96*س.ت!$D$23)+(B96*س.ت!$C$23)</f>
        <v>0</v>
      </c>
      <c r="E96" s="2"/>
      <c r="F96" s="2"/>
      <c r="G96" s="2"/>
      <c r="H96" s="2"/>
      <c r="I96" s="15"/>
      <c r="J96" s="2" t="s">
        <v>32</v>
      </c>
      <c r="K96" s="2"/>
      <c r="L96" s="2">
        <f>'[1]م 1'!MR23</f>
        <v>0</v>
      </c>
      <c r="M96" s="19">
        <f>(L96*س.ت!$D$23)+(K96*س.ت!$C$23)</f>
        <v>0</v>
      </c>
      <c r="N96" s="2"/>
      <c r="O96" s="2"/>
      <c r="P96" s="2"/>
      <c r="Q96" s="2"/>
    </row>
    <row r="97" spans="1:17" ht="15.75" thickTop="1" thickBot="1" x14ac:dyDescent="0.25">
      <c r="A97" s="14" t="s">
        <v>33</v>
      </c>
      <c r="B97" s="2"/>
      <c r="C97" s="2">
        <f>'[1]محمد نبيه'!MR24</f>
        <v>0</v>
      </c>
      <c r="D97" s="18">
        <f>(C97*س.ت!$D$24)+(B97*س.ت!$C$24)</f>
        <v>0</v>
      </c>
      <c r="E97" s="2"/>
      <c r="F97" s="2"/>
      <c r="G97" s="2"/>
      <c r="H97" s="2"/>
      <c r="I97" s="15"/>
      <c r="J97" s="14" t="s">
        <v>33</v>
      </c>
      <c r="K97" s="2"/>
      <c r="L97" s="2">
        <f>'[1]م 1'!MR24</f>
        <v>0</v>
      </c>
      <c r="M97" s="19">
        <f>(L97*س.ت!$D$24)+(K97*س.ت!$C$24)</f>
        <v>0</v>
      </c>
      <c r="N97" s="2"/>
      <c r="O97" s="2"/>
      <c r="P97" s="2"/>
      <c r="Q97" s="2"/>
    </row>
    <row r="98" spans="1:17" ht="15.75" thickTop="1" thickBot="1" x14ac:dyDescent="0.25">
      <c r="A98" s="2" t="s">
        <v>34</v>
      </c>
      <c r="B98" s="2">
        <f>'[1]محمد نبيه'!MQ25</f>
        <v>0</v>
      </c>
      <c r="C98" s="2">
        <f>'[1]محمد نبيه'!MR25</f>
        <v>0</v>
      </c>
      <c r="D98" s="18">
        <f>(C98*س.ت!$D$25)+(B98*س.ت!$C$25)</f>
        <v>0</v>
      </c>
      <c r="E98" s="2"/>
      <c r="F98" s="2"/>
      <c r="G98" s="2"/>
      <c r="H98" s="2"/>
      <c r="I98" s="15"/>
      <c r="J98" s="2" t="s">
        <v>34</v>
      </c>
      <c r="K98" s="2">
        <f>'[1]م 1'!MQ25</f>
        <v>0</v>
      </c>
      <c r="L98" s="2">
        <f>'[1]م 1'!MR25</f>
        <v>0</v>
      </c>
      <c r="M98" s="19">
        <f>(L98*س.ت!$D$25)+(K98*س.ت!$C$25)</f>
        <v>0</v>
      </c>
      <c r="N98" s="2"/>
      <c r="O98" s="2"/>
      <c r="P98" s="2"/>
      <c r="Q98" s="2"/>
    </row>
    <row r="99" spans="1:17" ht="15.75" thickTop="1" thickBot="1" x14ac:dyDescent="0.25">
      <c r="A99" s="2" t="s">
        <v>35</v>
      </c>
      <c r="B99" s="2">
        <f>'[1]محمد نبيه'!MQ26</f>
        <v>0</v>
      </c>
      <c r="C99" s="2">
        <f>'[1]محمد نبيه'!MR26</f>
        <v>0</v>
      </c>
      <c r="D99" s="18">
        <f>(C99*س.ت!$D$26)+(B99*س.ت!$C$26)</f>
        <v>0</v>
      </c>
      <c r="E99" s="2"/>
      <c r="F99" s="2"/>
      <c r="G99" s="2"/>
      <c r="H99" s="2"/>
      <c r="I99" s="15"/>
      <c r="J99" s="2" t="s">
        <v>35</v>
      </c>
      <c r="K99" s="2">
        <f>'[1]م 1'!MQ26</f>
        <v>0</v>
      </c>
      <c r="L99" s="2">
        <f>'[1]م 1'!MR26</f>
        <v>0</v>
      </c>
      <c r="M99" s="19">
        <f>(L99*س.ت!$D$26)+(K99*س.ت!$C$26)</f>
        <v>0</v>
      </c>
      <c r="N99" s="2"/>
      <c r="O99" s="2"/>
      <c r="P99" s="2"/>
      <c r="Q99" s="2"/>
    </row>
    <row r="100" spans="1:17" ht="15.75" thickTop="1" thickBot="1" x14ac:dyDescent="0.25">
      <c r="A100" s="2" t="s">
        <v>36</v>
      </c>
      <c r="B100" s="2">
        <f>'[1]محمد نبيه'!MQ27</f>
        <v>0</v>
      </c>
      <c r="C100" s="2">
        <f>'[1]محمد نبيه'!MR27</f>
        <v>0</v>
      </c>
      <c r="D100" s="18">
        <f>(C100*س.ت!$D$27)+(B100*س.ت!$C$27)</f>
        <v>0</v>
      </c>
      <c r="E100" s="2"/>
      <c r="F100" s="2"/>
      <c r="G100" s="2"/>
      <c r="H100" s="2"/>
      <c r="I100" s="15"/>
      <c r="J100" s="2" t="s">
        <v>36</v>
      </c>
      <c r="K100" s="2">
        <f>'[1]م 1'!MQ27</f>
        <v>0</v>
      </c>
      <c r="L100" s="2">
        <f>'[1]م 1'!MR27</f>
        <v>0</v>
      </c>
      <c r="M100" s="19">
        <f>(L100*س.ت!$D$27)+(K100*س.ت!$C$27)</f>
        <v>0</v>
      </c>
      <c r="N100" s="2"/>
      <c r="O100" s="2"/>
      <c r="P100" s="2"/>
      <c r="Q100" s="2"/>
    </row>
    <row r="101" spans="1:17" ht="15.75" thickTop="1" thickBot="1" x14ac:dyDescent="0.25">
      <c r="A101" s="2" t="s">
        <v>37</v>
      </c>
      <c r="B101" s="2"/>
      <c r="C101" s="2">
        <f>'[1]محمد نبيه'!MR28</f>
        <v>0</v>
      </c>
      <c r="D101" s="18">
        <f>(C101*س.ت!$D$28)+(B101*س.ت!$C$28)</f>
        <v>0</v>
      </c>
      <c r="E101" s="2"/>
      <c r="F101" s="2"/>
      <c r="G101" s="2"/>
      <c r="H101" s="2"/>
      <c r="I101" s="15"/>
      <c r="J101" s="2" t="s">
        <v>37</v>
      </c>
      <c r="K101" s="2"/>
      <c r="L101" s="2">
        <f>'[1]م 1'!MR28</f>
        <v>0</v>
      </c>
      <c r="M101" s="19">
        <f>(L101*س.ت!$D$28)+(K101*س.ت!$C$28)</f>
        <v>0</v>
      </c>
      <c r="N101" s="2"/>
      <c r="O101" s="2"/>
      <c r="P101" s="2"/>
      <c r="Q101" s="2"/>
    </row>
    <row r="102" spans="1:17" ht="15.75" thickTop="1" thickBot="1" x14ac:dyDescent="0.25">
      <c r="A102" s="2" t="s">
        <v>38</v>
      </c>
      <c r="B102" s="2">
        <f>'[1]محمد نبيه'!MQ29</f>
        <v>0</v>
      </c>
      <c r="C102" s="2">
        <f>'[1]محمد نبيه'!MR29</f>
        <v>0</v>
      </c>
      <c r="D102" s="18">
        <f>(C102*س.ت!$D$29)+(B102*س.ت!$C$29)</f>
        <v>0</v>
      </c>
      <c r="E102" s="2"/>
      <c r="F102" s="2"/>
      <c r="G102" s="2"/>
      <c r="H102" s="2"/>
      <c r="I102" s="15"/>
      <c r="J102" s="2" t="s">
        <v>38</v>
      </c>
      <c r="K102" s="2">
        <f>'[1]م 1'!MQ29</f>
        <v>0</v>
      </c>
      <c r="L102" s="2">
        <f>'[1]م 1'!MR29</f>
        <v>0</v>
      </c>
      <c r="M102" s="19">
        <f>(L102*س.ت!$D$29)+(K102*س.ت!$C$29)</f>
        <v>0</v>
      </c>
      <c r="N102" s="2"/>
      <c r="O102" s="2"/>
      <c r="P102" s="2"/>
      <c r="Q102" s="2"/>
    </row>
    <row r="103" spans="1:17" ht="15.75" thickTop="1" thickBot="1" x14ac:dyDescent="0.25">
      <c r="A103" s="2" t="s">
        <v>39</v>
      </c>
      <c r="B103" s="2">
        <f>'[1]محمد نبيه'!MQ30</f>
        <v>0</v>
      </c>
      <c r="C103" s="2">
        <f>'[1]محمد نبيه'!MR30</f>
        <v>0</v>
      </c>
      <c r="D103" s="18">
        <f>(C103*س.ت!$D$30)+(B103*س.ت!$C$30)</f>
        <v>0</v>
      </c>
      <c r="E103" s="2"/>
      <c r="F103" s="2"/>
      <c r="G103" s="2"/>
      <c r="H103" s="2"/>
      <c r="I103" s="15"/>
      <c r="J103" s="2" t="s">
        <v>39</v>
      </c>
      <c r="K103" s="2">
        <f>'[1]م 1'!MQ30</f>
        <v>0</v>
      </c>
      <c r="L103" s="2">
        <f>'[1]م 1'!MR30</f>
        <v>0</v>
      </c>
      <c r="M103" s="19">
        <f>(L103*س.ت!$D$30)+(K103*س.ت!$C$30)</f>
        <v>0</v>
      </c>
      <c r="N103" s="2"/>
      <c r="O103" s="2"/>
      <c r="P103" s="2"/>
      <c r="Q103" s="2"/>
    </row>
    <row r="104" spans="1:17" ht="15.75" thickTop="1" thickBot="1" x14ac:dyDescent="0.25">
      <c r="A104" s="2" t="s">
        <v>40</v>
      </c>
      <c r="B104" s="2">
        <f>'[1]محمد نبيه'!MQ31</f>
        <v>0</v>
      </c>
      <c r="C104" s="2">
        <f>'[1]محمد نبيه'!MR31</f>
        <v>0</v>
      </c>
      <c r="D104" s="18">
        <f>(C104*س.ت!$D$31)+(B104*س.ت!$C$31)</f>
        <v>0</v>
      </c>
      <c r="E104" s="2"/>
      <c r="F104" s="2"/>
      <c r="G104" s="2"/>
      <c r="H104" s="2"/>
      <c r="I104" s="15"/>
      <c r="J104" s="2" t="s">
        <v>40</v>
      </c>
      <c r="K104" s="2">
        <f>'[1]م 1'!MQ31</f>
        <v>0</v>
      </c>
      <c r="L104" s="2">
        <f>'[1]م 1'!MR31</f>
        <v>0</v>
      </c>
      <c r="M104" s="19">
        <f>(L104*س.ت!$D$31)+(K104*س.ت!$C$31)</f>
        <v>0</v>
      </c>
      <c r="N104" s="2"/>
      <c r="O104" s="2"/>
      <c r="P104" s="2"/>
      <c r="Q104" s="2"/>
    </row>
    <row r="105" spans="1:17" ht="15.75" thickTop="1" thickBot="1" x14ac:dyDescent="0.25">
      <c r="A105" s="2" t="s">
        <v>41</v>
      </c>
      <c r="B105" s="2">
        <f>'[1]محمد نبيه'!MQ32</f>
        <v>0</v>
      </c>
      <c r="C105" s="2">
        <f>'[1]محمد نبيه'!MR32</f>
        <v>0</v>
      </c>
      <c r="D105" s="18">
        <f>(C105*س.ت!$D$32)+(B105*س.ت!$C$32)</f>
        <v>0</v>
      </c>
      <c r="E105" s="2"/>
      <c r="F105" s="2"/>
      <c r="G105" s="2"/>
      <c r="H105" s="2"/>
      <c r="I105" s="15"/>
      <c r="J105" s="2" t="s">
        <v>41</v>
      </c>
      <c r="K105" s="2">
        <f>'[1]م 1'!MQ32</f>
        <v>0</v>
      </c>
      <c r="L105" s="2">
        <f>'[1]م 1'!MR32</f>
        <v>0</v>
      </c>
      <c r="M105" s="19">
        <f>(L105*س.ت!$D$32)+(K105*س.ت!$C$32)</f>
        <v>0</v>
      </c>
      <c r="N105" s="2"/>
      <c r="O105" s="2"/>
      <c r="P105" s="2"/>
      <c r="Q105" s="2"/>
    </row>
    <row r="106" spans="1:17" ht="15.75" thickTop="1" thickBot="1" x14ac:dyDescent="0.25">
      <c r="A106" s="2" t="s">
        <v>42</v>
      </c>
      <c r="B106" s="2">
        <f>'[1]محمد نبيه'!MQ33</f>
        <v>0</v>
      </c>
      <c r="C106" s="2">
        <f>'[1]محمد نبيه'!MR33</f>
        <v>0</v>
      </c>
      <c r="D106" s="18">
        <f>(C106*س.ت!$D$33)+(B106*س.ت!$C$33)</f>
        <v>0</v>
      </c>
      <c r="E106" s="2"/>
      <c r="F106" s="2"/>
      <c r="G106" s="2"/>
      <c r="H106" s="2"/>
      <c r="I106" s="15"/>
      <c r="J106" s="2" t="s">
        <v>42</v>
      </c>
      <c r="K106" s="2">
        <f>'[1]م 1'!MQ33</f>
        <v>0</v>
      </c>
      <c r="L106" s="2">
        <f>'[1]م 1'!MR33</f>
        <v>0</v>
      </c>
      <c r="M106" s="19">
        <f>(L106*س.ت!$D$33)+(K106*س.ت!$C$33)</f>
        <v>0</v>
      </c>
      <c r="N106" s="2"/>
      <c r="O106" s="2"/>
      <c r="P106" s="2"/>
      <c r="Q106" s="2"/>
    </row>
    <row r="107" spans="1:17" ht="15.75" thickTop="1" thickBot="1" x14ac:dyDescent="0.25">
      <c r="A107" s="2" t="s">
        <v>43</v>
      </c>
      <c r="B107" s="2"/>
      <c r="C107" s="2">
        <f>'[1]محمد نبيه'!MR34</f>
        <v>0</v>
      </c>
      <c r="D107" s="18">
        <f>(C107*س.ت!$D$34)+(B107*س.ت!$C$34)</f>
        <v>0</v>
      </c>
      <c r="E107" s="2"/>
      <c r="F107" s="2"/>
      <c r="G107" s="2"/>
      <c r="H107" s="2"/>
      <c r="I107" s="15"/>
      <c r="J107" s="2" t="s">
        <v>43</v>
      </c>
      <c r="K107" s="2"/>
      <c r="L107" s="2">
        <f>'[1]م 1'!MR34</f>
        <v>0</v>
      </c>
      <c r="M107" s="19">
        <f>(L107*س.ت!$D$34)+(K107*س.ت!$C$34)</f>
        <v>0</v>
      </c>
      <c r="N107" s="2"/>
      <c r="O107" s="2"/>
      <c r="P107" s="2"/>
      <c r="Q107" s="2"/>
    </row>
    <row r="108" spans="1:17" ht="15" thickTop="1" x14ac:dyDescent="0.2"/>
  </sheetData>
  <mergeCells count="41">
    <mergeCell ref="A1:D1"/>
    <mergeCell ref="N4:O4"/>
    <mergeCell ref="N5:O5"/>
    <mergeCell ref="E4:F4"/>
    <mergeCell ref="E5:F5"/>
    <mergeCell ref="AF41:AG41"/>
    <mergeCell ref="W42:X42"/>
    <mergeCell ref="AF42:AG42"/>
    <mergeCell ref="E41:F41"/>
    <mergeCell ref="N41:O41"/>
    <mergeCell ref="E42:F42"/>
    <mergeCell ref="N42:O42"/>
    <mergeCell ref="AF4:AG4"/>
    <mergeCell ref="AF5:AG5"/>
    <mergeCell ref="AB2:AC2"/>
    <mergeCell ref="AD2:AH2"/>
    <mergeCell ref="S39:T39"/>
    <mergeCell ref="U39:Y39"/>
    <mergeCell ref="AB39:AC39"/>
    <mergeCell ref="AD39:AH39"/>
    <mergeCell ref="A75:B75"/>
    <mergeCell ref="C75:G75"/>
    <mergeCell ref="W4:X4"/>
    <mergeCell ref="W5:X5"/>
    <mergeCell ref="A2:B2"/>
    <mergeCell ref="C2:G2"/>
    <mergeCell ref="J2:K2"/>
    <mergeCell ref="L2:P2"/>
    <mergeCell ref="S2:T2"/>
    <mergeCell ref="U2:Y2"/>
    <mergeCell ref="A39:B39"/>
    <mergeCell ref="W41:X41"/>
    <mergeCell ref="C39:G39"/>
    <mergeCell ref="J39:K39"/>
    <mergeCell ref="L39:P39"/>
    <mergeCell ref="E77:F77"/>
    <mergeCell ref="N77:O77"/>
    <mergeCell ref="E78:F78"/>
    <mergeCell ref="N78:O78"/>
    <mergeCell ref="J75:K75"/>
    <mergeCell ref="L75:P75"/>
  </mergeCells>
  <pageMargins left="0.23622047244094491" right="0.23622047244094491" top="0.19685039370078741" bottom="0" header="0.31496062992125984" footer="0.31496062992125984"/>
  <pageSetup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8"/>
  <sheetViews>
    <sheetView rightToLeft="1" workbookViewId="0">
      <selection activeCell="D2" sqref="D2:H2"/>
    </sheetView>
  </sheetViews>
  <sheetFormatPr defaultRowHeight="14.25" x14ac:dyDescent="0.2"/>
  <cols>
    <col min="1" max="1" width="12.125" bestFit="1" customWidth="1"/>
    <col min="2" max="2" width="3.875" bestFit="1" customWidth="1"/>
    <col min="3" max="3" width="4.625" bestFit="1" customWidth="1"/>
    <col min="4" max="4" width="4.625" customWidth="1"/>
    <col min="5" max="5" width="10" customWidth="1"/>
    <col min="6" max="6" width="3.75" customWidth="1"/>
    <col min="7" max="7" width="4.625" bestFit="1" customWidth="1"/>
    <col min="8" max="8" width="4.625" customWidth="1"/>
    <col min="10" max="10" width="12.125" bestFit="1" customWidth="1"/>
    <col min="11" max="11" width="3.875" bestFit="1" customWidth="1"/>
    <col min="12" max="12" width="4.625" bestFit="1" customWidth="1"/>
    <col min="13" max="13" width="4.625" customWidth="1"/>
    <col min="14" max="14" width="10.125" customWidth="1"/>
    <col min="15" max="15" width="3.875" bestFit="1" customWidth="1"/>
    <col min="16" max="16" width="4.625" bestFit="1" customWidth="1"/>
    <col min="17" max="17" width="4.625" customWidth="1"/>
    <col min="19" max="19" width="12.125" bestFit="1" customWidth="1"/>
    <col min="20" max="20" width="3.875" bestFit="1" customWidth="1"/>
    <col min="21" max="21" width="4.625" bestFit="1" customWidth="1"/>
    <col min="22" max="22" width="4.625" customWidth="1"/>
    <col min="23" max="23" width="9.875" customWidth="1"/>
    <col min="24" max="24" width="3.875" bestFit="1" customWidth="1"/>
    <col min="25" max="25" width="4.625" bestFit="1" customWidth="1"/>
    <col min="26" max="26" width="4.625" customWidth="1"/>
    <col min="28" max="28" width="12.125" bestFit="1" customWidth="1"/>
    <col min="29" max="29" width="3.875" bestFit="1" customWidth="1"/>
    <col min="30" max="30" width="4.625" bestFit="1" customWidth="1"/>
    <col min="31" max="31" width="4.625" customWidth="1"/>
    <col min="32" max="32" width="9.875" customWidth="1"/>
    <col min="33" max="33" width="3.875" bestFit="1" customWidth="1"/>
    <col min="34" max="34" width="4.625" bestFit="1" customWidth="1"/>
    <col min="35" max="35" width="4.625" customWidth="1"/>
  </cols>
  <sheetData>
    <row r="1" spans="1:35" ht="24.75" thickTop="1" thickBot="1" x14ac:dyDescent="0.25">
      <c r="A1" s="88" t="s">
        <v>65</v>
      </c>
      <c r="B1" s="89"/>
      <c r="C1" s="89"/>
      <c r="D1" s="90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35" ht="24" customHeight="1" thickTop="1" thickBot="1" x14ac:dyDescent="0.25">
      <c r="A2" s="52" t="s">
        <v>55</v>
      </c>
      <c r="B2" s="53"/>
      <c r="C2" s="54"/>
      <c r="D2" s="78">
        <f>SUM(D4:D21,D23:D34,H4:H34)</f>
        <v>0</v>
      </c>
      <c r="E2" s="79"/>
      <c r="F2" s="79"/>
      <c r="G2" s="79"/>
      <c r="H2" s="80"/>
      <c r="I2" s="15"/>
      <c r="J2" s="52" t="s">
        <v>56</v>
      </c>
      <c r="K2" s="53"/>
      <c r="L2" s="54"/>
      <c r="M2" s="78">
        <f>SUM(M4:M21,M23:M34,Q4:Q34)</f>
        <v>0</v>
      </c>
      <c r="N2" s="79"/>
      <c r="O2" s="79"/>
      <c r="P2" s="79"/>
      <c r="Q2" s="80"/>
      <c r="S2" s="52" t="s">
        <v>57</v>
      </c>
      <c r="T2" s="53"/>
      <c r="U2" s="54"/>
      <c r="V2" s="78">
        <f>SUM(V4:V21,V23:V34,Z4:Z34)</f>
        <v>0</v>
      </c>
      <c r="W2" s="79"/>
      <c r="X2" s="79"/>
      <c r="Y2" s="79"/>
      <c r="Z2" s="80"/>
      <c r="AA2" s="15"/>
      <c r="AB2" s="52" t="s">
        <v>58</v>
      </c>
      <c r="AC2" s="53"/>
      <c r="AD2" s="54"/>
      <c r="AE2" s="78">
        <f>SUM(AE4:AE21,AE23:AE34,AI4:AI34)</f>
        <v>0</v>
      </c>
      <c r="AF2" s="79"/>
      <c r="AG2" s="79"/>
      <c r="AH2" s="79"/>
      <c r="AI2" s="80"/>
    </row>
    <row r="3" spans="1:35" ht="16.5" thickTop="1" thickBot="1" x14ac:dyDescent="0.25">
      <c r="A3" s="1" t="s">
        <v>0</v>
      </c>
      <c r="B3" s="1" t="s">
        <v>1</v>
      </c>
      <c r="C3" s="1" t="s">
        <v>2</v>
      </c>
      <c r="D3" s="1" t="s">
        <v>54</v>
      </c>
      <c r="E3" s="1" t="s">
        <v>0</v>
      </c>
      <c r="F3" s="1" t="s">
        <v>1</v>
      </c>
      <c r="G3" s="1" t="s">
        <v>2</v>
      </c>
      <c r="H3" s="1" t="s">
        <v>54</v>
      </c>
      <c r="I3" s="15"/>
      <c r="J3" s="1" t="s">
        <v>0</v>
      </c>
      <c r="K3" s="1" t="s">
        <v>1</v>
      </c>
      <c r="L3" s="1" t="s">
        <v>2</v>
      </c>
      <c r="M3" s="1" t="s">
        <v>54</v>
      </c>
      <c r="N3" s="1" t="s">
        <v>0</v>
      </c>
      <c r="O3" s="1" t="s">
        <v>1</v>
      </c>
      <c r="P3" s="1" t="s">
        <v>2</v>
      </c>
      <c r="Q3" s="1" t="s">
        <v>54</v>
      </c>
      <c r="S3" s="1" t="s">
        <v>0</v>
      </c>
      <c r="T3" s="1" t="s">
        <v>1</v>
      </c>
      <c r="U3" s="1" t="s">
        <v>2</v>
      </c>
      <c r="V3" s="1" t="s">
        <v>54</v>
      </c>
      <c r="W3" s="1" t="s">
        <v>0</v>
      </c>
      <c r="X3" s="1" t="s">
        <v>1</v>
      </c>
      <c r="Y3" s="1" t="s">
        <v>2</v>
      </c>
      <c r="Z3" s="1" t="s">
        <v>54</v>
      </c>
      <c r="AA3" s="15"/>
      <c r="AB3" s="1" t="s">
        <v>0</v>
      </c>
      <c r="AC3" s="1" t="s">
        <v>1</v>
      </c>
      <c r="AD3" s="1" t="s">
        <v>2</v>
      </c>
      <c r="AE3" s="1" t="s">
        <v>54</v>
      </c>
      <c r="AF3" s="1" t="s">
        <v>0</v>
      </c>
      <c r="AG3" s="1" t="s">
        <v>1</v>
      </c>
      <c r="AH3" s="1" t="s">
        <v>2</v>
      </c>
      <c r="AI3" s="1" t="s">
        <v>54</v>
      </c>
    </row>
    <row r="4" spans="1:35" ht="15.75" thickTop="1" thickBot="1" x14ac:dyDescent="0.25">
      <c r="A4" s="2" t="s">
        <v>3</v>
      </c>
      <c r="B4" s="2">
        <f>[1]الشركة!NE4</f>
        <v>0</v>
      </c>
      <c r="C4" s="2">
        <f>[1]الشركة!NF4</f>
        <v>0</v>
      </c>
      <c r="D4" s="2">
        <f>[1]الشركة!NG4</f>
        <v>0</v>
      </c>
      <c r="E4" s="76" t="s">
        <v>4</v>
      </c>
      <c r="F4" s="77"/>
      <c r="G4" s="2">
        <f>[1]الشركة!NJ4</f>
        <v>0</v>
      </c>
      <c r="H4" s="2">
        <f>[1]الشركة!NK4</f>
        <v>0</v>
      </c>
      <c r="I4" s="16"/>
      <c r="J4" s="2" t="s">
        <v>3</v>
      </c>
      <c r="K4" s="2">
        <f>'[1]احمد شوقي'!NE4</f>
        <v>0</v>
      </c>
      <c r="L4" s="2">
        <f>'[1]احمد شوقي'!NF4</f>
        <v>0</v>
      </c>
      <c r="M4" s="2">
        <f>'[1]احمد شوقي'!NG4</f>
        <v>0</v>
      </c>
      <c r="N4" s="76" t="s">
        <v>4</v>
      </c>
      <c r="O4" s="77"/>
      <c r="P4" s="2">
        <f>'[1]احمد شوقي'!NJ4</f>
        <v>0</v>
      </c>
      <c r="Q4" s="2">
        <f>'[1]احمد شوقي'!NK4</f>
        <v>0</v>
      </c>
      <c r="S4" s="2" t="s">
        <v>3</v>
      </c>
      <c r="T4" s="2">
        <f>'[1]محمد ابراهيم'!NE4</f>
        <v>0</v>
      </c>
      <c r="U4" s="2">
        <f>'[1]محمد ابراهيم'!NF4</f>
        <v>0</v>
      </c>
      <c r="V4" s="2">
        <f>'[1]محمد ابراهيم'!NG4</f>
        <v>0</v>
      </c>
      <c r="W4" s="76" t="s">
        <v>4</v>
      </c>
      <c r="X4" s="77"/>
      <c r="Y4" s="2">
        <f>'[1]محمد ابراهيم'!NJ4</f>
        <v>0</v>
      </c>
      <c r="Z4" s="2">
        <f>'[1]محمد ابراهيم'!NK4</f>
        <v>0</v>
      </c>
      <c r="AA4" s="16"/>
      <c r="AB4" s="2" t="s">
        <v>3</v>
      </c>
      <c r="AC4" s="2">
        <f>'[1]مصطفى عبدالفتاح'!NE4</f>
        <v>0</v>
      </c>
      <c r="AD4" s="2">
        <f>'[1]مصطفى عبدالفتاح'!NF4</f>
        <v>0</v>
      </c>
      <c r="AE4" s="2">
        <f>'[1]مصطفى عبدالفتاح'!NG4</f>
        <v>0</v>
      </c>
      <c r="AF4" s="76" t="s">
        <v>4</v>
      </c>
      <c r="AG4" s="77"/>
      <c r="AH4" s="2">
        <f>'[1]مصطفى عبدالفتاح'!NJ4</f>
        <v>0</v>
      </c>
      <c r="AI4" s="2">
        <f>'[1]مصطفى عبدالفتاح'!NK4</f>
        <v>0</v>
      </c>
    </row>
    <row r="5" spans="1:35" ht="15.75" thickTop="1" thickBot="1" x14ac:dyDescent="0.25">
      <c r="A5" s="2" t="s">
        <v>5</v>
      </c>
      <c r="B5" s="2">
        <f>[1]الشركة!NE5</f>
        <v>0</v>
      </c>
      <c r="C5" s="2">
        <f>[1]الشركة!NF5</f>
        <v>0</v>
      </c>
      <c r="D5" s="2">
        <f>[1]الشركة!NG5</f>
        <v>0</v>
      </c>
      <c r="E5" s="76" t="s">
        <v>6</v>
      </c>
      <c r="F5" s="77"/>
      <c r="G5" s="2">
        <f>[1]الشركة!NJ5</f>
        <v>0</v>
      </c>
      <c r="H5" s="2">
        <f>[1]الشركة!NK5</f>
        <v>0</v>
      </c>
      <c r="I5" s="16"/>
      <c r="J5" s="2" t="s">
        <v>5</v>
      </c>
      <c r="K5" s="2">
        <f>'[1]احمد شوقي'!NE5</f>
        <v>0</v>
      </c>
      <c r="L5" s="2">
        <f>'[1]احمد شوقي'!NF5</f>
        <v>0</v>
      </c>
      <c r="M5" s="2">
        <f>'[1]احمد شوقي'!NG5</f>
        <v>0</v>
      </c>
      <c r="N5" s="76" t="s">
        <v>6</v>
      </c>
      <c r="O5" s="77"/>
      <c r="P5" s="2">
        <f>'[1]احمد شوقي'!NJ5</f>
        <v>0</v>
      </c>
      <c r="Q5" s="2">
        <f>'[1]احمد شوقي'!NK5</f>
        <v>0</v>
      </c>
      <c r="S5" s="2" t="s">
        <v>5</v>
      </c>
      <c r="T5" s="2">
        <f>'[1]محمد ابراهيم'!NE5</f>
        <v>0</v>
      </c>
      <c r="U5" s="2">
        <f>'[1]محمد ابراهيم'!NF5</f>
        <v>0</v>
      </c>
      <c r="V5" s="2">
        <f>'[1]محمد ابراهيم'!NG5</f>
        <v>0</v>
      </c>
      <c r="W5" s="76" t="s">
        <v>6</v>
      </c>
      <c r="X5" s="77"/>
      <c r="Y5" s="2">
        <f>'[1]محمد ابراهيم'!NJ5</f>
        <v>0</v>
      </c>
      <c r="Z5" s="2">
        <f>'[1]محمد ابراهيم'!NK5</f>
        <v>0</v>
      </c>
      <c r="AA5" s="16"/>
      <c r="AB5" s="2" t="s">
        <v>5</v>
      </c>
      <c r="AC5" s="2">
        <f>'[1]مصطفى عبدالفتاح'!NE5</f>
        <v>0</v>
      </c>
      <c r="AD5" s="2">
        <f>'[1]مصطفى عبدالفتاح'!NF5</f>
        <v>0</v>
      </c>
      <c r="AE5" s="2">
        <f>'[1]مصطفى عبدالفتاح'!NG5</f>
        <v>0</v>
      </c>
      <c r="AF5" s="76" t="s">
        <v>6</v>
      </c>
      <c r="AG5" s="77"/>
      <c r="AH5" s="2">
        <f>'[1]مصطفى عبدالفتاح'!NJ5</f>
        <v>0</v>
      </c>
      <c r="AI5" s="2">
        <f>'[1]مصطفى عبدالفتاح'!NK5</f>
        <v>0</v>
      </c>
    </row>
    <row r="6" spans="1:35" ht="15.75" thickTop="1" thickBot="1" x14ac:dyDescent="0.25">
      <c r="A6" s="2" t="s">
        <v>7</v>
      </c>
      <c r="B6" s="2">
        <f>[1]الشركة!NE6</f>
        <v>0</v>
      </c>
      <c r="C6" s="2">
        <f>[1]الشركة!NF6</f>
        <v>0</v>
      </c>
      <c r="D6" s="2">
        <f>[1]الشركة!NG6</f>
        <v>0</v>
      </c>
      <c r="E6" s="2" t="s">
        <v>8</v>
      </c>
      <c r="F6" s="2">
        <f>[1]الشركة!NI6</f>
        <v>0</v>
      </c>
      <c r="G6" s="2">
        <f>[1]الشركة!NJ6</f>
        <v>0</v>
      </c>
      <c r="H6" s="2">
        <f>[1]الشركة!NK6</f>
        <v>0</v>
      </c>
      <c r="I6" s="15"/>
      <c r="J6" s="2" t="s">
        <v>7</v>
      </c>
      <c r="K6" s="2">
        <f>'[1]احمد شوقي'!NE6</f>
        <v>0</v>
      </c>
      <c r="L6" s="2">
        <f>'[1]احمد شوقي'!NF6</f>
        <v>0</v>
      </c>
      <c r="M6" s="2">
        <f>'[1]احمد شوقي'!NG6</f>
        <v>0</v>
      </c>
      <c r="N6" s="2" t="s">
        <v>8</v>
      </c>
      <c r="O6" s="2">
        <f>'[1]احمد شوقي'!NI6</f>
        <v>0</v>
      </c>
      <c r="P6" s="2">
        <f>'[1]احمد شوقي'!NJ6</f>
        <v>0</v>
      </c>
      <c r="Q6" s="2">
        <f>'[1]احمد شوقي'!NK6</f>
        <v>0</v>
      </c>
      <c r="S6" s="2" t="s">
        <v>7</v>
      </c>
      <c r="T6" s="2">
        <f>'[1]محمد ابراهيم'!NE6</f>
        <v>0</v>
      </c>
      <c r="U6" s="2">
        <f>'[1]محمد ابراهيم'!NF6</f>
        <v>0</v>
      </c>
      <c r="V6" s="2">
        <f>'[1]محمد ابراهيم'!NG6</f>
        <v>0</v>
      </c>
      <c r="W6" s="2" t="s">
        <v>8</v>
      </c>
      <c r="X6" s="2">
        <f>'[1]محمد ابراهيم'!NI6</f>
        <v>0</v>
      </c>
      <c r="Y6" s="2">
        <f>'[1]محمد ابراهيم'!NJ6</f>
        <v>0</v>
      </c>
      <c r="Z6" s="2">
        <f>'[1]محمد ابراهيم'!NK6</f>
        <v>0</v>
      </c>
      <c r="AA6" s="15"/>
      <c r="AB6" s="2" t="s">
        <v>7</v>
      </c>
      <c r="AC6" s="2">
        <f>'[1]مصطفى عبدالفتاح'!NE6</f>
        <v>0</v>
      </c>
      <c r="AD6" s="2">
        <f>'[1]مصطفى عبدالفتاح'!NF6</f>
        <v>0</v>
      </c>
      <c r="AE6" s="2">
        <f>'[1]مصطفى عبدالفتاح'!NG6</f>
        <v>0</v>
      </c>
      <c r="AF6" s="2" t="s">
        <v>8</v>
      </c>
      <c r="AG6" s="2">
        <f>'[1]مصطفى عبدالفتاح'!NI6</f>
        <v>0</v>
      </c>
      <c r="AH6" s="2">
        <f>'[1]مصطفى عبدالفتاح'!NJ6</f>
        <v>0</v>
      </c>
      <c r="AI6" s="2">
        <f>'[1]مصطفى عبدالفتاح'!NK6</f>
        <v>0</v>
      </c>
    </row>
    <row r="7" spans="1:35" ht="15.75" thickTop="1" thickBot="1" x14ac:dyDescent="0.25">
      <c r="A7" s="2" t="s">
        <v>9</v>
      </c>
      <c r="B7" s="2">
        <f>[1]الشركة!NE7</f>
        <v>0</v>
      </c>
      <c r="C7" s="2">
        <f>[1]الشركة!NF7</f>
        <v>0</v>
      </c>
      <c r="D7" s="2">
        <f>[1]الشركة!NG7</f>
        <v>0</v>
      </c>
      <c r="E7" s="2" t="s">
        <v>10</v>
      </c>
      <c r="F7" s="2">
        <f>[1]الشركة!NI7</f>
        <v>0</v>
      </c>
      <c r="G7" s="2">
        <f>[1]الشركة!NJ7</f>
        <v>0</v>
      </c>
      <c r="H7" s="2">
        <f>[1]الشركة!NK7</f>
        <v>0</v>
      </c>
      <c r="I7" s="15"/>
      <c r="J7" s="2" t="s">
        <v>9</v>
      </c>
      <c r="K7" s="2">
        <f>'[1]احمد شوقي'!NE7</f>
        <v>0</v>
      </c>
      <c r="L7" s="2">
        <f>'[1]احمد شوقي'!NF7</f>
        <v>0</v>
      </c>
      <c r="M7" s="2">
        <f>'[1]احمد شوقي'!NG7</f>
        <v>0</v>
      </c>
      <c r="N7" s="2" t="s">
        <v>10</v>
      </c>
      <c r="O7" s="2">
        <f>'[1]احمد شوقي'!NI7</f>
        <v>0</v>
      </c>
      <c r="P7" s="2">
        <f>'[1]احمد شوقي'!NJ7</f>
        <v>0</v>
      </c>
      <c r="Q7" s="2">
        <f>'[1]احمد شوقي'!NK7</f>
        <v>0</v>
      </c>
      <c r="S7" s="2" t="s">
        <v>9</v>
      </c>
      <c r="T7" s="2">
        <f>'[1]محمد ابراهيم'!NE7</f>
        <v>0</v>
      </c>
      <c r="U7" s="2">
        <f>'[1]محمد ابراهيم'!NF7</f>
        <v>0</v>
      </c>
      <c r="V7" s="2">
        <f>'[1]محمد ابراهيم'!NG7</f>
        <v>0</v>
      </c>
      <c r="W7" s="2" t="s">
        <v>10</v>
      </c>
      <c r="X7" s="2">
        <f>'[1]محمد ابراهيم'!NI7</f>
        <v>0</v>
      </c>
      <c r="Y7" s="2">
        <f>'[1]محمد ابراهيم'!NJ7</f>
        <v>0</v>
      </c>
      <c r="Z7" s="2">
        <f>'[1]محمد ابراهيم'!NK7</f>
        <v>0</v>
      </c>
      <c r="AA7" s="15"/>
      <c r="AB7" s="2" t="s">
        <v>9</v>
      </c>
      <c r="AC7" s="2">
        <f>'[1]مصطفى عبدالفتاح'!NE7</f>
        <v>0</v>
      </c>
      <c r="AD7" s="2">
        <f>'[1]مصطفى عبدالفتاح'!NF7</f>
        <v>0</v>
      </c>
      <c r="AE7" s="2">
        <f>'[1]مصطفى عبدالفتاح'!NG7</f>
        <v>0</v>
      </c>
      <c r="AF7" s="2" t="s">
        <v>10</v>
      </c>
      <c r="AG7" s="2">
        <f>'[1]مصطفى عبدالفتاح'!NI7</f>
        <v>0</v>
      </c>
      <c r="AH7" s="2">
        <f>'[1]مصطفى عبدالفتاح'!NJ7</f>
        <v>0</v>
      </c>
      <c r="AI7" s="2">
        <f>'[1]مصطفى عبدالفتاح'!NK7</f>
        <v>0</v>
      </c>
    </row>
    <row r="8" spans="1:35" ht="15.75" thickTop="1" thickBot="1" x14ac:dyDescent="0.25">
      <c r="A8" s="2" t="s">
        <v>11</v>
      </c>
      <c r="B8" s="2">
        <f>[1]الشركة!NE8</f>
        <v>0</v>
      </c>
      <c r="C8" s="2">
        <f>[1]الشركة!NF8</f>
        <v>0</v>
      </c>
      <c r="D8" s="2">
        <f>[1]الشركة!NG8</f>
        <v>0</v>
      </c>
      <c r="E8" s="2" t="s">
        <v>12</v>
      </c>
      <c r="F8" s="2">
        <f>[1]الشركة!NI8</f>
        <v>0</v>
      </c>
      <c r="G8" s="2">
        <f>[1]الشركة!NJ8</f>
        <v>0</v>
      </c>
      <c r="H8" s="2">
        <f>[1]الشركة!NK8</f>
        <v>0</v>
      </c>
      <c r="I8" s="15"/>
      <c r="J8" s="2" t="s">
        <v>11</v>
      </c>
      <c r="K8" s="2">
        <f>'[1]احمد شوقي'!NE8</f>
        <v>0</v>
      </c>
      <c r="L8" s="2">
        <f>'[1]احمد شوقي'!NF8</f>
        <v>0</v>
      </c>
      <c r="M8" s="2">
        <f>'[1]احمد شوقي'!NG8</f>
        <v>0</v>
      </c>
      <c r="N8" s="2" t="s">
        <v>12</v>
      </c>
      <c r="O8" s="2">
        <f>'[1]احمد شوقي'!NI8</f>
        <v>0</v>
      </c>
      <c r="P8" s="2">
        <f>'[1]احمد شوقي'!NJ8</f>
        <v>0</v>
      </c>
      <c r="Q8" s="2">
        <f>'[1]احمد شوقي'!NK8</f>
        <v>0</v>
      </c>
      <c r="S8" s="2" t="s">
        <v>11</v>
      </c>
      <c r="T8" s="2">
        <f>'[1]محمد ابراهيم'!NE8</f>
        <v>0</v>
      </c>
      <c r="U8" s="2">
        <f>'[1]محمد ابراهيم'!NF8</f>
        <v>0</v>
      </c>
      <c r="V8" s="2">
        <f>'[1]محمد ابراهيم'!NG8</f>
        <v>0</v>
      </c>
      <c r="W8" s="2" t="s">
        <v>12</v>
      </c>
      <c r="X8" s="2">
        <f>'[1]محمد ابراهيم'!NI8</f>
        <v>0</v>
      </c>
      <c r="Y8" s="2">
        <f>'[1]محمد ابراهيم'!NJ8</f>
        <v>0</v>
      </c>
      <c r="Z8" s="2">
        <f>'[1]محمد ابراهيم'!NK8</f>
        <v>0</v>
      </c>
      <c r="AA8" s="15"/>
      <c r="AB8" s="2" t="s">
        <v>11</v>
      </c>
      <c r="AC8" s="2">
        <f>'[1]مصطفى عبدالفتاح'!NE8</f>
        <v>0</v>
      </c>
      <c r="AD8" s="2">
        <f>'[1]مصطفى عبدالفتاح'!NF8</f>
        <v>0</v>
      </c>
      <c r="AE8" s="2">
        <f>'[1]مصطفى عبدالفتاح'!NG8</f>
        <v>0</v>
      </c>
      <c r="AF8" s="2" t="s">
        <v>12</v>
      </c>
      <c r="AG8" s="2">
        <f>'[1]مصطفى عبدالفتاح'!NI8</f>
        <v>0</v>
      </c>
      <c r="AH8" s="2">
        <f>'[1]مصطفى عبدالفتاح'!NJ8</f>
        <v>0</v>
      </c>
      <c r="AI8" s="2">
        <f>'[1]مصطفى عبدالفتاح'!NK8</f>
        <v>0</v>
      </c>
    </row>
    <row r="9" spans="1:35" ht="15.75" thickTop="1" thickBot="1" x14ac:dyDescent="0.25">
      <c r="A9" s="2" t="s">
        <v>13</v>
      </c>
      <c r="B9" s="2">
        <f>[1]الشركة!NE9</f>
        <v>0</v>
      </c>
      <c r="C9" s="2">
        <f>[1]الشركة!NF9</f>
        <v>0</v>
      </c>
      <c r="D9" s="2">
        <f>[1]الشركة!NG9</f>
        <v>0</v>
      </c>
      <c r="E9" s="2" t="s">
        <v>14</v>
      </c>
      <c r="F9" s="2">
        <f>[1]الشركة!NI9</f>
        <v>0</v>
      </c>
      <c r="G9" s="2">
        <f>[1]الشركة!NJ9</f>
        <v>0</v>
      </c>
      <c r="H9" s="2">
        <f>[1]الشركة!NK9</f>
        <v>0</v>
      </c>
      <c r="I9" s="15"/>
      <c r="J9" s="2" t="s">
        <v>13</v>
      </c>
      <c r="K9" s="2">
        <f>'[1]احمد شوقي'!NE9</f>
        <v>0</v>
      </c>
      <c r="L9" s="2">
        <f>'[1]احمد شوقي'!NF9</f>
        <v>0</v>
      </c>
      <c r="M9" s="2">
        <f>'[1]احمد شوقي'!NG9</f>
        <v>0</v>
      </c>
      <c r="N9" s="2" t="s">
        <v>14</v>
      </c>
      <c r="O9" s="2">
        <f>'[1]احمد شوقي'!NI9</f>
        <v>0</v>
      </c>
      <c r="P9" s="2">
        <f>'[1]احمد شوقي'!NJ9</f>
        <v>0</v>
      </c>
      <c r="Q9" s="2">
        <f>'[1]احمد شوقي'!NK9</f>
        <v>0</v>
      </c>
      <c r="S9" s="2" t="s">
        <v>13</v>
      </c>
      <c r="T9" s="2">
        <f>'[1]محمد ابراهيم'!NE9</f>
        <v>0</v>
      </c>
      <c r="U9" s="2">
        <f>'[1]محمد ابراهيم'!NF9</f>
        <v>0</v>
      </c>
      <c r="V9" s="2">
        <f>'[1]محمد ابراهيم'!NG9</f>
        <v>0</v>
      </c>
      <c r="W9" s="2" t="s">
        <v>14</v>
      </c>
      <c r="X9" s="2">
        <f>'[1]محمد ابراهيم'!NI9</f>
        <v>0</v>
      </c>
      <c r="Y9" s="2">
        <f>'[1]محمد ابراهيم'!NJ9</f>
        <v>0</v>
      </c>
      <c r="Z9" s="2">
        <f>'[1]محمد ابراهيم'!NK9</f>
        <v>0</v>
      </c>
      <c r="AA9" s="15"/>
      <c r="AB9" s="2" t="s">
        <v>13</v>
      </c>
      <c r="AC9" s="2">
        <f>'[1]مصطفى عبدالفتاح'!NE9</f>
        <v>0</v>
      </c>
      <c r="AD9" s="2">
        <f>'[1]مصطفى عبدالفتاح'!NF9</f>
        <v>0</v>
      </c>
      <c r="AE9" s="2">
        <f>'[1]مصطفى عبدالفتاح'!NG9</f>
        <v>0</v>
      </c>
      <c r="AF9" s="2" t="s">
        <v>14</v>
      </c>
      <c r="AG9" s="2">
        <f>'[1]مصطفى عبدالفتاح'!NI9</f>
        <v>0</v>
      </c>
      <c r="AH9" s="2">
        <f>'[1]مصطفى عبدالفتاح'!NJ9</f>
        <v>0</v>
      </c>
      <c r="AI9" s="2">
        <f>'[1]مصطفى عبدالفتاح'!NK9</f>
        <v>0</v>
      </c>
    </row>
    <row r="10" spans="1:35" ht="15.75" thickTop="1" thickBot="1" x14ac:dyDescent="0.25">
      <c r="A10" s="2" t="s">
        <v>15</v>
      </c>
      <c r="B10" s="2">
        <f>[1]الشركة!NE10</f>
        <v>0</v>
      </c>
      <c r="C10" s="2">
        <f>[1]الشركة!NF10</f>
        <v>0</v>
      </c>
      <c r="D10" s="2">
        <f>[1]الشركة!NG10</f>
        <v>0</v>
      </c>
      <c r="E10" s="2" t="s">
        <v>16</v>
      </c>
      <c r="F10" s="2">
        <f>[1]الشركة!NI10</f>
        <v>0</v>
      </c>
      <c r="G10" s="2">
        <f>[1]الشركة!NJ10</f>
        <v>0</v>
      </c>
      <c r="H10" s="2">
        <f>[1]الشركة!NK10</f>
        <v>0</v>
      </c>
      <c r="I10" s="15"/>
      <c r="J10" s="2" t="s">
        <v>15</v>
      </c>
      <c r="K10" s="2">
        <f>'[1]احمد شوقي'!NE10</f>
        <v>0</v>
      </c>
      <c r="L10" s="2">
        <f>'[1]احمد شوقي'!NF10</f>
        <v>0</v>
      </c>
      <c r="M10" s="2">
        <f>'[1]احمد شوقي'!NG10</f>
        <v>0</v>
      </c>
      <c r="N10" s="2" t="s">
        <v>16</v>
      </c>
      <c r="O10" s="2">
        <f>'[1]احمد شوقي'!NI10</f>
        <v>0</v>
      </c>
      <c r="P10" s="2">
        <f>'[1]احمد شوقي'!NJ10</f>
        <v>0</v>
      </c>
      <c r="Q10" s="2">
        <f>'[1]احمد شوقي'!NK10</f>
        <v>0</v>
      </c>
      <c r="S10" s="2" t="s">
        <v>15</v>
      </c>
      <c r="T10" s="2">
        <f>'[1]محمد ابراهيم'!NE10</f>
        <v>0</v>
      </c>
      <c r="U10" s="2">
        <f>'[1]محمد ابراهيم'!NF10</f>
        <v>0</v>
      </c>
      <c r="V10" s="2">
        <f>'[1]محمد ابراهيم'!NG10</f>
        <v>0</v>
      </c>
      <c r="W10" s="2" t="s">
        <v>16</v>
      </c>
      <c r="X10" s="2">
        <f>'[1]محمد ابراهيم'!NI10</f>
        <v>0</v>
      </c>
      <c r="Y10" s="2">
        <f>'[1]محمد ابراهيم'!NJ10</f>
        <v>0</v>
      </c>
      <c r="Z10" s="2">
        <f>'[1]محمد ابراهيم'!NK10</f>
        <v>0</v>
      </c>
      <c r="AA10" s="15"/>
      <c r="AB10" s="2" t="s">
        <v>15</v>
      </c>
      <c r="AC10" s="2">
        <f>'[1]مصطفى عبدالفتاح'!NE10</f>
        <v>0</v>
      </c>
      <c r="AD10" s="2">
        <f>'[1]مصطفى عبدالفتاح'!NF10</f>
        <v>0</v>
      </c>
      <c r="AE10" s="2">
        <f>'[1]مصطفى عبدالفتاح'!NG10</f>
        <v>0</v>
      </c>
      <c r="AF10" s="2" t="s">
        <v>16</v>
      </c>
      <c r="AG10" s="2">
        <f>'[1]مصطفى عبدالفتاح'!NI10</f>
        <v>0</v>
      </c>
      <c r="AH10" s="2">
        <f>'[1]مصطفى عبدالفتاح'!NJ10</f>
        <v>0</v>
      </c>
      <c r="AI10" s="2">
        <f>'[1]مصطفى عبدالفتاح'!NK10</f>
        <v>0</v>
      </c>
    </row>
    <row r="11" spans="1:35" ht="15.75" thickTop="1" thickBot="1" x14ac:dyDescent="0.25">
      <c r="A11" s="2" t="s">
        <v>17</v>
      </c>
      <c r="B11" s="2">
        <f>[1]الشركة!NE11</f>
        <v>0</v>
      </c>
      <c r="C11" s="2">
        <f>[1]الشركة!NF11</f>
        <v>0</v>
      </c>
      <c r="D11" s="2">
        <f>[1]الشركة!NG11</f>
        <v>0</v>
      </c>
      <c r="E11" s="2" t="s">
        <v>18</v>
      </c>
      <c r="F11" s="2">
        <f>[1]الشركة!NI11</f>
        <v>0</v>
      </c>
      <c r="G11" s="2">
        <f>[1]الشركة!NJ11</f>
        <v>0</v>
      </c>
      <c r="H11" s="2">
        <f>[1]الشركة!NK11</f>
        <v>0</v>
      </c>
      <c r="I11" s="15"/>
      <c r="J11" s="2" t="s">
        <v>17</v>
      </c>
      <c r="K11" s="2">
        <f>'[1]احمد شوقي'!NE11</f>
        <v>0</v>
      </c>
      <c r="L11" s="2">
        <f>'[1]احمد شوقي'!NF11</f>
        <v>0</v>
      </c>
      <c r="M11" s="2">
        <f>'[1]احمد شوقي'!NG11</f>
        <v>0</v>
      </c>
      <c r="N11" s="2" t="s">
        <v>18</v>
      </c>
      <c r="O11" s="2">
        <f>'[1]احمد شوقي'!NI11</f>
        <v>0</v>
      </c>
      <c r="P11" s="2">
        <f>'[1]احمد شوقي'!NJ11</f>
        <v>0</v>
      </c>
      <c r="Q11" s="2">
        <f>'[1]احمد شوقي'!NK11</f>
        <v>0</v>
      </c>
      <c r="S11" s="2" t="s">
        <v>17</v>
      </c>
      <c r="T11" s="2">
        <f>'[1]محمد ابراهيم'!NE11</f>
        <v>0</v>
      </c>
      <c r="U11" s="2">
        <f>'[1]محمد ابراهيم'!NF11</f>
        <v>0</v>
      </c>
      <c r="V11" s="2">
        <f>'[1]محمد ابراهيم'!NG11</f>
        <v>0</v>
      </c>
      <c r="W11" s="2" t="s">
        <v>18</v>
      </c>
      <c r="X11" s="2">
        <f>'[1]محمد ابراهيم'!NI11</f>
        <v>0</v>
      </c>
      <c r="Y11" s="2">
        <f>'[1]محمد ابراهيم'!NJ11</f>
        <v>0</v>
      </c>
      <c r="Z11" s="2">
        <f>'[1]محمد ابراهيم'!NK11</f>
        <v>0</v>
      </c>
      <c r="AA11" s="15"/>
      <c r="AB11" s="2" t="s">
        <v>17</v>
      </c>
      <c r="AC11" s="2">
        <f>'[1]مصطفى عبدالفتاح'!NE11</f>
        <v>0</v>
      </c>
      <c r="AD11" s="2">
        <f>'[1]مصطفى عبدالفتاح'!NF11</f>
        <v>0</v>
      </c>
      <c r="AE11" s="2">
        <f>'[1]مصطفى عبدالفتاح'!NG11</f>
        <v>0</v>
      </c>
      <c r="AF11" s="2" t="s">
        <v>18</v>
      </c>
      <c r="AG11" s="2">
        <f>'[1]مصطفى عبدالفتاح'!NI11</f>
        <v>0</v>
      </c>
      <c r="AH11" s="2">
        <f>'[1]مصطفى عبدالفتاح'!NJ11</f>
        <v>0</v>
      </c>
      <c r="AI11" s="2">
        <f>'[1]مصطفى عبدالفتاح'!NK11</f>
        <v>0</v>
      </c>
    </row>
    <row r="12" spans="1:35" ht="15.75" thickTop="1" thickBot="1" x14ac:dyDescent="0.25">
      <c r="A12" s="2" t="s">
        <v>19</v>
      </c>
      <c r="B12" s="2">
        <f>[1]الشركة!NE12</f>
        <v>0</v>
      </c>
      <c r="C12" s="2">
        <f>[1]الشركة!NF12</f>
        <v>0</v>
      </c>
      <c r="D12" s="2">
        <f>[1]الشركة!NG12</f>
        <v>0</v>
      </c>
      <c r="E12" s="2" t="s">
        <v>20</v>
      </c>
      <c r="F12" s="2">
        <f>[1]الشركة!NI12</f>
        <v>0</v>
      </c>
      <c r="G12" s="2">
        <f>[1]الشركة!NJ12</f>
        <v>0</v>
      </c>
      <c r="H12" s="2">
        <f>[1]الشركة!NK12</f>
        <v>0</v>
      </c>
      <c r="I12" s="15"/>
      <c r="J12" s="2" t="s">
        <v>19</v>
      </c>
      <c r="K12" s="2">
        <f>'[1]احمد شوقي'!NE12</f>
        <v>0</v>
      </c>
      <c r="L12" s="2">
        <f>'[1]احمد شوقي'!NF12</f>
        <v>0</v>
      </c>
      <c r="M12" s="2">
        <f>'[1]احمد شوقي'!NG12</f>
        <v>0</v>
      </c>
      <c r="N12" s="2" t="s">
        <v>20</v>
      </c>
      <c r="O12" s="2">
        <f>'[1]احمد شوقي'!NI12</f>
        <v>0</v>
      </c>
      <c r="P12" s="2">
        <f>'[1]احمد شوقي'!NJ12</f>
        <v>0</v>
      </c>
      <c r="Q12" s="2">
        <f>'[1]احمد شوقي'!NK12</f>
        <v>0</v>
      </c>
      <c r="S12" s="2" t="s">
        <v>19</v>
      </c>
      <c r="T12" s="2">
        <f>'[1]محمد ابراهيم'!NE12</f>
        <v>0</v>
      </c>
      <c r="U12" s="2">
        <f>'[1]محمد ابراهيم'!NF12</f>
        <v>0</v>
      </c>
      <c r="V12" s="2">
        <f>'[1]محمد ابراهيم'!NG12</f>
        <v>0</v>
      </c>
      <c r="W12" s="2" t="s">
        <v>20</v>
      </c>
      <c r="X12" s="2">
        <f>'[1]محمد ابراهيم'!NI12</f>
        <v>0</v>
      </c>
      <c r="Y12" s="2">
        <f>'[1]محمد ابراهيم'!NJ12</f>
        <v>0</v>
      </c>
      <c r="Z12" s="2">
        <f>'[1]محمد ابراهيم'!NK12</f>
        <v>0</v>
      </c>
      <c r="AA12" s="15"/>
      <c r="AB12" s="2" t="s">
        <v>19</v>
      </c>
      <c r="AC12" s="2">
        <f>'[1]مصطفى عبدالفتاح'!NE12</f>
        <v>0</v>
      </c>
      <c r="AD12" s="2">
        <f>'[1]مصطفى عبدالفتاح'!NF12</f>
        <v>0</v>
      </c>
      <c r="AE12" s="2">
        <f>'[1]مصطفى عبدالفتاح'!NG12</f>
        <v>0</v>
      </c>
      <c r="AF12" s="2" t="s">
        <v>20</v>
      </c>
      <c r="AG12" s="2">
        <f>'[1]مصطفى عبدالفتاح'!NI12</f>
        <v>0</v>
      </c>
      <c r="AH12" s="2">
        <f>'[1]مصطفى عبدالفتاح'!NJ12</f>
        <v>0</v>
      </c>
      <c r="AI12" s="2">
        <f>'[1]مصطفى عبدالفتاح'!NK12</f>
        <v>0</v>
      </c>
    </row>
    <row r="13" spans="1:35" ht="15.75" thickTop="1" thickBot="1" x14ac:dyDescent="0.25">
      <c r="A13" s="2" t="s">
        <v>21</v>
      </c>
      <c r="B13" s="2"/>
      <c r="C13" s="2">
        <f>[1]الشركة!NF13</f>
        <v>0</v>
      </c>
      <c r="D13" s="2">
        <f>[1]الشركة!NG13</f>
        <v>0</v>
      </c>
      <c r="E13" s="2" t="s">
        <v>22</v>
      </c>
      <c r="F13" s="2"/>
      <c r="G13" s="2">
        <f>[1]الشركة!NJ13</f>
        <v>0</v>
      </c>
      <c r="H13" s="2">
        <f>[1]الشركة!NK13</f>
        <v>0</v>
      </c>
      <c r="I13" s="15"/>
      <c r="J13" s="2" t="s">
        <v>21</v>
      </c>
      <c r="K13" s="2"/>
      <c r="L13" s="2">
        <f>'[1]احمد شوقي'!NF13</f>
        <v>0</v>
      </c>
      <c r="M13" s="2">
        <f>'[1]احمد شوقي'!NG13</f>
        <v>0</v>
      </c>
      <c r="N13" s="2" t="s">
        <v>22</v>
      </c>
      <c r="O13" s="2"/>
      <c r="P13" s="2">
        <f>'[1]احمد شوقي'!NJ13</f>
        <v>0</v>
      </c>
      <c r="Q13" s="2">
        <f>'[1]احمد شوقي'!NK13</f>
        <v>0</v>
      </c>
      <c r="S13" s="2" t="s">
        <v>21</v>
      </c>
      <c r="T13" s="2"/>
      <c r="U13" s="2">
        <f>'[1]محمد ابراهيم'!NF13</f>
        <v>0</v>
      </c>
      <c r="V13" s="2">
        <f>'[1]محمد ابراهيم'!NG13</f>
        <v>0</v>
      </c>
      <c r="W13" s="2" t="s">
        <v>22</v>
      </c>
      <c r="X13" s="2"/>
      <c r="Y13" s="2">
        <f>'[1]محمد ابراهيم'!NJ13</f>
        <v>0</v>
      </c>
      <c r="Z13" s="2">
        <f>'[1]محمد ابراهيم'!NK13</f>
        <v>0</v>
      </c>
      <c r="AA13" s="15"/>
      <c r="AB13" s="2" t="s">
        <v>21</v>
      </c>
      <c r="AC13" s="2"/>
      <c r="AD13" s="2">
        <f>'[1]مصطفى عبدالفتاح'!NF13</f>
        <v>0</v>
      </c>
      <c r="AE13" s="2">
        <f>'[1]مصطفى عبدالفتاح'!NG13</f>
        <v>0</v>
      </c>
      <c r="AF13" s="2" t="s">
        <v>22</v>
      </c>
      <c r="AG13" s="2"/>
      <c r="AH13" s="2">
        <f>'[1]مصطفى عبدالفتاح'!NJ13</f>
        <v>0</v>
      </c>
      <c r="AI13" s="2">
        <f>'[1]مصطفى عبدالفتاح'!NK13</f>
        <v>0</v>
      </c>
    </row>
    <row r="14" spans="1:35" ht="15.75" thickTop="1" thickBot="1" x14ac:dyDescent="0.25">
      <c r="A14" s="2" t="s">
        <v>23</v>
      </c>
      <c r="B14" s="2"/>
      <c r="C14" s="2">
        <f>[1]الشركة!NF14</f>
        <v>0</v>
      </c>
      <c r="D14" s="2">
        <f>[1]الشركة!NG14</f>
        <v>0</v>
      </c>
      <c r="E14" s="2"/>
      <c r="F14" s="2"/>
      <c r="G14" s="2"/>
      <c r="H14" s="2"/>
      <c r="I14" s="15"/>
      <c r="J14" s="2" t="s">
        <v>23</v>
      </c>
      <c r="K14" s="2"/>
      <c r="L14" s="2">
        <f>'[1]احمد شوقي'!NF14</f>
        <v>0</v>
      </c>
      <c r="M14" s="2">
        <f>'[1]احمد شوقي'!NG14</f>
        <v>0</v>
      </c>
      <c r="N14" s="2"/>
      <c r="O14" s="2"/>
      <c r="P14" s="2"/>
      <c r="Q14" s="2"/>
      <c r="S14" s="2" t="s">
        <v>23</v>
      </c>
      <c r="T14" s="2"/>
      <c r="U14" s="2">
        <f>'[1]محمد ابراهيم'!NF14</f>
        <v>0</v>
      </c>
      <c r="V14" s="2">
        <f>'[1]محمد ابراهيم'!NG14</f>
        <v>0</v>
      </c>
      <c r="W14" s="2"/>
      <c r="X14" s="2"/>
      <c r="Y14" s="2"/>
      <c r="Z14" s="2"/>
      <c r="AA14" s="15"/>
      <c r="AB14" s="2" t="s">
        <v>23</v>
      </c>
      <c r="AC14" s="2"/>
      <c r="AD14" s="2">
        <f>'[1]مصطفى عبدالفتاح'!NF14</f>
        <v>0</v>
      </c>
      <c r="AE14" s="2">
        <f>'[1]مصطفى عبدالفتاح'!NG14</f>
        <v>0</v>
      </c>
      <c r="AF14" s="2"/>
      <c r="AG14" s="2"/>
      <c r="AH14" s="2"/>
      <c r="AI14" s="2"/>
    </row>
    <row r="15" spans="1:35" ht="15.75" thickTop="1" thickBot="1" x14ac:dyDescent="0.25">
      <c r="A15" s="2" t="s">
        <v>24</v>
      </c>
      <c r="B15" s="2">
        <f>[1]الشركة!NE15</f>
        <v>0</v>
      </c>
      <c r="C15" s="2">
        <f>[1]الشركة!NF15</f>
        <v>0</v>
      </c>
      <c r="D15" s="2">
        <f>[1]الشركة!NG15</f>
        <v>0</v>
      </c>
      <c r="E15" s="2"/>
      <c r="F15" s="2"/>
      <c r="G15" s="2"/>
      <c r="H15" s="2"/>
      <c r="I15" s="15"/>
      <c r="J15" s="2" t="s">
        <v>24</v>
      </c>
      <c r="K15" s="2">
        <f>'[1]احمد شوقي'!NE15</f>
        <v>0</v>
      </c>
      <c r="L15" s="2">
        <f>'[1]احمد شوقي'!NF15</f>
        <v>0</v>
      </c>
      <c r="M15" s="2">
        <f>'[1]احمد شوقي'!NG15</f>
        <v>0</v>
      </c>
      <c r="N15" s="2"/>
      <c r="O15" s="2"/>
      <c r="P15" s="2"/>
      <c r="Q15" s="2"/>
      <c r="S15" s="2" t="s">
        <v>24</v>
      </c>
      <c r="T15" s="2">
        <f>'[1]محمد ابراهيم'!NE15</f>
        <v>0</v>
      </c>
      <c r="U15" s="2">
        <f>'[1]محمد ابراهيم'!NF15</f>
        <v>0</v>
      </c>
      <c r="V15" s="2">
        <f>'[1]محمد ابراهيم'!NG15</f>
        <v>0</v>
      </c>
      <c r="W15" s="2"/>
      <c r="X15" s="2"/>
      <c r="Y15" s="2"/>
      <c r="Z15" s="2"/>
      <c r="AA15" s="15"/>
      <c r="AB15" s="2" t="s">
        <v>24</v>
      </c>
      <c r="AC15" s="2">
        <f>'[1]مصطفى عبدالفتاح'!NE15</f>
        <v>0</v>
      </c>
      <c r="AD15" s="2">
        <f>'[1]مصطفى عبدالفتاح'!NF15</f>
        <v>0</v>
      </c>
      <c r="AE15" s="2">
        <f>'[1]مصطفى عبدالفتاح'!NG15</f>
        <v>0</v>
      </c>
      <c r="AF15" s="2"/>
      <c r="AG15" s="2"/>
      <c r="AH15" s="2"/>
      <c r="AI15" s="2"/>
    </row>
    <row r="16" spans="1:35" ht="15.75" thickTop="1" thickBot="1" x14ac:dyDescent="0.25">
      <c r="A16" s="2" t="s">
        <v>25</v>
      </c>
      <c r="B16" s="2">
        <f>[1]الشركة!NE16</f>
        <v>0</v>
      </c>
      <c r="C16" s="2">
        <f>[1]الشركة!NF16</f>
        <v>0</v>
      </c>
      <c r="D16" s="2">
        <f>[1]الشركة!NG16</f>
        <v>0</v>
      </c>
      <c r="E16" s="2"/>
      <c r="F16" s="2"/>
      <c r="G16" s="2"/>
      <c r="H16" s="2"/>
      <c r="I16" s="15"/>
      <c r="J16" s="2" t="s">
        <v>25</v>
      </c>
      <c r="K16" s="2">
        <f>'[1]احمد شوقي'!NE16</f>
        <v>0</v>
      </c>
      <c r="L16" s="2">
        <f>'[1]احمد شوقي'!NF16</f>
        <v>0</v>
      </c>
      <c r="M16" s="2">
        <f>'[1]احمد شوقي'!NG16</f>
        <v>0</v>
      </c>
      <c r="N16" s="2"/>
      <c r="O16" s="2"/>
      <c r="P16" s="2"/>
      <c r="Q16" s="2"/>
      <c r="S16" s="2" t="s">
        <v>25</v>
      </c>
      <c r="T16" s="2">
        <f>'[1]محمد ابراهيم'!NE16</f>
        <v>0</v>
      </c>
      <c r="U16" s="2">
        <f>'[1]محمد ابراهيم'!NF16</f>
        <v>0</v>
      </c>
      <c r="V16" s="2">
        <f>'[1]محمد ابراهيم'!NG16</f>
        <v>0</v>
      </c>
      <c r="W16" s="2"/>
      <c r="X16" s="2"/>
      <c r="Y16" s="2"/>
      <c r="Z16" s="2"/>
      <c r="AA16" s="15"/>
      <c r="AB16" s="2" t="s">
        <v>25</v>
      </c>
      <c r="AC16" s="2">
        <f>'[1]مصطفى عبدالفتاح'!NE16</f>
        <v>0</v>
      </c>
      <c r="AD16" s="2">
        <f>'[1]مصطفى عبدالفتاح'!NF16</f>
        <v>0</v>
      </c>
      <c r="AE16" s="2">
        <f>'[1]مصطفى عبدالفتاح'!NG16</f>
        <v>0</v>
      </c>
      <c r="AF16" s="2"/>
      <c r="AG16" s="2"/>
      <c r="AH16" s="2"/>
      <c r="AI16" s="2"/>
    </row>
    <row r="17" spans="1:35" ht="15.75" thickTop="1" thickBot="1" x14ac:dyDescent="0.25">
      <c r="A17" s="2" t="s">
        <v>26</v>
      </c>
      <c r="B17" s="2">
        <f>[1]الشركة!NE17</f>
        <v>0</v>
      </c>
      <c r="C17" s="2">
        <f>[1]الشركة!NF17</f>
        <v>0</v>
      </c>
      <c r="D17" s="2">
        <f>[1]الشركة!NG17</f>
        <v>0</v>
      </c>
      <c r="E17" s="2"/>
      <c r="F17" s="2"/>
      <c r="G17" s="2"/>
      <c r="H17" s="2"/>
      <c r="I17" s="15"/>
      <c r="J17" s="2" t="s">
        <v>26</v>
      </c>
      <c r="K17" s="2">
        <f>'[1]احمد شوقي'!NE17</f>
        <v>0</v>
      </c>
      <c r="L17" s="2">
        <f>'[1]احمد شوقي'!NF17</f>
        <v>0</v>
      </c>
      <c r="M17" s="2">
        <f>'[1]احمد شوقي'!NG17</f>
        <v>0</v>
      </c>
      <c r="N17" s="2"/>
      <c r="O17" s="2"/>
      <c r="P17" s="2"/>
      <c r="Q17" s="2"/>
      <c r="S17" s="2" t="s">
        <v>26</v>
      </c>
      <c r="T17" s="2">
        <f>'[1]محمد ابراهيم'!NE17</f>
        <v>0</v>
      </c>
      <c r="U17" s="2">
        <f>'[1]محمد ابراهيم'!NF17</f>
        <v>0</v>
      </c>
      <c r="V17" s="2">
        <f>'[1]محمد ابراهيم'!NG17</f>
        <v>0</v>
      </c>
      <c r="W17" s="2"/>
      <c r="X17" s="2"/>
      <c r="Y17" s="2"/>
      <c r="Z17" s="2"/>
      <c r="AA17" s="15"/>
      <c r="AB17" s="2" t="s">
        <v>26</v>
      </c>
      <c r="AC17" s="2">
        <f>'[1]مصطفى عبدالفتاح'!NE17</f>
        <v>0</v>
      </c>
      <c r="AD17" s="2">
        <f>'[1]مصطفى عبدالفتاح'!NF17</f>
        <v>0</v>
      </c>
      <c r="AE17" s="2">
        <f>'[1]مصطفى عبدالفتاح'!NG17</f>
        <v>0</v>
      </c>
      <c r="AF17" s="2"/>
      <c r="AG17" s="2"/>
      <c r="AH17" s="2"/>
      <c r="AI17" s="2"/>
    </row>
    <row r="18" spans="1:35" ht="15.75" thickTop="1" thickBot="1" x14ac:dyDescent="0.25">
      <c r="A18" s="2" t="s">
        <v>27</v>
      </c>
      <c r="B18" s="2">
        <f>[1]الشركة!NE18</f>
        <v>0</v>
      </c>
      <c r="C18" s="2">
        <f>[1]الشركة!NF18</f>
        <v>0</v>
      </c>
      <c r="D18" s="2">
        <f>[1]الشركة!NG18</f>
        <v>0</v>
      </c>
      <c r="E18" s="2"/>
      <c r="F18" s="2"/>
      <c r="G18" s="2"/>
      <c r="H18" s="2"/>
      <c r="I18" s="15"/>
      <c r="J18" s="2" t="s">
        <v>27</v>
      </c>
      <c r="K18" s="2">
        <f>'[1]احمد شوقي'!NE18</f>
        <v>0</v>
      </c>
      <c r="L18" s="2">
        <f>'[1]احمد شوقي'!NF18</f>
        <v>0</v>
      </c>
      <c r="M18" s="2">
        <f>'[1]احمد شوقي'!NG18</f>
        <v>0</v>
      </c>
      <c r="N18" s="2"/>
      <c r="O18" s="2"/>
      <c r="P18" s="2"/>
      <c r="Q18" s="2"/>
      <c r="S18" s="2" t="s">
        <v>27</v>
      </c>
      <c r="T18" s="2">
        <f>'[1]محمد ابراهيم'!NE18</f>
        <v>0</v>
      </c>
      <c r="U18" s="2">
        <f>'[1]محمد ابراهيم'!NF18</f>
        <v>0</v>
      </c>
      <c r="V18" s="2">
        <f>'[1]محمد ابراهيم'!NG18</f>
        <v>0</v>
      </c>
      <c r="W18" s="2"/>
      <c r="X18" s="2"/>
      <c r="Y18" s="2"/>
      <c r="Z18" s="2"/>
      <c r="AA18" s="15"/>
      <c r="AB18" s="2" t="s">
        <v>27</v>
      </c>
      <c r="AC18" s="2">
        <f>'[1]مصطفى عبدالفتاح'!NE18</f>
        <v>0</v>
      </c>
      <c r="AD18" s="2">
        <f>'[1]مصطفى عبدالفتاح'!NF18</f>
        <v>0</v>
      </c>
      <c r="AE18" s="2">
        <f>'[1]مصطفى عبدالفتاح'!NG18</f>
        <v>0</v>
      </c>
      <c r="AF18" s="2"/>
      <c r="AG18" s="2"/>
      <c r="AH18" s="2"/>
      <c r="AI18" s="2"/>
    </row>
    <row r="19" spans="1:35" ht="15.75" thickTop="1" thickBot="1" x14ac:dyDescent="0.25">
      <c r="A19" s="2" t="s">
        <v>28</v>
      </c>
      <c r="B19" s="2"/>
      <c r="C19" s="2">
        <f>[1]الشركة!NF19</f>
        <v>0</v>
      </c>
      <c r="D19" s="2">
        <f>[1]الشركة!NG19</f>
        <v>0</v>
      </c>
      <c r="E19" s="2"/>
      <c r="F19" s="2"/>
      <c r="G19" s="2"/>
      <c r="H19" s="2"/>
      <c r="I19" s="15"/>
      <c r="J19" s="2" t="s">
        <v>28</v>
      </c>
      <c r="K19" s="2"/>
      <c r="L19" s="2">
        <f>'[1]احمد شوقي'!NF19</f>
        <v>0</v>
      </c>
      <c r="M19" s="2">
        <f>'[1]احمد شوقي'!NG19</f>
        <v>0</v>
      </c>
      <c r="N19" s="2"/>
      <c r="O19" s="2"/>
      <c r="P19" s="2"/>
      <c r="Q19" s="2"/>
      <c r="S19" s="2" t="s">
        <v>28</v>
      </c>
      <c r="T19" s="2"/>
      <c r="U19" s="2">
        <f>'[1]محمد ابراهيم'!NF19</f>
        <v>0</v>
      </c>
      <c r="V19" s="2">
        <f>'[1]محمد ابراهيم'!NG19</f>
        <v>0</v>
      </c>
      <c r="W19" s="2"/>
      <c r="X19" s="2"/>
      <c r="Y19" s="2"/>
      <c r="Z19" s="2"/>
      <c r="AA19" s="15"/>
      <c r="AB19" s="2" t="s">
        <v>28</v>
      </c>
      <c r="AC19" s="2"/>
      <c r="AD19" s="2">
        <f>'[1]مصطفى عبدالفتاح'!NF19</f>
        <v>0</v>
      </c>
      <c r="AE19" s="2">
        <f>'[1]مصطفى عبدالفتاح'!NG19</f>
        <v>0</v>
      </c>
      <c r="AF19" s="2"/>
      <c r="AG19" s="2"/>
      <c r="AH19" s="2"/>
      <c r="AI19" s="2"/>
    </row>
    <row r="20" spans="1:35" ht="15.75" thickTop="1" thickBot="1" x14ac:dyDescent="0.25">
      <c r="A20" s="2" t="s">
        <v>29</v>
      </c>
      <c r="B20" s="2"/>
      <c r="C20" s="2">
        <f>[1]الشركة!NF20</f>
        <v>0</v>
      </c>
      <c r="D20" s="2">
        <f>[1]الشركة!NG20</f>
        <v>0</v>
      </c>
      <c r="E20" s="2"/>
      <c r="F20" s="2"/>
      <c r="G20" s="2"/>
      <c r="H20" s="2"/>
      <c r="I20" s="15"/>
      <c r="J20" s="2" t="s">
        <v>29</v>
      </c>
      <c r="K20" s="2"/>
      <c r="L20" s="2">
        <f>'[1]احمد شوقي'!NF20</f>
        <v>0</v>
      </c>
      <c r="M20" s="2">
        <f>'[1]احمد شوقي'!NG20</f>
        <v>0</v>
      </c>
      <c r="N20" s="2"/>
      <c r="O20" s="2"/>
      <c r="P20" s="2"/>
      <c r="Q20" s="2"/>
      <c r="S20" s="2" t="s">
        <v>29</v>
      </c>
      <c r="T20" s="2"/>
      <c r="U20" s="2">
        <f>'[1]محمد ابراهيم'!NF20</f>
        <v>0</v>
      </c>
      <c r="V20" s="2">
        <f>'[1]محمد ابراهيم'!NG20</f>
        <v>0</v>
      </c>
      <c r="W20" s="2"/>
      <c r="X20" s="2"/>
      <c r="Y20" s="2"/>
      <c r="Z20" s="2"/>
      <c r="AA20" s="15"/>
      <c r="AB20" s="2" t="s">
        <v>29</v>
      </c>
      <c r="AC20" s="2"/>
      <c r="AD20" s="2">
        <f>'[1]مصطفى عبدالفتاح'!NF20</f>
        <v>0</v>
      </c>
      <c r="AE20" s="2">
        <f>'[1]مصطفى عبدالفتاح'!NG20</f>
        <v>0</v>
      </c>
      <c r="AF20" s="2"/>
      <c r="AG20" s="2"/>
      <c r="AH20" s="2"/>
      <c r="AI20" s="2"/>
    </row>
    <row r="21" spans="1:35" ht="15.75" thickTop="1" thickBot="1" x14ac:dyDescent="0.25">
      <c r="A21" s="2" t="s">
        <v>30</v>
      </c>
      <c r="B21" s="2"/>
      <c r="C21" s="2">
        <f>[1]الشركة!NF21</f>
        <v>0</v>
      </c>
      <c r="D21" s="2">
        <f>[1]الشركة!NG21</f>
        <v>0</v>
      </c>
      <c r="E21" s="2"/>
      <c r="F21" s="2"/>
      <c r="G21" s="2"/>
      <c r="H21" s="2"/>
      <c r="I21" s="15"/>
      <c r="J21" s="2" t="s">
        <v>30</v>
      </c>
      <c r="K21" s="2"/>
      <c r="L21" s="2">
        <f>'[1]احمد شوقي'!NF21</f>
        <v>0</v>
      </c>
      <c r="M21" s="2">
        <f>'[1]احمد شوقي'!NG21</f>
        <v>0</v>
      </c>
      <c r="N21" s="2"/>
      <c r="O21" s="2"/>
      <c r="P21" s="2"/>
      <c r="Q21" s="2"/>
      <c r="S21" s="2" t="s">
        <v>30</v>
      </c>
      <c r="T21" s="2"/>
      <c r="U21" s="2">
        <f>'[1]محمد ابراهيم'!NF21</f>
        <v>0</v>
      </c>
      <c r="V21" s="2">
        <f>'[1]محمد ابراهيم'!NG21</f>
        <v>0</v>
      </c>
      <c r="W21" s="2"/>
      <c r="X21" s="2"/>
      <c r="Y21" s="2"/>
      <c r="Z21" s="2"/>
      <c r="AA21" s="15"/>
      <c r="AB21" s="2" t="s">
        <v>30</v>
      </c>
      <c r="AC21" s="2"/>
      <c r="AD21" s="2">
        <f>'[1]مصطفى عبدالفتاح'!NF21</f>
        <v>0</v>
      </c>
      <c r="AE21" s="2">
        <f>'[1]مصطفى عبدالفتاح'!NG21</f>
        <v>0</v>
      </c>
      <c r="AF21" s="2"/>
      <c r="AG21" s="2"/>
      <c r="AH21" s="2"/>
      <c r="AI21" s="2"/>
    </row>
    <row r="22" spans="1:35" ht="15.75" thickTop="1" thickBot="1" x14ac:dyDescent="0.25">
      <c r="A22" s="76" t="s">
        <v>31</v>
      </c>
      <c r="B22" s="87"/>
      <c r="C22" s="87"/>
      <c r="D22" s="77"/>
      <c r="E22" s="2"/>
      <c r="F22" s="2"/>
      <c r="G22" s="2"/>
      <c r="H22" s="2"/>
      <c r="I22" s="15"/>
      <c r="J22" s="76" t="s">
        <v>31</v>
      </c>
      <c r="K22" s="87"/>
      <c r="L22" s="87"/>
      <c r="M22" s="77"/>
      <c r="N22" s="2"/>
      <c r="O22" s="2"/>
      <c r="P22" s="2"/>
      <c r="Q22" s="2"/>
      <c r="S22" s="17" t="s">
        <v>31</v>
      </c>
      <c r="T22" s="2"/>
      <c r="U22" s="2"/>
      <c r="V22" s="2"/>
      <c r="W22" s="2"/>
      <c r="X22" s="2"/>
      <c r="Y22" s="2"/>
      <c r="Z22" s="2"/>
      <c r="AA22" s="15"/>
      <c r="AB22" s="17" t="s">
        <v>31</v>
      </c>
      <c r="AC22" s="2"/>
      <c r="AD22" s="2"/>
      <c r="AE22" s="2"/>
      <c r="AF22" s="2"/>
      <c r="AG22" s="2"/>
      <c r="AH22" s="2"/>
      <c r="AI22" s="2"/>
    </row>
    <row r="23" spans="1:35" ht="15.75" thickTop="1" thickBot="1" x14ac:dyDescent="0.25">
      <c r="A23" s="2" t="s">
        <v>32</v>
      </c>
      <c r="B23" s="2"/>
      <c r="C23" s="2">
        <f>[1]الشركة!NF23</f>
        <v>0</v>
      </c>
      <c r="D23" s="2">
        <f>[1]الشركة!NG23</f>
        <v>0</v>
      </c>
      <c r="E23" s="2"/>
      <c r="F23" s="2"/>
      <c r="G23" s="2"/>
      <c r="H23" s="2"/>
      <c r="I23" s="15"/>
      <c r="J23" s="2" t="s">
        <v>32</v>
      </c>
      <c r="K23" s="2"/>
      <c r="L23" s="2">
        <f>'[1]احمد شوقي'!NF23</f>
        <v>0</v>
      </c>
      <c r="M23" s="2">
        <f>'[1]احمد شوقي'!NG23</f>
        <v>0</v>
      </c>
      <c r="N23" s="2"/>
      <c r="O23" s="2"/>
      <c r="P23" s="2"/>
      <c r="Q23" s="2"/>
      <c r="S23" s="2" t="s">
        <v>32</v>
      </c>
      <c r="T23" s="2"/>
      <c r="U23" s="2">
        <f>'[1]محمد ابراهيم'!NF23</f>
        <v>0</v>
      </c>
      <c r="V23" s="2">
        <f>'[1]محمد ابراهيم'!NG23</f>
        <v>0</v>
      </c>
      <c r="W23" s="2"/>
      <c r="X23" s="2"/>
      <c r="Y23" s="2"/>
      <c r="Z23" s="2"/>
      <c r="AA23" s="15"/>
      <c r="AB23" s="2" t="s">
        <v>32</v>
      </c>
      <c r="AC23" s="2"/>
      <c r="AD23" s="2">
        <f>'[1]مصطفى عبدالفتاح'!NF23</f>
        <v>0</v>
      </c>
      <c r="AE23" s="2">
        <f>'[1]مصطفى عبدالفتاح'!NG23</f>
        <v>0</v>
      </c>
      <c r="AF23" s="2"/>
      <c r="AG23" s="2"/>
      <c r="AH23" s="2"/>
      <c r="AI23" s="2"/>
    </row>
    <row r="24" spans="1:35" ht="15.75" thickTop="1" thickBot="1" x14ac:dyDescent="0.25">
      <c r="A24" s="14" t="s">
        <v>33</v>
      </c>
      <c r="B24" s="2"/>
      <c r="C24" s="2">
        <f>[1]الشركة!NF24</f>
        <v>0</v>
      </c>
      <c r="D24" s="2">
        <f>[1]الشركة!NG24</f>
        <v>0</v>
      </c>
      <c r="E24" s="2"/>
      <c r="F24" s="2"/>
      <c r="G24" s="2"/>
      <c r="H24" s="2"/>
      <c r="I24" s="15"/>
      <c r="J24" s="14" t="s">
        <v>33</v>
      </c>
      <c r="K24" s="2"/>
      <c r="L24" s="2">
        <f>'[1]احمد شوقي'!NF24</f>
        <v>0</v>
      </c>
      <c r="M24" s="2">
        <f>'[1]احمد شوقي'!NG24</f>
        <v>0</v>
      </c>
      <c r="N24" s="2"/>
      <c r="O24" s="2"/>
      <c r="P24" s="2"/>
      <c r="Q24" s="2"/>
      <c r="S24" s="14" t="s">
        <v>33</v>
      </c>
      <c r="T24" s="2"/>
      <c r="U24" s="2">
        <f>'[1]محمد ابراهيم'!NF24</f>
        <v>0</v>
      </c>
      <c r="V24" s="2">
        <f>'[1]محمد ابراهيم'!NG24</f>
        <v>0</v>
      </c>
      <c r="W24" s="2"/>
      <c r="X24" s="2"/>
      <c r="Y24" s="2"/>
      <c r="Z24" s="2"/>
      <c r="AA24" s="15"/>
      <c r="AB24" s="14" t="s">
        <v>33</v>
      </c>
      <c r="AC24" s="2"/>
      <c r="AD24" s="2">
        <f>'[1]مصطفى عبدالفتاح'!NF24</f>
        <v>0</v>
      </c>
      <c r="AE24" s="2">
        <f>'[1]مصطفى عبدالفتاح'!NG24</f>
        <v>0</v>
      </c>
      <c r="AF24" s="2"/>
      <c r="AG24" s="2"/>
      <c r="AH24" s="2"/>
      <c r="AI24" s="2"/>
    </row>
    <row r="25" spans="1:35" ht="15.75" thickTop="1" thickBot="1" x14ac:dyDescent="0.25">
      <c r="A25" s="2" t="s">
        <v>34</v>
      </c>
      <c r="B25" s="2">
        <f>[1]الشركة!NE25</f>
        <v>0</v>
      </c>
      <c r="C25" s="2">
        <f>[1]الشركة!NF25</f>
        <v>0</v>
      </c>
      <c r="D25" s="2">
        <f>[1]الشركة!NG25</f>
        <v>0</v>
      </c>
      <c r="E25" s="2"/>
      <c r="F25" s="2"/>
      <c r="G25" s="2"/>
      <c r="H25" s="2"/>
      <c r="I25" s="15"/>
      <c r="J25" s="2" t="s">
        <v>34</v>
      </c>
      <c r="K25" s="2">
        <f>'[1]احمد شوقي'!NE25</f>
        <v>0</v>
      </c>
      <c r="L25" s="2">
        <f>'[1]احمد شوقي'!NF25</f>
        <v>0</v>
      </c>
      <c r="M25" s="2">
        <f>'[1]احمد شوقي'!NG25</f>
        <v>0</v>
      </c>
      <c r="N25" s="2"/>
      <c r="O25" s="2"/>
      <c r="P25" s="2"/>
      <c r="Q25" s="2"/>
      <c r="S25" s="2" t="s">
        <v>34</v>
      </c>
      <c r="T25" s="2">
        <f>'[1]محمد ابراهيم'!NE25</f>
        <v>0</v>
      </c>
      <c r="U25" s="2">
        <f>'[1]محمد ابراهيم'!NF25</f>
        <v>0</v>
      </c>
      <c r="V25" s="2">
        <f>'[1]محمد ابراهيم'!NG25</f>
        <v>0</v>
      </c>
      <c r="W25" s="2"/>
      <c r="X25" s="2"/>
      <c r="Y25" s="2"/>
      <c r="Z25" s="2"/>
      <c r="AA25" s="15"/>
      <c r="AB25" s="2" t="s">
        <v>34</v>
      </c>
      <c r="AC25" s="2">
        <f>'[1]مصطفى عبدالفتاح'!NE25</f>
        <v>0</v>
      </c>
      <c r="AD25" s="2">
        <f>'[1]مصطفى عبدالفتاح'!NF25</f>
        <v>0</v>
      </c>
      <c r="AE25" s="2">
        <f>'[1]مصطفى عبدالفتاح'!NG25</f>
        <v>0</v>
      </c>
      <c r="AF25" s="2"/>
      <c r="AG25" s="2"/>
      <c r="AH25" s="2"/>
      <c r="AI25" s="2"/>
    </row>
    <row r="26" spans="1:35" ht="15.75" thickTop="1" thickBot="1" x14ac:dyDescent="0.25">
      <c r="A26" s="2" t="s">
        <v>35</v>
      </c>
      <c r="B26" s="2">
        <f>[1]الشركة!NE26</f>
        <v>0</v>
      </c>
      <c r="C26" s="2">
        <f>[1]الشركة!NF26</f>
        <v>0</v>
      </c>
      <c r="D26" s="2">
        <f>[1]الشركة!NG26</f>
        <v>0</v>
      </c>
      <c r="E26" s="2"/>
      <c r="F26" s="2"/>
      <c r="G26" s="2"/>
      <c r="H26" s="2"/>
      <c r="I26" s="15"/>
      <c r="J26" s="2" t="s">
        <v>35</v>
      </c>
      <c r="K26" s="2">
        <f>'[1]احمد شوقي'!NE26</f>
        <v>0</v>
      </c>
      <c r="L26" s="2">
        <f>'[1]احمد شوقي'!NF26</f>
        <v>0</v>
      </c>
      <c r="M26" s="2">
        <f>'[1]احمد شوقي'!NG26</f>
        <v>0</v>
      </c>
      <c r="N26" s="2"/>
      <c r="O26" s="2"/>
      <c r="P26" s="2"/>
      <c r="Q26" s="2"/>
      <c r="S26" s="2" t="s">
        <v>35</v>
      </c>
      <c r="T26" s="2">
        <f>'[1]محمد ابراهيم'!NE26</f>
        <v>0</v>
      </c>
      <c r="U26" s="2">
        <f>'[1]محمد ابراهيم'!NF26</f>
        <v>0</v>
      </c>
      <c r="V26" s="2">
        <f>'[1]محمد ابراهيم'!NG26</f>
        <v>0</v>
      </c>
      <c r="W26" s="2"/>
      <c r="X26" s="2"/>
      <c r="Y26" s="2"/>
      <c r="Z26" s="2"/>
      <c r="AA26" s="15"/>
      <c r="AB26" s="2" t="s">
        <v>35</v>
      </c>
      <c r="AC26" s="2">
        <f>'[1]مصطفى عبدالفتاح'!NE26</f>
        <v>0</v>
      </c>
      <c r="AD26" s="2">
        <f>'[1]مصطفى عبدالفتاح'!NF26</f>
        <v>0</v>
      </c>
      <c r="AE26" s="2">
        <f>'[1]مصطفى عبدالفتاح'!NG26</f>
        <v>0</v>
      </c>
      <c r="AF26" s="2"/>
      <c r="AG26" s="2"/>
      <c r="AH26" s="2"/>
      <c r="AI26" s="2"/>
    </row>
    <row r="27" spans="1:35" ht="15.75" thickTop="1" thickBot="1" x14ac:dyDescent="0.25">
      <c r="A27" s="2" t="s">
        <v>36</v>
      </c>
      <c r="B27" s="2">
        <f>[1]الشركة!NE27</f>
        <v>0</v>
      </c>
      <c r="C27" s="2">
        <f>[1]الشركة!NF27</f>
        <v>0</v>
      </c>
      <c r="D27" s="2">
        <f>[1]الشركة!NG27</f>
        <v>0</v>
      </c>
      <c r="E27" s="2"/>
      <c r="F27" s="2"/>
      <c r="G27" s="2"/>
      <c r="H27" s="2"/>
      <c r="I27" s="15"/>
      <c r="J27" s="2" t="s">
        <v>36</v>
      </c>
      <c r="K27" s="2">
        <f>'[1]احمد شوقي'!NE27</f>
        <v>0</v>
      </c>
      <c r="L27" s="2">
        <f>'[1]احمد شوقي'!NF27</f>
        <v>0</v>
      </c>
      <c r="M27" s="2">
        <f>'[1]احمد شوقي'!NG27</f>
        <v>0</v>
      </c>
      <c r="N27" s="2"/>
      <c r="O27" s="2"/>
      <c r="P27" s="2"/>
      <c r="Q27" s="2"/>
      <c r="S27" s="2" t="s">
        <v>36</v>
      </c>
      <c r="T27" s="2">
        <f>'[1]محمد ابراهيم'!NE27</f>
        <v>0</v>
      </c>
      <c r="U27" s="2">
        <f>'[1]محمد ابراهيم'!NF27</f>
        <v>0</v>
      </c>
      <c r="V27" s="2">
        <f>'[1]محمد ابراهيم'!NG27</f>
        <v>0</v>
      </c>
      <c r="W27" s="2"/>
      <c r="X27" s="2"/>
      <c r="Y27" s="2"/>
      <c r="Z27" s="2"/>
      <c r="AA27" s="15"/>
      <c r="AB27" s="2" t="s">
        <v>36</v>
      </c>
      <c r="AC27" s="2">
        <f>'[1]مصطفى عبدالفتاح'!NE27</f>
        <v>0</v>
      </c>
      <c r="AD27" s="2">
        <f>'[1]مصطفى عبدالفتاح'!NF27</f>
        <v>0</v>
      </c>
      <c r="AE27" s="2">
        <f>'[1]مصطفى عبدالفتاح'!NG27</f>
        <v>0</v>
      </c>
      <c r="AF27" s="2"/>
      <c r="AG27" s="2"/>
      <c r="AH27" s="2"/>
      <c r="AI27" s="2"/>
    </row>
    <row r="28" spans="1:35" ht="15.75" thickTop="1" thickBot="1" x14ac:dyDescent="0.25">
      <c r="A28" s="2" t="s">
        <v>37</v>
      </c>
      <c r="B28" s="2"/>
      <c r="C28" s="2">
        <f>[1]الشركة!NF28</f>
        <v>0</v>
      </c>
      <c r="D28" s="2">
        <f>[1]الشركة!NG28</f>
        <v>0</v>
      </c>
      <c r="E28" s="2"/>
      <c r="F28" s="2"/>
      <c r="G28" s="2"/>
      <c r="H28" s="2"/>
      <c r="I28" s="15"/>
      <c r="J28" s="2" t="s">
        <v>37</v>
      </c>
      <c r="K28" s="2"/>
      <c r="L28" s="2">
        <f>'[1]احمد شوقي'!NF28</f>
        <v>0</v>
      </c>
      <c r="M28" s="2">
        <f>'[1]احمد شوقي'!NG28</f>
        <v>0</v>
      </c>
      <c r="N28" s="2"/>
      <c r="O28" s="2"/>
      <c r="P28" s="2"/>
      <c r="Q28" s="2"/>
      <c r="S28" s="2" t="s">
        <v>37</v>
      </c>
      <c r="T28" s="2"/>
      <c r="U28" s="2">
        <f>'[1]محمد ابراهيم'!NF28</f>
        <v>0</v>
      </c>
      <c r="V28" s="2">
        <f>'[1]محمد ابراهيم'!NG28</f>
        <v>0</v>
      </c>
      <c r="W28" s="2"/>
      <c r="X28" s="2"/>
      <c r="Y28" s="2"/>
      <c r="Z28" s="2"/>
      <c r="AA28" s="15"/>
      <c r="AB28" s="2" t="s">
        <v>37</v>
      </c>
      <c r="AC28" s="2"/>
      <c r="AD28" s="2">
        <f>'[1]مصطفى عبدالفتاح'!NF28</f>
        <v>0</v>
      </c>
      <c r="AE28" s="2">
        <f>'[1]مصطفى عبدالفتاح'!NG28</f>
        <v>0</v>
      </c>
      <c r="AF28" s="2"/>
      <c r="AG28" s="2"/>
      <c r="AH28" s="2"/>
      <c r="AI28" s="2"/>
    </row>
    <row r="29" spans="1:35" ht="15.75" thickTop="1" thickBot="1" x14ac:dyDescent="0.25">
      <c r="A29" s="2" t="s">
        <v>38</v>
      </c>
      <c r="B29" s="2">
        <f>[1]الشركة!NE29</f>
        <v>0</v>
      </c>
      <c r="C29" s="2">
        <f>[1]الشركة!NF29</f>
        <v>0</v>
      </c>
      <c r="D29" s="2">
        <f>[1]الشركة!NG29</f>
        <v>0</v>
      </c>
      <c r="E29" s="2"/>
      <c r="F29" s="2"/>
      <c r="G29" s="2"/>
      <c r="H29" s="2"/>
      <c r="I29" s="15"/>
      <c r="J29" s="2" t="s">
        <v>38</v>
      </c>
      <c r="K29" s="2">
        <f>'[1]احمد شوقي'!NE29</f>
        <v>0</v>
      </c>
      <c r="L29" s="2">
        <f>'[1]احمد شوقي'!NF29</f>
        <v>0</v>
      </c>
      <c r="M29" s="2">
        <f>'[1]احمد شوقي'!NG29</f>
        <v>0</v>
      </c>
      <c r="N29" s="2"/>
      <c r="O29" s="2"/>
      <c r="P29" s="2"/>
      <c r="Q29" s="2"/>
      <c r="S29" s="2" t="s">
        <v>38</v>
      </c>
      <c r="T29" s="2">
        <f>'[1]محمد ابراهيم'!NE29</f>
        <v>0</v>
      </c>
      <c r="U29" s="2">
        <f>'[1]محمد ابراهيم'!NF29</f>
        <v>0</v>
      </c>
      <c r="V29" s="2">
        <f>'[1]محمد ابراهيم'!NG29</f>
        <v>0</v>
      </c>
      <c r="W29" s="2"/>
      <c r="X29" s="2"/>
      <c r="Y29" s="2"/>
      <c r="Z29" s="2"/>
      <c r="AA29" s="15"/>
      <c r="AB29" s="2" t="s">
        <v>38</v>
      </c>
      <c r="AC29" s="2">
        <f>'[1]مصطفى عبدالفتاح'!NE29</f>
        <v>0</v>
      </c>
      <c r="AD29" s="2">
        <f>'[1]مصطفى عبدالفتاح'!NF29</f>
        <v>0</v>
      </c>
      <c r="AE29" s="2">
        <f>'[1]مصطفى عبدالفتاح'!NG29</f>
        <v>0</v>
      </c>
      <c r="AF29" s="2"/>
      <c r="AG29" s="2"/>
      <c r="AH29" s="2"/>
      <c r="AI29" s="2"/>
    </row>
    <row r="30" spans="1:35" ht="15.75" thickTop="1" thickBot="1" x14ac:dyDescent="0.25">
      <c r="A30" s="2" t="s">
        <v>39</v>
      </c>
      <c r="B30" s="2">
        <f>[1]الشركة!NE30</f>
        <v>0</v>
      </c>
      <c r="C30" s="2">
        <f>[1]الشركة!NF30</f>
        <v>0</v>
      </c>
      <c r="D30" s="2">
        <f>[1]الشركة!NG30</f>
        <v>0</v>
      </c>
      <c r="E30" s="2"/>
      <c r="F30" s="2"/>
      <c r="G30" s="2"/>
      <c r="H30" s="2"/>
      <c r="I30" s="15"/>
      <c r="J30" s="2" t="s">
        <v>39</v>
      </c>
      <c r="K30" s="2">
        <f>'[1]احمد شوقي'!NE30</f>
        <v>0</v>
      </c>
      <c r="L30" s="2">
        <f>'[1]احمد شوقي'!NF30</f>
        <v>0</v>
      </c>
      <c r="M30" s="2">
        <f>'[1]احمد شوقي'!NG30</f>
        <v>0</v>
      </c>
      <c r="N30" s="2"/>
      <c r="O30" s="2"/>
      <c r="P30" s="2"/>
      <c r="Q30" s="2"/>
      <c r="S30" s="2" t="s">
        <v>39</v>
      </c>
      <c r="T30" s="2">
        <f>'[1]محمد ابراهيم'!NE30</f>
        <v>0</v>
      </c>
      <c r="U30" s="2">
        <f>'[1]محمد ابراهيم'!NF30</f>
        <v>0</v>
      </c>
      <c r="V30" s="2">
        <f>'[1]محمد ابراهيم'!NG30</f>
        <v>0</v>
      </c>
      <c r="W30" s="2"/>
      <c r="X30" s="2"/>
      <c r="Y30" s="2"/>
      <c r="Z30" s="2"/>
      <c r="AA30" s="15"/>
      <c r="AB30" s="2" t="s">
        <v>39</v>
      </c>
      <c r="AC30" s="2">
        <f>'[1]مصطفى عبدالفتاح'!NE30</f>
        <v>0</v>
      </c>
      <c r="AD30" s="2">
        <f>'[1]مصطفى عبدالفتاح'!NF30</f>
        <v>0</v>
      </c>
      <c r="AE30" s="2">
        <f>'[1]مصطفى عبدالفتاح'!NG30</f>
        <v>0</v>
      </c>
      <c r="AF30" s="2"/>
      <c r="AG30" s="2"/>
      <c r="AH30" s="2"/>
      <c r="AI30" s="2"/>
    </row>
    <row r="31" spans="1:35" ht="15.75" thickTop="1" thickBot="1" x14ac:dyDescent="0.25">
      <c r="A31" s="2" t="s">
        <v>40</v>
      </c>
      <c r="B31" s="2">
        <f>[1]الشركة!NE31</f>
        <v>0</v>
      </c>
      <c r="C31" s="2">
        <f>[1]الشركة!NF31</f>
        <v>0</v>
      </c>
      <c r="D31" s="2">
        <f>[1]الشركة!NG31</f>
        <v>0</v>
      </c>
      <c r="E31" s="2"/>
      <c r="F31" s="2"/>
      <c r="G31" s="2"/>
      <c r="H31" s="2"/>
      <c r="I31" s="15"/>
      <c r="J31" s="2" t="s">
        <v>40</v>
      </c>
      <c r="K31" s="2">
        <f>'[1]احمد شوقي'!NE31</f>
        <v>0</v>
      </c>
      <c r="L31" s="2">
        <f>'[1]احمد شوقي'!NF31</f>
        <v>0</v>
      </c>
      <c r="M31" s="2">
        <f>'[1]احمد شوقي'!NG31</f>
        <v>0</v>
      </c>
      <c r="N31" s="2"/>
      <c r="O31" s="2"/>
      <c r="P31" s="2"/>
      <c r="Q31" s="2"/>
      <c r="S31" s="2" t="s">
        <v>40</v>
      </c>
      <c r="T31" s="2">
        <f>'[1]محمد ابراهيم'!NE31</f>
        <v>0</v>
      </c>
      <c r="U31" s="2">
        <f>'[1]محمد ابراهيم'!NF31</f>
        <v>0</v>
      </c>
      <c r="V31" s="2">
        <f>'[1]محمد ابراهيم'!NG31</f>
        <v>0</v>
      </c>
      <c r="W31" s="2"/>
      <c r="X31" s="2"/>
      <c r="Y31" s="2"/>
      <c r="Z31" s="2"/>
      <c r="AA31" s="15"/>
      <c r="AB31" s="2" t="s">
        <v>40</v>
      </c>
      <c r="AC31" s="2">
        <f>'[1]مصطفى عبدالفتاح'!NE31</f>
        <v>0</v>
      </c>
      <c r="AD31" s="2">
        <f>'[1]مصطفى عبدالفتاح'!NF31</f>
        <v>0</v>
      </c>
      <c r="AE31" s="2">
        <f>'[1]مصطفى عبدالفتاح'!NG31</f>
        <v>0</v>
      </c>
      <c r="AF31" s="2"/>
      <c r="AG31" s="2"/>
      <c r="AH31" s="2"/>
      <c r="AI31" s="2"/>
    </row>
    <row r="32" spans="1:35" ht="15.75" thickTop="1" thickBot="1" x14ac:dyDescent="0.25">
      <c r="A32" s="2" t="s">
        <v>41</v>
      </c>
      <c r="B32" s="2">
        <f>[1]الشركة!NE32</f>
        <v>0</v>
      </c>
      <c r="C32" s="2">
        <f>[1]الشركة!NF32</f>
        <v>0</v>
      </c>
      <c r="D32" s="2">
        <f>[1]الشركة!NG32</f>
        <v>0</v>
      </c>
      <c r="E32" s="2"/>
      <c r="F32" s="2"/>
      <c r="G32" s="2"/>
      <c r="H32" s="2"/>
      <c r="I32" s="15"/>
      <c r="J32" s="2" t="s">
        <v>41</v>
      </c>
      <c r="K32" s="2">
        <f>'[1]احمد شوقي'!NE32</f>
        <v>0</v>
      </c>
      <c r="L32" s="2">
        <f>'[1]احمد شوقي'!NF32</f>
        <v>0</v>
      </c>
      <c r="M32" s="2">
        <f>'[1]احمد شوقي'!NG32</f>
        <v>0</v>
      </c>
      <c r="N32" s="2"/>
      <c r="O32" s="2"/>
      <c r="P32" s="2"/>
      <c r="Q32" s="2"/>
      <c r="S32" s="2" t="s">
        <v>41</v>
      </c>
      <c r="T32" s="2">
        <f>'[1]محمد ابراهيم'!NE32</f>
        <v>0</v>
      </c>
      <c r="U32" s="2">
        <f>'[1]محمد ابراهيم'!NF32</f>
        <v>0</v>
      </c>
      <c r="V32" s="2">
        <f>'[1]محمد ابراهيم'!NG32</f>
        <v>0</v>
      </c>
      <c r="W32" s="2"/>
      <c r="X32" s="2"/>
      <c r="Y32" s="2"/>
      <c r="Z32" s="2"/>
      <c r="AA32" s="15"/>
      <c r="AB32" s="2" t="s">
        <v>41</v>
      </c>
      <c r="AC32" s="2">
        <f>'[1]مصطفى عبدالفتاح'!NE32</f>
        <v>0</v>
      </c>
      <c r="AD32" s="2">
        <f>'[1]مصطفى عبدالفتاح'!NF32</f>
        <v>0</v>
      </c>
      <c r="AE32" s="2">
        <f>'[1]مصطفى عبدالفتاح'!NG32</f>
        <v>0</v>
      </c>
      <c r="AF32" s="2"/>
      <c r="AG32" s="2"/>
      <c r="AH32" s="2"/>
      <c r="AI32" s="2"/>
    </row>
    <row r="33" spans="1:35" ht="15.75" thickTop="1" thickBot="1" x14ac:dyDescent="0.25">
      <c r="A33" s="2" t="s">
        <v>42</v>
      </c>
      <c r="B33" s="2">
        <f>[1]الشركة!NE33</f>
        <v>0</v>
      </c>
      <c r="C33" s="2">
        <f>[1]الشركة!NF33</f>
        <v>0</v>
      </c>
      <c r="D33" s="2">
        <f>[1]الشركة!NG33</f>
        <v>0</v>
      </c>
      <c r="E33" s="2"/>
      <c r="F33" s="2"/>
      <c r="G33" s="2"/>
      <c r="H33" s="2"/>
      <c r="I33" s="15"/>
      <c r="J33" s="2" t="s">
        <v>42</v>
      </c>
      <c r="K33" s="2">
        <f>'[1]احمد شوقي'!NE33</f>
        <v>0</v>
      </c>
      <c r="L33" s="2">
        <f>'[1]احمد شوقي'!NF33</f>
        <v>0</v>
      </c>
      <c r="M33" s="2">
        <f>'[1]احمد شوقي'!NG33</f>
        <v>0</v>
      </c>
      <c r="N33" s="2"/>
      <c r="O33" s="2"/>
      <c r="P33" s="2"/>
      <c r="Q33" s="2"/>
      <c r="S33" s="2" t="s">
        <v>42</v>
      </c>
      <c r="T33" s="2">
        <f>'[1]محمد ابراهيم'!NE33</f>
        <v>0</v>
      </c>
      <c r="U33" s="2">
        <f>'[1]محمد ابراهيم'!NF33</f>
        <v>0</v>
      </c>
      <c r="V33" s="2">
        <f>'[1]محمد ابراهيم'!NG33</f>
        <v>0</v>
      </c>
      <c r="W33" s="2"/>
      <c r="X33" s="2"/>
      <c r="Y33" s="2"/>
      <c r="Z33" s="2"/>
      <c r="AA33" s="15"/>
      <c r="AB33" s="2" t="s">
        <v>42</v>
      </c>
      <c r="AC33" s="2">
        <f>'[1]مصطفى عبدالفتاح'!NE33</f>
        <v>0</v>
      </c>
      <c r="AD33" s="2">
        <f>'[1]مصطفى عبدالفتاح'!NF33</f>
        <v>0</v>
      </c>
      <c r="AE33" s="2">
        <f>'[1]مصطفى عبدالفتاح'!NG33</f>
        <v>0</v>
      </c>
      <c r="AF33" s="2"/>
      <c r="AG33" s="2"/>
      <c r="AH33" s="2"/>
      <c r="AI33" s="2"/>
    </row>
    <row r="34" spans="1:35" ht="15.75" thickTop="1" thickBot="1" x14ac:dyDescent="0.25">
      <c r="A34" s="2" t="s">
        <v>43</v>
      </c>
      <c r="B34" s="2"/>
      <c r="C34" s="2">
        <f>[1]الشركة!NF34</f>
        <v>0</v>
      </c>
      <c r="D34" s="2">
        <f>[1]الشركة!NG34</f>
        <v>0</v>
      </c>
      <c r="E34" s="2"/>
      <c r="F34" s="2"/>
      <c r="G34" s="2"/>
      <c r="H34" s="2"/>
      <c r="I34" s="15"/>
      <c r="J34" s="2" t="s">
        <v>43</v>
      </c>
      <c r="K34" s="2"/>
      <c r="L34" s="2">
        <f>'[1]احمد شوقي'!NF34</f>
        <v>0</v>
      </c>
      <c r="M34" s="2">
        <f>'[1]احمد شوقي'!NG34</f>
        <v>0</v>
      </c>
      <c r="N34" s="2"/>
      <c r="O34" s="2"/>
      <c r="P34" s="2"/>
      <c r="Q34" s="2"/>
      <c r="S34" s="2" t="s">
        <v>43</v>
      </c>
      <c r="T34" s="2"/>
      <c r="U34" s="2">
        <f>'[1]محمد ابراهيم'!NF34</f>
        <v>0</v>
      </c>
      <c r="V34" s="2">
        <f>'[1]محمد ابراهيم'!NG34</f>
        <v>0</v>
      </c>
      <c r="W34" s="2"/>
      <c r="X34" s="2"/>
      <c r="Y34" s="2"/>
      <c r="Z34" s="2"/>
      <c r="AA34" s="15"/>
      <c r="AB34" s="2" t="s">
        <v>43</v>
      </c>
      <c r="AC34" s="2"/>
      <c r="AD34" s="2">
        <f>'[1]مصطفى عبدالفتاح'!NF34</f>
        <v>0</v>
      </c>
      <c r="AE34" s="2">
        <f>'[1]مصطفى عبدالفتاح'!NG34</f>
        <v>0</v>
      </c>
      <c r="AF34" s="2"/>
      <c r="AG34" s="2"/>
      <c r="AH34" s="2"/>
      <c r="AI34" s="2"/>
    </row>
    <row r="35" spans="1:35" ht="15" thickTop="1" x14ac:dyDescent="0.2"/>
    <row r="38" spans="1:35" ht="15" thickBot="1" x14ac:dyDescent="0.25"/>
    <row r="39" spans="1:35" ht="24" customHeight="1" thickTop="1" thickBot="1" x14ac:dyDescent="0.25">
      <c r="A39" s="52" t="s">
        <v>59</v>
      </c>
      <c r="B39" s="53"/>
      <c r="C39" s="54"/>
      <c r="D39" s="78">
        <f>SUM(D41:D58,D60:D71,H41:H71)</f>
        <v>0</v>
      </c>
      <c r="E39" s="79"/>
      <c r="F39" s="79"/>
      <c r="G39" s="79"/>
      <c r="H39" s="80"/>
      <c r="I39" s="15"/>
      <c r="J39" s="52" t="s">
        <v>60</v>
      </c>
      <c r="K39" s="53"/>
      <c r="L39" s="54"/>
      <c r="M39" s="78">
        <f>SUM(M41:M58,M60:M71,Q41:Q71)</f>
        <v>0</v>
      </c>
      <c r="N39" s="79"/>
      <c r="O39" s="79"/>
      <c r="P39" s="79"/>
      <c r="Q39" s="80"/>
      <c r="S39" s="52" t="s">
        <v>61</v>
      </c>
      <c r="T39" s="53"/>
      <c r="U39" s="54"/>
      <c r="V39" s="78">
        <f>SUM(V41:V58,V60:V71,Z41:Z71)</f>
        <v>0</v>
      </c>
      <c r="W39" s="79"/>
      <c r="X39" s="79"/>
      <c r="Y39" s="79"/>
      <c r="Z39" s="80"/>
      <c r="AA39" s="15"/>
      <c r="AB39" s="52" t="s">
        <v>62</v>
      </c>
      <c r="AC39" s="53"/>
      <c r="AD39" s="54"/>
      <c r="AE39" s="78">
        <f>SUM(AE41:AE58,AE60:AE71,AI41:AI71)</f>
        <v>0</v>
      </c>
      <c r="AF39" s="79"/>
      <c r="AG39" s="79"/>
      <c r="AH39" s="79"/>
      <c r="AI39" s="80"/>
    </row>
    <row r="40" spans="1:35" ht="16.5" thickTop="1" thickBot="1" x14ac:dyDescent="0.25">
      <c r="A40" s="1" t="s">
        <v>0</v>
      </c>
      <c r="B40" s="1" t="s">
        <v>1</v>
      </c>
      <c r="C40" s="1" t="s">
        <v>2</v>
      </c>
      <c r="D40" s="1" t="s">
        <v>54</v>
      </c>
      <c r="E40" s="1" t="s">
        <v>0</v>
      </c>
      <c r="F40" s="1" t="s">
        <v>1</v>
      </c>
      <c r="G40" s="1" t="s">
        <v>2</v>
      </c>
      <c r="H40" s="1" t="s">
        <v>54</v>
      </c>
      <c r="I40" s="15"/>
      <c r="J40" s="1" t="s">
        <v>0</v>
      </c>
      <c r="K40" s="1" t="s">
        <v>1</v>
      </c>
      <c r="L40" s="1" t="s">
        <v>2</v>
      </c>
      <c r="M40" s="1" t="s">
        <v>54</v>
      </c>
      <c r="N40" s="1" t="s">
        <v>0</v>
      </c>
      <c r="O40" s="1" t="s">
        <v>1</v>
      </c>
      <c r="P40" s="1" t="s">
        <v>2</v>
      </c>
      <c r="Q40" s="1" t="s">
        <v>54</v>
      </c>
      <c r="S40" s="1" t="s">
        <v>0</v>
      </c>
      <c r="T40" s="1" t="s">
        <v>1</v>
      </c>
      <c r="U40" s="1" t="s">
        <v>2</v>
      </c>
      <c r="V40" s="1" t="s">
        <v>54</v>
      </c>
      <c r="W40" s="1" t="s">
        <v>0</v>
      </c>
      <c r="X40" s="1" t="s">
        <v>1</v>
      </c>
      <c r="Y40" s="1" t="s">
        <v>2</v>
      </c>
      <c r="Z40" s="1" t="s">
        <v>54</v>
      </c>
      <c r="AA40" s="15"/>
      <c r="AB40" s="1" t="s">
        <v>0</v>
      </c>
      <c r="AC40" s="1" t="s">
        <v>1</v>
      </c>
      <c r="AD40" s="1" t="s">
        <v>2</v>
      </c>
      <c r="AE40" s="1" t="s">
        <v>54</v>
      </c>
      <c r="AF40" s="1" t="s">
        <v>0</v>
      </c>
      <c r="AG40" s="1" t="s">
        <v>1</v>
      </c>
      <c r="AH40" s="1" t="s">
        <v>2</v>
      </c>
      <c r="AI40" s="1" t="s">
        <v>54</v>
      </c>
    </row>
    <row r="41" spans="1:35" ht="15.75" thickTop="1" thickBot="1" x14ac:dyDescent="0.25">
      <c r="A41" s="2" t="s">
        <v>3</v>
      </c>
      <c r="B41" s="2">
        <f>[1]رامي!NE4</f>
        <v>0</v>
      </c>
      <c r="C41" s="2">
        <f>[1]رامي!NF4</f>
        <v>0</v>
      </c>
      <c r="D41" s="2">
        <f>[1]رامي!NG4</f>
        <v>0</v>
      </c>
      <c r="E41" s="76" t="s">
        <v>4</v>
      </c>
      <c r="F41" s="77"/>
      <c r="G41" s="2">
        <f>[1]رامي!NJ4</f>
        <v>0</v>
      </c>
      <c r="H41" s="2">
        <f>[1]رامي!NK4</f>
        <v>0</v>
      </c>
      <c r="I41" s="16"/>
      <c r="J41" s="2" t="s">
        <v>3</v>
      </c>
      <c r="K41" s="2">
        <f>[1]زهران!NE4</f>
        <v>0</v>
      </c>
      <c r="L41" s="2">
        <f>[1]زهران!NF4</f>
        <v>0</v>
      </c>
      <c r="M41" s="2">
        <f>[1]زهران!NG4</f>
        <v>0</v>
      </c>
      <c r="N41" s="76" t="s">
        <v>4</v>
      </c>
      <c r="O41" s="77"/>
      <c r="P41" s="2">
        <f>[1]زهران!NJ4</f>
        <v>0</v>
      </c>
      <c r="Q41" s="2">
        <f>[1]زهران!NK4</f>
        <v>0</v>
      </c>
      <c r="S41" s="2" t="s">
        <v>3</v>
      </c>
      <c r="T41" s="2">
        <f>'[1]اسلام مطيع'!NE4</f>
        <v>0</v>
      </c>
      <c r="U41" s="2">
        <f>'[1]اسلام مطيع'!NF4</f>
        <v>0</v>
      </c>
      <c r="V41" s="2">
        <f>'[1]اسلام مطيع'!NG4</f>
        <v>0</v>
      </c>
      <c r="W41" s="76" t="s">
        <v>4</v>
      </c>
      <c r="X41" s="77"/>
      <c r="Y41" s="2">
        <f>'[1]اسلام مطيع'!NJ4</f>
        <v>0</v>
      </c>
      <c r="Z41" s="2">
        <f>'[1]اسلام مطيع'!NK4</f>
        <v>0</v>
      </c>
      <c r="AA41" s="16"/>
      <c r="AB41" s="2" t="s">
        <v>3</v>
      </c>
      <c r="AC41" s="2">
        <f>[1]تامر!NE4</f>
        <v>0</v>
      </c>
      <c r="AD41" s="2">
        <f>[1]تامر!NF4</f>
        <v>0</v>
      </c>
      <c r="AE41" s="2">
        <f>[1]تامر!NG4</f>
        <v>0</v>
      </c>
      <c r="AF41" s="76" t="s">
        <v>4</v>
      </c>
      <c r="AG41" s="77"/>
      <c r="AH41" s="2">
        <f>[1]تامر!NJ4</f>
        <v>0</v>
      </c>
      <c r="AI41" s="2">
        <f>[1]تامر!NK4</f>
        <v>0</v>
      </c>
    </row>
    <row r="42" spans="1:35" ht="15.75" thickTop="1" thickBot="1" x14ac:dyDescent="0.25">
      <c r="A42" s="2" t="s">
        <v>5</v>
      </c>
      <c r="B42" s="2">
        <f>[1]رامي!NE5</f>
        <v>0</v>
      </c>
      <c r="C42" s="2">
        <f>[1]رامي!NF5</f>
        <v>0</v>
      </c>
      <c r="D42" s="2">
        <f>[1]رامي!NG5</f>
        <v>0</v>
      </c>
      <c r="E42" s="76" t="s">
        <v>6</v>
      </c>
      <c r="F42" s="77"/>
      <c r="G42" s="2">
        <f>[1]رامي!NJ5</f>
        <v>0</v>
      </c>
      <c r="H42" s="2">
        <f>[1]رامي!NK5</f>
        <v>0</v>
      </c>
      <c r="I42" s="16"/>
      <c r="J42" s="2" t="s">
        <v>5</v>
      </c>
      <c r="K42" s="2">
        <f>[1]زهران!NE5</f>
        <v>0</v>
      </c>
      <c r="L42" s="2">
        <f>[1]زهران!NF5</f>
        <v>0</v>
      </c>
      <c r="M42" s="2">
        <f>[1]زهران!NG5</f>
        <v>0</v>
      </c>
      <c r="N42" s="76" t="s">
        <v>6</v>
      </c>
      <c r="O42" s="77"/>
      <c r="P42" s="2">
        <f>[1]زهران!NJ5</f>
        <v>0</v>
      </c>
      <c r="Q42" s="2">
        <f>[1]زهران!NK5</f>
        <v>0</v>
      </c>
      <c r="S42" s="2" t="s">
        <v>5</v>
      </c>
      <c r="T42" s="2">
        <f>'[1]اسلام مطيع'!NE5</f>
        <v>0</v>
      </c>
      <c r="U42" s="2">
        <f>'[1]اسلام مطيع'!NF5</f>
        <v>0</v>
      </c>
      <c r="V42" s="2">
        <f>'[1]اسلام مطيع'!NG5</f>
        <v>0</v>
      </c>
      <c r="W42" s="76" t="s">
        <v>6</v>
      </c>
      <c r="X42" s="77"/>
      <c r="Y42" s="2">
        <f>'[1]اسلام مطيع'!NJ5</f>
        <v>0</v>
      </c>
      <c r="Z42" s="2">
        <f>'[1]اسلام مطيع'!NK5</f>
        <v>0</v>
      </c>
      <c r="AA42" s="16"/>
      <c r="AB42" s="2" t="s">
        <v>5</v>
      </c>
      <c r="AC42" s="2">
        <f>[1]تامر!NE5</f>
        <v>0</v>
      </c>
      <c r="AD42" s="2">
        <f>[1]تامر!NF5</f>
        <v>0</v>
      </c>
      <c r="AE42" s="2">
        <f>[1]تامر!NG5</f>
        <v>0</v>
      </c>
      <c r="AF42" s="76" t="s">
        <v>6</v>
      </c>
      <c r="AG42" s="77"/>
      <c r="AH42" s="2">
        <f>[1]تامر!NJ5</f>
        <v>0</v>
      </c>
      <c r="AI42" s="2">
        <f>[1]تامر!NK5</f>
        <v>0</v>
      </c>
    </row>
    <row r="43" spans="1:35" ht="15.75" thickTop="1" thickBot="1" x14ac:dyDescent="0.25">
      <c r="A43" s="2" t="s">
        <v>7</v>
      </c>
      <c r="B43" s="2">
        <f>[1]رامي!NE6</f>
        <v>0</v>
      </c>
      <c r="C43" s="2">
        <f>[1]رامي!NF6</f>
        <v>0</v>
      </c>
      <c r="D43" s="2">
        <f>[1]رامي!NG6</f>
        <v>0</v>
      </c>
      <c r="E43" s="2" t="s">
        <v>8</v>
      </c>
      <c r="F43" s="2">
        <f>[1]رامي!NI6</f>
        <v>0</v>
      </c>
      <c r="G43" s="2">
        <f>[1]رامي!NJ6</f>
        <v>0</v>
      </c>
      <c r="H43" s="2">
        <f>[1]رامي!NK6</f>
        <v>0</v>
      </c>
      <c r="I43" s="15"/>
      <c r="J43" s="2" t="s">
        <v>7</v>
      </c>
      <c r="K43" s="2">
        <f>[1]زهران!NE6</f>
        <v>0</v>
      </c>
      <c r="L43" s="2">
        <f>[1]زهران!NF6</f>
        <v>0</v>
      </c>
      <c r="M43" s="2">
        <f>[1]زهران!NG6</f>
        <v>0</v>
      </c>
      <c r="N43" s="2" t="s">
        <v>8</v>
      </c>
      <c r="O43" s="2">
        <f>[1]زهران!NI6</f>
        <v>0</v>
      </c>
      <c r="P43" s="2">
        <f>[1]زهران!NJ6</f>
        <v>0</v>
      </c>
      <c r="Q43" s="2">
        <f>[1]زهران!NK6</f>
        <v>0</v>
      </c>
      <c r="S43" s="2" t="s">
        <v>7</v>
      </c>
      <c r="T43" s="2">
        <f>'[1]اسلام مطيع'!NE6</f>
        <v>0</v>
      </c>
      <c r="U43" s="2">
        <f>'[1]اسلام مطيع'!NF6</f>
        <v>0</v>
      </c>
      <c r="V43" s="2">
        <f>'[1]اسلام مطيع'!NG6</f>
        <v>0</v>
      </c>
      <c r="W43" s="2" t="s">
        <v>8</v>
      </c>
      <c r="X43" s="2">
        <f>'[1]اسلام مطيع'!NI6</f>
        <v>0</v>
      </c>
      <c r="Y43" s="2">
        <f>'[1]اسلام مطيع'!NJ6</f>
        <v>0</v>
      </c>
      <c r="Z43" s="2">
        <f>'[1]اسلام مطيع'!NK6</f>
        <v>0</v>
      </c>
      <c r="AA43" s="15"/>
      <c r="AB43" s="2" t="s">
        <v>7</v>
      </c>
      <c r="AC43" s="2">
        <f>[1]تامر!NE6</f>
        <v>0</v>
      </c>
      <c r="AD43" s="2">
        <f>[1]تامر!NF6</f>
        <v>0</v>
      </c>
      <c r="AE43" s="2">
        <f>[1]تامر!NG6</f>
        <v>0</v>
      </c>
      <c r="AF43" s="2" t="s">
        <v>8</v>
      </c>
      <c r="AG43" s="2">
        <f>[1]تامر!NI6</f>
        <v>0</v>
      </c>
      <c r="AH43" s="2">
        <f>[1]تامر!NJ6</f>
        <v>0</v>
      </c>
      <c r="AI43" s="2">
        <f>[1]تامر!NK6</f>
        <v>0</v>
      </c>
    </row>
    <row r="44" spans="1:35" ht="15.75" thickTop="1" thickBot="1" x14ac:dyDescent="0.25">
      <c r="A44" s="2" t="s">
        <v>9</v>
      </c>
      <c r="B44" s="2">
        <f>[1]رامي!NE7</f>
        <v>0</v>
      </c>
      <c r="C44" s="2">
        <f>[1]رامي!NF7</f>
        <v>0</v>
      </c>
      <c r="D44" s="2">
        <f>[1]رامي!NG7</f>
        <v>0</v>
      </c>
      <c r="E44" s="2" t="s">
        <v>10</v>
      </c>
      <c r="F44" s="2">
        <f>[1]رامي!NI7</f>
        <v>0</v>
      </c>
      <c r="G44" s="2">
        <f>[1]رامي!NJ7</f>
        <v>0</v>
      </c>
      <c r="H44" s="2">
        <f>[1]رامي!NK7</f>
        <v>0</v>
      </c>
      <c r="I44" s="15"/>
      <c r="J44" s="2" t="s">
        <v>9</v>
      </c>
      <c r="K44" s="2">
        <f>[1]زهران!NE7</f>
        <v>0</v>
      </c>
      <c r="L44" s="2">
        <f>[1]زهران!NF7</f>
        <v>0</v>
      </c>
      <c r="M44" s="2">
        <f>[1]زهران!NG7</f>
        <v>0</v>
      </c>
      <c r="N44" s="2" t="s">
        <v>10</v>
      </c>
      <c r="O44" s="2">
        <f>[1]زهران!NI7</f>
        <v>0</v>
      </c>
      <c r="P44" s="2">
        <f>[1]زهران!NJ7</f>
        <v>0</v>
      </c>
      <c r="Q44" s="2">
        <f>[1]زهران!NK7</f>
        <v>0</v>
      </c>
      <c r="S44" s="2" t="s">
        <v>9</v>
      </c>
      <c r="T44" s="2">
        <f>'[1]اسلام مطيع'!NE7</f>
        <v>0</v>
      </c>
      <c r="U44" s="2">
        <f>'[1]اسلام مطيع'!NF7</f>
        <v>0</v>
      </c>
      <c r="V44" s="2">
        <f>'[1]اسلام مطيع'!NG7</f>
        <v>0</v>
      </c>
      <c r="W44" s="2" t="s">
        <v>10</v>
      </c>
      <c r="X44" s="2">
        <f>'[1]اسلام مطيع'!NI7</f>
        <v>0</v>
      </c>
      <c r="Y44" s="2">
        <f>'[1]اسلام مطيع'!NJ7</f>
        <v>0</v>
      </c>
      <c r="Z44" s="2">
        <f>'[1]اسلام مطيع'!NK7</f>
        <v>0</v>
      </c>
      <c r="AA44" s="15"/>
      <c r="AB44" s="2" t="s">
        <v>9</v>
      </c>
      <c r="AC44" s="2">
        <f>[1]تامر!NE7</f>
        <v>0</v>
      </c>
      <c r="AD44" s="2">
        <f>[1]تامر!NF7</f>
        <v>0</v>
      </c>
      <c r="AE44" s="2">
        <f>[1]تامر!NG7</f>
        <v>0</v>
      </c>
      <c r="AF44" s="2" t="s">
        <v>10</v>
      </c>
      <c r="AG44" s="2">
        <f>[1]تامر!NI7</f>
        <v>0</v>
      </c>
      <c r="AH44" s="2">
        <f>[1]تامر!NJ7</f>
        <v>0</v>
      </c>
      <c r="AI44" s="2">
        <f>[1]تامر!NK7</f>
        <v>0</v>
      </c>
    </row>
    <row r="45" spans="1:35" ht="15.75" thickTop="1" thickBot="1" x14ac:dyDescent="0.25">
      <c r="A45" s="2" t="s">
        <v>11</v>
      </c>
      <c r="B45" s="2">
        <f>[1]رامي!NE8</f>
        <v>0</v>
      </c>
      <c r="C45" s="2">
        <f>[1]رامي!NF8</f>
        <v>0</v>
      </c>
      <c r="D45" s="2">
        <f>[1]رامي!NG8</f>
        <v>0</v>
      </c>
      <c r="E45" s="2" t="s">
        <v>12</v>
      </c>
      <c r="F45" s="2">
        <f>[1]رامي!NI8</f>
        <v>0</v>
      </c>
      <c r="G45" s="2">
        <f>[1]رامي!NJ8</f>
        <v>0</v>
      </c>
      <c r="H45" s="2">
        <f>[1]رامي!NK8</f>
        <v>0</v>
      </c>
      <c r="I45" s="15"/>
      <c r="J45" s="2" t="s">
        <v>11</v>
      </c>
      <c r="K45" s="2">
        <f>[1]زهران!NE8</f>
        <v>0</v>
      </c>
      <c r="L45" s="2">
        <f>[1]زهران!NF8</f>
        <v>0</v>
      </c>
      <c r="M45" s="2">
        <f>[1]زهران!NG8</f>
        <v>0</v>
      </c>
      <c r="N45" s="2" t="s">
        <v>12</v>
      </c>
      <c r="O45" s="2">
        <f>[1]زهران!NI8</f>
        <v>0</v>
      </c>
      <c r="P45" s="2">
        <f>[1]زهران!NJ8</f>
        <v>0</v>
      </c>
      <c r="Q45" s="2">
        <f>[1]زهران!NK8</f>
        <v>0</v>
      </c>
      <c r="S45" s="2" t="s">
        <v>11</v>
      </c>
      <c r="T45" s="2">
        <f>'[1]اسلام مطيع'!NE8</f>
        <v>0</v>
      </c>
      <c r="U45" s="2">
        <f>'[1]اسلام مطيع'!NF8</f>
        <v>0</v>
      </c>
      <c r="V45" s="2">
        <f>'[1]اسلام مطيع'!NG8</f>
        <v>0</v>
      </c>
      <c r="W45" s="2" t="s">
        <v>12</v>
      </c>
      <c r="X45" s="2">
        <f>'[1]اسلام مطيع'!NI8</f>
        <v>0</v>
      </c>
      <c r="Y45" s="2">
        <f>'[1]اسلام مطيع'!NJ8</f>
        <v>0</v>
      </c>
      <c r="Z45" s="2">
        <f>'[1]اسلام مطيع'!NK8</f>
        <v>0</v>
      </c>
      <c r="AA45" s="15"/>
      <c r="AB45" s="2" t="s">
        <v>11</v>
      </c>
      <c r="AC45" s="2">
        <f>[1]تامر!NE8</f>
        <v>0</v>
      </c>
      <c r="AD45" s="2">
        <f>[1]تامر!NF8</f>
        <v>0</v>
      </c>
      <c r="AE45" s="2">
        <f>[1]تامر!NG8</f>
        <v>0</v>
      </c>
      <c r="AF45" s="2" t="s">
        <v>12</v>
      </c>
      <c r="AG45" s="2">
        <f>[1]تامر!NI8</f>
        <v>0</v>
      </c>
      <c r="AH45" s="2">
        <f>[1]تامر!NJ8</f>
        <v>0</v>
      </c>
      <c r="AI45" s="2">
        <f>[1]تامر!NK8</f>
        <v>0</v>
      </c>
    </row>
    <row r="46" spans="1:35" ht="15.75" thickTop="1" thickBot="1" x14ac:dyDescent="0.25">
      <c r="A46" s="2" t="s">
        <v>13</v>
      </c>
      <c r="B46" s="2">
        <f>[1]رامي!NE9</f>
        <v>0</v>
      </c>
      <c r="C46" s="2">
        <f>[1]رامي!NF9</f>
        <v>0</v>
      </c>
      <c r="D46" s="2">
        <f>[1]رامي!NG9</f>
        <v>0</v>
      </c>
      <c r="E46" s="2" t="s">
        <v>14</v>
      </c>
      <c r="F46" s="2">
        <f>[1]رامي!NI9</f>
        <v>0</v>
      </c>
      <c r="G46" s="2">
        <f>[1]رامي!NJ9</f>
        <v>0</v>
      </c>
      <c r="H46" s="2">
        <f>[1]رامي!NK9</f>
        <v>0</v>
      </c>
      <c r="I46" s="15"/>
      <c r="J46" s="2" t="s">
        <v>13</v>
      </c>
      <c r="K46" s="2">
        <f>[1]زهران!NE9</f>
        <v>0</v>
      </c>
      <c r="L46" s="2">
        <f>[1]زهران!NF9</f>
        <v>0</v>
      </c>
      <c r="M46" s="2">
        <f>[1]زهران!NG9</f>
        <v>0</v>
      </c>
      <c r="N46" s="2" t="s">
        <v>14</v>
      </c>
      <c r="O46" s="2">
        <f>[1]زهران!NI9</f>
        <v>0</v>
      </c>
      <c r="P46" s="2">
        <f>[1]زهران!NJ9</f>
        <v>0</v>
      </c>
      <c r="Q46" s="2">
        <f>[1]زهران!NK9</f>
        <v>0</v>
      </c>
      <c r="S46" s="2" t="s">
        <v>13</v>
      </c>
      <c r="T46" s="2">
        <f>'[1]اسلام مطيع'!NE9</f>
        <v>0</v>
      </c>
      <c r="U46" s="2">
        <f>'[1]اسلام مطيع'!NF9</f>
        <v>0</v>
      </c>
      <c r="V46" s="2">
        <f>'[1]اسلام مطيع'!NG9</f>
        <v>0</v>
      </c>
      <c r="W46" s="2" t="s">
        <v>14</v>
      </c>
      <c r="X46" s="2">
        <f>'[1]اسلام مطيع'!NI9</f>
        <v>0</v>
      </c>
      <c r="Y46" s="2">
        <f>'[1]اسلام مطيع'!NJ9</f>
        <v>0</v>
      </c>
      <c r="Z46" s="2">
        <f>'[1]اسلام مطيع'!NK9</f>
        <v>0</v>
      </c>
      <c r="AA46" s="15"/>
      <c r="AB46" s="2" t="s">
        <v>13</v>
      </c>
      <c r="AC46" s="2">
        <f>[1]تامر!NE9</f>
        <v>0</v>
      </c>
      <c r="AD46" s="2">
        <f>[1]تامر!NF9</f>
        <v>0</v>
      </c>
      <c r="AE46" s="2">
        <f>[1]تامر!NG9</f>
        <v>0</v>
      </c>
      <c r="AF46" s="2" t="s">
        <v>14</v>
      </c>
      <c r="AG46" s="2">
        <f>[1]تامر!NI9</f>
        <v>0</v>
      </c>
      <c r="AH46" s="2">
        <f>[1]تامر!NJ9</f>
        <v>0</v>
      </c>
      <c r="AI46" s="2">
        <f>[1]تامر!NK9</f>
        <v>0</v>
      </c>
    </row>
    <row r="47" spans="1:35" ht="15.75" thickTop="1" thickBot="1" x14ac:dyDescent="0.25">
      <c r="A47" s="2" t="s">
        <v>15</v>
      </c>
      <c r="B47" s="2">
        <f>[1]رامي!NE10</f>
        <v>0</v>
      </c>
      <c r="C47" s="2">
        <f>[1]رامي!NF10</f>
        <v>0</v>
      </c>
      <c r="D47" s="2">
        <f>[1]رامي!NG10</f>
        <v>0</v>
      </c>
      <c r="E47" s="2" t="s">
        <v>16</v>
      </c>
      <c r="F47" s="2">
        <f>[1]رامي!NI10</f>
        <v>0</v>
      </c>
      <c r="G47" s="2">
        <f>[1]رامي!NJ10</f>
        <v>0</v>
      </c>
      <c r="H47" s="2">
        <f>[1]رامي!NK10</f>
        <v>0</v>
      </c>
      <c r="I47" s="15"/>
      <c r="J47" s="2" t="s">
        <v>15</v>
      </c>
      <c r="K47" s="2">
        <f>[1]زهران!NE10</f>
        <v>0</v>
      </c>
      <c r="L47" s="2">
        <f>[1]زهران!NF10</f>
        <v>0</v>
      </c>
      <c r="M47" s="2">
        <f>[1]زهران!NG10</f>
        <v>0</v>
      </c>
      <c r="N47" s="2" t="s">
        <v>16</v>
      </c>
      <c r="O47" s="2">
        <f>[1]زهران!NI10</f>
        <v>0</v>
      </c>
      <c r="P47" s="2">
        <f>[1]زهران!NJ10</f>
        <v>0</v>
      </c>
      <c r="Q47" s="2">
        <f>[1]زهران!NK10</f>
        <v>0</v>
      </c>
      <c r="S47" s="2" t="s">
        <v>15</v>
      </c>
      <c r="T47" s="2">
        <f>'[1]اسلام مطيع'!NE10</f>
        <v>0</v>
      </c>
      <c r="U47" s="2">
        <f>'[1]اسلام مطيع'!NF10</f>
        <v>0</v>
      </c>
      <c r="V47" s="2">
        <f>'[1]اسلام مطيع'!NG10</f>
        <v>0</v>
      </c>
      <c r="W47" s="2" t="s">
        <v>16</v>
      </c>
      <c r="X47" s="2">
        <f>'[1]اسلام مطيع'!NI10</f>
        <v>0</v>
      </c>
      <c r="Y47" s="2">
        <f>'[1]اسلام مطيع'!NJ10</f>
        <v>0</v>
      </c>
      <c r="Z47" s="2">
        <f>'[1]اسلام مطيع'!NK10</f>
        <v>0</v>
      </c>
      <c r="AA47" s="15"/>
      <c r="AB47" s="2" t="s">
        <v>15</v>
      </c>
      <c r="AC47" s="2">
        <f>[1]تامر!NE10</f>
        <v>0</v>
      </c>
      <c r="AD47" s="2">
        <f>[1]تامر!NF10</f>
        <v>0</v>
      </c>
      <c r="AE47" s="2">
        <f>[1]تامر!NG10</f>
        <v>0</v>
      </c>
      <c r="AF47" s="2" t="s">
        <v>16</v>
      </c>
      <c r="AG47" s="2">
        <f>[1]تامر!NI10</f>
        <v>0</v>
      </c>
      <c r="AH47" s="2">
        <f>[1]تامر!NJ10</f>
        <v>0</v>
      </c>
      <c r="AI47" s="2">
        <f>[1]تامر!NK10</f>
        <v>0</v>
      </c>
    </row>
    <row r="48" spans="1:35" ht="15.75" thickTop="1" thickBot="1" x14ac:dyDescent="0.25">
      <c r="A48" s="2" t="s">
        <v>17</v>
      </c>
      <c r="B48" s="2">
        <f>[1]رامي!NE11</f>
        <v>0</v>
      </c>
      <c r="C48" s="2">
        <f>[1]رامي!NF11</f>
        <v>0</v>
      </c>
      <c r="D48" s="2">
        <f>[1]رامي!NG11</f>
        <v>0</v>
      </c>
      <c r="E48" s="2" t="s">
        <v>18</v>
      </c>
      <c r="F48" s="2">
        <f>[1]رامي!NI11</f>
        <v>0</v>
      </c>
      <c r="G48" s="2">
        <f>[1]رامي!NJ11</f>
        <v>0</v>
      </c>
      <c r="H48" s="2">
        <f>[1]رامي!NK11</f>
        <v>0</v>
      </c>
      <c r="I48" s="15"/>
      <c r="J48" s="2" t="s">
        <v>17</v>
      </c>
      <c r="K48" s="2">
        <f>[1]زهران!NE11</f>
        <v>0</v>
      </c>
      <c r="L48" s="2">
        <f>[1]زهران!NF11</f>
        <v>0</v>
      </c>
      <c r="M48" s="2">
        <f>[1]زهران!NG11</f>
        <v>0</v>
      </c>
      <c r="N48" s="2" t="s">
        <v>18</v>
      </c>
      <c r="O48" s="2">
        <f>[1]زهران!NI11</f>
        <v>0</v>
      </c>
      <c r="P48" s="2">
        <f>[1]زهران!NJ11</f>
        <v>0</v>
      </c>
      <c r="Q48" s="2">
        <f>[1]زهران!NK11</f>
        <v>0</v>
      </c>
      <c r="S48" s="2" t="s">
        <v>17</v>
      </c>
      <c r="T48" s="2">
        <f>'[1]اسلام مطيع'!NE11</f>
        <v>0</v>
      </c>
      <c r="U48" s="2">
        <f>'[1]اسلام مطيع'!NF11</f>
        <v>0</v>
      </c>
      <c r="V48" s="2">
        <f>'[1]اسلام مطيع'!NG11</f>
        <v>0</v>
      </c>
      <c r="W48" s="2" t="s">
        <v>18</v>
      </c>
      <c r="X48" s="2">
        <f>'[1]اسلام مطيع'!NI11</f>
        <v>0</v>
      </c>
      <c r="Y48" s="2">
        <f>'[1]اسلام مطيع'!NJ11</f>
        <v>0</v>
      </c>
      <c r="Z48" s="2">
        <f>'[1]اسلام مطيع'!NK11</f>
        <v>0</v>
      </c>
      <c r="AA48" s="15"/>
      <c r="AB48" s="2" t="s">
        <v>17</v>
      </c>
      <c r="AC48" s="2">
        <f>[1]تامر!NE11</f>
        <v>0</v>
      </c>
      <c r="AD48" s="2">
        <f>[1]تامر!NF11</f>
        <v>0</v>
      </c>
      <c r="AE48" s="2">
        <f>[1]تامر!NG11</f>
        <v>0</v>
      </c>
      <c r="AF48" s="2" t="s">
        <v>18</v>
      </c>
      <c r="AG48" s="2">
        <f>[1]تامر!NI11</f>
        <v>0</v>
      </c>
      <c r="AH48" s="2">
        <f>[1]تامر!NJ11</f>
        <v>0</v>
      </c>
      <c r="AI48" s="2">
        <f>[1]تامر!NK11</f>
        <v>0</v>
      </c>
    </row>
    <row r="49" spans="1:35" ht="15.75" thickTop="1" thickBot="1" x14ac:dyDescent="0.25">
      <c r="A49" s="2" t="s">
        <v>19</v>
      </c>
      <c r="B49" s="2">
        <f>[1]رامي!NE12</f>
        <v>0</v>
      </c>
      <c r="C49" s="2">
        <f>[1]رامي!NF12</f>
        <v>0</v>
      </c>
      <c r="D49" s="2">
        <f>[1]رامي!NG12</f>
        <v>0</v>
      </c>
      <c r="E49" s="2" t="s">
        <v>20</v>
      </c>
      <c r="F49" s="2">
        <f>[1]رامي!NI12</f>
        <v>0</v>
      </c>
      <c r="G49" s="2">
        <f>[1]رامي!NJ12</f>
        <v>0</v>
      </c>
      <c r="H49" s="2">
        <f>[1]رامي!NK12</f>
        <v>0</v>
      </c>
      <c r="I49" s="15"/>
      <c r="J49" s="2" t="s">
        <v>19</v>
      </c>
      <c r="K49" s="2">
        <f>[1]زهران!NE12</f>
        <v>0</v>
      </c>
      <c r="L49" s="2">
        <f>[1]زهران!NF12</f>
        <v>0</v>
      </c>
      <c r="M49" s="2">
        <f>[1]زهران!NG12</f>
        <v>0</v>
      </c>
      <c r="N49" s="2" t="s">
        <v>20</v>
      </c>
      <c r="O49" s="2">
        <f>[1]زهران!NI12</f>
        <v>0</v>
      </c>
      <c r="P49" s="2">
        <f>[1]زهران!NJ12</f>
        <v>0</v>
      </c>
      <c r="Q49" s="2">
        <f>[1]زهران!NK12</f>
        <v>0</v>
      </c>
      <c r="S49" s="2" t="s">
        <v>19</v>
      </c>
      <c r="T49" s="2">
        <f>'[1]اسلام مطيع'!NE12</f>
        <v>0</v>
      </c>
      <c r="U49" s="2">
        <f>'[1]اسلام مطيع'!NF12</f>
        <v>0</v>
      </c>
      <c r="V49" s="2">
        <f>'[1]اسلام مطيع'!NG12</f>
        <v>0</v>
      </c>
      <c r="W49" s="2" t="s">
        <v>20</v>
      </c>
      <c r="X49" s="2">
        <f>'[1]اسلام مطيع'!NI12</f>
        <v>0</v>
      </c>
      <c r="Y49" s="2">
        <f>'[1]اسلام مطيع'!NJ12</f>
        <v>0</v>
      </c>
      <c r="Z49" s="2">
        <f>'[1]اسلام مطيع'!NK12</f>
        <v>0</v>
      </c>
      <c r="AA49" s="15"/>
      <c r="AB49" s="2" t="s">
        <v>19</v>
      </c>
      <c r="AC49" s="2">
        <f>[1]تامر!NE12</f>
        <v>0</v>
      </c>
      <c r="AD49" s="2">
        <f>[1]تامر!NF12</f>
        <v>0</v>
      </c>
      <c r="AE49" s="2">
        <f>[1]تامر!NG12</f>
        <v>0</v>
      </c>
      <c r="AF49" s="2" t="s">
        <v>20</v>
      </c>
      <c r="AG49" s="2">
        <f>[1]تامر!NI12</f>
        <v>0</v>
      </c>
      <c r="AH49" s="2">
        <f>[1]تامر!NJ12</f>
        <v>0</v>
      </c>
      <c r="AI49" s="2">
        <f>[1]تامر!NK12</f>
        <v>0</v>
      </c>
    </row>
    <row r="50" spans="1:35" ht="15.75" thickTop="1" thickBot="1" x14ac:dyDescent="0.25">
      <c r="A50" s="2" t="s">
        <v>21</v>
      </c>
      <c r="B50" s="2"/>
      <c r="C50" s="2">
        <f>[1]رامي!NF13</f>
        <v>0</v>
      </c>
      <c r="D50" s="2">
        <f>[1]رامي!NG13</f>
        <v>0</v>
      </c>
      <c r="E50" s="2" t="s">
        <v>22</v>
      </c>
      <c r="F50" s="2"/>
      <c r="G50" s="2">
        <f>[1]رامي!NJ13</f>
        <v>0</v>
      </c>
      <c r="H50" s="2">
        <f>[1]رامي!NK13</f>
        <v>0</v>
      </c>
      <c r="I50" s="15"/>
      <c r="J50" s="2" t="s">
        <v>21</v>
      </c>
      <c r="K50" s="2"/>
      <c r="L50" s="2">
        <f>[1]زهران!NF13</f>
        <v>0</v>
      </c>
      <c r="M50" s="2">
        <f>[1]زهران!NG13</f>
        <v>0</v>
      </c>
      <c r="N50" s="2" t="s">
        <v>22</v>
      </c>
      <c r="O50" s="2"/>
      <c r="P50" s="2">
        <f>[1]زهران!NJ13</f>
        <v>0</v>
      </c>
      <c r="Q50" s="2">
        <f>[1]زهران!NK13</f>
        <v>0</v>
      </c>
      <c r="S50" s="2" t="s">
        <v>21</v>
      </c>
      <c r="T50" s="2"/>
      <c r="U50" s="2">
        <f>'[1]اسلام مطيع'!NF13</f>
        <v>0</v>
      </c>
      <c r="V50" s="2">
        <f>'[1]اسلام مطيع'!NG13</f>
        <v>0</v>
      </c>
      <c r="W50" s="2" t="s">
        <v>22</v>
      </c>
      <c r="X50" s="2"/>
      <c r="Y50" s="2">
        <f>'[1]اسلام مطيع'!NJ13</f>
        <v>0</v>
      </c>
      <c r="Z50" s="2">
        <f>'[1]اسلام مطيع'!NK13</f>
        <v>0</v>
      </c>
      <c r="AA50" s="15"/>
      <c r="AB50" s="2" t="s">
        <v>21</v>
      </c>
      <c r="AC50" s="2"/>
      <c r="AD50" s="2">
        <f>[1]تامر!NF13</f>
        <v>0</v>
      </c>
      <c r="AE50" s="2">
        <f>[1]تامر!NG13</f>
        <v>0</v>
      </c>
      <c r="AF50" s="2" t="s">
        <v>22</v>
      </c>
      <c r="AG50" s="2"/>
      <c r="AH50" s="2">
        <f>[1]تامر!NJ13</f>
        <v>0</v>
      </c>
      <c r="AI50" s="2">
        <f>[1]تامر!NK13</f>
        <v>0</v>
      </c>
    </row>
    <row r="51" spans="1:35" ht="15.75" thickTop="1" thickBot="1" x14ac:dyDescent="0.25">
      <c r="A51" s="2" t="s">
        <v>23</v>
      </c>
      <c r="B51" s="2"/>
      <c r="C51" s="2">
        <f>[1]رامي!NF14</f>
        <v>0</v>
      </c>
      <c r="D51" s="2">
        <f>[1]رامي!NG14</f>
        <v>0</v>
      </c>
      <c r="E51" s="2"/>
      <c r="F51" s="2"/>
      <c r="G51" s="2"/>
      <c r="H51" s="2"/>
      <c r="I51" s="15"/>
      <c r="J51" s="2" t="s">
        <v>23</v>
      </c>
      <c r="K51" s="2"/>
      <c r="L51" s="2">
        <f>[1]زهران!NF14</f>
        <v>0</v>
      </c>
      <c r="M51" s="2">
        <f>[1]زهران!NG14</f>
        <v>0</v>
      </c>
      <c r="N51" s="2"/>
      <c r="O51" s="2"/>
      <c r="P51" s="2"/>
      <c r="Q51" s="2"/>
      <c r="S51" s="2" t="s">
        <v>23</v>
      </c>
      <c r="T51" s="2"/>
      <c r="U51" s="2">
        <f>'[1]اسلام مطيع'!NF14</f>
        <v>0</v>
      </c>
      <c r="V51" s="2">
        <f>'[1]اسلام مطيع'!NG14</f>
        <v>0</v>
      </c>
      <c r="W51" s="2"/>
      <c r="X51" s="2"/>
      <c r="Y51" s="2"/>
      <c r="Z51" s="2"/>
      <c r="AA51" s="15"/>
      <c r="AB51" s="2" t="s">
        <v>23</v>
      </c>
      <c r="AC51" s="2"/>
      <c r="AD51" s="2">
        <f>[1]تامر!NF14</f>
        <v>0</v>
      </c>
      <c r="AE51" s="2">
        <f>[1]تامر!NG14</f>
        <v>0</v>
      </c>
      <c r="AF51" s="2"/>
      <c r="AG51" s="2"/>
      <c r="AH51" s="2"/>
      <c r="AI51" s="2"/>
    </row>
    <row r="52" spans="1:35" ht="15.75" thickTop="1" thickBot="1" x14ac:dyDescent="0.25">
      <c r="A52" s="2" t="s">
        <v>24</v>
      </c>
      <c r="B52" s="2">
        <f>[1]رامي!NE15</f>
        <v>0</v>
      </c>
      <c r="C52" s="2">
        <f>[1]رامي!NF15</f>
        <v>0</v>
      </c>
      <c r="D52" s="2">
        <f>[1]رامي!NG15</f>
        <v>0</v>
      </c>
      <c r="E52" s="2"/>
      <c r="F52" s="2"/>
      <c r="G52" s="2"/>
      <c r="H52" s="2"/>
      <c r="I52" s="15"/>
      <c r="J52" s="2" t="s">
        <v>24</v>
      </c>
      <c r="K52" s="2">
        <f>[1]زهران!NE15</f>
        <v>0</v>
      </c>
      <c r="L52" s="2">
        <f>[1]زهران!NF15</f>
        <v>0</v>
      </c>
      <c r="M52" s="2">
        <f>[1]زهران!NG15</f>
        <v>0</v>
      </c>
      <c r="N52" s="2"/>
      <c r="O52" s="2"/>
      <c r="P52" s="2"/>
      <c r="Q52" s="2"/>
      <c r="S52" s="2" t="s">
        <v>24</v>
      </c>
      <c r="T52" s="2">
        <f>'[1]اسلام مطيع'!NE15</f>
        <v>0</v>
      </c>
      <c r="U52" s="2">
        <f>'[1]اسلام مطيع'!NF15</f>
        <v>0</v>
      </c>
      <c r="V52" s="2">
        <f>'[1]اسلام مطيع'!NG15</f>
        <v>0</v>
      </c>
      <c r="W52" s="2"/>
      <c r="X52" s="2"/>
      <c r="Y52" s="2"/>
      <c r="Z52" s="2"/>
      <c r="AA52" s="15"/>
      <c r="AB52" s="2" t="s">
        <v>24</v>
      </c>
      <c r="AC52" s="2">
        <f>[1]تامر!NE15</f>
        <v>0</v>
      </c>
      <c r="AD52" s="2">
        <f>[1]تامر!NF15</f>
        <v>0</v>
      </c>
      <c r="AE52" s="2">
        <f>[1]تامر!NG15</f>
        <v>0</v>
      </c>
      <c r="AF52" s="2"/>
      <c r="AG52" s="2"/>
      <c r="AH52" s="2"/>
      <c r="AI52" s="2"/>
    </row>
    <row r="53" spans="1:35" ht="15.75" thickTop="1" thickBot="1" x14ac:dyDescent="0.25">
      <c r="A53" s="2" t="s">
        <v>25</v>
      </c>
      <c r="B53" s="2">
        <f>[1]رامي!NE16</f>
        <v>0</v>
      </c>
      <c r="C53" s="2">
        <f>[1]رامي!NF16</f>
        <v>0</v>
      </c>
      <c r="D53" s="2">
        <f>[1]رامي!NG16</f>
        <v>0</v>
      </c>
      <c r="E53" s="2"/>
      <c r="F53" s="2"/>
      <c r="G53" s="2"/>
      <c r="H53" s="2"/>
      <c r="I53" s="15"/>
      <c r="J53" s="2" t="s">
        <v>25</v>
      </c>
      <c r="K53" s="2">
        <f>[1]زهران!NE16</f>
        <v>0</v>
      </c>
      <c r="L53" s="2">
        <f>[1]زهران!NF16</f>
        <v>0</v>
      </c>
      <c r="M53" s="2">
        <f>[1]زهران!NG16</f>
        <v>0</v>
      </c>
      <c r="N53" s="2"/>
      <c r="O53" s="2"/>
      <c r="P53" s="2"/>
      <c r="Q53" s="2"/>
      <c r="S53" s="2" t="s">
        <v>25</v>
      </c>
      <c r="T53" s="2">
        <f>'[1]اسلام مطيع'!NE16</f>
        <v>0</v>
      </c>
      <c r="U53" s="2">
        <f>'[1]اسلام مطيع'!NF16</f>
        <v>0</v>
      </c>
      <c r="V53" s="2">
        <f>'[1]اسلام مطيع'!NG16</f>
        <v>0</v>
      </c>
      <c r="W53" s="2"/>
      <c r="X53" s="2"/>
      <c r="Y53" s="2"/>
      <c r="Z53" s="2"/>
      <c r="AA53" s="15"/>
      <c r="AB53" s="2" t="s">
        <v>25</v>
      </c>
      <c r="AC53" s="2">
        <f>[1]تامر!NE16</f>
        <v>0</v>
      </c>
      <c r="AD53" s="2">
        <f>[1]تامر!NF16</f>
        <v>0</v>
      </c>
      <c r="AE53" s="2">
        <f>[1]تامر!NG16</f>
        <v>0</v>
      </c>
      <c r="AF53" s="2"/>
      <c r="AG53" s="2"/>
      <c r="AH53" s="2"/>
      <c r="AI53" s="2"/>
    </row>
    <row r="54" spans="1:35" ht="15.75" thickTop="1" thickBot="1" x14ac:dyDescent="0.25">
      <c r="A54" s="2" t="s">
        <v>26</v>
      </c>
      <c r="B54" s="2">
        <f>[1]رامي!NE17</f>
        <v>0</v>
      </c>
      <c r="C54" s="2">
        <f>[1]رامي!NF17</f>
        <v>0</v>
      </c>
      <c r="D54" s="2">
        <f>[1]رامي!NG17</f>
        <v>0</v>
      </c>
      <c r="E54" s="2"/>
      <c r="F54" s="2"/>
      <c r="G54" s="2"/>
      <c r="H54" s="2"/>
      <c r="I54" s="15"/>
      <c r="J54" s="2" t="s">
        <v>26</v>
      </c>
      <c r="K54" s="2">
        <f>[1]زهران!NE17</f>
        <v>0</v>
      </c>
      <c r="L54" s="2">
        <f>[1]زهران!NF17</f>
        <v>0</v>
      </c>
      <c r="M54" s="2">
        <f>[1]زهران!NG17</f>
        <v>0</v>
      </c>
      <c r="N54" s="2"/>
      <c r="O54" s="2"/>
      <c r="P54" s="2"/>
      <c r="Q54" s="2"/>
      <c r="S54" s="2" t="s">
        <v>26</v>
      </c>
      <c r="T54" s="2">
        <f>'[1]اسلام مطيع'!NE17</f>
        <v>0</v>
      </c>
      <c r="U54" s="2">
        <f>'[1]اسلام مطيع'!NF17</f>
        <v>0</v>
      </c>
      <c r="V54" s="2">
        <f>'[1]اسلام مطيع'!NG17</f>
        <v>0</v>
      </c>
      <c r="W54" s="2"/>
      <c r="X54" s="2"/>
      <c r="Y54" s="2"/>
      <c r="Z54" s="2"/>
      <c r="AA54" s="15"/>
      <c r="AB54" s="2" t="s">
        <v>26</v>
      </c>
      <c r="AC54" s="2">
        <f>[1]تامر!NE17</f>
        <v>0</v>
      </c>
      <c r="AD54" s="2">
        <f>[1]تامر!NF17</f>
        <v>0</v>
      </c>
      <c r="AE54" s="2">
        <f>[1]تامر!NG17</f>
        <v>0</v>
      </c>
      <c r="AF54" s="2"/>
      <c r="AG54" s="2"/>
      <c r="AH54" s="2"/>
      <c r="AI54" s="2"/>
    </row>
    <row r="55" spans="1:35" ht="15.75" thickTop="1" thickBot="1" x14ac:dyDescent="0.25">
      <c r="A55" s="2" t="s">
        <v>27</v>
      </c>
      <c r="B55" s="2">
        <f>[1]رامي!NE18</f>
        <v>0</v>
      </c>
      <c r="C55" s="2">
        <f>[1]رامي!NF18</f>
        <v>0</v>
      </c>
      <c r="D55" s="2">
        <f>[1]رامي!NG18</f>
        <v>0</v>
      </c>
      <c r="E55" s="2"/>
      <c r="F55" s="2"/>
      <c r="G55" s="2"/>
      <c r="H55" s="2"/>
      <c r="I55" s="15"/>
      <c r="J55" s="2" t="s">
        <v>27</v>
      </c>
      <c r="K55" s="2">
        <f>[1]زهران!NE18</f>
        <v>0</v>
      </c>
      <c r="L55" s="2">
        <f>[1]زهران!NF18</f>
        <v>0</v>
      </c>
      <c r="M55" s="2">
        <f>[1]زهران!NG18</f>
        <v>0</v>
      </c>
      <c r="N55" s="2"/>
      <c r="O55" s="2"/>
      <c r="P55" s="2"/>
      <c r="Q55" s="2"/>
      <c r="S55" s="2" t="s">
        <v>27</v>
      </c>
      <c r="T55" s="2">
        <f>'[1]اسلام مطيع'!NE18</f>
        <v>0</v>
      </c>
      <c r="U55" s="2">
        <f>'[1]اسلام مطيع'!NF18</f>
        <v>0</v>
      </c>
      <c r="V55" s="2">
        <f>'[1]اسلام مطيع'!NG18</f>
        <v>0</v>
      </c>
      <c r="W55" s="2"/>
      <c r="X55" s="2"/>
      <c r="Y55" s="2"/>
      <c r="Z55" s="2"/>
      <c r="AA55" s="15"/>
      <c r="AB55" s="2" t="s">
        <v>27</v>
      </c>
      <c r="AC55" s="2">
        <f>[1]تامر!NE18</f>
        <v>0</v>
      </c>
      <c r="AD55" s="2">
        <f>[1]تامر!NF18</f>
        <v>0</v>
      </c>
      <c r="AE55" s="2">
        <f>[1]تامر!NG18</f>
        <v>0</v>
      </c>
      <c r="AF55" s="2"/>
      <c r="AG55" s="2"/>
      <c r="AH55" s="2"/>
      <c r="AI55" s="2"/>
    </row>
    <row r="56" spans="1:35" ht="15.75" thickTop="1" thickBot="1" x14ac:dyDescent="0.25">
      <c r="A56" s="2" t="s">
        <v>28</v>
      </c>
      <c r="B56" s="2"/>
      <c r="C56" s="2">
        <f>[1]رامي!NF19</f>
        <v>0</v>
      </c>
      <c r="D56" s="2">
        <f>[1]رامي!NG19</f>
        <v>0</v>
      </c>
      <c r="E56" s="2"/>
      <c r="F56" s="2"/>
      <c r="G56" s="2"/>
      <c r="H56" s="2"/>
      <c r="I56" s="15"/>
      <c r="J56" s="2" t="s">
        <v>28</v>
      </c>
      <c r="K56" s="2"/>
      <c r="L56" s="2">
        <f>[1]زهران!NF19</f>
        <v>0</v>
      </c>
      <c r="M56" s="2">
        <f>[1]زهران!NG19</f>
        <v>0</v>
      </c>
      <c r="N56" s="2"/>
      <c r="O56" s="2"/>
      <c r="P56" s="2"/>
      <c r="Q56" s="2"/>
      <c r="S56" s="2" t="s">
        <v>28</v>
      </c>
      <c r="T56" s="2"/>
      <c r="U56" s="2">
        <f>'[1]اسلام مطيع'!NF19</f>
        <v>0</v>
      </c>
      <c r="V56" s="2">
        <f>'[1]اسلام مطيع'!NG19</f>
        <v>0</v>
      </c>
      <c r="W56" s="2"/>
      <c r="X56" s="2"/>
      <c r="Y56" s="2"/>
      <c r="Z56" s="2"/>
      <c r="AA56" s="15"/>
      <c r="AB56" s="2" t="s">
        <v>28</v>
      </c>
      <c r="AC56" s="2"/>
      <c r="AD56" s="2">
        <f>[1]تامر!NF19</f>
        <v>0</v>
      </c>
      <c r="AE56" s="2">
        <f>[1]تامر!NG19</f>
        <v>0</v>
      </c>
      <c r="AF56" s="2"/>
      <c r="AG56" s="2"/>
      <c r="AH56" s="2"/>
      <c r="AI56" s="2"/>
    </row>
    <row r="57" spans="1:35" ht="15.75" thickTop="1" thickBot="1" x14ac:dyDescent="0.25">
      <c r="A57" s="2" t="s">
        <v>29</v>
      </c>
      <c r="B57" s="2"/>
      <c r="C57" s="2">
        <f>[1]رامي!NF20</f>
        <v>0</v>
      </c>
      <c r="D57" s="2">
        <f>[1]رامي!NG20</f>
        <v>0</v>
      </c>
      <c r="E57" s="2"/>
      <c r="F57" s="2"/>
      <c r="G57" s="2"/>
      <c r="H57" s="2"/>
      <c r="I57" s="15"/>
      <c r="J57" s="2" t="s">
        <v>29</v>
      </c>
      <c r="K57" s="2"/>
      <c r="L57" s="2">
        <f>[1]زهران!NF20</f>
        <v>0</v>
      </c>
      <c r="M57" s="2">
        <f>[1]زهران!NG20</f>
        <v>0</v>
      </c>
      <c r="N57" s="2"/>
      <c r="O57" s="2"/>
      <c r="P57" s="2"/>
      <c r="Q57" s="2"/>
      <c r="S57" s="2" t="s">
        <v>29</v>
      </c>
      <c r="T57" s="2"/>
      <c r="U57" s="2">
        <f>'[1]اسلام مطيع'!NF20</f>
        <v>0</v>
      </c>
      <c r="V57" s="2">
        <f>'[1]اسلام مطيع'!NG20</f>
        <v>0</v>
      </c>
      <c r="W57" s="2"/>
      <c r="X57" s="2"/>
      <c r="Y57" s="2"/>
      <c r="Z57" s="2"/>
      <c r="AA57" s="15"/>
      <c r="AB57" s="2" t="s">
        <v>29</v>
      </c>
      <c r="AC57" s="2"/>
      <c r="AD57" s="2">
        <f>[1]تامر!NF20</f>
        <v>0</v>
      </c>
      <c r="AE57" s="2">
        <f>[1]تامر!NG20</f>
        <v>0</v>
      </c>
      <c r="AF57" s="2"/>
      <c r="AG57" s="2"/>
      <c r="AH57" s="2"/>
      <c r="AI57" s="2"/>
    </row>
    <row r="58" spans="1:35" ht="15.75" thickTop="1" thickBot="1" x14ac:dyDescent="0.25">
      <c r="A58" s="2" t="s">
        <v>30</v>
      </c>
      <c r="B58" s="2"/>
      <c r="C58" s="2">
        <f>[1]رامي!NF21</f>
        <v>0</v>
      </c>
      <c r="D58" s="2">
        <f>[1]رامي!NG21</f>
        <v>0</v>
      </c>
      <c r="E58" s="2"/>
      <c r="F58" s="2"/>
      <c r="G58" s="2"/>
      <c r="H58" s="2"/>
      <c r="I58" s="15"/>
      <c r="J58" s="2" t="s">
        <v>30</v>
      </c>
      <c r="K58" s="2"/>
      <c r="L58" s="2">
        <f>[1]زهران!NF21</f>
        <v>0</v>
      </c>
      <c r="M58" s="2">
        <f>[1]زهران!NG21</f>
        <v>0</v>
      </c>
      <c r="N58" s="2"/>
      <c r="O58" s="2"/>
      <c r="P58" s="2"/>
      <c r="Q58" s="2"/>
      <c r="S58" s="2" t="s">
        <v>30</v>
      </c>
      <c r="T58" s="2"/>
      <c r="U58" s="2">
        <f>'[1]اسلام مطيع'!NF21</f>
        <v>0</v>
      </c>
      <c r="V58" s="2">
        <f>'[1]اسلام مطيع'!NG21</f>
        <v>0</v>
      </c>
      <c r="W58" s="2"/>
      <c r="X58" s="2"/>
      <c r="Y58" s="2"/>
      <c r="Z58" s="2"/>
      <c r="AA58" s="15"/>
      <c r="AB58" s="2" t="s">
        <v>30</v>
      </c>
      <c r="AC58" s="2"/>
      <c r="AD58" s="2">
        <f>[1]تامر!NF21</f>
        <v>0</v>
      </c>
      <c r="AE58" s="2">
        <f>[1]تامر!NG21</f>
        <v>0</v>
      </c>
      <c r="AF58" s="2"/>
      <c r="AG58" s="2"/>
      <c r="AH58" s="2"/>
      <c r="AI58" s="2"/>
    </row>
    <row r="59" spans="1:35" ht="15.75" thickTop="1" thickBot="1" x14ac:dyDescent="0.25">
      <c r="A59" s="17" t="s">
        <v>31</v>
      </c>
      <c r="B59" s="2"/>
      <c r="C59" s="2"/>
      <c r="D59" s="2"/>
      <c r="E59" s="2"/>
      <c r="F59" s="2"/>
      <c r="G59" s="2"/>
      <c r="H59" s="2"/>
      <c r="I59" s="15"/>
      <c r="J59" s="17" t="s">
        <v>31</v>
      </c>
      <c r="K59" s="2"/>
      <c r="L59" s="2"/>
      <c r="M59" s="2"/>
      <c r="N59" s="2"/>
      <c r="O59" s="2"/>
      <c r="P59" s="2"/>
      <c r="Q59" s="2"/>
      <c r="S59" s="17" t="s">
        <v>31</v>
      </c>
      <c r="T59" s="2"/>
      <c r="U59" s="2"/>
      <c r="V59" s="2"/>
      <c r="W59" s="2"/>
      <c r="X59" s="2"/>
      <c r="Y59" s="2"/>
      <c r="Z59" s="2"/>
      <c r="AA59" s="15"/>
      <c r="AB59" s="17" t="s">
        <v>31</v>
      </c>
      <c r="AC59" s="2"/>
      <c r="AD59" s="2"/>
      <c r="AE59" s="2"/>
      <c r="AF59" s="2"/>
      <c r="AG59" s="2"/>
      <c r="AH59" s="2"/>
      <c r="AI59" s="2"/>
    </row>
    <row r="60" spans="1:35" ht="15.75" thickTop="1" thickBot="1" x14ac:dyDescent="0.25">
      <c r="A60" s="2" t="s">
        <v>32</v>
      </c>
      <c r="B60" s="2"/>
      <c r="C60" s="2">
        <f>[1]رامي!NF23</f>
        <v>0</v>
      </c>
      <c r="D60" s="2">
        <f>[1]رامي!NG23</f>
        <v>0</v>
      </c>
      <c r="E60" s="2"/>
      <c r="F60" s="2"/>
      <c r="G60" s="2"/>
      <c r="H60" s="2"/>
      <c r="I60" s="15"/>
      <c r="J60" s="2" t="s">
        <v>32</v>
      </c>
      <c r="K60" s="2"/>
      <c r="L60" s="2">
        <f>[1]زهران!NF23</f>
        <v>0</v>
      </c>
      <c r="M60" s="2">
        <f>[1]زهران!NG23</f>
        <v>0</v>
      </c>
      <c r="N60" s="2"/>
      <c r="O60" s="2"/>
      <c r="P60" s="2"/>
      <c r="Q60" s="2"/>
      <c r="S60" s="2" t="s">
        <v>32</v>
      </c>
      <c r="T60" s="2"/>
      <c r="U60" s="2">
        <f>'[1]اسلام مطيع'!NF23</f>
        <v>0</v>
      </c>
      <c r="V60" s="2">
        <f>'[1]اسلام مطيع'!NG23</f>
        <v>0</v>
      </c>
      <c r="W60" s="2"/>
      <c r="X60" s="2"/>
      <c r="Y60" s="2"/>
      <c r="Z60" s="2"/>
      <c r="AA60" s="15"/>
      <c r="AB60" s="2" t="s">
        <v>32</v>
      </c>
      <c r="AC60" s="2"/>
      <c r="AD60" s="2">
        <f>[1]تامر!NF23</f>
        <v>0</v>
      </c>
      <c r="AE60" s="2">
        <f>[1]تامر!NG23</f>
        <v>0</v>
      </c>
      <c r="AF60" s="2"/>
      <c r="AG60" s="2"/>
      <c r="AH60" s="2"/>
      <c r="AI60" s="2"/>
    </row>
    <row r="61" spans="1:35" ht="15.75" thickTop="1" thickBot="1" x14ac:dyDescent="0.25">
      <c r="A61" s="14" t="s">
        <v>33</v>
      </c>
      <c r="B61" s="2"/>
      <c r="C61" s="2">
        <f>[1]رامي!NF24</f>
        <v>0</v>
      </c>
      <c r="D61" s="2">
        <f>[1]رامي!NG24</f>
        <v>0</v>
      </c>
      <c r="E61" s="2"/>
      <c r="F61" s="2"/>
      <c r="G61" s="2"/>
      <c r="H61" s="2"/>
      <c r="I61" s="15"/>
      <c r="J61" s="14" t="s">
        <v>33</v>
      </c>
      <c r="K61" s="2"/>
      <c r="L61" s="2">
        <f>[1]زهران!NF24</f>
        <v>0</v>
      </c>
      <c r="M61" s="2">
        <f>[1]زهران!NG24</f>
        <v>0</v>
      </c>
      <c r="N61" s="2"/>
      <c r="O61" s="2"/>
      <c r="P61" s="2"/>
      <c r="Q61" s="2"/>
      <c r="S61" s="14" t="s">
        <v>33</v>
      </c>
      <c r="T61" s="2"/>
      <c r="U61" s="2">
        <f>'[1]اسلام مطيع'!NF24</f>
        <v>0</v>
      </c>
      <c r="V61" s="2">
        <f>'[1]اسلام مطيع'!NG24</f>
        <v>0</v>
      </c>
      <c r="W61" s="2"/>
      <c r="X61" s="2"/>
      <c r="Y61" s="2"/>
      <c r="Z61" s="2"/>
      <c r="AA61" s="15"/>
      <c r="AB61" s="14" t="s">
        <v>33</v>
      </c>
      <c r="AC61" s="2"/>
      <c r="AD61" s="2">
        <f>[1]تامر!NF24</f>
        <v>0</v>
      </c>
      <c r="AE61" s="2">
        <f>[1]تامر!NG24</f>
        <v>0</v>
      </c>
      <c r="AF61" s="2"/>
      <c r="AG61" s="2"/>
      <c r="AH61" s="2"/>
      <c r="AI61" s="2"/>
    </row>
    <row r="62" spans="1:35" ht="15.75" thickTop="1" thickBot="1" x14ac:dyDescent="0.25">
      <c r="A62" s="2" t="s">
        <v>34</v>
      </c>
      <c r="B62" s="2">
        <f>[1]رامي!NE25</f>
        <v>0</v>
      </c>
      <c r="C62" s="2">
        <f>[1]رامي!NF25</f>
        <v>0</v>
      </c>
      <c r="D62" s="2">
        <f>[1]رامي!NG25</f>
        <v>0</v>
      </c>
      <c r="E62" s="2"/>
      <c r="F62" s="2"/>
      <c r="G62" s="2"/>
      <c r="H62" s="2"/>
      <c r="I62" s="15"/>
      <c r="J62" s="2" t="s">
        <v>34</v>
      </c>
      <c r="K62" s="2">
        <f>[1]زهران!NE25</f>
        <v>0</v>
      </c>
      <c r="L62" s="2">
        <f>[1]زهران!NF25</f>
        <v>0</v>
      </c>
      <c r="M62" s="2">
        <f>[1]زهران!NG25</f>
        <v>0</v>
      </c>
      <c r="N62" s="2"/>
      <c r="O62" s="2"/>
      <c r="P62" s="2"/>
      <c r="Q62" s="2"/>
      <c r="S62" s="2" t="s">
        <v>34</v>
      </c>
      <c r="T62" s="2">
        <f>'[1]اسلام مطيع'!NE25</f>
        <v>0</v>
      </c>
      <c r="U62" s="2">
        <f>'[1]اسلام مطيع'!NF25</f>
        <v>0</v>
      </c>
      <c r="V62" s="2">
        <f>'[1]اسلام مطيع'!NG25</f>
        <v>0</v>
      </c>
      <c r="W62" s="2"/>
      <c r="X62" s="2"/>
      <c r="Y62" s="2"/>
      <c r="Z62" s="2"/>
      <c r="AA62" s="15"/>
      <c r="AB62" s="2" t="s">
        <v>34</v>
      </c>
      <c r="AC62" s="2">
        <f>[1]تامر!NE25</f>
        <v>0</v>
      </c>
      <c r="AD62" s="2">
        <f>[1]تامر!NF25</f>
        <v>0</v>
      </c>
      <c r="AE62" s="2">
        <f>[1]تامر!NG25</f>
        <v>0</v>
      </c>
      <c r="AF62" s="2"/>
      <c r="AG62" s="2"/>
      <c r="AH62" s="2"/>
      <c r="AI62" s="2"/>
    </row>
    <row r="63" spans="1:35" ht="15.75" thickTop="1" thickBot="1" x14ac:dyDescent="0.25">
      <c r="A63" s="2" t="s">
        <v>35</v>
      </c>
      <c r="B63" s="2">
        <f>[1]رامي!NE26</f>
        <v>0</v>
      </c>
      <c r="C63" s="2">
        <f>[1]رامي!NF26</f>
        <v>0</v>
      </c>
      <c r="D63" s="2">
        <f>[1]رامي!NG26</f>
        <v>0</v>
      </c>
      <c r="E63" s="2"/>
      <c r="F63" s="2"/>
      <c r="G63" s="2"/>
      <c r="H63" s="2"/>
      <c r="I63" s="15"/>
      <c r="J63" s="2" t="s">
        <v>35</v>
      </c>
      <c r="K63" s="2">
        <f>[1]زهران!NE26</f>
        <v>0</v>
      </c>
      <c r="L63" s="2">
        <f>[1]زهران!NF26</f>
        <v>0</v>
      </c>
      <c r="M63" s="2">
        <f>[1]زهران!NG26</f>
        <v>0</v>
      </c>
      <c r="N63" s="2"/>
      <c r="O63" s="2"/>
      <c r="P63" s="2"/>
      <c r="Q63" s="2"/>
      <c r="S63" s="2" t="s">
        <v>35</v>
      </c>
      <c r="T63" s="2">
        <f>'[1]اسلام مطيع'!NE26</f>
        <v>0</v>
      </c>
      <c r="U63" s="2">
        <f>'[1]اسلام مطيع'!NF26</f>
        <v>0</v>
      </c>
      <c r="V63" s="2">
        <f>'[1]اسلام مطيع'!NG26</f>
        <v>0</v>
      </c>
      <c r="W63" s="2"/>
      <c r="X63" s="2"/>
      <c r="Y63" s="2"/>
      <c r="Z63" s="2"/>
      <c r="AA63" s="15"/>
      <c r="AB63" s="2" t="s">
        <v>35</v>
      </c>
      <c r="AC63" s="2">
        <f>[1]تامر!NE26</f>
        <v>0</v>
      </c>
      <c r="AD63" s="2">
        <f>[1]تامر!NF26</f>
        <v>0</v>
      </c>
      <c r="AE63" s="2">
        <f>[1]تامر!NG26</f>
        <v>0</v>
      </c>
      <c r="AF63" s="2"/>
      <c r="AG63" s="2"/>
      <c r="AH63" s="2"/>
      <c r="AI63" s="2"/>
    </row>
    <row r="64" spans="1:35" ht="15.75" thickTop="1" thickBot="1" x14ac:dyDescent="0.25">
      <c r="A64" s="2" t="s">
        <v>36</v>
      </c>
      <c r="B64" s="2">
        <f>[1]رامي!NE27</f>
        <v>0</v>
      </c>
      <c r="C64" s="2">
        <f>[1]رامي!NF27</f>
        <v>0</v>
      </c>
      <c r="D64" s="2">
        <f>[1]رامي!NG27</f>
        <v>0</v>
      </c>
      <c r="E64" s="2"/>
      <c r="F64" s="2"/>
      <c r="G64" s="2"/>
      <c r="H64" s="2"/>
      <c r="I64" s="15"/>
      <c r="J64" s="2" t="s">
        <v>36</v>
      </c>
      <c r="K64" s="2">
        <f>[1]زهران!NE27</f>
        <v>0</v>
      </c>
      <c r="L64" s="2">
        <f>[1]زهران!NF27</f>
        <v>0</v>
      </c>
      <c r="M64" s="2">
        <f>[1]زهران!NG27</f>
        <v>0</v>
      </c>
      <c r="N64" s="2"/>
      <c r="O64" s="2"/>
      <c r="P64" s="2"/>
      <c r="Q64" s="2"/>
      <c r="S64" s="2" t="s">
        <v>36</v>
      </c>
      <c r="T64" s="2">
        <f>'[1]اسلام مطيع'!NE27</f>
        <v>0</v>
      </c>
      <c r="U64" s="2">
        <f>'[1]اسلام مطيع'!NF27</f>
        <v>0</v>
      </c>
      <c r="V64" s="2">
        <f>'[1]اسلام مطيع'!NG27</f>
        <v>0</v>
      </c>
      <c r="W64" s="2"/>
      <c r="X64" s="2"/>
      <c r="Y64" s="2"/>
      <c r="Z64" s="2"/>
      <c r="AA64" s="15"/>
      <c r="AB64" s="2" t="s">
        <v>36</v>
      </c>
      <c r="AC64" s="2">
        <f>[1]تامر!NE27</f>
        <v>0</v>
      </c>
      <c r="AD64" s="2">
        <f>[1]تامر!NF27</f>
        <v>0</v>
      </c>
      <c r="AE64" s="2">
        <f>[1]تامر!NG27</f>
        <v>0</v>
      </c>
      <c r="AF64" s="2"/>
      <c r="AG64" s="2"/>
      <c r="AH64" s="2"/>
      <c r="AI64" s="2"/>
    </row>
    <row r="65" spans="1:35" ht="15.75" thickTop="1" thickBot="1" x14ac:dyDescent="0.25">
      <c r="A65" s="2" t="s">
        <v>37</v>
      </c>
      <c r="B65" s="2"/>
      <c r="C65" s="2">
        <f>[1]رامي!NF28</f>
        <v>0</v>
      </c>
      <c r="D65" s="2">
        <f>[1]رامي!NG28</f>
        <v>0</v>
      </c>
      <c r="E65" s="2"/>
      <c r="F65" s="2"/>
      <c r="G65" s="2"/>
      <c r="H65" s="2"/>
      <c r="I65" s="15"/>
      <c r="J65" s="2" t="s">
        <v>37</v>
      </c>
      <c r="K65" s="2"/>
      <c r="L65" s="2">
        <f>[1]زهران!NF28</f>
        <v>0</v>
      </c>
      <c r="M65" s="2">
        <f>[1]زهران!NG28</f>
        <v>0</v>
      </c>
      <c r="N65" s="2"/>
      <c r="O65" s="2"/>
      <c r="P65" s="2"/>
      <c r="Q65" s="2"/>
      <c r="S65" s="2" t="s">
        <v>37</v>
      </c>
      <c r="T65" s="2"/>
      <c r="U65" s="2">
        <f>'[1]اسلام مطيع'!NF28</f>
        <v>0</v>
      </c>
      <c r="V65" s="2">
        <f>'[1]اسلام مطيع'!NG28</f>
        <v>0</v>
      </c>
      <c r="W65" s="2"/>
      <c r="X65" s="2"/>
      <c r="Y65" s="2"/>
      <c r="Z65" s="2"/>
      <c r="AA65" s="15"/>
      <c r="AB65" s="2" t="s">
        <v>37</v>
      </c>
      <c r="AC65" s="2"/>
      <c r="AD65" s="2">
        <f>[1]تامر!NF28</f>
        <v>0</v>
      </c>
      <c r="AE65" s="2">
        <f>[1]تامر!NG28</f>
        <v>0</v>
      </c>
      <c r="AF65" s="2"/>
      <c r="AG65" s="2"/>
      <c r="AH65" s="2"/>
      <c r="AI65" s="2"/>
    </row>
    <row r="66" spans="1:35" ht="15.75" thickTop="1" thickBot="1" x14ac:dyDescent="0.25">
      <c r="A66" s="2" t="s">
        <v>38</v>
      </c>
      <c r="B66" s="2">
        <f>[1]رامي!NE29</f>
        <v>0</v>
      </c>
      <c r="C66" s="2">
        <f>[1]رامي!NF29</f>
        <v>0</v>
      </c>
      <c r="D66" s="2">
        <f>[1]رامي!NG29</f>
        <v>0</v>
      </c>
      <c r="E66" s="2"/>
      <c r="F66" s="2"/>
      <c r="G66" s="2"/>
      <c r="H66" s="2"/>
      <c r="I66" s="15"/>
      <c r="J66" s="2" t="s">
        <v>38</v>
      </c>
      <c r="K66" s="2">
        <f>[1]زهران!NE29</f>
        <v>0</v>
      </c>
      <c r="L66" s="2">
        <f>[1]زهران!NF29</f>
        <v>0</v>
      </c>
      <c r="M66" s="2">
        <f>[1]زهران!NG29</f>
        <v>0</v>
      </c>
      <c r="N66" s="2"/>
      <c r="O66" s="2"/>
      <c r="P66" s="2"/>
      <c r="Q66" s="2"/>
      <c r="S66" s="2" t="s">
        <v>38</v>
      </c>
      <c r="T66" s="2">
        <f>'[1]اسلام مطيع'!NE29</f>
        <v>0</v>
      </c>
      <c r="U66" s="2">
        <f>'[1]اسلام مطيع'!NF29</f>
        <v>0</v>
      </c>
      <c r="V66" s="2">
        <f>'[1]اسلام مطيع'!NG29</f>
        <v>0</v>
      </c>
      <c r="W66" s="2"/>
      <c r="X66" s="2"/>
      <c r="Y66" s="2"/>
      <c r="Z66" s="2"/>
      <c r="AA66" s="15"/>
      <c r="AB66" s="2" t="s">
        <v>38</v>
      </c>
      <c r="AC66" s="2">
        <f>[1]تامر!NE29</f>
        <v>0</v>
      </c>
      <c r="AD66" s="2">
        <f>[1]تامر!NF29</f>
        <v>0</v>
      </c>
      <c r="AE66" s="2">
        <f>[1]تامر!NG29</f>
        <v>0</v>
      </c>
      <c r="AF66" s="2"/>
      <c r="AG66" s="2"/>
      <c r="AH66" s="2"/>
      <c r="AI66" s="2"/>
    </row>
    <row r="67" spans="1:35" ht="15.75" thickTop="1" thickBot="1" x14ac:dyDescent="0.25">
      <c r="A67" s="2" t="s">
        <v>39</v>
      </c>
      <c r="B67" s="2">
        <f>[1]رامي!NE30</f>
        <v>0</v>
      </c>
      <c r="C67" s="2">
        <f>[1]رامي!NF30</f>
        <v>0</v>
      </c>
      <c r="D67" s="2">
        <f>[1]رامي!NG30</f>
        <v>0</v>
      </c>
      <c r="E67" s="2"/>
      <c r="F67" s="2"/>
      <c r="G67" s="2"/>
      <c r="H67" s="2"/>
      <c r="I67" s="15"/>
      <c r="J67" s="2" t="s">
        <v>39</v>
      </c>
      <c r="K67" s="2">
        <f>[1]زهران!NE30</f>
        <v>0</v>
      </c>
      <c r="L67" s="2">
        <f>[1]زهران!NF30</f>
        <v>0</v>
      </c>
      <c r="M67" s="2">
        <f>[1]زهران!NG30</f>
        <v>0</v>
      </c>
      <c r="N67" s="2"/>
      <c r="O67" s="2"/>
      <c r="P67" s="2"/>
      <c r="Q67" s="2"/>
      <c r="S67" s="2" t="s">
        <v>39</v>
      </c>
      <c r="T67" s="2">
        <f>'[1]اسلام مطيع'!NE30</f>
        <v>0</v>
      </c>
      <c r="U67" s="2">
        <f>'[1]اسلام مطيع'!NF30</f>
        <v>0</v>
      </c>
      <c r="V67" s="2">
        <f>'[1]اسلام مطيع'!NG30</f>
        <v>0</v>
      </c>
      <c r="W67" s="2"/>
      <c r="X67" s="2"/>
      <c r="Y67" s="2"/>
      <c r="Z67" s="2"/>
      <c r="AA67" s="15"/>
      <c r="AB67" s="2" t="s">
        <v>39</v>
      </c>
      <c r="AC67" s="2">
        <f>[1]تامر!NE30</f>
        <v>0</v>
      </c>
      <c r="AD67" s="2">
        <f>[1]تامر!NF30</f>
        <v>0</v>
      </c>
      <c r="AE67" s="2">
        <f>[1]تامر!NG30</f>
        <v>0</v>
      </c>
      <c r="AF67" s="2"/>
      <c r="AG67" s="2"/>
      <c r="AH67" s="2"/>
      <c r="AI67" s="2"/>
    </row>
    <row r="68" spans="1:35" ht="15.75" thickTop="1" thickBot="1" x14ac:dyDescent="0.25">
      <c r="A68" s="2" t="s">
        <v>40</v>
      </c>
      <c r="B68" s="2">
        <f>[1]رامي!NE31</f>
        <v>0</v>
      </c>
      <c r="C68" s="2">
        <f>[1]رامي!NF31</f>
        <v>0</v>
      </c>
      <c r="D68" s="2">
        <f>[1]رامي!NG31</f>
        <v>0</v>
      </c>
      <c r="E68" s="2"/>
      <c r="F68" s="2"/>
      <c r="G68" s="2"/>
      <c r="H68" s="2"/>
      <c r="I68" s="15"/>
      <c r="J68" s="2" t="s">
        <v>40</v>
      </c>
      <c r="K68" s="2">
        <f>[1]زهران!NE31</f>
        <v>0</v>
      </c>
      <c r="L68" s="2">
        <f>[1]زهران!NF31</f>
        <v>0</v>
      </c>
      <c r="M68" s="2">
        <f>[1]زهران!NG31</f>
        <v>0</v>
      </c>
      <c r="N68" s="2"/>
      <c r="O68" s="2"/>
      <c r="P68" s="2"/>
      <c r="Q68" s="2"/>
      <c r="S68" s="2" t="s">
        <v>40</v>
      </c>
      <c r="T68" s="2">
        <f>'[1]اسلام مطيع'!NE31</f>
        <v>0</v>
      </c>
      <c r="U68" s="2">
        <f>'[1]اسلام مطيع'!NF31</f>
        <v>0</v>
      </c>
      <c r="V68" s="2">
        <f>'[1]اسلام مطيع'!NG31</f>
        <v>0</v>
      </c>
      <c r="W68" s="2"/>
      <c r="X68" s="2"/>
      <c r="Y68" s="2"/>
      <c r="Z68" s="2"/>
      <c r="AA68" s="15"/>
      <c r="AB68" s="2" t="s">
        <v>40</v>
      </c>
      <c r="AC68" s="2">
        <f>[1]تامر!NE31</f>
        <v>0</v>
      </c>
      <c r="AD68" s="2">
        <f>[1]تامر!NF31</f>
        <v>0</v>
      </c>
      <c r="AE68" s="2">
        <f>[1]تامر!NG31</f>
        <v>0</v>
      </c>
      <c r="AF68" s="2"/>
      <c r="AG68" s="2"/>
      <c r="AH68" s="2"/>
      <c r="AI68" s="2"/>
    </row>
    <row r="69" spans="1:35" ht="15.75" thickTop="1" thickBot="1" x14ac:dyDescent="0.25">
      <c r="A69" s="2" t="s">
        <v>41</v>
      </c>
      <c r="B69" s="2">
        <f>[1]رامي!NE32</f>
        <v>0</v>
      </c>
      <c r="C69" s="2">
        <f>[1]رامي!NF32</f>
        <v>0</v>
      </c>
      <c r="D69" s="2">
        <f>[1]رامي!NG32</f>
        <v>0</v>
      </c>
      <c r="E69" s="2"/>
      <c r="F69" s="2"/>
      <c r="G69" s="2"/>
      <c r="H69" s="2"/>
      <c r="I69" s="15"/>
      <c r="J69" s="2" t="s">
        <v>41</v>
      </c>
      <c r="K69" s="2">
        <f>[1]زهران!NE32</f>
        <v>0</v>
      </c>
      <c r="L69" s="2">
        <f>[1]زهران!NF32</f>
        <v>0</v>
      </c>
      <c r="M69" s="2">
        <f>[1]زهران!NG32</f>
        <v>0</v>
      </c>
      <c r="N69" s="2"/>
      <c r="O69" s="2"/>
      <c r="P69" s="2"/>
      <c r="Q69" s="2"/>
      <c r="S69" s="2" t="s">
        <v>41</v>
      </c>
      <c r="T69" s="2">
        <f>'[1]اسلام مطيع'!NE32</f>
        <v>0</v>
      </c>
      <c r="U69" s="2">
        <f>'[1]اسلام مطيع'!NF32</f>
        <v>0</v>
      </c>
      <c r="V69" s="2">
        <f>'[1]اسلام مطيع'!NG32</f>
        <v>0</v>
      </c>
      <c r="W69" s="2"/>
      <c r="X69" s="2"/>
      <c r="Y69" s="2"/>
      <c r="Z69" s="2"/>
      <c r="AA69" s="15"/>
      <c r="AB69" s="2" t="s">
        <v>41</v>
      </c>
      <c r="AC69" s="2">
        <f>[1]تامر!NE32</f>
        <v>0</v>
      </c>
      <c r="AD69" s="2">
        <f>[1]تامر!NF32</f>
        <v>0</v>
      </c>
      <c r="AE69" s="2">
        <f>[1]تامر!NG32</f>
        <v>0</v>
      </c>
      <c r="AF69" s="2"/>
      <c r="AG69" s="2"/>
      <c r="AH69" s="2"/>
      <c r="AI69" s="2"/>
    </row>
    <row r="70" spans="1:35" ht="15.75" thickTop="1" thickBot="1" x14ac:dyDescent="0.25">
      <c r="A70" s="2" t="s">
        <v>42</v>
      </c>
      <c r="B70" s="2">
        <f>[1]رامي!NE33</f>
        <v>0</v>
      </c>
      <c r="C70" s="2">
        <f>[1]رامي!NF33</f>
        <v>0</v>
      </c>
      <c r="D70" s="2">
        <f>[1]رامي!NG33</f>
        <v>0</v>
      </c>
      <c r="E70" s="2"/>
      <c r="F70" s="2"/>
      <c r="G70" s="2"/>
      <c r="H70" s="2"/>
      <c r="I70" s="15"/>
      <c r="J70" s="2" t="s">
        <v>42</v>
      </c>
      <c r="K70" s="2">
        <f>[1]زهران!NE33</f>
        <v>0</v>
      </c>
      <c r="L70" s="2">
        <f>[1]زهران!NF33</f>
        <v>0</v>
      </c>
      <c r="M70" s="2">
        <f>[1]زهران!NG33</f>
        <v>0</v>
      </c>
      <c r="N70" s="2"/>
      <c r="O70" s="2"/>
      <c r="P70" s="2"/>
      <c r="Q70" s="2"/>
      <c r="S70" s="2" t="s">
        <v>42</v>
      </c>
      <c r="T70" s="2">
        <f>'[1]اسلام مطيع'!NE33</f>
        <v>0</v>
      </c>
      <c r="U70" s="2">
        <f>'[1]اسلام مطيع'!NF33</f>
        <v>0</v>
      </c>
      <c r="V70" s="2">
        <f>'[1]اسلام مطيع'!NG33</f>
        <v>0</v>
      </c>
      <c r="W70" s="2"/>
      <c r="X70" s="2"/>
      <c r="Y70" s="2"/>
      <c r="Z70" s="2"/>
      <c r="AA70" s="15"/>
      <c r="AB70" s="2" t="s">
        <v>42</v>
      </c>
      <c r="AC70" s="2">
        <f>[1]تامر!NE33</f>
        <v>0</v>
      </c>
      <c r="AD70" s="2">
        <f>[1]تامر!NF33</f>
        <v>0</v>
      </c>
      <c r="AE70" s="2">
        <f>[1]تامر!NG33</f>
        <v>0</v>
      </c>
      <c r="AF70" s="2"/>
      <c r="AG70" s="2"/>
      <c r="AH70" s="2"/>
      <c r="AI70" s="2"/>
    </row>
    <row r="71" spans="1:35" ht="15.75" thickTop="1" thickBot="1" x14ac:dyDescent="0.25">
      <c r="A71" s="2" t="s">
        <v>43</v>
      </c>
      <c r="B71" s="2"/>
      <c r="C71" s="2">
        <f>[1]رامي!NF34</f>
        <v>0</v>
      </c>
      <c r="D71" s="2">
        <f>[1]رامي!NG34</f>
        <v>0</v>
      </c>
      <c r="E71" s="2"/>
      <c r="F71" s="2"/>
      <c r="G71" s="2"/>
      <c r="H71" s="2"/>
      <c r="I71" s="15"/>
      <c r="J71" s="2" t="s">
        <v>43</v>
      </c>
      <c r="K71" s="2"/>
      <c r="L71" s="2">
        <f>[1]زهران!NF34</f>
        <v>0</v>
      </c>
      <c r="M71" s="2">
        <f>[1]زهران!NG34</f>
        <v>0</v>
      </c>
      <c r="N71" s="2"/>
      <c r="O71" s="2"/>
      <c r="P71" s="2"/>
      <c r="Q71" s="2"/>
      <c r="S71" s="2" t="s">
        <v>43</v>
      </c>
      <c r="T71" s="2"/>
      <c r="U71" s="2">
        <f>'[1]اسلام مطيع'!NF34</f>
        <v>0</v>
      </c>
      <c r="V71" s="2">
        <f>'[1]اسلام مطيع'!NG34</f>
        <v>0</v>
      </c>
      <c r="W71" s="2"/>
      <c r="X71" s="2"/>
      <c r="Y71" s="2"/>
      <c r="Z71" s="2"/>
      <c r="AA71" s="15"/>
      <c r="AB71" s="2" t="s">
        <v>43</v>
      </c>
      <c r="AC71" s="2"/>
      <c r="AD71" s="2">
        <f>[1]تامر!NF34</f>
        <v>0</v>
      </c>
      <c r="AE71" s="2">
        <f>[1]تامر!NG34</f>
        <v>0</v>
      </c>
      <c r="AF71" s="2"/>
      <c r="AG71" s="2"/>
      <c r="AH71" s="2"/>
      <c r="AI71" s="2"/>
    </row>
    <row r="72" spans="1:35" ht="15" thickTop="1" x14ac:dyDescent="0.2"/>
    <row r="74" spans="1:35" ht="15" thickBot="1" x14ac:dyDescent="0.25"/>
    <row r="75" spans="1:35" ht="24" customHeight="1" thickTop="1" thickBot="1" x14ac:dyDescent="0.25">
      <c r="A75" s="52" t="s">
        <v>63</v>
      </c>
      <c r="B75" s="53"/>
      <c r="C75" s="54"/>
      <c r="D75" s="78">
        <f>SUM(D77:D94,D96:D107,H77:H107)</f>
        <v>0</v>
      </c>
      <c r="E75" s="79"/>
      <c r="F75" s="79"/>
      <c r="G75" s="79"/>
      <c r="H75" s="80"/>
      <c r="I75" s="15"/>
      <c r="J75" s="52" t="s">
        <v>64</v>
      </c>
      <c r="K75" s="53"/>
      <c r="L75" s="54"/>
      <c r="M75" s="78">
        <f>SUM(M77:M94,M96:M107,Q77:Q107)</f>
        <v>0</v>
      </c>
      <c r="N75" s="79"/>
      <c r="O75" s="79"/>
      <c r="P75" s="79"/>
      <c r="Q75" s="80"/>
    </row>
    <row r="76" spans="1:35" ht="16.5" thickTop="1" thickBot="1" x14ac:dyDescent="0.25">
      <c r="A76" s="1" t="s">
        <v>0</v>
      </c>
      <c r="B76" s="1" t="s">
        <v>1</v>
      </c>
      <c r="C76" s="1" t="s">
        <v>2</v>
      </c>
      <c r="D76" s="1" t="s">
        <v>54</v>
      </c>
      <c r="E76" s="1" t="s">
        <v>0</v>
      </c>
      <c r="F76" s="1" t="s">
        <v>1</v>
      </c>
      <c r="G76" s="1" t="s">
        <v>2</v>
      </c>
      <c r="H76" s="1" t="s">
        <v>54</v>
      </c>
      <c r="I76" s="15"/>
      <c r="J76" s="1" t="s">
        <v>0</v>
      </c>
      <c r="K76" s="1" t="s">
        <v>1</v>
      </c>
      <c r="L76" s="1" t="s">
        <v>2</v>
      </c>
      <c r="M76" s="1" t="s">
        <v>54</v>
      </c>
      <c r="N76" s="1" t="s">
        <v>0</v>
      </c>
      <c r="O76" s="1" t="s">
        <v>1</v>
      </c>
      <c r="P76" s="1" t="s">
        <v>2</v>
      </c>
      <c r="Q76" s="1" t="s">
        <v>54</v>
      </c>
    </row>
    <row r="77" spans="1:35" ht="15.75" thickTop="1" thickBot="1" x14ac:dyDescent="0.25">
      <c r="A77" s="2" t="s">
        <v>3</v>
      </c>
      <c r="B77" s="2">
        <f>'[1]محمد نبيه'!NE4</f>
        <v>0</v>
      </c>
      <c r="C77" s="2">
        <f>'[1]محمد نبيه'!NF4</f>
        <v>0</v>
      </c>
      <c r="D77" s="2">
        <f>'[1]محمد نبيه'!NG4</f>
        <v>0</v>
      </c>
      <c r="E77" s="76" t="s">
        <v>4</v>
      </c>
      <c r="F77" s="77"/>
      <c r="G77" s="2">
        <f>'[1]محمد نبيه'!NJ4</f>
        <v>0</v>
      </c>
      <c r="H77" s="2">
        <f>'[1]محمد نبيه'!NK4</f>
        <v>0</v>
      </c>
      <c r="I77" s="16"/>
      <c r="J77" s="2" t="s">
        <v>3</v>
      </c>
      <c r="K77" s="2">
        <f>'[1]م 1'!NE4</f>
        <v>0</v>
      </c>
      <c r="L77" s="2">
        <f>'[1]م 1'!NF4</f>
        <v>0</v>
      </c>
      <c r="M77" s="2">
        <f>'[1]م 1'!NG4</f>
        <v>0</v>
      </c>
      <c r="N77" s="76" t="s">
        <v>4</v>
      </c>
      <c r="O77" s="77"/>
      <c r="P77" s="2">
        <f>'[1]م 1'!NJ4</f>
        <v>0</v>
      </c>
      <c r="Q77" s="2">
        <f>'[1]م 1'!NK4</f>
        <v>0</v>
      </c>
    </row>
    <row r="78" spans="1:35" ht="15.75" thickTop="1" thickBot="1" x14ac:dyDescent="0.25">
      <c r="A78" s="2" t="s">
        <v>5</v>
      </c>
      <c r="B78" s="2">
        <f>'[1]محمد نبيه'!NE5</f>
        <v>0</v>
      </c>
      <c r="C78" s="2">
        <f>'[1]محمد نبيه'!NF5</f>
        <v>0</v>
      </c>
      <c r="D78" s="2">
        <f>'[1]محمد نبيه'!NG5</f>
        <v>0</v>
      </c>
      <c r="E78" s="76" t="s">
        <v>6</v>
      </c>
      <c r="F78" s="77"/>
      <c r="G78" s="2">
        <f>'[1]محمد نبيه'!NJ5</f>
        <v>0</v>
      </c>
      <c r="H78" s="2">
        <f>'[1]محمد نبيه'!NK5</f>
        <v>0</v>
      </c>
      <c r="I78" s="16"/>
      <c r="J78" s="2" t="s">
        <v>5</v>
      </c>
      <c r="K78" s="2">
        <f>'[1]م 1'!NE5</f>
        <v>0</v>
      </c>
      <c r="L78" s="2">
        <f>'[1]م 1'!NF5</f>
        <v>0</v>
      </c>
      <c r="M78" s="2">
        <f>'[1]م 1'!NG5</f>
        <v>0</v>
      </c>
      <c r="N78" s="76" t="s">
        <v>6</v>
      </c>
      <c r="O78" s="77"/>
      <c r="P78" s="2">
        <f>'[1]م 1'!NJ5</f>
        <v>0</v>
      </c>
      <c r="Q78" s="2">
        <f>'[1]م 1'!NK5</f>
        <v>0</v>
      </c>
    </row>
    <row r="79" spans="1:35" ht="15.75" thickTop="1" thickBot="1" x14ac:dyDescent="0.25">
      <c r="A79" s="2" t="s">
        <v>7</v>
      </c>
      <c r="B79" s="2">
        <f>'[1]محمد نبيه'!NE6</f>
        <v>0</v>
      </c>
      <c r="C79" s="2">
        <f>'[1]محمد نبيه'!NF6</f>
        <v>0</v>
      </c>
      <c r="D79" s="2">
        <f>'[1]محمد نبيه'!NG6</f>
        <v>0</v>
      </c>
      <c r="E79" s="2" t="s">
        <v>8</v>
      </c>
      <c r="F79" s="2">
        <f>'[1]محمد نبيه'!NI6</f>
        <v>0</v>
      </c>
      <c r="G79" s="2">
        <f>'[1]محمد نبيه'!NJ6</f>
        <v>0</v>
      </c>
      <c r="H79" s="2">
        <f>'[1]محمد نبيه'!NK6</f>
        <v>0</v>
      </c>
      <c r="I79" s="15"/>
      <c r="J79" s="2" t="s">
        <v>7</v>
      </c>
      <c r="K79" s="2">
        <f>'[1]م 1'!NE6</f>
        <v>0</v>
      </c>
      <c r="L79" s="2">
        <f>'[1]م 1'!NF6</f>
        <v>0</v>
      </c>
      <c r="M79" s="2">
        <f>'[1]م 1'!NG6</f>
        <v>0</v>
      </c>
      <c r="N79" s="2" t="s">
        <v>8</v>
      </c>
      <c r="O79" s="2">
        <f>'[1]م 1'!NI6</f>
        <v>0</v>
      </c>
      <c r="P79" s="2">
        <f>'[1]م 1'!NJ6</f>
        <v>0</v>
      </c>
      <c r="Q79" s="2">
        <f>'[1]م 1'!NK6</f>
        <v>0</v>
      </c>
    </row>
    <row r="80" spans="1:35" ht="15.75" thickTop="1" thickBot="1" x14ac:dyDescent="0.25">
      <c r="A80" s="2" t="s">
        <v>9</v>
      </c>
      <c r="B80" s="2">
        <f>'[1]محمد نبيه'!NE7</f>
        <v>0</v>
      </c>
      <c r="C80" s="2">
        <f>'[1]محمد نبيه'!NF7</f>
        <v>0</v>
      </c>
      <c r="D80" s="2">
        <f>'[1]محمد نبيه'!NG7</f>
        <v>0</v>
      </c>
      <c r="E80" s="2" t="s">
        <v>10</v>
      </c>
      <c r="F80" s="2">
        <f>'[1]محمد نبيه'!NI7</f>
        <v>0</v>
      </c>
      <c r="G80" s="2">
        <f>'[1]محمد نبيه'!NJ7</f>
        <v>0</v>
      </c>
      <c r="H80" s="2">
        <f>'[1]محمد نبيه'!NK7</f>
        <v>0</v>
      </c>
      <c r="I80" s="15"/>
      <c r="J80" s="2" t="s">
        <v>9</v>
      </c>
      <c r="K80" s="2">
        <f>'[1]م 1'!NE7</f>
        <v>0</v>
      </c>
      <c r="L80" s="2">
        <f>'[1]م 1'!NF7</f>
        <v>0</v>
      </c>
      <c r="M80" s="2">
        <f>'[1]م 1'!NG7</f>
        <v>0</v>
      </c>
      <c r="N80" s="2" t="s">
        <v>10</v>
      </c>
      <c r="O80" s="2">
        <f>'[1]م 1'!NI7</f>
        <v>0</v>
      </c>
      <c r="P80" s="2">
        <f>'[1]م 1'!NJ7</f>
        <v>0</v>
      </c>
      <c r="Q80" s="2">
        <f>'[1]م 1'!NK7</f>
        <v>0</v>
      </c>
    </row>
    <row r="81" spans="1:17" ht="15.75" thickTop="1" thickBot="1" x14ac:dyDescent="0.25">
      <c r="A81" s="2" t="s">
        <v>11</v>
      </c>
      <c r="B81" s="2">
        <f>'[1]محمد نبيه'!NE8</f>
        <v>0</v>
      </c>
      <c r="C81" s="2">
        <f>'[1]محمد نبيه'!NF8</f>
        <v>0</v>
      </c>
      <c r="D81" s="2">
        <f>'[1]محمد نبيه'!NG8</f>
        <v>0</v>
      </c>
      <c r="E81" s="2" t="s">
        <v>12</v>
      </c>
      <c r="F81" s="2">
        <f>'[1]محمد نبيه'!NI8</f>
        <v>0</v>
      </c>
      <c r="G81" s="2">
        <f>'[1]محمد نبيه'!NJ8</f>
        <v>0</v>
      </c>
      <c r="H81" s="2">
        <f>'[1]محمد نبيه'!NK8</f>
        <v>0</v>
      </c>
      <c r="I81" s="15"/>
      <c r="J81" s="2" t="s">
        <v>11</v>
      </c>
      <c r="K81" s="2">
        <f>'[1]م 1'!NE8</f>
        <v>0</v>
      </c>
      <c r="L81" s="2">
        <f>'[1]م 1'!NF8</f>
        <v>0</v>
      </c>
      <c r="M81" s="2">
        <f>'[1]م 1'!NG8</f>
        <v>0</v>
      </c>
      <c r="N81" s="2" t="s">
        <v>12</v>
      </c>
      <c r="O81" s="2">
        <f>'[1]م 1'!NI8</f>
        <v>0</v>
      </c>
      <c r="P81" s="2">
        <f>'[1]م 1'!NJ8</f>
        <v>0</v>
      </c>
      <c r="Q81" s="2">
        <f>'[1]م 1'!NK8</f>
        <v>0</v>
      </c>
    </row>
    <row r="82" spans="1:17" ht="15.75" thickTop="1" thickBot="1" x14ac:dyDescent="0.25">
      <c r="A82" s="2" t="s">
        <v>13</v>
      </c>
      <c r="B82" s="2">
        <f>'[1]محمد نبيه'!NE9</f>
        <v>0</v>
      </c>
      <c r="C82" s="2">
        <f>'[1]محمد نبيه'!NF9</f>
        <v>0</v>
      </c>
      <c r="D82" s="2">
        <f>'[1]محمد نبيه'!NG9</f>
        <v>0</v>
      </c>
      <c r="E82" s="2" t="s">
        <v>14</v>
      </c>
      <c r="F82" s="2">
        <f>'[1]محمد نبيه'!NI9</f>
        <v>0</v>
      </c>
      <c r="G82" s="2">
        <f>'[1]محمد نبيه'!NJ9</f>
        <v>0</v>
      </c>
      <c r="H82" s="2">
        <f>'[1]محمد نبيه'!NK9</f>
        <v>0</v>
      </c>
      <c r="I82" s="15"/>
      <c r="J82" s="2" t="s">
        <v>13</v>
      </c>
      <c r="K82" s="2">
        <f>'[1]م 1'!NE9</f>
        <v>0</v>
      </c>
      <c r="L82" s="2">
        <f>'[1]م 1'!NF9</f>
        <v>0</v>
      </c>
      <c r="M82" s="2">
        <f>'[1]م 1'!NG9</f>
        <v>0</v>
      </c>
      <c r="N82" s="2" t="s">
        <v>14</v>
      </c>
      <c r="O82" s="2">
        <f>'[1]م 1'!NI9</f>
        <v>0</v>
      </c>
      <c r="P82" s="2">
        <f>'[1]م 1'!NJ9</f>
        <v>0</v>
      </c>
      <c r="Q82" s="2">
        <f>'[1]م 1'!NK9</f>
        <v>0</v>
      </c>
    </row>
    <row r="83" spans="1:17" ht="15.75" thickTop="1" thickBot="1" x14ac:dyDescent="0.25">
      <c r="A83" s="2" t="s">
        <v>15</v>
      </c>
      <c r="B83" s="2">
        <f>'[1]محمد نبيه'!NE10</f>
        <v>0</v>
      </c>
      <c r="C83" s="2">
        <f>'[1]محمد نبيه'!NF10</f>
        <v>0</v>
      </c>
      <c r="D83" s="2">
        <f>'[1]محمد نبيه'!NG10</f>
        <v>0</v>
      </c>
      <c r="E83" s="2" t="s">
        <v>16</v>
      </c>
      <c r="F83" s="2">
        <f>'[1]محمد نبيه'!NI10</f>
        <v>0</v>
      </c>
      <c r="G83" s="2">
        <f>'[1]محمد نبيه'!NJ10</f>
        <v>0</v>
      </c>
      <c r="H83" s="2">
        <f>'[1]محمد نبيه'!NK10</f>
        <v>0</v>
      </c>
      <c r="I83" s="15"/>
      <c r="J83" s="2" t="s">
        <v>15</v>
      </c>
      <c r="K83" s="2">
        <f>'[1]م 1'!NE10</f>
        <v>0</v>
      </c>
      <c r="L83" s="2">
        <f>'[1]م 1'!NF10</f>
        <v>0</v>
      </c>
      <c r="M83" s="2">
        <f>'[1]م 1'!NG10</f>
        <v>0</v>
      </c>
      <c r="N83" s="2" t="s">
        <v>16</v>
      </c>
      <c r="O83" s="2">
        <f>'[1]م 1'!NI10</f>
        <v>0</v>
      </c>
      <c r="P83" s="2">
        <f>'[1]م 1'!NJ10</f>
        <v>0</v>
      </c>
      <c r="Q83" s="2">
        <f>'[1]م 1'!NK10</f>
        <v>0</v>
      </c>
    </row>
    <row r="84" spans="1:17" ht="15.75" thickTop="1" thickBot="1" x14ac:dyDescent="0.25">
      <c r="A84" s="2" t="s">
        <v>17</v>
      </c>
      <c r="B84" s="2">
        <f>'[1]محمد نبيه'!NE11</f>
        <v>0</v>
      </c>
      <c r="C84" s="2">
        <f>'[1]محمد نبيه'!NF11</f>
        <v>0</v>
      </c>
      <c r="D84" s="2">
        <f>'[1]محمد نبيه'!NG11</f>
        <v>0</v>
      </c>
      <c r="E84" s="2" t="s">
        <v>18</v>
      </c>
      <c r="F84" s="2">
        <f>'[1]محمد نبيه'!NI11</f>
        <v>0</v>
      </c>
      <c r="G84" s="2">
        <f>'[1]محمد نبيه'!NJ11</f>
        <v>0</v>
      </c>
      <c r="H84" s="2">
        <f>'[1]محمد نبيه'!NK11</f>
        <v>0</v>
      </c>
      <c r="I84" s="15"/>
      <c r="J84" s="2" t="s">
        <v>17</v>
      </c>
      <c r="K84" s="2">
        <f>'[1]م 1'!NE11</f>
        <v>0</v>
      </c>
      <c r="L84" s="2">
        <f>'[1]م 1'!NF11</f>
        <v>0</v>
      </c>
      <c r="M84" s="2">
        <f>'[1]م 1'!NG11</f>
        <v>0</v>
      </c>
      <c r="N84" s="2" t="s">
        <v>18</v>
      </c>
      <c r="O84" s="2">
        <f>'[1]م 1'!NI11</f>
        <v>0</v>
      </c>
      <c r="P84" s="2">
        <f>'[1]م 1'!NJ11</f>
        <v>0</v>
      </c>
      <c r="Q84" s="2">
        <f>'[1]م 1'!NK11</f>
        <v>0</v>
      </c>
    </row>
    <row r="85" spans="1:17" ht="15.75" thickTop="1" thickBot="1" x14ac:dyDescent="0.25">
      <c r="A85" s="2" t="s">
        <v>19</v>
      </c>
      <c r="B85" s="2">
        <f>'[1]محمد نبيه'!NE12</f>
        <v>0</v>
      </c>
      <c r="C85" s="2">
        <f>'[1]محمد نبيه'!NF12</f>
        <v>0</v>
      </c>
      <c r="D85" s="2">
        <f>'[1]محمد نبيه'!NG12</f>
        <v>0</v>
      </c>
      <c r="E85" s="2" t="s">
        <v>20</v>
      </c>
      <c r="F85" s="2">
        <f>'[1]محمد نبيه'!NI12</f>
        <v>0</v>
      </c>
      <c r="G85" s="2">
        <f>'[1]محمد نبيه'!NJ12</f>
        <v>0</v>
      </c>
      <c r="H85" s="2">
        <f>'[1]محمد نبيه'!NK12</f>
        <v>0</v>
      </c>
      <c r="I85" s="15"/>
      <c r="J85" s="2" t="s">
        <v>19</v>
      </c>
      <c r="K85" s="2">
        <f>'[1]م 1'!NE12</f>
        <v>0</v>
      </c>
      <c r="L85" s="2">
        <f>'[1]م 1'!NF12</f>
        <v>0</v>
      </c>
      <c r="M85" s="2">
        <f>'[1]م 1'!NG12</f>
        <v>0</v>
      </c>
      <c r="N85" s="2" t="s">
        <v>20</v>
      </c>
      <c r="O85" s="2">
        <f>'[1]م 1'!NI12</f>
        <v>0</v>
      </c>
      <c r="P85" s="2">
        <f>'[1]م 1'!NJ12</f>
        <v>0</v>
      </c>
      <c r="Q85" s="2">
        <f>'[1]م 1'!NK12</f>
        <v>0</v>
      </c>
    </row>
    <row r="86" spans="1:17" ht="15.75" thickTop="1" thickBot="1" x14ac:dyDescent="0.25">
      <c r="A86" s="2" t="s">
        <v>21</v>
      </c>
      <c r="B86" s="2"/>
      <c r="C86" s="2">
        <f>'[1]محمد نبيه'!NF13</f>
        <v>0</v>
      </c>
      <c r="D86" s="2">
        <f>'[1]محمد نبيه'!NG13</f>
        <v>0</v>
      </c>
      <c r="E86" s="2" t="s">
        <v>22</v>
      </c>
      <c r="F86" s="2"/>
      <c r="G86" s="2">
        <f>'[1]محمد نبيه'!NJ13</f>
        <v>0</v>
      </c>
      <c r="H86" s="2">
        <f>'[1]محمد نبيه'!NK13</f>
        <v>0</v>
      </c>
      <c r="I86" s="15"/>
      <c r="J86" s="2" t="s">
        <v>21</v>
      </c>
      <c r="K86" s="2"/>
      <c r="L86" s="2">
        <f>'[1]م 1'!NF13</f>
        <v>0</v>
      </c>
      <c r="M86" s="2">
        <f>'[1]م 1'!NG13</f>
        <v>0</v>
      </c>
      <c r="N86" s="2" t="s">
        <v>22</v>
      </c>
      <c r="O86" s="2"/>
      <c r="P86" s="2">
        <f>'[1]م 1'!NJ13</f>
        <v>0</v>
      </c>
      <c r="Q86" s="2">
        <f>'[1]م 1'!NK13</f>
        <v>0</v>
      </c>
    </row>
    <row r="87" spans="1:17" ht="15.75" thickTop="1" thickBot="1" x14ac:dyDescent="0.25">
      <c r="A87" s="2" t="s">
        <v>23</v>
      </c>
      <c r="B87" s="2"/>
      <c r="C87" s="2">
        <f>'[1]محمد نبيه'!NF14</f>
        <v>0</v>
      </c>
      <c r="D87" s="2">
        <f>'[1]محمد نبيه'!NG14</f>
        <v>0</v>
      </c>
      <c r="E87" s="2"/>
      <c r="F87" s="2"/>
      <c r="G87" s="2"/>
      <c r="H87" s="2"/>
      <c r="I87" s="15"/>
      <c r="J87" s="2" t="s">
        <v>23</v>
      </c>
      <c r="K87" s="2"/>
      <c r="L87" s="2">
        <f>'[1]م 1'!NF14</f>
        <v>0</v>
      </c>
      <c r="M87" s="2">
        <f>'[1]م 1'!NG14</f>
        <v>0</v>
      </c>
      <c r="N87" s="2"/>
      <c r="O87" s="2"/>
      <c r="P87" s="2"/>
      <c r="Q87" s="2"/>
    </row>
    <row r="88" spans="1:17" ht="15.75" thickTop="1" thickBot="1" x14ac:dyDescent="0.25">
      <c r="A88" s="2" t="s">
        <v>24</v>
      </c>
      <c r="B88" s="2">
        <f>'[1]محمد نبيه'!NE15</f>
        <v>0</v>
      </c>
      <c r="C88" s="2">
        <f>'[1]محمد نبيه'!NF15</f>
        <v>0</v>
      </c>
      <c r="D88" s="2">
        <f>'[1]محمد نبيه'!NG15</f>
        <v>0</v>
      </c>
      <c r="E88" s="2"/>
      <c r="F88" s="2"/>
      <c r="G88" s="2"/>
      <c r="H88" s="2"/>
      <c r="I88" s="15"/>
      <c r="J88" s="2" t="s">
        <v>24</v>
      </c>
      <c r="K88" s="2">
        <f>'[1]م 1'!NE15</f>
        <v>0</v>
      </c>
      <c r="L88" s="2">
        <f>'[1]م 1'!NF15</f>
        <v>0</v>
      </c>
      <c r="M88" s="2">
        <f>'[1]م 1'!NG15</f>
        <v>0</v>
      </c>
      <c r="N88" s="2"/>
      <c r="O88" s="2"/>
      <c r="P88" s="2"/>
      <c r="Q88" s="2"/>
    </row>
    <row r="89" spans="1:17" ht="15.75" thickTop="1" thickBot="1" x14ac:dyDescent="0.25">
      <c r="A89" s="2" t="s">
        <v>25</v>
      </c>
      <c r="B89" s="2">
        <f>'[1]محمد نبيه'!NE16</f>
        <v>0</v>
      </c>
      <c r="C89" s="2">
        <f>'[1]محمد نبيه'!NF16</f>
        <v>0</v>
      </c>
      <c r="D89" s="2">
        <f>'[1]محمد نبيه'!NG16</f>
        <v>0</v>
      </c>
      <c r="E89" s="2"/>
      <c r="F89" s="2"/>
      <c r="G89" s="2"/>
      <c r="H89" s="2"/>
      <c r="I89" s="15"/>
      <c r="J89" s="2" t="s">
        <v>25</v>
      </c>
      <c r="K89" s="2">
        <f>'[1]م 1'!NE16</f>
        <v>0</v>
      </c>
      <c r="L89" s="2">
        <f>'[1]م 1'!NF16</f>
        <v>0</v>
      </c>
      <c r="M89" s="2">
        <f>'[1]م 1'!NG16</f>
        <v>0</v>
      </c>
      <c r="N89" s="2"/>
      <c r="O89" s="2"/>
      <c r="P89" s="2"/>
      <c r="Q89" s="2"/>
    </row>
    <row r="90" spans="1:17" ht="15.75" thickTop="1" thickBot="1" x14ac:dyDescent="0.25">
      <c r="A90" s="2" t="s">
        <v>26</v>
      </c>
      <c r="B90" s="2">
        <f>'[1]محمد نبيه'!NE17</f>
        <v>0</v>
      </c>
      <c r="C90" s="2">
        <f>'[1]محمد نبيه'!NF17</f>
        <v>0</v>
      </c>
      <c r="D90" s="2">
        <f>'[1]محمد نبيه'!NG17</f>
        <v>0</v>
      </c>
      <c r="E90" s="2"/>
      <c r="F90" s="2"/>
      <c r="G90" s="2"/>
      <c r="H90" s="2"/>
      <c r="I90" s="15"/>
      <c r="J90" s="2" t="s">
        <v>26</v>
      </c>
      <c r="K90" s="2">
        <f>'[1]م 1'!NE17</f>
        <v>0</v>
      </c>
      <c r="L90" s="2">
        <f>'[1]م 1'!NF17</f>
        <v>0</v>
      </c>
      <c r="M90" s="2">
        <f>'[1]م 1'!NG17</f>
        <v>0</v>
      </c>
      <c r="N90" s="2"/>
      <c r="O90" s="2"/>
      <c r="P90" s="2"/>
      <c r="Q90" s="2"/>
    </row>
    <row r="91" spans="1:17" ht="15.75" thickTop="1" thickBot="1" x14ac:dyDescent="0.25">
      <c r="A91" s="2" t="s">
        <v>27</v>
      </c>
      <c r="B91" s="2">
        <f>'[1]محمد نبيه'!NE18</f>
        <v>0</v>
      </c>
      <c r="C91" s="2">
        <f>'[1]محمد نبيه'!NF18</f>
        <v>0</v>
      </c>
      <c r="D91" s="2">
        <f>'[1]محمد نبيه'!NG18</f>
        <v>0</v>
      </c>
      <c r="E91" s="2"/>
      <c r="F91" s="2"/>
      <c r="G91" s="2"/>
      <c r="H91" s="2"/>
      <c r="I91" s="15"/>
      <c r="J91" s="2" t="s">
        <v>27</v>
      </c>
      <c r="K91" s="2">
        <f>'[1]م 1'!NE18</f>
        <v>0</v>
      </c>
      <c r="L91" s="2">
        <f>'[1]م 1'!NF18</f>
        <v>0</v>
      </c>
      <c r="M91" s="2">
        <f>'[1]م 1'!NG18</f>
        <v>0</v>
      </c>
      <c r="N91" s="2"/>
      <c r="O91" s="2"/>
      <c r="P91" s="2"/>
      <c r="Q91" s="2"/>
    </row>
    <row r="92" spans="1:17" ht="15.75" thickTop="1" thickBot="1" x14ac:dyDescent="0.25">
      <c r="A92" s="2" t="s">
        <v>28</v>
      </c>
      <c r="B92" s="2"/>
      <c r="C92" s="2">
        <f>'[1]محمد نبيه'!NF19</f>
        <v>0</v>
      </c>
      <c r="D92" s="2">
        <f>'[1]محمد نبيه'!NG19</f>
        <v>0</v>
      </c>
      <c r="E92" s="2"/>
      <c r="F92" s="2"/>
      <c r="G92" s="2"/>
      <c r="H92" s="2"/>
      <c r="I92" s="15"/>
      <c r="J92" s="2" t="s">
        <v>28</v>
      </c>
      <c r="K92" s="2"/>
      <c r="L92" s="2">
        <f>'[1]م 1'!NF19</f>
        <v>0</v>
      </c>
      <c r="M92" s="2">
        <f>'[1]م 1'!NG19</f>
        <v>0</v>
      </c>
      <c r="N92" s="2"/>
      <c r="O92" s="2"/>
      <c r="P92" s="2"/>
      <c r="Q92" s="2"/>
    </row>
    <row r="93" spans="1:17" ht="15.75" thickTop="1" thickBot="1" x14ac:dyDescent="0.25">
      <c r="A93" s="2" t="s">
        <v>29</v>
      </c>
      <c r="B93" s="2"/>
      <c r="C93" s="2">
        <f>'[1]محمد نبيه'!NF20</f>
        <v>0</v>
      </c>
      <c r="D93" s="2">
        <f>'[1]محمد نبيه'!NG20</f>
        <v>0</v>
      </c>
      <c r="E93" s="2"/>
      <c r="F93" s="2"/>
      <c r="G93" s="2"/>
      <c r="H93" s="2"/>
      <c r="I93" s="15"/>
      <c r="J93" s="2" t="s">
        <v>29</v>
      </c>
      <c r="K93" s="2"/>
      <c r="L93" s="2">
        <f>'[1]م 1'!NF20</f>
        <v>0</v>
      </c>
      <c r="M93" s="2">
        <f>'[1]م 1'!NG20</f>
        <v>0</v>
      </c>
      <c r="N93" s="2"/>
      <c r="O93" s="2"/>
      <c r="P93" s="2"/>
      <c r="Q93" s="2"/>
    </row>
    <row r="94" spans="1:17" ht="15.75" thickTop="1" thickBot="1" x14ac:dyDescent="0.25">
      <c r="A94" s="2" t="s">
        <v>30</v>
      </c>
      <c r="B94" s="2"/>
      <c r="C94" s="2">
        <f>'[1]محمد نبيه'!NF21</f>
        <v>0</v>
      </c>
      <c r="D94" s="2">
        <f>'[1]محمد نبيه'!NG21</f>
        <v>0</v>
      </c>
      <c r="E94" s="2"/>
      <c r="F94" s="2"/>
      <c r="G94" s="2"/>
      <c r="H94" s="2"/>
      <c r="I94" s="15"/>
      <c r="J94" s="2" t="s">
        <v>30</v>
      </c>
      <c r="K94" s="2"/>
      <c r="L94" s="2">
        <f>'[1]م 1'!NF21</f>
        <v>0</v>
      </c>
      <c r="M94" s="2">
        <f>'[1]م 1'!NG21</f>
        <v>0</v>
      </c>
      <c r="N94" s="2"/>
      <c r="O94" s="2"/>
      <c r="P94" s="2"/>
      <c r="Q94" s="2"/>
    </row>
    <row r="95" spans="1:17" ht="15.75" thickTop="1" thickBot="1" x14ac:dyDescent="0.25">
      <c r="A95" s="17" t="s">
        <v>31</v>
      </c>
      <c r="B95" s="2"/>
      <c r="C95" s="2"/>
      <c r="D95" s="2"/>
      <c r="E95" s="2"/>
      <c r="F95" s="2"/>
      <c r="G95" s="2"/>
      <c r="H95" s="2"/>
      <c r="I95" s="15"/>
      <c r="J95" s="17" t="s">
        <v>31</v>
      </c>
      <c r="K95" s="2"/>
      <c r="L95" s="2"/>
      <c r="M95" s="2"/>
      <c r="N95" s="2"/>
      <c r="O95" s="2"/>
      <c r="P95" s="2"/>
      <c r="Q95" s="2"/>
    </row>
    <row r="96" spans="1:17" ht="15.75" thickTop="1" thickBot="1" x14ac:dyDescent="0.25">
      <c r="A96" s="2" t="s">
        <v>32</v>
      </c>
      <c r="B96" s="2"/>
      <c r="C96" s="2">
        <f>'[1]محمد نبيه'!NF23</f>
        <v>0</v>
      </c>
      <c r="D96" s="2">
        <f>'[1]محمد نبيه'!NG23</f>
        <v>0</v>
      </c>
      <c r="E96" s="2"/>
      <c r="F96" s="2"/>
      <c r="G96" s="2"/>
      <c r="H96" s="2"/>
      <c r="I96" s="15"/>
      <c r="J96" s="2" t="s">
        <v>32</v>
      </c>
      <c r="K96" s="2"/>
      <c r="L96" s="2">
        <f>'[1]م 1'!NF23</f>
        <v>0</v>
      </c>
      <c r="M96" s="2">
        <f>'[1]م 1'!NG23</f>
        <v>0</v>
      </c>
      <c r="N96" s="2"/>
      <c r="O96" s="2"/>
      <c r="P96" s="2"/>
      <c r="Q96" s="2"/>
    </row>
    <row r="97" spans="1:17" ht="15.75" thickTop="1" thickBot="1" x14ac:dyDescent="0.25">
      <c r="A97" s="14" t="s">
        <v>33</v>
      </c>
      <c r="B97" s="2"/>
      <c r="C97" s="2">
        <f>'[1]محمد نبيه'!NF24</f>
        <v>0</v>
      </c>
      <c r="D97" s="2">
        <f>'[1]محمد نبيه'!NG24</f>
        <v>0</v>
      </c>
      <c r="E97" s="2"/>
      <c r="F97" s="2"/>
      <c r="G97" s="2"/>
      <c r="H97" s="2"/>
      <c r="I97" s="15"/>
      <c r="J97" s="14" t="s">
        <v>33</v>
      </c>
      <c r="K97" s="2"/>
      <c r="L97" s="2">
        <f>'[1]م 1'!NF24</f>
        <v>0</v>
      </c>
      <c r="M97" s="2">
        <f>'[1]م 1'!NG24</f>
        <v>0</v>
      </c>
      <c r="N97" s="2"/>
      <c r="O97" s="2"/>
      <c r="P97" s="2"/>
      <c r="Q97" s="2"/>
    </row>
    <row r="98" spans="1:17" ht="15.75" thickTop="1" thickBot="1" x14ac:dyDescent="0.25">
      <c r="A98" s="2" t="s">
        <v>34</v>
      </c>
      <c r="B98" s="2">
        <f>'[1]محمد نبيه'!NE25</f>
        <v>0</v>
      </c>
      <c r="C98" s="2">
        <f>'[1]محمد نبيه'!NF25</f>
        <v>0</v>
      </c>
      <c r="D98" s="2">
        <f>'[1]محمد نبيه'!NG25</f>
        <v>0</v>
      </c>
      <c r="E98" s="2"/>
      <c r="F98" s="2"/>
      <c r="G98" s="2"/>
      <c r="H98" s="2"/>
      <c r="I98" s="15"/>
      <c r="J98" s="2" t="s">
        <v>34</v>
      </c>
      <c r="K98" s="2">
        <f>'[1]م 1'!NE25</f>
        <v>0</v>
      </c>
      <c r="L98" s="2">
        <f>'[1]م 1'!NF25</f>
        <v>0</v>
      </c>
      <c r="M98" s="2">
        <f>'[1]م 1'!NG25</f>
        <v>0</v>
      </c>
      <c r="N98" s="2"/>
      <c r="O98" s="2"/>
      <c r="P98" s="2"/>
      <c r="Q98" s="2"/>
    </row>
    <row r="99" spans="1:17" ht="15.75" thickTop="1" thickBot="1" x14ac:dyDescent="0.25">
      <c r="A99" s="2" t="s">
        <v>35</v>
      </c>
      <c r="B99" s="2">
        <f>'[1]محمد نبيه'!NE26</f>
        <v>0</v>
      </c>
      <c r="C99" s="2">
        <f>'[1]محمد نبيه'!NF26</f>
        <v>0</v>
      </c>
      <c r="D99" s="2">
        <f>'[1]محمد نبيه'!NG26</f>
        <v>0</v>
      </c>
      <c r="E99" s="2"/>
      <c r="F99" s="2"/>
      <c r="G99" s="2"/>
      <c r="H99" s="2"/>
      <c r="I99" s="15"/>
      <c r="J99" s="2" t="s">
        <v>35</v>
      </c>
      <c r="K99" s="2">
        <f>'[1]م 1'!NE26</f>
        <v>0</v>
      </c>
      <c r="L99" s="2">
        <f>'[1]م 1'!NF26</f>
        <v>0</v>
      </c>
      <c r="M99" s="2">
        <f>'[1]م 1'!NG26</f>
        <v>0</v>
      </c>
      <c r="N99" s="2"/>
      <c r="O99" s="2"/>
      <c r="P99" s="2"/>
      <c r="Q99" s="2"/>
    </row>
    <row r="100" spans="1:17" ht="15.75" thickTop="1" thickBot="1" x14ac:dyDescent="0.25">
      <c r="A100" s="2" t="s">
        <v>36</v>
      </c>
      <c r="B100" s="2">
        <f>'[1]محمد نبيه'!NE27</f>
        <v>0</v>
      </c>
      <c r="C100" s="2">
        <f>'[1]محمد نبيه'!NF27</f>
        <v>0</v>
      </c>
      <c r="D100" s="2">
        <f>'[1]محمد نبيه'!NG27</f>
        <v>0</v>
      </c>
      <c r="E100" s="2"/>
      <c r="F100" s="2"/>
      <c r="G100" s="2"/>
      <c r="H100" s="2"/>
      <c r="I100" s="15"/>
      <c r="J100" s="2" t="s">
        <v>36</v>
      </c>
      <c r="K100" s="2">
        <f>'[1]م 1'!NE27</f>
        <v>0</v>
      </c>
      <c r="L100" s="2">
        <f>'[1]م 1'!NF27</f>
        <v>0</v>
      </c>
      <c r="M100" s="2">
        <f>'[1]م 1'!NG27</f>
        <v>0</v>
      </c>
      <c r="N100" s="2"/>
      <c r="O100" s="2"/>
      <c r="P100" s="2"/>
      <c r="Q100" s="2"/>
    </row>
    <row r="101" spans="1:17" ht="15.75" thickTop="1" thickBot="1" x14ac:dyDescent="0.25">
      <c r="A101" s="2" t="s">
        <v>37</v>
      </c>
      <c r="B101" s="2"/>
      <c r="C101" s="2">
        <f>'[1]محمد نبيه'!NF28</f>
        <v>0</v>
      </c>
      <c r="D101" s="2">
        <f>'[1]محمد نبيه'!NG28</f>
        <v>0</v>
      </c>
      <c r="E101" s="2"/>
      <c r="F101" s="2"/>
      <c r="G101" s="2"/>
      <c r="H101" s="2"/>
      <c r="I101" s="15"/>
      <c r="J101" s="2" t="s">
        <v>37</v>
      </c>
      <c r="K101" s="2"/>
      <c r="L101" s="2">
        <f>'[1]م 1'!NF28</f>
        <v>0</v>
      </c>
      <c r="M101" s="2">
        <f>'[1]م 1'!NG28</f>
        <v>0</v>
      </c>
      <c r="N101" s="2"/>
      <c r="O101" s="2"/>
      <c r="P101" s="2"/>
      <c r="Q101" s="2"/>
    </row>
    <row r="102" spans="1:17" ht="15.75" thickTop="1" thickBot="1" x14ac:dyDescent="0.25">
      <c r="A102" s="2" t="s">
        <v>38</v>
      </c>
      <c r="B102" s="2">
        <f>'[1]محمد نبيه'!NE29</f>
        <v>0</v>
      </c>
      <c r="C102" s="2">
        <f>'[1]محمد نبيه'!NF29</f>
        <v>0</v>
      </c>
      <c r="D102" s="2">
        <f>'[1]محمد نبيه'!NG29</f>
        <v>0</v>
      </c>
      <c r="E102" s="2"/>
      <c r="F102" s="2"/>
      <c r="G102" s="2"/>
      <c r="H102" s="2"/>
      <c r="I102" s="15"/>
      <c r="J102" s="2" t="s">
        <v>38</v>
      </c>
      <c r="K102" s="2">
        <f>'[1]م 1'!NE29</f>
        <v>0</v>
      </c>
      <c r="L102" s="2">
        <f>'[1]م 1'!NF29</f>
        <v>0</v>
      </c>
      <c r="M102" s="2">
        <f>'[1]م 1'!NG29</f>
        <v>0</v>
      </c>
      <c r="N102" s="2"/>
      <c r="O102" s="2"/>
      <c r="P102" s="2"/>
      <c r="Q102" s="2"/>
    </row>
    <row r="103" spans="1:17" ht="15.75" thickTop="1" thickBot="1" x14ac:dyDescent="0.25">
      <c r="A103" s="2" t="s">
        <v>39</v>
      </c>
      <c r="B103" s="2">
        <f>'[1]محمد نبيه'!NE30</f>
        <v>0</v>
      </c>
      <c r="C103" s="2">
        <f>'[1]محمد نبيه'!NF30</f>
        <v>0</v>
      </c>
      <c r="D103" s="2">
        <f>'[1]محمد نبيه'!NG30</f>
        <v>0</v>
      </c>
      <c r="E103" s="2"/>
      <c r="F103" s="2"/>
      <c r="G103" s="2"/>
      <c r="H103" s="2"/>
      <c r="I103" s="15"/>
      <c r="J103" s="2" t="s">
        <v>39</v>
      </c>
      <c r="K103" s="2">
        <f>'[1]م 1'!NE30</f>
        <v>0</v>
      </c>
      <c r="L103" s="2">
        <f>'[1]م 1'!NF30</f>
        <v>0</v>
      </c>
      <c r="M103" s="2">
        <f>'[1]م 1'!NG30</f>
        <v>0</v>
      </c>
      <c r="N103" s="2"/>
      <c r="O103" s="2"/>
      <c r="P103" s="2"/>
      <c r="Q103" s="2"/>
    </row>
    <row r="104" spans="1:17" ht="15.75" thickTop="1" thickBot="1" x14ac:dyDescent="0.25">
      <c r="A104" s="2" t="s">
        <v>40</v>
      </c>
      <c r="B104" s="2">
        <f>'[1]محمد نبيه'!NE31</f>
        <v>0</v>
      </c>
      <c r="C104" s="2">
        <f>'[1]محمد نبيه'!NF31</f>
        <v>0</v>
      </c>
      <c r="D104" s="2">
        <f>'[1]محمد نبيه'!NG31</f>
        <v>0</v>
      </c>
      <c r="E104" s="2"/>
      <c r="F104" s="2"/>
      <c r="G104" s="2"/>
      <c r="H104" s="2"/>
      <c r="I104" s="15"/>
      <c r="J104" s="2" t="s">
        <v>40</v>
      </c>
      <c r="K104" s="2">
        <f>'[1]م 1'!NE31</f>
        <v>0</v>
      </c>
      <c r="L104" s="2">
        <f>'[1]م 1'!NF31</f>
        <v>0</v>
      </c>
      <c r="M104" s="2">
        <f>'[1]م 1'!NG31</f>
        <v>0</v>
      </c>
      <c r="N104" s="2"/>
      <c r="O104" s="2"/>
      <c r="P104" s="2"/>
      <c r="Q104" s="2"/>
    </row>
    <row r="105" spans="1:17" ht="15.75" thickTop="1" thickBot="1" x14ac:dyDescent="0.25">
      <c r="A105" s="2" t="s">
        <v>41</v>
      </c>
      <c r="B105" s="2">
        <f>'[1]محمد نبيه'!NE32</f>
        <v>0</v>
      </c>
      <c r="C105" s="2">
        <f>'[1]محمد نبيه'!NF32</f>
        <v>0</v>
      </c>
      <c r="D105" s="2">
        <f>'[1]محمد نبيه'!NG32</f>
        <v>0</v>
      </c>
      <c r="E105" s="2"/>
      <c r="F105" s="2"/>
      <c r="G105" s="2"/>
      <c r="H105" s="2"/>
      <c r="I105" s="15"/>
      <c r="J105" s="2" t="s">
        <v>41</v>
      </c>
      <c r="K105" s="2">
        <f>'[1]م 1'!NE32</f>
        <v>0</v>
      </c>
      <c r="L105" s="2">
        <f>'[1]م 1'!NF32</f>
        <v>0</v>
      </c>
      <c r="M105" s="2">
        <f>'[1]م 1'!NG32</f>
        <v>0</v>
      </c>
      <c r="N105" s="2"/>
      <c r="O105" s="2"/>
      <c r="P105" s="2"/>
      <c r="Q105" s="2"/>
    </row>
    <row r="106" spans="1:17" ht="15.75" thickTop="1" thickBot="1" x14ac:dyDescent="0.25">
      <c r="A106" s="2" t="s">
        <v>42</v>
      </c>
      <c r="B106" s="2">
        <f>'[1]محمد نبيه'!NE33</f>
        <v>0</v>
      </c>
      <c r="C106" s="2">
        <f>'[1]محمد نبيه'!NF33</f>
        <v>0</v>
      </c>
      <c r="D106" s="2">
        <f>'[1]محمد نبيه'!NG33</f>
        <v>0</v>
      </c>
      <c r="E106" s="2"/>
      <c r="F106" s="2"/>
      <c r="G106" s="2"/>
      <c r="H106" s="2"/>
      <c r="I106" s="15"/>
      <c r="J106" s="2" t="s">
        <v>42</v>
      </c>
      <c r="K106" s="2">
        <f>'[1]م 1'!NE33</f>
        <v>0</v>
      </c>
      <c r="L106" s="2">
        <f>'[1]م 1'!NF33</f>
        <v>0</v>
      </c>
      <c r="M106" s="2">
        <f>'[1]م 1'!NG33</f>
        <v>0</v>
      </c>
      <c r="N106" s="2"/>
      <c r="O106" s="2"/>
      <c r="P106" s="2"/>
      <c r="Q106" s="2"/>
    </row>
    <row r="107" spans="1:17" ht="15.75" thickTop="1" thickBot="1" x14ac:dyDescent="0.25">
      <c r="A107" s="2" t="s">
        <v>43</v>
      </c>
      <c r="B107" s="2"/>
      <c r="C107" s="2">
        <f>'[1]محمد نبيه'!NF34</f>
        <v>0</v>
      </c>
      <c r="D107" s="2">
        <f>'[1]محمد نبيه'!NG34</f>
        <v>0</v>
      </c>
      <c r="E107" s="2"/>
      <c r="F107" s="2"/>
      <c r="G107" s="2"/>
      <c r="H107" s="2"/>
      <c r="I107" s="15"/>
      <c r="J107" s="2" t="s">
        <v>43</v>
      </c>
      <c r="K107" s="2"/>
      <c r="L107" s="2">
        <f>'[1]م 1'!NF34</f>
        <v>0</v>
      </c>
      <c r="M107" s="2">
        <f>'[1]م 1'!NG34</f>
        <v>0</v>
      </c>
      <c r="N107" s="2"/>
      <c r="O107" s="2"/>
      <c r="P107" s="2"/>
      <c r="Q107" s="2"/>
    </row>
    <row r="108" spans="1:17" ht="15" thickTop="1" x14ac:dyDescent="0.2"/>
  </sheetData>
  <mergeCells count="43">
    <mergeCell ref="A1:D1"/>
    <mergeCell ref="A2:C2"/>
    <mergeCell ref="D2:H2"/>
    <mergeCell ref="J2:L2"/>
    <mergeCell ref="M2:Q2"/>
    <mergeCell ref="V2:Z2"/>
    <mergeCell ref="AB2:AD2"/>
    <mergeCell ref="AE2:AI2"/>
    <mergeCell ref="E4:F4"/>
    <mergeCell ref="N4:O4"/>
    <mergeCell ref="W4:X4"/>
    <mergeCell ref="AF4:AG4"/>
    <mergeCell ref="S2:U2"/>
    <mergeCell ref="E5:F5"/>
    <mergeCell ref="N5:O5"/>
    <mergeCell ref="W5:X5"/>
    <mergeCell ref="AF5:AG5"/>
    <mergeCell ref="A22:D22"/>
    <mergeCell ref="J22:M22"/>
    <mergeCell ref="A39:C39"/>
    <mergeCell ref="D39:H39"/>
    <mergeCell ref="J39:L39"/>
    <mergeCell ref="M39:Q39"/>
    <mergeCell ref="S39:U39"/>
    <mergeCell ref="E42:F42"/>
    <mergeCell ref="N42:O42"/>
    <mergeCell ref="W42:X42"/>
    <mergeCell ref="AF42:AG42"/>
    <mergeCell ref="AB39:AD39"/>
    <mergeCell ref="AE39:AI39"/>
    <mergeCell ref="E41:F41"/>
    <mergeCell ref="N41:O41"/>
    <mergeCell ref="W41:X41"/>
    <mergeCell ref="AF41:AG41"/>
    <mergeCell ref="V39:Z39"/>
    <mergeCell ref="E78:F78"/>
    <mergeCell ref="N78:O78"/>
    <mergeCell ref="A75:C75"/>
    <mergeCell ref="D75:H75"/>
    <mergeCell ref="J75:L75"/>
    <mergeCell ref="M75:Q75"/>
    <mergeCell ref="E77:F77"/>
    <mergeCell ref="N77:O77"/>
  </mergeCells>
  <pageMargins left="0.23622047244094491" right="0.23622047244094491" top="0.19685039370078741" bottom="0" header="0.31496062992125984" footer="0.31496062992125984"/>
  <pageSetup scale="3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rightToLeft="1" workbookViewId="0">
      <selection activeCell="J12" sqref="J12"/>
    </sheetView>
  </sheetViews>
  <sheetFormatPr defaultRowHeight="14.25" x14ac:dyDescent="0.2"/>
  <cols>
    <col min="2" max="2" width="17.75" bestFit="1" customWidth="1"/>
    <col min="3" max="3" width="7.5" customWidth="1"/>
    <col min="5" max="5" width="19.25" bestFit="1" customWidth="1"/>
    <col min="6" max="6" width="7" customWidth="1"/>
  </cols>
  <sheetData>
    <row r="1" spans="2:7" ht="15" thickBot="1" x14ac:dyDescent="0.25"/>
    <row r="2" spans="2:7" ht="18" thickTop="1" thickBot="1" x14ac:dyDescent="0.25">
      <c r="B2" s="91" t="s">
        <v>107</v>
      </c>
      <c r="C2" s="93"/>
      <c r="D2" s="93"/>
      <c r="E2" s="93"/>
      <c r="F2" s="93"/>
      <c r="G2" s="92"/>
    </row>
    <row r="3" spans="2:7" ht="18" thickTop="1" thickBot="1" x14ac:dyDescent="0.25">
      <c r="B3" s="34" t="s">
        <v>0</v>
      </c>
      <c r="C3" s="34" t="s">
        <v>1</v>
      </c>
      <c r="D3" s="34" t="s">
        <v>2</v>
      </c>
      <c r="E3" s="34" t="s">
        <v>0</v>
      </c>
      <c r="F3" s="34" t="s">
        <v>1</v>
      </c>
      <c r="G3" s="34" t="s">
        <v>2</v>
      </c>
    </row>
    <row r="4" spans="2:7" ht="18" thickTop="1" thickBot="1" x14ac:dyDescent="0.25">
      <c r="B4" s="4" t="s">
        <v>73</v>
      </c>
      <c r="C4" s="34">
        <f>D4/12</f>
        <v>0</v>
      </c>
      <c r="D4" s="34"/>
      <c r="E4" s="91" t="s">
        <v>4</v>
      </c>
      <c r="F4" s="92"/>
      <c r="G4" s="34"/>
    </row>
    <row r="5" spans="2:7" ht="18" thickTop="1" thickBot="1" x14ac:dyDescent="0.25">
      <c r="B5" s="4" t="s">
        <v>74</v>
      </c>
      <c r="C5" s="34">
        <f>D5/4</f>
        <v>0</v>
      </c>
      <c r="D5" s="34"/>
      <c r="E5" s="91" t="s">
        <v>6</v>
      </c>
      <c r="F5" s="92"/>
      <c r="G5" s="34"/>
    </row>
    <row r="6" spans="2:7" ht="18" thickTop="1" thickBot="1" x14ac:dyDescent="0.25">
      <c r="B6" s="4" t="s">
        <v>75</v>
      </c>
      <c r="C6" s="34">
        <f>D6/4</f>
        <v>0</v>
      </c>
      <c r="D6" s="34"/>
      <c r="E6" s="6" t="s">
        <v>103</v>
      </c>
      <c r="F6" s="34">
        <f>G6/16</f>
        <v>0</v>
      </c>
      <c r="G6" s="34"/>
    </row>
    <row r="7" spans="2:7" ht="18" thickTop="1" thickBot="1" x14ac:dyDescent="0.25">
      <c r="B7" s="4" t="s">
        <v>76</v>
      </c>
      <c r="C7" s="34">
        <f t="shared" ref="C7:C10" si="0">D7/4</f>
        <v>0</v>
      </c>
      <c r="D7" s="34"/>
      <c r="E7" s="6" t="s">
        <v>104</v>
      </c>
      <c r="F7" s="34">
        <f>G7/12</f>
        <v>0</v>
      </c>
      <c r="G7" s="34"/>
    </row>
    <row r="8" spans="2:7" ht="18" thickTop="1" thickBot="1" x14ac:dyDescent="0.25">
      <c r="B8" s="4" t="s">
        <v>77</v>
      </c>
      <c r="C8" s="34">
        <f t="shared" si="0"/>
        <v>0</v>
      </c>
      <c r="D8" s="34"/>
      <c r="E8" s="6" t="s">
        <v>105</v>
      </c>
      <c r="F8" s="34">
        <f>G8/4</f>
        <v>0</v>
      </c>
      <c r="G8" s="34"/>
    </row>
    <row r="9" spans="2:7" ht="18" thickTop="1" thickBot="1" x14ac:dyDescent="0.25">
      <c r="B9" s="4" t="s">
        <v>78</v>
      </c>
      <c r="C9" s="34">
        <f t="shared" si="0"/>
        <v>0</v>
      </c>
      <c r="D9" s="34"/>
      <c r="E9" s="6" t="s">
        <v>106</v>
      </c>
      <c r="F9" s="34">
        <f>G9/4</f>
        <v>0</v>
      </c>
      <c r="G9" s="34"/>
    </row>
    <row r="10" spans="2:7" ht="18" thickTop="1" thickBot="1" x14ac:dyDescent="0.25">
      <c r="B10" s="4" t="s">
        <v>79</v>
      </c>
      <c r="C10" s="34">
        <f t="shared" si="0"/>
        <v>0</v>
      </c>
      <c r="D10" s="34"/>
      <c r="E10" s="12" t="s">
        <v>98</v>
      </c>
      <c r="F10" s="34">
        <f>G10/20</f>
        <v>0</v>
      </c>
      <c r="G10" s="34"/>
    </row>
    <row r="11" spans="2:7" ht="18" thickTop="1" thickBot="1" x14ac:dyDescent="0.25">
      <c r="B11" s="7" t="s">
        <v>80</v>
      </c>
      <c r="C11" s="34">
        <f>D11/12</f>
        <v>0</v>
      </c>
      <c r="D11" s="34"/>
      <c r="E11" s="12" t="s">
        <v>101</v>
      </c>
      <c r="F11" s="34">
        <f>G11/10</f>
        <v>0</v>
      </c>
      <c r="G11" s="34"/>
    </row>
    <row r="12" spans="2:7" ht="18" thickTop="1" thickBot="1" x14ac:dyDescent="0.25">
      <c r="B12" s="7" t="s">
        <v>81</v>
      </c>
      <c r="C12" s="34">
        <f>D12/12</f>
        <v>0</v>
      </c>
      <c r="D12" s="34"/>
      <c r="E12" s="12" t="s">
        <v>102</v>
      </c>
      <c r="F12" s="34">
        <f>G12/2</f>
        <v>0</v>
      </c>
      <c r="G12" s="34"/>
    </row>
    <row r="13" spans="2:7" ht="18" thickTop="1" thickBot="1" x14ac:dyDescent="0.25">
      <c r="B13" s="7" t="s">
        <v>99</v>
      </c>
      <c r="C13" s="34"/>
      <c r="D13" s="34"/>
      <c r="E13" s="12" t="s">
        <v>22</v>
      </c>
      <c r="F13" s="34"/>
      <c r="G13" s="34"/>
    </row>
    <row r="14" spans="2:7" ht="18" thickTop="1" thickBot="1" x14ac:dyDescent="0.25">
      <c r="B14" s="7" t="s">
        <v>100</v>
      </c>
      <c r="C14" s="34"/>
      <c r="D14" s="34"/>
      <c r="E14" s="34"/>
      <c r="F14" s="34"/>
      <c r="G14" s="34"/>
    </row>
    <row r="15" spans="2:7" ht="18" thickTop="1" thickBot="1" x14ac:dyDescent="0.25">
      <c r="B15" s="3" t="s">
        <v>82</v>
      </c>
      <c r="C15" s="34">
        <f>D15/12</f>
        <v>0</v>
      </c>
      <c r="D15" s="34"/>
      <c r="E15" s="34"/>
      <c r="F15" s="34"/>
      <c r="G15" s="34"/>
    </row>
    <row r="16" spans="2:7" ht="18" thickTop="1" thickBot="1" x14ac:dyDescent="0.25">
      <c r="B16" s="8" t="s">
        <v>83</v>
      </c>
      <c r="C16" s="34">
        <f>D16/6</f>
        <v>0</v>
      </c>
      <c r="D16" s="34"/>
      <c r="E16" s="34"/>
      <c r="F16" s="34"/>
      <c r="G16" s="34"/>
    </row>
    <row r="17" spans="2:7" ht="18" thickTop="1" thickBot="1" x14ac:dyDescent="0.25">
      <c r="B17" s="8" t="s">
        <v>84</v>
      </c>
      <c r="C17" s="34">
        <f>D17/4</f>
        <v>0</v>
      </c>
      <c r="D17" s="34"/>
      <c r="E17" s="34"/>
      <c r="F17" s="34"/>
      <c r="G17" s="34"/>
    </row>
    <row r="18" spans="2:7" ht="18" thickTop="1" thickBot="1" x14ac:dyDescent="0.25">
      <c r="B18" s="8" t="s">
        <v>85</v>
      </c>
      <c r="C18" s="34">
        <f>D18/4</f>
        <v>0</v>
      </c>
      <c r="D18" s="34"/>
      <c r="E18" s="34"/>
      <c r="F18" s="34"/>
      <c r="G18" s="34"/>
    </row>
    <row r="19" spans="2:7" ht="18" thickTop="1" thickBot="1" x14ac:dyDescent="0.25">
      <c r="B19" s="8" t="s">
        <v>28</v>
      </c>
      <c r="C19" s="34"/>
      <c r="D19" s="34"/>
      <c r="E19" s="34"/>
      <c r="F19" s="34"/>
      <c r="G19" s="34"/>
    </row>
    <row r="20" spans="2:7" ht="18" thickTop="1" thickBot="1" x14ac:dyDescent="0.25">
      <c r="B20" s="3" t="s">
        <v>51</v>
      </c>
      <c r="C20" s="34"/>
      <c r="D20" s="34"/>
      <c r="E20" s="34"/>
      <c r="F20" s="34"/>
      <c r="G20" s="34"/>
    </row>
    <row r="21" spans="2:7" ht="18" thickTop="1" thickBot="1" x14ac:dyDescent="0.25">
      <c r="B21" s="3" t="s">
        <v>52</v>
      </c>
      <c r="C21" s="34"/>
      <c r="D21" s="34"/>
      <c r="E21" s="34"/>
      <c r="F21" s="34"/>
      <c r="G21" s="34"/>
    </row>
    <row r="22" spans="2:7" ht="18" thickTop="1" thickBot="1" x14ac:dyDescent="0.25">
      <c r="B22" s="91" t="s">
        <v>31</v>
      </c>
      <c r="C22" s="93"/>
      <c r="D22" s="93"/>
      <c r="E22" s="34"/>
      <c r="F22" s="34"/>
      <c r="G22" s="34"/>
    </row>
    <row r="23" spans="2:7" ht="18" thickTop="1" thickBot="1" x14ac:dyDescent="0.25">
      <c r="B23" s="3" t="s">
        <v>32</v>
      </c>
      <c r="C23" s="34"/>
      <c r="D23" s="34"/>
      <c r="E23" s="34"/>
      <c r="F23" s="34"/>
      <c r="G23" s="34"/>
    </row>
    <row r="24" spans="2:7" ht="18" thickTop="1" thickBot="1" x14ac:dyDescent="0.25">
      <c r="B24" s="3" t="s">
        <v>33</v>
      </c>
      <c r="C24" s="35"/>
      <c r="D24" s="34"/>
      <c r="E24" s="34"/>
      <c r="F24" s="34"/>
      <c r="G24" s="34"/>
    </row>
    <row r="25" spans="2:7" ht="18" thickTop="1" thickBot="1" x14ac:dyDescent="0.25">
      <c r="B25" s="9" t="s">
        <v>86</v>
      </c>
      <c r="C25" s="34">
        <f>D25/6</f>
        <v>0</v>
      </c>
      <c r="D25" s="34"/>
      <c r="E25" s="34"/>
      <c r="F25" s="34"/>
      <c r="G25" s="34"/>
    </row>
    <row r="26" spans="2:7" ht="18" thickTop="1" thickBot="1" x14ac:dyDescent="0.25">
      <c r="B26" s="9" t="s">
        <v>87</v>
      </c>
      <c r="C26" s="34">
        <f>D26/4</f>
        <v>0</v>
      </c>
      <c r="D26" s="34"/>
      <c r="E26" s="34"/>
      <c r="F26" s="34"/>
      <c r="G26" s="34"/>
    </row>
    <row r="27" spans="2:7" ht="18" thickTop="1" thickBot="1" x14ac:dyDescent="0.25">
      <c r="B27" s="9" t="s">
        <v>88</v>
      </c>
      <c r="C27" s="34">
        <f>D27/4</f>
        <v>0</v>
      </c>
      <c r="D27" s="34"/>
      <c r="E27" s="34"/>
      <c r="F27" s="34"/>
      <c r="G27" s="34"/>
    </row>
    <row r="28" spans="2:7" ht="18" thickTop="1" thickBot="1" x14ac:dyDescent="0.25">
      <c r="B28" s="9" t="s">
        <v>37</v>
      </c>
      <c r="C28" s="34"/>
      <c r="D28" s="34"/>
      <c r="E28" s="34"/>
      <c r="F28" s="34"/>
      <c r="G28" s="34"/>
    </row>
    <row r="29" spans="2:7" ht="18" thickTop="1" thickBot="1" x14ac:dyDescent="0.25">
      <c r="B29" s="10" t="s">
        <v>89</v>
      </c>
      <c r="C29" s="34">
        <f>D29/6</f>
        <v>0</v>
      </c>
      <c r="D29" s="34"/>
      <c r="E29" s="34"/>
      <c r="F29" s="34"/>
      <c r="G29" s="34"/>
    </row>
    <row r="30" spans="2:7" ht="18" thickTop="1" thickBot="1" x14ac:dyDescent="0.25">
      <c r="B30" s="10" t="s">
        <v>90</v>
      </c>
      <c r="C30" s="34">
        <f>D30/4</f>
        <v>0</v>
      </c>
      <c r="D30" s="34"/>
      <c r="E30" s="34"/>
      <c r="F30" s="34"/>
      <c r="G30" s="34"/>
    </row>
    <row r="31" spans="2:7" ht="18" thickTop="1" thickBot="1" x14ac:dyDescent="0.25">
      <c r="B31" s="11" t="s">
        <v>91</v>
      </c>
      <c r="C31" s="34">
        <f>D31/6</f>
        <v>0</v>
      </c>
      <c r="D31" s="34"/>
      <c r="E31" s="34"/>
      <c r="F31" s="34"/>
      <c r="G31" s="34"/>
    </row>
    <row r="32" spans="2:7" ht="18" thickTop="1" thickBot="1" x14ac:dyDescent="0.25">
      <c r="B32" s="11" t="s">
        <v>92</v>
      </c>
      <c r="C32" s="34">
        <f>D32/6</f>
        <v>0</v>
      </c>
      <c r="D32" s="34"/>
      <c r="E32" s="34"/>
      <c r="F32" s="34"/>
      <c r="G32" s="34"/>
    </row>
    <row r="33" spans="2:7" ht="18" thickTop="1" thickBot="1" x14ac:dyDescent="0.25">
      <c r="B33" s="11" t="s">
        <v>93</v>
      </c>
      <c r="C33" s="34">
        <f>D33/4</f>
        <v>0</v>
      </c>
      <c r="D33" s="34"/>
      <c r="E33" s="34"/>
      <c r="F33" s="34"/>
      <c r="G33" s="34"/>
    </row>
    <row r="34" spans="2:7" ht="18" thickTop="1" thickBot="1" x14ac:dyDescent="0.25">
      <c r="B34" s="11" t="s">
        <v>43</v>
      </c>
      <c r="C34" s="34"/>
      <c r="D34" s="34"/>
      <c r="E34" s="34"/>
      <c r="F34" s="34"/>
      <c r="G34" s="34"/>
    </row>
    <row r="35" spans="2:7" ht="15" thickTop="1" x14ac:dyDescent="0.2"/>
  </sheetData>
  <mergeCells count="4">
    <mergeCell ref="E4:F4"/>
    <mergeCell ref="E5:F5"/>
    <mergeCell ref="B22:D22"/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اجماليات</vt:lpstr>
      <vt:lpstr>رصيد المخزن</vt:lpstr>
      <vt:lpstr>رصيد السيارات</vt:lpstr>
      <vt:lpstr>المبيعات</vt:lpstr>
      <vt:lpstr>س.ت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2018-10-27T20:38:11Z</dcterms:modified>
</cp:coreProperties>
</file>