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5" i="1"/>
  <c r="L5" i="1" l="1"/>
  <c r="M5" i="1" s="1"/>
  <c r="L9" i="1"/>
  <c r="M9" i="1" s="1"/>
  <c r="L20" i="1"/>
  <c r="M20" i="1" s="1"/>
  <c r="L16" i="1"/>
  <c r="M16" i="1" s="1"/>
  <c r="L12" i="1"/>
  <c r="M12" i="1" s="1"/>
  <c r="L8" i="1"/>
  <c r="M8" i="1" s="1"/>
  <c r="L19" i="1"/>
  <c r="M19" i="1" s="1"/>
  <c r="L15" i="1"/>
  <c r="M15" i="1" s="1"/>
  <c r="L11" i="1"/>
  <c r="M11" i="1" s="1"/>
  <c r="L7" i="1"/>
  <c r="M7" i="1" s="1"/>
  <c r="L22" i="1"/>
  <c r="M22" i="1" s="1"/>
  <c r="L18" i="1"/>
  <c r="M18" i="1" s="1"/>
  <c r="L14" i="1"/>
  <c r="M14" i="1" s="1"/>
  <c r="L10" i="1"/>
  <c r="M10" i="1" s="1"/>
  <c r="L6" i="1"/>
  <c r="M6" i="1" s="1"/>
  <c r="L21" i="1"/>
  <c r="M21" i="1" s="1"/>
  <c r="L17" i="1"/>
  <c r="M17" i="1" s="1"/>
  <c r="L13" i="1"/>
  <c r="M13" i="1" s="1"/>
</calcChain>
</file>

<file path=xl/comments1.xml><?xml version="1.0" encoding="utf-8"?>
<comments xmlns="http://schemas.openxmlformats.org/spreadsheetml/2006/main">
  <authors>
    <author>الكاتب</author>
  </authors>
  <commentList>
    <comment ref="L5" authorId="0">
      <text>
        <r>
          <rPr>
            <b/>
            <sz val="9"/>
            <color indexed="81"/>
            <rFont val="Tahoma"/>
            <charset val="178"/>
          </rPr>
          <t>عن طريق معادلة</t>
        </r>
      </text>
    </comment>
  </commentList>
</comments>
</file>

<file path=xl/sharedStrings.xml><?xml version="1.0" encoding="utf-8"?>
<sst xmlns="http://schemas.openxmlformats.org/spreadsheetml/2006/main" count="20" uniqueCount="11">
  <si>
    <t>ياسر</t>
  </si>
  <si>
    <t>حسين</t>
  </si>
  <si>
    <t>أشرف</t>
  </si>
  <si>
    <t>فوزى</t>
  </si>
  <si>
    <t>شريف</t>
  </si>
  <si>
    <t>محمود</t>
  </si>
  <si>
    <t>عصام</t>
  </si>
  <si>
    <t xml:space="preserve">المطلوب نقلهم هنا </t>
  </si>
  <si>
    <t>أحمد</t>
  </si>
  <si>
    <t>كمال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</si>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</sst>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9"/>
      <color indexed="81"/>
      <name val="Tahoma"/>
      <charset val="178"/>
    </font>
    <font>
      <sz val="14"/>
      <color theme="1"/>
      <name val="Arial"/>
      <family val="2"/>
      <scheme val="minor"/>
    </font>
    <font>
      <sz val="14"/>
      <color rgb="FF0070C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3" fillId="0" borderId="0" xfId="0" applyFont="1"/>
    <xf numFmtId="0" fontId="2" fillId="0" borderId="0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M22"/>
  <sheetViews>
    <sheetView rightToLeft="1" tabSelected="1" topLeftCell="A4" workbookViewId="0">
      <selection activeCell="I11" sqref="I11"/>
    </sheetView>
  </sheetViews>
  <sheetFormatPr defaultRowHeight="18" x14ac:dyDescent="0.25"/>
  <cols>
    <col min="1" max="16384" width="9" style="1"/>
  </cols>
  <sheetData>
    <row r="4" spans="2:13" x14ac:dyDescent="0.25">
      <c r="E4" s="6" t="s">
        <v>10</v>
      </c>
      <c r="L4" s="2" t="s">
        <v>7</v>
      </c>
      <c r="M4" s="2"/>
    </row>
    <row r="5" spans="2:13" x14ac:dyDescent="0.25">
      <c r="B5" s="1">
        <v>1</v>
      </c>
      <c r="C5" s="7" t="s">
        <v>0</v>
      </c>
      <c r="D5" s="3">
        <v>5000</v>
      </c>
      <c r="E5" s="8">
        <f>IF(COUNTIF($C$5:C5,C5)=1,ROW(A1),"")</f>
        <v>1</v>
      </c>
      <c r="L5" s="4" t="str">
        <f>IFERROR(INDEX($C$5:$C$22,MATCH(SMALL($E$5:$E$22,ROW(A1)),$B$5:$B$22,0),0),"")</f>
        <v>ياسر</v>
      </c>
      <c r="M5" s="4">
        <f>SUMIF($C$5:$C$22,L5,$D$5:$D$22)</f>
        <v>14800</v>
      </c>
    </row>
    <row r="6" spans="2:13" x14ac:dyDescent="0.25">
      <c r="B6" s="1">
        <v>2</v>
      </c>
      <c r="C6" s="7" t="s">
        <v>1</v>
      </c>
      <c r="D6" s="3">
        <v>6000</v>
      </c>
      <c r="E6" s="8">
        <f>IF(COUNTIF($C$5:C6,C6)=1,ROW(A2),"")</f>
        <v>2</v>
      </c>
      <c r="L6" s="4" t="str">
        <f>IFERROR(INDEX($C$5:$C$22,MATCH(SMALL($E$5:$E$22,ROW(A2)),$B$5:$B$22,0),0),"")</f>
        <v>حسين</v>
      </c>
      <c r="M6" s="4">
        <f t="shared" ref="M6:M22" si="0">SUMIF($C$5:$C$22,L6,$D$5:$D$22)</f>
        <v>7000</v>
      </c>
    </row>
    <row r="7" spans="2:13" x14ac:dyDescent="0.25">
      <c r="B7" s="1">
        <v>3</v>
      </c>
      <c r="C7" s="7" t="s">
        <v>2</v>
      </c>
      <c r="D7" s="3">
        <v>600</v>
      </c>
      <c r="E7" s="8">
        <f>IF(COUNTIF($C$5:C7,C7)=1,ROW(A3),"")</f>
        <v>3</v>
      </c>
      <c r="L7" s="4" t="str">
        <f>IFERROR(INDEX($C$5:$C$22,MATCH(SMALL($E$5:$E$22,ROW(A3)),$B$5:$B$22,0),0),"")</f>
        <v>أشرف</v>
      </c>
      <c r="M7" s="4">
        <f t="shared" si="0"/>
        <v>17200</v>
      </c>
    </row>
    <row r="8" spans="2:13" x14ac:dyDescent="0.25">
      <c r="B8" s="1">
        <v>4</v>
      </c>
      <c r="C8" s="7" t="s">
        <v>0</v>
      </c>
      <c r="D8" s="3">
        <v>800</v>
      </c>
      <c r="E8" s="8" t="str">
        <f>IF(COUNTIF($C$5:C8,C8)=1,ROW(A4),"")</f>
        <v/>
      </c>
      <c r="L8" s="4" t="str">
        <f>IFERROR(INDEX($C$5:$C$22,MATCH(SMALL($E$5:$E$22,ROW(A4)),$B$5:$B$22,0),0),"")</f>
        <v>أحمد</v>
      </c>
      <c r="M8" s="4">
        <f t="shared" si="0"/>
        <v>17500</v>
      </c>
    </row>
    <row r="9" spans="2:13" x14ac:dyDescent="0.25">
      <c r="B9" s="1">
        <v>5</v>
      </c>
      <c r="C9" s="7" t="s">
        <v>8</v>
      </c>
      <c r="D9" s="3">
        <v>5000</v>
      </c>
      <c r="E9" s="8">
        <f>IF(COUNTIF($C$5:C9,C9)=1,ROW(A5),"")</f>
        <v>5</v>
      </c>
      <c r="F9" s="5"/>
      <c r="L9" s="4" t="str">
        <f>IFERROR(INDEX($C$5:$C$22,MATCH(SMALL($E$5:$E$22,ROW(A5)),$B$5:$B$22,0),0),"")</f>
        <v>فوزى</v>
      </c>
      <c r="M9" s="4">
        <f t="shared" si="0"/>
        <v>4300</v>
      </c>
    </row>
    <row r="10" spans="2:13" x14ac:dyDescent="0.25">
      <c r="B10" s="1">
        <v>6</v>
      </c>
      <c r="C10" s="7" t="s">
        <v>3</v>
      </c>
      <c r="D10" s="3">
        <v>4000</v>
      </c>
      <c r="E10" s="8">
        <f>IF(COUNTIF($C$5:C10,C10)=1,ROW(A6),"")</f>
        <v>6</v>
      </c>
      <c r="L10" s="4" t="str">
        <f>IFERROR(INDEX($C$5:$C$22,MATCH(SMALL($E$5:$E$22,ROW(A6)),$B$5:$B$22,0),0),"")</f>
        <v>شريف</v>
      </c>
      <c r="M10" s="4">
        <f t="shared" si="0"/>
        <v>3000</v>
      </c>
    </row>
    <row r="11" spans="2:13" x14ac:dyDescent="0.25">
      <c r="B11" s="1">
        <v>7</v>
      </c>
      <c r="C11" s="7" t="s">
        <v>8</v>
      </c>
      <c r="D11" s="3">
        <v>11000</v>
      </c>
      <c r="E11" s="8" t="str">
        <f>IF(COUNTIF($C$5:C11,C11)=1,ROW(A7),"")</f>
        <v/>
      </c>
      <c r="L11" s="4" t="str">
        <f>IFERROR(INDEX($C$5:$C$22,MATCH(SMALL($E$5:$E$22,ROW(A7)),$B$5:$B$22,0),0),"")</f>
        <v>كمال</v>
      </c>
      <c r="M11" s="4">
        <f t="shared" si="0"/>
        <v>1100</v>
      </c>
    </row>
    <row r="12" spans="2:13" x14ac:dyDescent="0.25">
      <c r="B12" s="1">
        <v>8</v>
      </c>
      <c r="C12" s="7" t="s">
        <v>4</v>
      </c>
      <c r="D12" s="3">
        <v>3000</v>
      </c>
      <c r="E12" s="8">
        <f>IF(COUNTIF($C$5:C12,C12)=1,ROW(A8),"")</f>
        <v>8</v>
      </c>
      <c r="L12" s="4" t="str">
        <f>IFERROR(INDEX($C$5:$C$22,MATCH(SMALL($E$5:$E$22,ROW(A8)),$B$5:$B$22,0),0),"")</f>
        <v>محمود</v>
      </c>
      <c r="M12" s="4">
        <f t="shared" si="0"/>
        <v>650</v>
      </c>
    </row>
    <row r="13" spans="2:13" x14ac:dyDescent="0.25">
      <c r="B13" s="1">
        <v>9</v>
      </c>
      <c r="C13" s="7" t="s">
        <v>2</v>
      </c>
      <c r="D13" s="3">
        <v>16000</v>
      </c>
      <c r="E13" s="8" t="str">
        <f>IF(COUNTIF($C$5:C13,C13)=1,ROW(A9),"")</f>
        <v/>
      </c>
      <c r="L13" s="4" t="str">
        <f>IFERROR(INDEX($C$5:$C$22,MATCH(SMALL($E$5:$E$22,ROW(A9)),$B$5:$B$22,0),0),"")</f>
        <v>عصام</v>
      </c>
      <c r="M13" s="4">
        <f t="shared" si="0"/>
        <v>300</v>
      </c>
    </row>
    <row r="14" spans="2:13" x14ac:dyDescent="0.25">
      <c r="B14" s="1">
        <v>10</v>
      </c>
      <c r="C14" s="7" t="s">
        <v>0</v>
      </c>
      <c r="D14" s="3">
        <v>1500</v>
      </c>
      <c r="E14" s="8" t="str">
        <f>IF(COUNTIF($C$5:C14,C14)=1,ROW(A10),"")</f>
        <v/>
      </c>
      <c r="L14" s="4" t="str">
        <f>IFERROR(INDEX($C$5:$C$22,MATCH(SMALL($E$5:$E$22,ROW(A10)),$B$5:$B$22,0),0),"")</f>
        <v/>
      </c>
      <c r="M14" s="4">
        <f t="shared" si="0"/>
        <v>0</v>
      </c>
    </row>
    <row r="15" spans="2:13" x14ac:dyDescent="0.25">
      <c r="B15" s="1">
        <v>11</v>
      </c>
      <c r="C15" s="7" t="s">
        <v>3</v>
      </c>
      <c r="D15" s="3">
        <v>300</v>
      </c>
      <c r="E15" s="8" t="str">
        <f>IF(COUNTIF($C$5:C15,C15)=1,ROW(A11),"")</f>
        <v/>
      </c>
      <c r="L15" s="4" t="str">
        <f>IFERROR(INDEX($C$5:$C$22,MATCH(SMALL($E$5:$E$22,ROW(A11)),$B$5:$B$22,0),0),"")</f>
        <v/>
      </c>
      <c r="M15" s="4">
        <f t="shared" si="0"/>
        <v>0</v>
      </c>
    </row>
    <row r="16" spans="2:13" x14ac:dyDescent="0.25">
      <c r="B16" s="1">
        <v>12</v>
      </c>
      <c r="C16" s="7" t="s">
        <v>9</v>
      </c>
      <c r="D16" s="3">
        <v>1100</v>
      </c>
      <c r="E16" s="8">
        <f>IF(COUNTIF($C$5:C16,C16)=1,ROW(A12),"")</f>
        <v>12</v>
      </c>
      <c r="L16" s="4" t="str">
        <f>IFERROR(INDEX($C$5:$C$22,MATCH(SMALL($E$5:$E$22,ROW(A12)),$B$5:$B$22,0),0),"")</f>
        <v/>
      </c>
      <c r="M16" s="4">
        <f t="shared" si="0"/>
        <v>0</v>
      </c>
    </row>
    <row r="17" spans="2:13" x14ac:dyDescent="0.25">
      <c r="B17" s="1">
        <v>13</v>
      </c>
      <c r="C17" s="7" t="s">
        <v>5</v>
      </c>
      <c r="D17" s="3">
        <v>650</v>
      </c>
      <c r="E17" s="8">
        <f>IF(COUNTIF($C$5:C17,C17)=1,ROW(A13),"")</f>
        <v>13</v>
      </c>
      <c r="L17" s="4" t="str">
        <f>IFERROR(INDEX($C$5:$C$22,MATCH(SMALL($E$5:$E$22,ROW(A13)),$B$5:$B$22,0),0),"")</f>
        <v/>
      </c>
      <c r="M17" s="4">
        <f t="shared" si="0"/>
        <v>0</v>
      </c>
    </row>
    <row r="18" spans="2:13" x14ac:dyDescent="0.25">
      <c r="B18" s="1">
        <v>14</v>
      </c>
      <c r="C18" s="7" t="s">
        <v>0</v>
      </c>
      <c r="D18" s="3">
        <v>7500</v>
      </c>
      <c r="E18" s="8" t="str">
        <f>IF(COUNTIF($C$5:C18,C18)=1,ROW(A14),"")</f>
        <v/>
      </c>
      <c r="L18" s="4" t="str">
        <f>IFERROR(INDEX($C$5:$C$22,MATCH(SMALL($E$5:$E$22,ROW(A14)),$B$5:$B$22,0),0),"")</f>
        <v/>
      </c>
      <c r="M18" s="4">
        <f t="shared" si="0"/>
        <v>0</v>
      </c>
    </row>
    <row r="19" spans="2:13" x14ac:dyDescent="0.25">
      <c r="B19" s="1">
        <v>15</v>
      </c>
      <c r="C19" s="7" t="s">
        <v>2</v>
      </c>
      <c r="D19" s="3">
        <v>600</v>
      </c>
      <c r="E19" s="8" t="str">
        <f>IF(COUNTIF($C$5:C19,C19)=1,ROW(A15),"")</f>
        <v/>
      </c>
      <c r="L19" s="4" t="str">
        <f>IFERROR(INDEX($C$5:$C$22,MATCH(SMALL($E$5:$E$22,ROW(A15)),$B$5:$B$22,0),0),"")</f>
        <v/>
      </c>
      <c r="M19" s="4">
        <f t="shared" si="0"/>
        <v>0</v>
      </c>
    </row>
    <row r="20" spans="2:13" x14ac:dyDescent="0.25">
      <c r="B20" s="1">
        <v>16</v>
      </c>
      <c r="C20" s="7" t="s">
        <v>6</v>
      </c>
      <c r="D20" s="3">
        <v>300</v>
      </c>
      <c r="E20" s="8">
        <f>IF(COUNTIF($C$5:C20,C20)=1,ROW(A16),"")</f>
        <v>16</v>
      </c>
      <c r="L20" s="4" t="str">
        <f>IFERROR(INDEX($C$5:$C$22,MATCH(SMALL($E$5:$E$22,ROW(A16)),$B$5:$B$22,0),0),"")</f>
        <v/>
      </c>
      <c r="M20" s="4">
        <f t="shared" si="0"/>
        <v>0</v>
      </c>
    </row>
    <row r="21" spans="2:13" x14ac:dyDescent="0.25">
      <c r="B21" s="1">
        <v>17</v>
      </c>
      <c r="C21" s="7" t="s">
        <v>1</v>
      </c>
      <c r="D21" s="3">
        <v>1000</v>
      </c>
      <c r="E21" s="8" t="str">
        <f>IF(COUNTIF($C$5:C21,C21)=1,ROW(A17),"")</f>
        <v/>
      </c>
      <c r="L21" s="4" t="str">
        <f>IFERROR(INDEX($C$5:$C$22,MATCH(SMALL($E$5:$E$22,ROW(A17)),$B$5:$B$22,0),0),"")</f>
        <v/>
      </c>
      <c r="M21" s="4">
        <f t="shared" si="0"/>
        <v>0</v>
      </c>
    </row>
    <row r="22" spans="2:13" x14ac:dyDescent="0.25">
      <c r="B22" s="1">
        <v>18</v>
      </c>
      <c r="C22" s="7" t="s">
        <v>8</v>
      </c>
      <c r="D22" s="3">
        <v>1500</v>
      </c>
      <c r="E22" s="8" t="str">
        <f>IF(COUNTIF($C$5:C22,C22)=1,ROW(A18),"")</f>
        <v/>
      </c>
      <c r="L22" s="4" t="str">
        <f>IFERROR(INDEX($C$5:$C$22,MATCH(SMALL($E$5:$E$22,ROW(A18)),$B$5:$B$22,0),0),"")</f>
        <v/>
      </c>
      <c r="M22" s="4">
        <f t="shared" si="0"/>
        <v>0</v>
      </c>
    </row>
  </sheetData>
  <mergeCells count="1">
    <mergeCell ref="L4:M4"/>
  </mergeCells>
  <conditionalFormatting sqref="L5:L22">
    <cfRule type="duplicateValues" dxfId="1" priority="2"/>
  </conditionalFormatting>
  <conditionalFormatting sqref="F5:F22">
    <cfRule type="duplicateValues" dxfId="0" priority="1"/>
  </conditionalFormatting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2018-11-02T18:15:24Z</dcterms:modified>
</cp:coreProperties>
</file>