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ables/table2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codeName="ThisWorkbook"/>
  <bookViews>
    <workbookView xWindow="0" yWindow="0" windowWidth="19416" windowHeight="7560" activeTab="2"/>
  </bookViews>
  <sheets>
    <sheet name="1" sheetId="4" r:id="rId1"/>
    <sheet name="2" sheetId="10" r:id="rId2"/>
    <sheet name="3" sheetId="11" r:id="rId3"/>
  </sheets>
  <definedNames>
    <definedName name="ColumnTitle1">البيانات[[#Headers],[التاريخ]]</definedName>
    <definedName name="PreviousBalance">'1'!$F$10</definedName>
    <definedName name="_xlnm.Print_Titles" localSheetId="0">'1'!$9:$9</definedName>
    <definedName name="RowTitleRegion1…F2">'1'!$E$1</definedName>
  </definedNames>
  <calcPr calcId="125725"/>
</workbook>
</file>

<file path=xl/calcChain.xml><?xml version="1.0" encoding="utf-8"?>
<calcChain xmlns="http://schemas.openxmlformats.org/spreadsheetml/2006/main">
  <c r="D10" i="11"/>
  <c r="E10"/>
  <c r="D11"/>
  <c r="E11"/>
  <c r="D12"/>
  <c r="E12"/>
  <c r="D13"/>
  <c r="E13"/>
  <c r="D14"/>
  <c r="E14"/>
  <c r="D15"/>
  <c r="E15"/>
  <c r="D16"/>
  <c r="E16"/>
  <c r="D17"/>
  <c r="E17"/>
  <c r="D18"/>
  <c r="E18"/>
  <c r="D19"/>
  <c r="E19"/>
  <c r="D20"/>
  <c r="E20"/>
  <c r="D21"/>
  <c r="E21"/>
  <c r="D22"/>
  <c r="E22"/>
  <c r="D23"/>
  <c r="E23"/>
  <c r="D24"/>
  <c r="E24"/>
  <c r="D25"/>
  <c r="E25"/>
  <c r="D26"/>
  <c r="E26"/>
  <c r="D27"/>
  <c r="E27"/>
  <c r="D28"/>
  <c r="E28"/>
  <c r="D29"/>
  <c r="E29"/>
  <c r="D30"/>
  <c r="E30"/>
  <c r="D31"/>
  <c r="E31"/>
  <c r="D32"/>
  <c r="E32"/>
  <c r="D33"/>
  <c r="E33"/>
  <c r="D34"/>
  <c r="E34"/>
  <c r="D35"/>
  <c r="E35"/>
  <c r="D36"/>
  <c r="E36"/>
  <c r="D37"/>
  <c r="E37"/>
  <c r="D38"/>
  <c r="E38"/>
  <c r="E9"/>
  <c r="D9"/>
  <c r="F11"/>
  <c r="F13"/>
  <c r="F15"/>
  <c r="F17"/>
  <c r="F19"/>
  <c r="F21"/>
  <c r="F23"/>
  <c r="F25"/>
  <c r="F27"/>
  <c r="F29"/>
  <c r="F31"/>
  <c r="F33"/>
  <c r="F35"/>
  <c r="F37"/>
  <c r="F10"/>
  <c r="F12"/>
  <c r="F14"/>
  <c r="F16"/>
  <c r="F18"/>
  <c r="F20"/>
  <c r="F22"/>
  <c r="F24"/>
  <c r="F26"/>
  <c r="F28"/>
  <c r="F30"/>
  <c r="F32"/>
  <c r="F34"/>
  <c r="F36"/>
  <c r="F38"/>
  <c r="F9" l="1"/>
  <c r="H6"/>
  <c r="H5"/>
  <c r="H4"/>
  <c r="H3"/>
  <c r="H2"/>
  <c r="H1"/>
  <c r="J3" l="1"/>
  <c r="J2"/>
  <c r="F10" i="10" l="1"/>
  <c r="F11" s="1"/>
  <c r="F12" s="1"/>
  <c r="F2"/>
  <c r="F10" i="4" l="1"/>
  <c r="F11" s="1"/>
  <c r="F12" s="1"/>
  <c r="F2" l="1"/>
</calcChain>
</file>

<file path=xl/sharedStrings.xml><?xml version="1.0" encoding="utf-8"?>
<sst xmlns="http://schemas.openxmlformats.org/spreadsheetml/2006/main" count="48" uniqueCount="35">
  <si>
    <t>التاريخ</t>
  </si>
  <si>
    <t>الوصف</t>
  </si>
  <si>
    <t xml:space="preserve">تاريخ الكشف: </t>
  </si>
  <si>
    <t>الحساب 
الرصيد</t>
  </si>
  <si>
    <t>العنوان القصيم</t>
  </si>
  <si>
    <t>الرصيد الافتتاحي</t>
  </si>
  <si>
    <t>22/10/2018</t>
  </si>
  <si>
    <t>مدين</t>
  </si>
  <si>
    <t>دائن</t>
  </si>
  <si>
    <t>الى</t>
  </si>
  <si>
    <t>4/11/2018</t>
  </si>
  <si>
    <t>كشف الحساب على احمد</t>
  </si>
  <si>
    <t>عدد العمال</t>
  </si>
  <si>
    <t>المبلغ المستحق</t>
  </si>
  <si>
    <t>صافي المستحق</t>
  </si>
  <si>
    <t>المبلغ المدفوع</t>
  </si>
  <si>
    <t>المبلغ المتبقى</t>
  </si>
  <si>
    <t>المبلغ المرتجع</t>
  </si>
  <si>
    <t>ليد ابوعبدالله</t>
  </si>
  <si>
    <t>ليد أبو احمد</t>
  </si>
  <si>
    <t>م</t>
  </si>
  <si>
    <t>أسم الشركة</t>
  </si>
  <si>
    <t>عدد العمالة</t>
  </si>
  <si>
    <t>المبلغ</t>
  </si>
  <si>
    <t>المترجع</t>
  </si>
  <si>
    <t>ابوعبدالله</t>
  </si>
  <si>
    <t>أبو احمد</t>
  </si>
  <si>
    <t>ملاحظات</t>
  </si>
  <si>
    <t>المستحق</t>
  </si>
  <si>
    <t>المدفوع</t>
  </si>
  <si>
    <t>المتبقي</t>
  </si>
  <si>
    <t>محمد إبراهيم</t>
  </si>
  <si>
    <t>على احمد</t>
  </si>
  <si>
    <t>محمد ابراهيم</t>
  </si>
  <si>
    <t>كشف الحساب</t>
  </si>
</sst>
</file>

<file path=xl/styles.xml><?xml version="1.0" encoding="utf-8"?>
<styleSheet xmlns="http://schemas.openxmlformats.org/spreadsheetml/2006/main">
  <numFmts count="6">
    <numFmt numFmtId="164" formatCode="&quot;ر.س.‏&quot;\ #,##0.00_-;[Red]&quot;ر.س.‏&quot;\ #,##0.00\-"/>
    <numFmt numFmtId="165" formatCode="_-&quot;ر.س.‏&quot;\ * #,##0_-;_-&quot;ر.س.‏&quot;\ * #,##0\-;_-&quot;ر.س.‏&quot;\ * &quot;-&quot;_-;_-@_-"/>
    <numFmt numFmtId="166" formatCode="_-* #,##0_-;_-* #,##0\-;_-* &quot;-&quot;_-;_-@_-"/>
    <numFmt numFmtId="167" formatCode="_-* #,##0.00_-;_-* #,##0.00\-;_-* &quot;-&quot;??_-;_-@_-"/>
    <numFmt numFmtId="168" formatCode="[&lt;=9999999]###\-####;\(###\)\ ###\-####"/>
    <numFmt numFmtId="169" formatCode="_(* #,##0_);_(* \(#,##0\);_(* &quot;-&quot;??_);_(@_)"/>
  </numFmts>
  <fonts count="38">
    <font>
      <sz val="11"/>
      <name val="Tahoma"/>
      <family val="2"/>
    </font>
    <font>
      <sz val="11"/>
      <name val="Tahoma"/>
      <family val="2"/>
    </font>
    <font>
      <sz val="11"/>
      <color theme="1"/>
      <name val="Tahoma"/>
      <family val="2"/>
    </font>
    <font>
      <sz val="11"/>
      <color rgb="FF006100"/>
      <name val="Tahoma"/>
      <family val="2"/>
    </font>
    <font>
      <sz val="11"/>
      <color rgb="FF9C0006"/>
      <name val="Tahoma"/>
      <family val="2"/>
    </font>
    <font>
      <sz val="11"/>
      <color rgb="FF9C5700"/>
      <name val="Tahoma"/>
      <family val="2"/>
    </font>
    <font>
      <b/>
      <sz val="11"/>
      <color rgb="FF3F3F3F"/>
      <name val="Tahoma"/>
      <family val="2"/>
    </font>
    <font>
      <sz val="11"/>
      <color rgb="FF3F3F76"/>
      <name val="Tahoma"/>
      <family val="2"/>
    </font>
    <font>
      <b/>
      <sz val="11"/>
      <color rgb="FFFA7D00"/>
      <name val="Tahoma"/>
      <family val="2"/>
    </font>
    <font>
      <b/>
      <sz val="11"/>
      <color theme="0"/>
      <name val="Tahoma"/>
      <family val="2"/>
    </font>
    <font>
      <sz val="11"/>
      <color rgb="FFFA7D00"/>
      <name val="Tahoma"/>
      <family val="2"/>
    </font>
    <font>
      <sz val="11"/>
      <color rgb="FFFF0000"/>
      <name val="Tahoma"/>
      <family val="2"/>
    </font>
    <font>
      <i/>
      <sz val="11"/>
      <color rgb="FF7F7F7F"/>
      <name val="Tahoma"/>
      <family val="2"/>
    </font>
    <font>
      <b/>
      <sz val="11"/>
      <color theme="1"/>
      <name val="Tahoma"/>
      <family val="2"/>
    </font>
    <font>
      <b/>
      <sz val="12"/>
      <color theme="4" tint="-0.24994659260841701"/>
      <name val="Tahoma"/>
      <family val="2"/>
    </font>
    <font>
      <b/>
      <sz val="11"/>
      <color theme="1" tint="0.34998626667073579"/>
      <name val="Tahoma"/>
      <family val="2"/>
    </font>
    <font>
      <sz val="11"/>
      <color theme="1" tint="0.34998626667073579"/>
      <name val="Tahoma"/>
      <family val="2"/>
    </font>
    <font>
      <sz val="11"/>
      <color theme="4" tint="-0.24994659260841701"/>
      <name val="Tahoma"/>
      <family val="2"/>
    </font>
    <font>
      <sz val="11"/>
      <color theme="0"/>
      <name val="Tahoma"/>
      <family val="2"/>
    </font>
    <font>
      <sz val="11"/>
      <name val="Tahoma"/>
      <family val="2"/>
    </font>
    <font>
      <b/>
      <sz val="11"/>
      <color theme="1" tint="0.34998626667073579"/>
      <name val="Tahoma"/>
      <family val="2"/>
    </font>
    <font>
      <sz val="11"/>
      <color theme="1" tint="0.34998626667073579"/>
      <name val="Tahoma"/>
      <family val="2"/>
    </font>
    <font>
      <b/>
      <sz val="12"/>
      <color theme="4" tint="-0.24994659260841701"/>
      <name val="Tahoma"/>
      <family val="2"/>
    </font>
    <font>
      <sz val="11"/>
      <color theme="4" tint="-0.24994659260841701"/>
      <name val="Tahoma"/>
      <family val="2"/>
    </font>
    <font>
      <b/>
      <sz val="11"/>
      <color theme="0"/>
      <name val="Tahoma"/>
      <family val="2"/>
    </font>
    <font>
      <i/>
      <sz val="11"/>
      <name val="Tahoma"/>
      <family val="2"/>
    </font>
    <font>
      <b/>
      <sz val="11"/>
      <name val="Tahoma"/>
      <family val="2"/>
    </font>
    <font>
      <sz val="36"/>
      <color theme="1"/>
      <name val="Aldhabi"/>
    </font>
    <font>
      <b/>
      <sz val="16"/>
      <color theme="1"/>
      <name val="Arial"/>
      <family val="2"/>
      <scheme val="minor"/>
    </font>
    <font>
      <sz val="22"/>
      <color theme="1"/>
      <name val="Arial"/>
      <family val="2"/>
      <charset val="178"/>
      <scheme val="minor"/>
    </font>
    <font>
      <b/>
      <sz val="16"/>
      <color rgb="FFFF0000"/>
      <name val="Arial"/>
      <family val="2"/>
      <scheme val="minor"/>
    </font>
    <font>
      <b/>
      <sz val="24"/>
      <color theme="1"/>
      <name val="Aldhabi"/>
    </font>
    <font>
      <sz val="20"/>
      <color rgb="FF0070C0"/>
      <name val="Arial"/>
      <family val="2"/>
      <charset val="178"/>
      <scheme val="minor"/>
    </font>
    <font>
      <b/>
      <sz val="22"/>
      <color theme="1"/>
      <name val="Aldhabi"/>
    </font>
    <font>
      <b/>
      <sz val="22"/>
      <color theme="1"/>
      <name val="Arial"/>
      <family val="2"/>
      <charset val="178"/>
      <scheme val="minor"/>
    </font>
    <font>
      <b/>
      <sz val="14"/>
      <color theme="1"/>
      <name val="Arial"/>
      <family val="2"/>
      <charset val="178"/>
      <scheme val="minor"/>
    </font>
    <font>
      <sz val="22"/>
      <color theme="1"/>
      <name val="Abadi"/>
      <family val="2"/>
    </font>
    <font>
      <b/>
      <sz val="14"/>
      <color theme="1"/>
      <name val="Arial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9"/>
        <bgColor indexed="2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ashDotDot">
        <color auto="1"/>
      </left>
      <right style="dashDotDot">
        <color auto="1"/>
      </right>
      <top style="double">
        <color auto="1"/>
      </top>
      <bottom/>
      <diagonal/>
    </border>
    <border>
      <left style="dashDotDot">
        <color auto="1"/>
      </left>
      <right/>
      <top style="double">
        <color auto="1"/>
      </top>
      <bottom style="dashDotDot">
        <color auto="1"/>
      </bottom>
      <diagonal/>
    </border>
    <border>
      <left/>
      <right/>
      <top style="double">
        <color auto="1"/>
      </top>
      <bottom style="dashDotDot">
        <color auto="1"/>
      </bottom>
      <diagonal/>
    </border>
    <border>
      <left/>
      <right style="dashDotDot">
        <color auto="1"/>
      </right>
      <top style="double">
        <color auto="1"/>
      </top>
      <bottom style="dashDotDot">
        <color auto="1"/>
      </bottom>
      <diagonal/>
    </border>
    <border>
      <left style="dashDotDot">
        <color auto="1"/>
      </left>
      <right style="thin">
        <color auto="1"/>
      </right>
      <top style="double">
        <color auto="1"/>
      </top>
      <bottom/>
      <diagonal/>
    </border>
    <border>
      <left style="dashDotDot">
        <color auto="1"/>
      </left>
      <right style="dashDotDot">
        <color auto="1"/>
      </right>
      <top/>
      <bottom style="dashDotDot">
        <color auto="1"/>
      </bottom>
      <diagonal/>
    </border>
    <border>
      <left style="dashDotDot">
        <color auto="1"/>
      </left>
      <right/>
      <top/>
      <bottom style="dashDotDot">
        <color auto="1"/>
      </bottom>
      <diagonal/>
    </border>
    <border>
      <left style="dashDotDot">
        <color auto="1"/>
      </left>
      <right style="thin">
        <color auto="1"/>
      </right>
      <top/>
      <bottom style="dashDotDot">
        <color auto="1"/>
      </bottom>
      <diagonal/>
    </border>
    <border>
      <left style="dashDotDot">
        <color auto="1"/>
      </left>
      <right style="dashDotDot">
        <color auto="1"/>
      </right>
      <top style="dashDotDot">
        <color auto="1"/>
      </top>
      <bottom style="dashDotDot">
        <color auto="1"/>
      </bottom>
      <diagonal/>
    </border>
    <border>
      <left style="dashDotDot">
        <color auto="1"/>
      </left>
      <right style="thin">
        <color auto="1"/>
      </right>
      <top style="dashDotDot">
        <color auto="1"/>
      </top>
      <bottom style="dashDotDot">
        <color auto="1"/>
      </bottom>
      <diagonal/>
    </border>
    <border>
      <left style="dashDotDot">
        <color auto="1"/>
      </left>
      <right/>
      <top style="dashDotDot">
        <color auto="1"/>
      </top>
      <bottom style="dashDotDot">
        <color auto="1"/>
      </bottom>
      <diagonal/>
    </border>
    <border>
      <left style="dashDotDot">
        <color auto="1"/>
      </left>
      <right style="thin">
        <color auto="1"/>
      </right>
      <top style="dashDotDot">
        <color auto="1"/>
      </top>
      <bottom style="thin">
        <color auto="1"/>
      </bottom>
      <diagonal/>
    </border>
  </borders>
  <cellStyleXfs count="49">
    <xf numFmtId="0" fontId="0" fillId="0" borderId="0">
      <alignment horizontal="right" wrapText="1" indent="1"/>
    </xf>
    <xf numFmtId="164" fontId="1" fillId="0" borderId="0" applyFill="0" applyBorder="0" applyProtection="0">
      <alignment horizontal="left"/>
    </xf>
    <xf numFmtId="0" fontId="14" fillId="0" borderId="0" applyFill="0" applyBorder="0" applyProtection="0">
      <alignment horizontal="center"/>
    </xf>
    <xf numFmtId="0" fontId="15" fillId="0" borderId="0" applyNumberFormat="0" applyFill="0" applyProtection="0">
      <alignment horizontal="left"/>
    </xf>
    <xf numFmtId="0" fontId="16" fillId="0" borderId="0" applyNumberFormat="0" applyFill="0" applyProtection="0">
      <alignment horizontal="right"/>
    </xf>
    <xf numFmtId="0" fontId="17" fillId="0" borderId="0" applyFill="0" applyProtection="0">
      <alignment horizontal="center" vertical="top"/>
    </xf>
    <xf numFmtId="0" fontId="9" fillId="0" borderId="0" applyNumberFormat="0" applyFill="0" applyBorder="0" applyProtection="0">
      <alignment horizontal="center"/>
    </xf>
    <xf numFmtId="14" fontId="1" fillId="0" borderId="0" applyFill="0" applyBorder="0">
      <alignment horizontal="left" readingOrder="2"/>
    </xf>
    <xf numFmtId="168" fontId="1" fillId="0" borderId="0" applyFill="0" applyBorder="0">
      <alignment horizontal="left"/>
    </xf>
    <xf numFmtId="167" fontId="1" fillId="0" borderId="0" applyFill="0" applyBorder="0" applyAlignment="0" applyProtection="0"/>
    <xf numFmtId="166" fontId="1" fillId="0" borderId="0" applyFill="0" applyBorder="0" applyAlignment="0" applyProtection="0"/>
    <xf numFmtId="165" fontId="1" fillId="0" borderId="0" applyFill="0" applyBorder="0" applyAlignment="0" applyProtection="0"/>
    <xf numFmtId="9" fontId="1" fillId="0" borderId="0" applyFill="0" applyBorder="0" applyAlignment="0" applyProtection="0"/>
    <xf numFmtId="0" fontId="3" fillId="3" borderId="0" applyNumberFormat="0" applyBorder="0" applyAlignment="0" applyProtection="0"/>
    <xf numFmtId="0" fontId="4" fillId="4" borderId="0" applyNumberFormat="0" applyBorder="0" applyAlignment="0" applyProtection="0"/>
    <xf numFmtId="0" fontId="5" fillId="5" borderId="0" applyNumberFormat="0" applyBorder="0" applyAlignment="0" applyProtection="0"/>
    <xf numFmtId="0" fontId="7" fillId="6" borderId="1" applyNumberFormat="0" applyAlignment="0" applyProtection="0"/>
    <xf numFmtId="0" fontId="6" fillId="7" borderId="2" applyNumberFormat="0" applyAlignment="0" applyProtection="0"/>
    <xf numFmtId="0" fontId="8" fillId="7" borderId="1" applyNumberFormat="0" applyAlignment="0" applyProtection="0"/>
    <xf numFmtId="0" fontId="10" fillId="0" borderId="3" applyNumberFormat="0" applyFill="0" applyAlignment="0" applyProtection="0"/>
    <xf numFmtId="0" fontId="9" fillId="8" borderId="4" applyNumberFormat="0" applyAlignment="0" applyProtection="0"/>
    <xf numFmtId="0" fontId="11" fillId="0" borderId="0" applyNumberFormat="0" applyFill="0" applyBorder="0" applyAlignment="0" applyProtection="0"/>
    <xf numFmtId="0" fontId="1" fillId="9" borderId="5" applyNumberFormat="0" applyAlignment="0" applyProtection="0"/>
    <xf numFmtId="0" fontId="12" fillId="0" borderId="0" applyNumberFormat="0" applyFill="0" applyBorder="0" applyAlignment="0" applyProtection="0"/>
    <xf numFmtId="0" fontId="13" fillId="0" borderId="6" applyNumberFormat="0" applyFill="0" applyAlignment="0" applyProtection="0"/>
    <xf numFmtId="0" fontId="18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18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18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18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18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18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</cellStyleXfs>
  <cellXfs count="57">
    <xf numFmtId="0" fontId="0" fillId="0" borderId="0" xfId="0">
      <alignment horizontal="right" wrapText="1" indent="1"/>
    </xf>
    <xf numFmtId="0" fontId="19" fillId="0" borderId="0" xfId="0" applyFont="1" applyAlignment="1">
      <alignment horizontal="right" wrapText="1" indent="1" readingOrder="2"/>
    </xf>
    <xf numFmtId="0" fontId="19" fillId="0" borderId="0" xfId="0" applyFont="1">
      <alignment horizontal="right" wrapText="1" indent="1"/>
    </xf>
    <xf numFmtId="0" fontId="21" fillId="2" borderId="0" xfId="4" applyNumberFormat="1" applyFont="1" applyFill="1" applyAlignment="1" applyProtection="1">
      <alignment horizontal="left" readingOrder="2"/>
      <protection locked="0"/>
    </xf>
    <xf numFmtId="14" fontId="21" fillId="0" borderId="0" xfId="7" applyFont="1" applyFill="1" applyAlignment="1">
      <alignment horizontal="left" readingOrder="2"/>
    </xf>
    <xf numFmtId="0" fontId="24" fillId="0" borderId="0" xfId="6" applyFont="1" applyFill="1" applyBorder="1" applyAlignment="1" applyProtection="1">
      <alignment horizontal="center" readingOrder="2"/>
      <protection locked="0" hidden="1"/>
    </xf>
    <xf numFmtId="0" fontId="24" fillId="0" borderId="0" xfId="6" applyFont="1" applyFill="1" applyBorder="1" applyAlignment="1" applyProtection="1">
      <alignment horizontal="center" wrapText="1" readingOrder="2"/>
      <protection locked="0" hidden="1"/>
    </xf>
    <xf numFmtId="0" fontId="25" fillId="0" borderId="0" xfId="0" applyFont="1">
      <alignment horizontal="right" wrapText="1" indent="1"/>
    </xf>
    <xf numFmtId="164" fontId="19" fillId="0" borderId="0" xfId="1" applyFont="1">
      <alignment horizontal="left"/>
    </xf>
    <xf numFmtId="14" fontId="0" fillId="0" borderId="0" xfId="7" applyFont="1">
      <alignment horizontal="left" readingOrder="2"/>
    </xf>
    <xf numFmtId="0" fontId="9" fillId="0" borderId="0" xfId="6" applyFont="1" applyFill="1" applyBorder="1" applyAlignment="1" applyProtection="1">
      <alignment horizontal="center" readingOrder="2"/>
      <protection locked="0" hidden="1"/>
    </xf>
    <xf numFmtId="0" fontId="16" fillId="2" borderId="0" xfId="4" applyNumberFormat="1" applyFont="1" applyFill="1" applyAlignment="1" applyProtection="1">
      <alignment horizontal="left" readingOrder="2"/>
      <protection locked="0"/>
    </xf>
    <xf numFmtId="14" fontId="1" fillId="0" borderId="0" xfId="7">
      <alignment horizontal="left" readingOrder="2"/>
    </xf>
    <xf numFmtId="164" fontId="1" fillId="0" borderId="0" xfId="1">
      <alignment horizontal="left"/>
    </xf>
    <xf numFmtId="0" fontId="0" fillId="0" borderId="0" xfId="0" applyFont="1" applyAlignment="1">
      <alignment wrapText="1"/>
    </xf>
    <xf numFmtId="0" fontId="26" fillId="0" borderId="0" xfId="0" applyFont="1">
      <alignment horizontal="right" wrapText="1" indent="1"/>
    </xf>
    <xf numFmtId="0" fontId="27" fillId="0" borderId="0" xfId="0" applyFont="1" applyAlignment="1"/>
    <xf numFmtId="4" fontId="28" fillId="0" borderId="0" xfId="0" applyNumberFormat="1" applyFont="1" applyFill="1" applyBorder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/>
    <xf numFmtId="0" fontId="29" fillId="0" borderId="0" xfId="0" applyFont="1" applyAlignment="1"/>
    <xf numFmtId="4" fontId="0" fillId="0" borderId="0" xfId="0" applyNumberFormat="1" applyAlignment="1"/>
    <xf numFmtId="4" fontId="30" fillId="0" borderId="0" xfId="0" applyNumberFormat="1" applyFont="1" applyFill="1" applyBorder="1" applyAlignment="1">
      <alignment vertical="center"/>
    </xf>
    <xf numFmtId="0" fontId="31" fillId="0" borderId="0" xfId="0" applyFont="1" applyAlignment="1">
      <alignment horizontal="center"/>
    </xf>
    <xf numFmtId="4" fontId="29" fillId="0" borderId="0" xfId="0" applyNumberFormat="1" applyFont="1" applyAlignment="1">
      <alignment vertical="center"/>
    </xf>
    <xf numFmtId="4" fontId="31" fillId="0" borderId="0" xfId="0" applyNumberFormat="1" applyFont="1" applyAlignment="1">
      <alignment horizontal="center" vertical="center"/>
    </xf>
    <xf numFmtId="0" fontId="32" fillId="0" borderId="0" xfId="0" applyFont="1" applyAlignment="1">
      <alignment vertical="center" readingOrder="2"/>
    </xf>
    <xf numFmtId="0" fontId="0" fillId="0" borderId="0" xfId="0" applyAlignment="1">
      <alignment horizontal="center"/>
    </xf>
    <xf numFmtId="0" fontId="33" fillId="34" borderId="13" xfId="0" applyFont="1" applyFill="1" applyBorder="1" applyAlignment="1">
      <alignment horizontal="center" vertical="center"/>
    </xf>
    <xf numFmtId="0" fontId="33" fillId="34" borderId="12" xfId="0" applyFont="1" applyFill="1" applyBorder="1" applyAlignment="1">
      <alignment horizontal="center" vertical="center"/>
    </xf>
    <xf numFmtId="169" fontId="28" fillId="35" borderId="15" xfId="0" applyNumberFormat="1" applyFont="1" applyFill="1" applyBorder="1" applyAlignment="1"/>
    <xf numFmtId="169" fontId="28" fillId="35" borderId="16" xfId="0" applyNumberFormat="1" applyFont="1" applyFill="1" applyBorder="1" applyAlignment="1"/>
    <xf numFmtId="169" fontId="28" fillId="35" borderId="17" xfId="0" applyNumberFormat="1" applyFont="1" applyFill="1" applyBorder="1" applyAlignment="1"/>
    <xf numFmtId="169" fontId="28" fillId="35" borderId="18" xfId="0" applyNumberFormat="1" applyFont="1" applyFill="1" applyBorder="1" applyAlignment="1"/>
    <xf numFmtId="0" fontId="34" fillId="0" borderId="0" xfId="0" applyFont="1" applyAlignment="1"/>
    <xf numFmtId="0" fontId="35" fillId="0" borderId="0" xfId="0" applyFont="1" applyAlignment="1"/>
    <xf numFmtId="0" fontId="36" fillId="0" borderId="0" xfId="0" applyFont="1" applyAlignment="1"/>
    <xf numFmtId="49" fontId="37" fillId="0" borderId="15" xfId="0" applyNumberFormat="1" applyFont="1" applyBorder="1" applyAlignment="1"/>
    <xf numFmtId="0" fontId="14" fillId="2" borderId="0" xfId="2" applyFont="1" applyFill="1" applyBorder="1" applyAlignment="1" applyProtection="1">
      <alignment readingOrder="2"/>
      <protection locked="0"/>
    </xf>
    <xf numFmtId="0" fontId="22" fillId="2" borderId="0" xfId="2" applyFont="1" applyFill="1" applyBorder="1" applyAlignment="1" applyProtection="1">
      <alignment readingOrder="2"/>
      <protection locked="0"/>
    </xf>
    <xf numFmtId="0" fontId="14" fillId="2" borderId="0" xfId="2" applyFont="1" applyFill="1" applyBorder="1" applyAlignment="1" applyProtection="1">
      <alignment horizontal="left" readingOrder="2"/>
      <protection locked="0"/>
    </xf>
    <xf numFmtId="0" fontId="14" fillId="2" borderId="0" xfId="2" applyFont="1" applyFill="1" applyBorder="1" applyAlignment="1" applyProtection="1">
      <alignment horizontal="right" vertical="center" readingOrder="2"/>
      <protection locked="0"/>
    </xf>
    <xf numFmtId="0" fontId="14" fillId="2" borderId="0" xfId="2" applyFont="1" applyFill="1" applyBorder="1" applyAlignment="1" applyProtection="1">
      <alignment horizontal="center" readingOrder="2"/>
      <protection locked="0"/>
    </xf>
    <xf numFmtId="0" fontId="22" fillId="2" borderId="0" xfId="2" applyFont="1" applyFill="1" applyBorder="1" applyAlignment="1" applyProtection="1">
      <alignment horizontal="center" readingOrder="2"/>
      <protection locked="0"/>
    </xf>
    <xf numFmtId="0" fontId="17" fillId="2" borderId="0" xfId="5" applyFont="1" applyFill="1" applyAlignment="1" applyProtection="1">
      <alignment horizontal="center" vertical="top" readingOrder="2"/>
      <protection locked="0"/>
    </xf>
    <xf numFmtId="0" fontId="23" fillId="2" borderId="0" xfId="5" applyFont="1" applyFill="1" applyAlignment="1" applyProtection="1">
      <alignment horizontal="center" vertical="top" readingOrder="2"/>
      <protection locked="0"/>
    </xf>
    <xf numFmtId="0" fontId="20" fillId="2" borderId="0" xfId="3" applyNumberFormat="1" applyFont="1" applyFill="1" applyAlignment="1" applyProtection="1">
      <alignment horizontal="right" readingOrder="2"/>
      <protection locked="0"/>
    </xf>
    <xf numFmtId="0" fontId="20" fillId="0" borderId="0" xfId="3" applyFont="1" applyAlignment="1">
      <alignment horizontal="right" readingOrder="2"/>
    </xf>
    <xf numFmtId="168" fontId="20" fillId="2" borderId="0" xfId="8" applyNumberFormat="1" applyFont="1" applyFill="1" applyAlignment="1">
      <alignment horizontal="right" readingOrder="2"/>
    </xf>
    <xf numFmtId="168" fontId="20" fillId="0" borderId="0" xfId="8" applyNumberFormat="1" applyFont="1" applyAlignment="1">
      <alignment horizontal="right" readingOrder="2"/>
    </xf>
    <xf numFmtId="0" fontId="33" fillId="34" borderId="7" xfId="0" applyFont="1" applyFill="1" applyBorder="1" applyAlignment="1">
      <alignment horizontal="center" vertical="center"/>
    </xf>
    <xf numFmtId="0" fontId="33" fillId="34" borderId="12" xfId="0" applyFont="1" applyFill="1" applyBorder="1" applyAlignment="1">
      <alignment horizontal="center" vertical="center"/>
    </xf>
    <xf numFmtId="0" fontId="33" fillId="34" borderId="11" xfId="0" applyFont="1" applyFill="1" applyBorder="1" applyAlignment="1">
      <alignment horizontal="center" vertical="center"/>
    </xf>
    <xf numFmtId="0" fontId="33" fillId="34" borderId="14" xfId="0" applyFont="1" applyFill="1" applyBorder="1" applyAlignment="1">
      <alignment horizontal="center" vertical="center"/>
    </xf>
    <xf numFmtId="0" fontId="33" fillId="34" borderId="8" xfId="0" applyFont="1" applyFill="1" applyBorder="1" applyAlignment="1">
      <alignment horizontal="center" vertical="center"/>
    </xf>
    <xf numFmtId="0" fontId="33" fillId="34" borderId="9" xfId="0" applyFont="1" applyFill="1" applyBorder="1" applyAlignment="1">
      <alignment horizontal="center" vertical="center"/>
    </xf>
    <xf numFmtId="0" fontId="33" fillId="34" borderId="10" xfId="0" applyFont="1" applyFill="1" applyBorder="1" applyAlignment="1">
      <alignment horizontal="center" vertical="center"/>
    </xf>
  </cellXfs>
  <cellStyles count="49">
    <cellStyle name="20% - Accent1" xfId="26" builtinId="30" customBuiltin="1"/>
    <cellStyle name="20% - Accent2" xfId="30" builtinId="34" customBuiltin="1"/>
    <cellStyle name="20% - Accent3" xfId="34" builtinId="38" customBuiltin="1"/>
    <cellStyle name="20% - Accent4" xfId="38" builtinId="42" customBuiltin="1"/>
    <cellStyle name="20% - Accent5" xfId="42" builtinId="46" customBuiltin="1"/>
    <cellStyle name="20% - Accent6" xfId="46" builtinId="50" customBuiltin="1"/>
    <cellStyle name="40% - Accent1" xfId="27" builtinId="31" customBuiltin="1"/>
    <cellStyle name="40% - Accent2" xfId="31" builtinId="35" customBuiltin="1"/>
    <cellStyle name="40% - Accent3" xfId="35" builtinId="39" customBuiltin="1"/>
    <cellStyle name="40% - Accent4" xfId="39" builtinId="43" customBuiltin="1"/>
    <cellStyle name="40% - Accent5" xfId="43" builtinId="47" customBuiltin="1"/>
    <cellStyle name="40% - Accent6" xfId="47" builtinId="51" customBuiltin="1"/>
    <cellStyle name="60% - Accent1" xfId="28" builtinId="32" customBuiltin="1"/>
    <cellStyle name="60% - Accent2" xfId="32" builtinId="36" customBuiltin="1"/>
    <cellStyle name="60% - Accent3" xfId="36" builtinId="40" customBuiltin="1"/>
    <cellStyle name="60% - Accent4" xfId="40" builtinId="44" customBuiltin="1"/>
    <cellStyle name="60% - Accent5" xfId="44" builtinId="48" customBuiltin="1"/>
    <cellStyle name="60% - Accent6" xfId="48" builtinId="52" customBuiltin="1"/>
    <cellStyle name="Accent1" xfId="25" builtinId="29" customBuiltin="1"/>
    <cellStyle name="Accent2" xfId="29" builtinId="33" customBuiltin="1"/>
    <cellStyle name="Accent3" xfId="33" builtinId="37" customBuiltin="1"/>
    <cellStyle name="Accent4" xfId="37" builtinId="41" customBuiltin="1"/>
    <cellStyle name="Accent5" xfId="41" builtinId="45" customBuiltin="1"/>
    <cellStyle name="Accent6" xfId="45" builtinId="49" customBuiltin="1"/>
    <cellStyle name="Bad" xfId="14" builtinId="27" customBuiltin="1"/>
    <cellStyle name="Calculation" xfId="18" builtinId="22" customBuiltin="1"/>
    <cellStyle name="Check Cell" xfId="20" builtinId="23" customBuiltin="1"/>
    <cellStyle name="Comma" xfId="9" builtinId="3" customBuiltin="1"/>
    <cellStyle name="Comma [0]" xfId="10" builtinId="6" customBuiltin="1"/>
    <cellStyle name="Currency" xfId="1" builtinId="4" customBuiltin="1"/>
    <cellStyle name="Currency [0]" xfId="11" builtinId="7" customBuiltin="1"/>
    <cellStyle name="Explanatory Text" xfId="23" builtinId="53" customBuiltin="1"/>
    <cellStyle name="Good" xfId="13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6" builtinId="20" customBuiltin="1"/>
    <cellStyle name="Linked Cell" xfId="19" builtinId="24" customBuiltin="1"/>
    <cellStyle name="Neutral" xfId="15" builtinId="28" customBuiltin="1"/>
    <cellStyle name="Normal" xfId="0" builtinId="0" customBuiltin="1"/>
    <cellStyle name="Note" xfId="22" builtinId="10" customBuiltin="1"/>
    <cellStyle name="Output" xfId="17" builtinId="21" customBuiltin="1"/>
    <cellStyle name="Percent" xfId="12" builtinId="5" customBuiltin="1"/>
    <cellStyle name="Title" xfId="2" builtinId="15" customBuiltin="1"/>
    <cellStyle name="Total" xfId="24" builtinId="25" customBuiltin="1"/>
    <cellStyle name="Warning Text" xfId="21" builtinId="11" customBuiltin="1"/>
    <cellStyle name="التاريخ" xfId="7"/>
    <cellStyle name="الهاتف" xfId="8"/>
  </cellStyles>
  <dxfs count="11">
    <dxf>
      <font>
        <strike val="0"/>
        <outline val="0"/>
        <shadow val="0"/>
        <u val="none"/>
        <vertAlign val="baseline"/>
        <name val="Tahoma"/>
        <scheme val="none"/>
      </font>
    </dxf>
    <dxf>
      <font>
        <strike val="0"/>
        <outline val="0"/>
        <shadow val="0"/>
        <u val="none"/>
        <vertAlign val="baseline"/>
        <name val="Tahoma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0" hidden="1"/>
    </dxf>
    <dxf>
      <font>
        <strike val="0"/>
        <outline val="0"/>
        <shadow val="0"/>
        <u val="none"/>
        <vertAlign val="baseline"/>
        <name val="Tahoma"/>
        <scheme val="none"/>
      </font>
    </dxf>
    <dxf>
      <font>
        <strike val="0"/>
        <outline val="0"/>
        <shadow val="0"/>
        <u val="none"/>
        <vertAlign val="baseline"/>
        <name val="Tahoma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0" hidden="1"/>
    </dxf>
    <dxf>
      <fill>
        <patternFill patternType="solid">
          <fgColor theme="4" tint="0.79998168889431442"/>
          <bgColor theme="4" tint="0.79998168889431442"/>
        </patternFill>
      </fill>
    </dxf>
    <dxf>
      <fill>
        <patternFill patternType="solid">
          <fgColor theme="4" tint="0.79998168889431442"/>
          <bgColor theme="4" tint="0.79998168889431442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 tint="-0.24994659260841701"/>
        </patternFill>
      </fill>
    </dxf>
    <dxf>
      <font>
        <color theme="1"/>
      </font>
      <border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  <horizontal style="thin">
          <color theme="4" tint="0.39997558519241921"/>
        </horizontal>
      </border>
    </dxf>
  </dxfs>
  <tableStyles count="1" defaultTableStyle="كشف الحساب" defaultPivotStyle="PivotStyleLight16">
    <tableStyle name="كشف الحساب" pivot="0" count="7">
      <tableStyleElement type="wholeTable" dxfId="10"/>
      <tableStyleElement type="headerRow" dxfId="9"/>
      <tableStyleElement type="totalRow" dxfId="8"/>
      <tableStyleElement type="firstColumn" dxfId="7"/>
      <tableStyleElement type="lastColumn" dxfId="6"/>
      <tableStyleElement type="firstRowStripe" dxfId="5"/>
      <tableStyleElement type="firstColumnStripe" dxfId="4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EAEAEA"/>
      <rgbColor rgb="00CC99FF"/>
      <rgbColor rgb="0000297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البيانات" displayName="البيانات" ref="B9:F12" totalsRowShown="0" headerRowDxfId="3" dataDxfId="2">
  <autoFilter ref="B9:F12"/>
  <tableColumns count="5">
    <tableColumn id="1" name="التاريخ" dataCellStyle="التاريخ"/>
    <tableColumn id="2" name="الوصف"/>
    <tableColumn id="3" name="مدين" dataCellStyle="Currency"/>
    <tableColumn id="4" name="دائن" dataCellStyle="Currency"/>
    <tableColumn id="5" name="الحساب _x000a_الرصيد" dataCellStyle="Currency">
      <calculatedColumnFormula>IFERROR(IF(ISERROR(IF(OR(D10,E10),((F9)+D10-E10),)),"",IF(OR(D10,E10),((F9)+D10-E10),)), "")</calculatedColumnFormula>
    </tableColumn>
  </tableColumns>
  <tableStyleInfo name="كشف الحساب" showFirstColumn="0" showLastColumn="0" showRowStripes="1" showColumnStripes="0"/>
  <extLst>
    <ext xmlns:x14="http://schemas.microsoft.com/office/spreadsheetml/2009/9/main" uri="{504A1905-F514-4f6f-8877-14C23A59335A}">
      <x14:table altTextSummary="أدخل التاريخ والوصف والمصاريف والرصيد الدائن في هذا الجدول. يتم حساب رصيد الحساب تلقائياً"/>
    </ext>
  </extLst>
</table>
</file>

<file path=xl/tables/table2.xml><?xml version="1.0" encoding="utf-8"?>
<table xmlns="http://schemas.openxmlformats.org/spreadsheetml/2006/main" id="7" name="البيانات8" displayName="البيانات8" ref="B9:F12" totalsRowShown="0" headerRowDxfId="1" dataDxfId="0">
  <autoFilter ref="B9:F12"/>
  <tableColumns count="5">
    <tableColumn id="1" name="التاريخ" dataCellStyle="التاريخ"/>
    <tableColumn id="2" name="الوصف"/>
    <tableColumn id="3" name="مدين" dataCellStyle="Currency"/>
    <tableColumn id="4" name="دائن" dataCellStyle="Currency"/>
    <tableColumn id="5" name="الحساب _x000a_الرصيد" dataCellStyle="Currency">
      <calculatedColumnFormula>IFERROR(IF(ISERROR(IF(OR(D10,E10),((F9)+D10-E10),)),"",IF(OR(D10,E10),((F9)+D10-E10),)), "")</calculatedColumnFormula>
    </tableColumn>
  </tableColumns>
  <tableStyleInfo name="كشف الحساب" showFirstColumn="0" showLastColumn="0" showRowStripes="1" showColumnStripes="0"/>
  <extLst>
    <ext xmlns:x14="http://schemas.microsoft.com/office/spreadsheetml/2009/9/main" uri="{504A1905-F514-4f6f-8877-14C23A59335A}">
      <x14:table altTextSummary="أدخل التاريخ والوصف والمصاريف والرصيد الدائن في هذا الجدول. يتم حساب رصيد الحساب تلقائياً"/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Arial">
      <a:majorFont>
        <a:latin typeface="Arial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>
    <tabColor theme="4" tint="-0.249977111117893"/>
    <pageSetUpPr fitToPage="1"/>
  </sheetPr>
  <dimension ref="A1:F12"/>
  <sheetViews>
    <sheetView showGridLines="0" rightToLeft="1" zoomScale="85" zoomScaleNormal="85" workbookViewId="0">
      <selection activeCell="A12" sqref="A12"/>
    </sheetView>
  </sheetViews>
  <sheetFormatPr defaultColWidth="9" defaultRowHeight="30" customHeight="1"/>
  <cols>
    <col min="1" max="1" width="2.59765625" style="2" customWidth="1"/>
    <col min="2" max="2" width="16.59765625" style="2" customWidth="1"/>
    <col min="3" max="3" width="42.19921875" style="2" customWidth="1"/>
    <col min="4" max="5" width="16.59765625" style="2" customWidth="1"/>
    <col min="6" max="6" width="21.59765625" style="2" customWidth="1"/>
    <col min="7" max="7" width="2.59765625" style="2" customWidth="1"/>
    <col min="8" max="16384" width="9" style="2"/>
  </cols>
  <sheetData>
    <row r="1" spans="1:6" ht="30" customHeight="1">
      <c r="A1" s="1"/>
      <c r="B1" s="46"/>
      <c r="C1" s="47"/>
      <c r="E1" s="3" t="s">
        <v>2</v>
      </c>
      <c r="F1" s="14" t="s">
        <v>6</v>
      </c>
    </row>
    <row r="2" spans="1:6" ht="15" customHeight="1">
      <c r="B2" s="46"/>
      <c r="C2" s="47"/>
      <c r="E2" s="11" t="s">
        <v>9</v>
      </c>
      <c r="F2" s="4">
        <f ca="1">TODAY()</f>
        <v>43409</v>
      </c>
    </row>
    <row r="3" spans="1:6" ht="15" customHeight="1">
      <c r="B3" s="46"/>
      <c r="C3" s="47"/>
      <c r="F3" s="15"/>
    </row>
    <row r="4" spans="1:6" ht="15" customHeight="1">
      <c r="B4" s="48"/>
      <c r="C4" s="49"/>
    </row>
    <row r="5" spans="1:6" ht="18" customHeight="1">
      <c r="B5" s="42" t="s">
        <v>11</v>
      </c>
      <c r="C5" s="43"/>
      <c r="D5" s="43"/>
      <c r="E5" s="43"/>
      <c r="F5" s="43"/>
    </row>
    <row r="6" spans="1:6" ht="15" customHeight="1">
      <c r="B6" s="44"/>
      <c r="C6" s="45"/>
      <c r="D6" s="45"/>
      <c r="E6" s="45"/>
      <c r="F6" s="45"/>
    </row>
    <row r="7" spans="1:6" ht="15" customHeight="1">
      <c r="B7" s="44" t="s">
        <v>4</v>
      </c>
      <c r="C7" s="45"/>
      <c r="D7" s="45"/>
      <c r="E7" s="45"/>
      <c r="F7" s="45"/>
    </row>
    <row r="8" spans="1:6" ht="30" customHeight="1">
      <c r="B8" s="45"/>
      <c r="C8" s="45"/>
      <c r="D8" s="45"/>
      <c r="E8" s="45"/>
      <c r="F8" s="45"/>
    </row>
    <row r="9" spans="1:6" ht="30" customHeight="1">
      <c r="B9" s="5" t="s">
        <v>0</v>
      </c>
      <c r="C9" s="5" t="s">
        <v>1</v>
      </c>
      <c r="D9" s="10" t="s">
        <v>7</v>
      </c>
      <c r="E9" s="10" t="s">
        <v>8</v>
      </c>
      <c r="F9" s="6" t="s">
        <v>3</v>
      </c>
    </row>
    <row r="10" spans="1:6" ht="30" customHeight="1">
      <c r="B10" s="9" t="s">
        <v>6</v>
      </c>
      <c r="C10" s="7" t="s">
        <v>5</v>
      </c>
      <c r="D10" s="8">
        <v>15000</v>
      </c>
      <c r="E10" s="8"/>
      <c r="F10" s="8">
        <f>IFERROR(IF(ISERROR(IF(OR(D10,E10),(D10-E10),)),"",IF(OR(D10,E10),(D10-E10),)), "")</f>
        <v>15000</v>
      </c>
    </row>
    <row r="11" spans="1:6" ht="30" customHeight="1">
      <c r="B11" s="9" t="s">
        <v>10</v>
      </c>
      <c r="D11" s="8">
        <v>0</v>
      </c>
      <c r="E11" s="8">
        <v>6000</v>
      </c>
      <c r="F11" s="8">
        <f t="shared" ref="F11" si="0">IFERROR(IF(ISERROR(IF(OR(D11,E11),((F10)+D11-E11),)),"",IF(OR(D11,E11),((F10)+D11-E11),)), "")</f>
        <v>9000</v>
      </c>
    </row>
    <row r="12" spans="1:6" ht="30" customHeight="1">
      <c r="B12" s="12"/>
      <c r="D12" s="13"/>
      <c r="E12" s="13">
        <v>2000</v>
      </c>
      <c r="F12" s="13">
        <f>IFERROR(IF(ISERROR(IF(OR(D12,E12),((F11)+D12-E12),)),"",IF(OR(D12,E12),((F11)+D12-E12),)), "")</f>
        <v>7000</v>
      </c>
    </row>
  </sheetData>
  <dataConsolidate/>
  <mergeCells count="8">
    <mergeCell ref="B5:F5"/>
    <mergeCell ref="B6:F6"/>
    <mergeCell ref="B7:F7"/>
    <mergeCell ref="B8:F8"/>
    <mergeCell ref="B1:C1"/>
    <mergeCell ref="B2:C2"/>
    <mergeCell ref="B3:C3"/>
    <mergeCell ref="B4:C4"/>
  </mergeCells>
  <phoneticPr fontId="0" type="noConversion"/>
  <conditionalFormatting sqref="F10:F12">
    <cfRule type="cellIs" priority="1" stopIfTrue="1" operator="equal">
      <formula>"#VALUE"</formula>
    </cfRule>
  </conditionalFormatting>
  <dataValidations count="17">
    <dataValidation allowBlank="1" showInputMessage="1" showErrorMessage="1" prompt="أدخل تاريخ الاستحقاق في الخلية على اليسار" sqref="E2"/>
    <dataValidation allowBlank="1" showInputMessage="1" showErrorMessage="1" prompt="أدخل تاريخ الكشف في هذه الخلية" sqref="F2"/>
    <dataValidation allowBlank="1" showInputMessage="1" showErrorMessage="1" prompt="أدخل تاريخ الكشف في الخلية على اليسار" sqref="E1"/>
    <dataValidation allowBlank="1" showInputMessage="1" showErrorMessage="1" prompt="أدخل اسم الشركة في هذه الخلية" sqref="B1:C1"/>
    <dataValidation allowBlank="1" showInputMessage="1" showErrorMessage="1" prompt="أدخل عنوان الشركة في هذه الخلية" sqref="B2:C2"/>
    <dataValidation allowBlank="1" showInputMessage="1" showErrorMessage="1" prompt="أدخل المدينة والمنطقة والرمز البريدي في هذه الخلية" sqref="B3:C3"/>
    <dataValidation allowBlank="1" showInputMessage="1" showErrorMessage="1" prompt="أدخل رقم الهاتف في هذه الخلية" sqref="B4:C4"/>
    <dataValidation allowBlank="1" showInputMessage="1" showErrorMessage="1" prompt="يوجد عنوان ورقة العمل هذه في هذه الخلية" sqref="B5:F5"/>
    <dataValidation allowBlank="1" showInputMessage="1" showErrorMessage="1" prompt="أدخل اسم العميل في هذه الخلية" sqref="B6:F6"/>
    <dataValidation allowBlank="1" showInputMessage="1" showErrorMessage="1" prompt="أدخل عنوان العميل في هذه الخلية" sqref="B7:F7"/>
    <dataValidation allowBlank="1" showInputMessage="1" showErrorMessage="1" prompt="أدخل المدينة والمنطقة والرمز البريدي للعميل في هذه الخلية وتفاصيل الفاتورة في الجدول بالأسفل" sqref="B8:F8"/>
    <dataValidation allowBlank="1" showInputMessage="1" showErrorMessage="1" prompt="أدخل التاريخ في هذا العمود أسفل هذا العنوان. استخدم عوامل تصفية العناوين للبحث عن إدخالات معينة" sqref="B9"/>
    <dataValidation allowBlank="1" showInputMessage="1" showErrorMessage="1" prompt="أدخل الوصف في هذا العمود أسفل هذا العنوان" sqref="C9"/>
    <dataValidation allowBlank="1" showInputMessage="1" showErrorMessage="1" prompt="أدخل المصاريف في هذا العمود أسفل هذا العنوان" sqref="D9"/>
    <dataValidation allowBlank="1" showInputMessage="1" showErrorMessage="1" prompt="أدخل الرصيد الدائن في هذا العمود أسفل هذا العنوان" sqref="E9"/>
    <dataValidation allowBlank="1" showInputMessage="1" showErrorMessage="1" prompt="يتم حساب رصيد الحساب تلقائياً في هذا العمود أسفل هذا العنوان" sqref="F9"/>
    <dataValidation allowBlank="1" showInputMessage="1" showErrorMessage="1" prompt="يمكنك إنشاء كشف حساب في ورقة العمل هذه. أدخل الكشف وتاريخ الاستحقاق في الخلايا F1 وF2 وتفاصيل الشركة في الخلايا الموجودة على اليسار. يتم حساب رصيد الحساب تلقائياً" sqref="A1"/>
  </dataValidations>
  <printOptions horizontalCentered="1"/>
  <pageMargins left="0.51181102362204722" right="0.51181102362204722" top="0.51181102362204722" bottom="0.51181102362204722" header="0.51181102362204722" footer="0.51181102362204722"/>
  <pageSetup paperSize="9" scale="74" fitToHeight="0" orientation="portrait" r:id="rId1"/>
  <headerFooter differentFirst="1">
    <oddFooter>Page &amp;P of &amp;N</oddFooter>
  </headerFooter>
  <ignoredErrors>
    <ignoredError sqref="F10" calculatedColumn="1"/>
  </ignoredError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:F12"/>
  <sheetViews>
    <sheetView rightToLeft="1" workbookViewId="0">
      <selection activeCell="C13" sqref="C13"/>
    </sheetView>
  </sheetViews>
  <sheetFormatPr defaultColWidth="9" defaultRowHeight="30" customHeight="1"/>
  <cols>
    <col min="1" max="1" width="2.59765625" style="2" customWidth="1"/>
    <col min="2" max="2" width="16.59765625" style="2" customWidth="1"/>
    <col min="3" max="3" width="22.59765625" style="2" customWidth="1"/>
    <col min="4" max="5" width="16.59765625" style="2" customWidth="1"/>
    <col min="6" max="6" width="21.59765625" style="2" customWidth="1"/>
    <col min="7" max="7" width="2.59765625" style="2" customWidth="1"/>
    <col min="8" max="16384" width="9" style="2"/>
  </cols>
  <sheetData>
    <row r="1" spans="1:6" ht="30" customHeight="1">
      <c r="A1" s="1"/>
      <c r="B1" s="46"/>
      <c r="C1" s="47"/>
      <c r="E1" s="3" t="s">
        <v>2</v>
      </c>
      <c r="F1" s="14" t="s">
        <v>6</v>
      </c>
    </row>
    <row r="2" spans="1:6" ht="15" customHeight="1">
      <c r="B2" s="46"/>
      <c r="C2" s="47"/>
      <c r="E2" s="11" t="s">
        <v>9</v>
      </c>
      <c r="F2" s="4">
        <f ca="1">TODAY()</f>
        <v>43409</v>
      </c>
    </row>
    <row r="3" spans="1:6" ht="15" customHeight="1">
      <c r="B3" s="46"/>
      <c r="C3" s="47"/>
      <c r="F3" s="15"/>
    </row>
    <row r="4" spans="1:6" ht="15" customHeight="1">
      <c r="B4" s="48"/>
      <c r="C4" s="49"/>
    </row>
    <row r="5" spans="1:6" ht="18" customHeight="1">
      <c r="B5" s="38"/>
      <c r="C5" s="40" t="s">
        <v>34</v>
      </c>
      <c r="D5" s="41" t="s">
        <v>33</v>
      </c>
      <c r="E5" s="39"/>
      <c r="F5" s="39"/>
    </row>
    <row r="6" spans="1:6" ht="15" customHeight="1">
      <c r="B6" s="44"/>
      <c r="C6" s="45"/>
      <c r="D6" s="45"/>
      <c r="E6" s="45"/>
      <c r="F6" s="45"/>
    </row>
    <row r="7" spans="1:6" ht="15" customHeight="1">
      <c r="B7" s="44" t="s">
        <v>4</v>
      </c>
      <c r="C7" s="45"/>
      <c r="D7" s="45"/>
      <c r="E7" s="45"/>
      <c r="F7" s="45"/>
    </row>
    <row r="8" spans="1:6" ht="30" customHeight="1">
      <c r="B8" s="45"/>
      <c r="C8" s="45"/>
      <c r="D8" s="45"/>
      <c r="E8" s="45"/>
      <c r="F8" s="45"/>
    </row>
    <row r="9" spans="1:6" ht="30" customHeight="1">
      <c r="B9" s="5" t="s">
        <v>0</v>
      </c>
      <c r="C9" s="5" t="s">
        <v>1</v>
      </c>
      <c r="D9" s="10" t="s">
        <v>7</v>
      </c>
      <c r="E9" s="10" t="s">
        <v>8</v>
      </c>
      <c r="F9" s="6" t="s">
        <v>3</v>
      </c>
    </row>
    <row r="10" spans="1:6" ht="30" customHeight="1">
      <c r="B10" s="9" t="s">
        <v>6</v>
      </c>
      <c r="C10" s="7" t="s">
        <v>5</v>
      </c>
      <c r="D10" s="8">
        <v>16000</v>
      </c>
      <c r="E10" s="8"/>
      <c r="F10" s="8">
        <f>IFERROR(IF(ISERROR(IF(OR(D10,E10),(D10-E10),)),"",IF(OR(D10,E10),(D10-E10),)), "")</f>
        <v>16000</v>
      </c>
    </row>
    <row r="11" spans="1:6" ht="30" customHeight="1">
      <c r="B11" s="9" t="s">
        <v>10</v>
      </c>
      <c r="D11" s="8">
        <v>0</v>
      </c>
      <c r="E11" s="8">
        <v>6000</v>
      </c>
      <c r="F11" s="8">
        <f t="shared" ref="F11" si="0">IFERROR(IF(ISERROR(IF(OR(D11,E11),((F10)+D11-E11),)),"",IF(OR(D11,E11),((F10)+D11-E11),)), "")</f>
        <v>10000</v>
      </c>
    </row>
    <row r="12" spans="1:6" ht="30" customHeight="1">
      <c r="B12" s="12"/>
      <c r="D12" s="13"/>
      <c r="E12" s="13">
        <v>2000</v>
      </c>
      <c r="F12" s="13">
        <f>IFERROR(IF(ISERROR(IF(OR(D12,E12),((F11)+D12-E12),)),"",IF(OR(D12,E12),((F11)+D12-E12),)), "")</f>
        <v>8000</v>
      </c>
    </row>
  </sheetData>
  <mergeCells count="7">
    <mergeCell ref="B7:F7"/>
    <mergeCell ref="B8:F8"/>
    <mergeCell ref="B1:C1"/>
    <mergeCell ref="B2:C2"/>
    <mergeCell ref="B3:C3"/>
    <mergeCell ref="B4:C4"/>
    <mergeCell ref="B6:F6"/>
  </mergeCells>
  <conditionalFormatting sqref="F10:F12">
    <cfRule type="cellIs" priority="1" stopIfTrue="1" operator="equal">
      <formula>"#VALUE"</formula>
    </cfRule>
  </conditionalFormatting>
  <dataValidations count="17">
    <dataValidation allowBlank="1" showInputMessage="1" showErrorMessage="1" prompt="يمكنك إنشاء كشف حساب في ورقة العمل هذه. أدخل الكشف وتاريخ الاستحقاق في الخلايا F1 وF2 وتفاصيل الشركة في الخلايا الموجودة على اليسار. يتم حساب رصيد الحساب تلقائياً" sqref="A1"/>
    <dataValidation allowBlank="1" showInputMessage="1" showErrorMessage="1" prompt="يتم حساب رصيد الحساب تلقائياً في هذا العمود أسفل هذا العنوان" sqref="F9"/>
    <dataValidation allowBlank="1" showInputMessage="1" showErrorMessage="1" prompt="أدخل الرصيد الدائن في هذا العمود أسفل هذا العنوان" sqref="E9"/>
    <dataValidation allowBlank="1" showInputMessage="1" showErrorMessage="1" prompt="أدخل المصاريف في هذا العمود أسفل هذا العنوان" sqref="D9"/>
    <dataValidation allowBlank="1" showInputMessage="1" showErrorMessage="1" prompt="أدخل الوصف في هذا العمود أسفل هذا العنوان" sqref="C9"/>
    <dataValidation allowBlank="1" showInputMessage="1" showErrorMessage="1" prompt="أدخل التاريخ في هذا العمود أسفل هذا العنوان. استخدم عوامل تصفية العناوين للبحث عن إدخالات معينة" sqref="B9"/>
    <dataValidation allowBlank="1" showInputMessage="1" showErrorMessage="1" prompt="أدخل المدينة والمنطقة والرمز البريدي للعميل في هذه الخلية وتفاصيل الفاتورة في الجدول بالأسفل" sqref="B8:F8"/>
    <dataValidation allowBlank="1" showInputMessage="1" showErrorMessage="1" prompt="أدخل عنوان العميل في هذه الخلية" sqref="B7:F7"/>
    <dataValidation allowBlank="1" showInputMessage="1" showErrorMessage="1" prompt="أدخل اسم العميل في هذه الخلية" sqref="B6:F6"/>
    <dataValidation allowBlank="1" showInputMessage="1" showErrorMessage="1" prompt="يوجد عنوان ورقة العمل هذه في هذه الخلية" sqref="B5 E5:F5"/>
    <dataValidation allowBlank="1" showInputMessage="1" showErrorMessage="1" prompt="أدخل رقم الهاتف في هذه الخلية" sqref="B4:C4"/>
    <dataValidation allowBlank="1" showInputMessage="1" showErrorMessage="1" prompt="أدخل المدينة والمنطقة والرمز البريدي في هذه الخلية" sqref="B3:C3"/>
    <dataValidation allowBlank="1" showInputMessage="1" showErrorMessage="1" prompt="أدخل عنوان الشركة في هذه الخلية" sqref="B2:C2"/>
    <dataValidation allowBlank="1" showInputMessage="1" showErrorMessage="1" prompt="أدخل اسم الشركة في هذه الخلية" sqref="B1:C1"/>
    <dataValidation allowBlank="1" showInputMessage="1" showErrorMessage="1" prompt="أدخل تاريخ الكشف في الخلية على اليسار" sqref="E1"/>
    <dataValidation allowBlank="1" showInputMessage="1" showErrorMessage="1" prompt="أدخل تاريخ الكشف في هذه الخلية" sqref="F2"/>
    <dataValidation allowBlank="1" showInputMessage="1" showErrorMessage="1" prompt="أدخل تاريخ الاستحقاق في الخلية على اليسار" sqref="E2"/>
  </dataValidations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1:L148"/>
  <sheetViews>
    <sheetView rightToLeft="1" tabSelected="1" workbookViewId="0">
      <selection activeCell="D10" sqref="D10"/>
    </sheetView>
  </sheetViews>
  <sheetFormatPr defaultColWidth="9" defaultRowHeight="27.6"/>
  <cols>
    <col min="1" max="1" width="5.8984375" style="20" bestFit="1" customWidth="1"/>
    <col min="2" max="2" width="21.8984375" style="19" bestFit="1" customWidth="1"/>
    <col min="3" max="3" width="15.296875" style="19" customWidth="1"/>
    <col min="4" max="4" width="17" style="19" customWidth="1"/>
    <col min="5" max="5" width="17.3984375" style="19" customWidth="1"/>
    <col min="6" max="6" width="19.3984375" style="19" customWidth="1"/>
    <col min="7" max="7" width="16.3984375" style="19" customWidth="1"/>
    <col min="8" max="8" width="17.8984375" style="19" bestFit="1" customWidth="1"/>
    <col min="9" max="9" width="17.09765625" style="19" bestFit="1" customWidth="1"/>
    <col min="10" max="10" width="28.19921875" style="19" bestFit="1" customWidth="1"/>
    <col min="11" max="11" width="17.3984375" style="19" bestFit="1" customWidth="1"/>
    <col min="12" max="12" width="19.5" style="19" bestFit="1" customWidth="1"/>
    <col min="13" max="16384" width="9" style="19"/>
  </cols>
  <sheetData>
    <row r="1" spans="1:12" ht="20.25" customHeight="1">
      <c r="A1" s="16"/>
      <c r="B1" s="16"/>
      <c r="C1" s="16"/>
      <c r="D1" s="16"/>
      <c r="E1" s="16"/>
      <c r="F1" s="16"/>
      <c r="G1" s="17" t="s">
        <v>12</v>
      </c>
      <c r="H1" s="18">
        <f>SUM(C9:C38)</f>
        <v>0</v>
      </c>
    </row>
    <row r="2" spans="1:12" ht="20.25" customHeight="1">
      <c r="E2" s="21"/>
      <c r="G2" s="18" t="s">
        <v>13</v>
      </c>
      <c r="H2" s="17">
        <f>SUM(D9:D38)</f>
        <v>31000</v>
      </c>
      <c r="I2" s="17" t="s">
        <v>14</v>
      </c>
      <c r="J2" s="22">
        <f>H2-H4</f>
        <v>31000</v>
      </c>
    </row>
    <row r="3" spans="1:12" s="20" customFormat="1" ht="20.25" customHeight="1">
      <c r="B3" s="23"/>
      <c r="C3" s="23"/>
      <c r="D3" s="17"/>
      <c r="E3" s="23"/>
      <c r="F3" s="23"/>
      <c r="G3" s="18" t="s">
        <v>15</v>
      </c>
      <c r="H3" s="17">
        <f>SUM(E9:E38)</f>
        <v>16000</v>
      </c>
      <c r="I3" s="17" t="s">
        <v>16</v>
      </c>
      <c r="J3" s="22">
        <f>SUM(F9:F38)</f>
        <v>15000</v>
      </c>
      <c r="K3" s="24"/>
    </row>
    <row r="4" spans="1:12" s="20" customFormat="1" ht="20.25" customHeight="1">
      <c r="B4" s="23"/>
      <c r="C4" s="23"/>
      <c r="D4" s="23"/>
      <c r="E4" s="23"/>
      <c r="F4" s="23"/>
      <c r="G4" s="18" t="s">
        <v>17</v>
      </c>
      <c r="H4" s="17">
        <f>SUM(G9:G38)</f>
        <v>0</v>
      </c>
      <c r="I4" s="17"/>
      <c r="J4" s="22"/>
      <c r="L4" s="24"/>
    </row>
    <row r="5" spans="1:12" s="20" customFormat="1" ht="20.25" customHeight="1">
      <c r="B5" s="23"/>
      <c r="C5" s="23"/>
      <c r="D5" s="23"/>
      <c r="E5" s="25"/>
      <c r="F5" s="23"/>
      <c r="G5" s="18" t="s">
        <v>18</v>
      </c>
      <c r="H5" s="17">
        <f>SUM(H9:H38)</f>
        <v>0</v>
      </c>
      <c r="I5" s="17"/>
      <c r="J5" s="22"/>
      <c r="K5" s="24"/>
    </row>
    <row r="6" spans="1:12" s="20" customFormat="1" ht="20.25" customHeight="1" thickBot="1">
      <c r="B6" s="23"/>
      <c r="C6" s="23"/>
      <c r="D6" s="23"/>
      <c r="E6" s="23"/>
      <c r="F6" s="23"/>
      <c r="G6" s="18" t="s">
        <v>19</v>
      </c>
      <c r="H6" s="17">
        <f>SUM(I9:I38)</f>
        <v>0</v>
      </c>
      <c r="J6" s="26"/>
    </row>
    <row r="7" spans="1:12" s="27" customFormat="1" ht="41.25" customHeight="1" thickTop="1">
      <c r="A7" s="50" t="s">
        <v>20</v>
      </c>
      <c r="B7" s="50" t="s">
        <v>21</v>
      </c>
      <c r="C7" s="50" t="s">
        <v>22</v>
      </c>
      <c r="D7" s="54" t="s">
        <v>23</v>
      </c>
      <c r="E7" s="55"/>
      <c r="F7" s="56"/>
      <c r="G7" s="50" t="s">
        <v>24</v>
      </c>
      <c r="H7" s="50" t="s">
        <v>25</v>
      </c>
      <c r="I7" s="50" t="s">
        <v>26</v>
      </c>
      <c r="J7" s="52" t="s">
        <v>27</v>
      </c>
    </row>
    <row r="8" spans="1:12" ht="45" customHeight="1">
      <c r="A8" s="51"/>
      <c r="B8" s="51"/>
      <c r="C8" s="51"/>
      <c r="D8" s="28" t="s">
        <v>28</v>
      </c>
      <c r="E8" s="28" t="s">
        <v>29</v>
      </c>
      <c r="F8" s="29" t="s">
        <v>30</v>
      </c>
      <c r="G8" s="51"/>
      <c r="H8" s="51"/>
      <c r="I8" s="51"/>
      <c r="J8" s="53"/>
    </row>
    <row r="9" spans="1:12" ht="21">
      <c r="A9" s="30">
        <v>1</v>
      </c>
      <c r="B9" s="30" t="s">
        <v>31</v>
      </c>
      <c r="C9" s="30"/>
      <c r="D9" s="31">
        <f>IF(B9="محمد إبراهيم",SUM('2'!$D$10:$D$114),IF(B9="على احمد",SUM('1'!$D$10:$D$114),""))</f>
        <v>16000</v>
      </c>
      <c r="E9" s="31">
        <f>IF($B9="محمد إبراهيم",SUM('2'!$E$10:$E$114),IF($B9="على احمد",SUM('1'!$E$10:$E$114),""))</f>
        <v>8000</v>
      </c>
      <c r="F9" s="30">
        <f>IFERROR(D9-E9,"")</f>
        <v>8000</v>
      </c>
      <c r="G9" s="30"/>
      <c r="H9" s="30"/>
      <c r="I9" s="30"/>
      <c r="J9" s="30"/>
    </row>
    <row r="10" spans="1:12" ht="21">
      <c r="A10" s="30">
        <v>2</v>
      </c>
      <c r="B10" s="30" t="s">
        <v>32</v>
      </c>
      <c r="C10" s="30"/>
      <c r="D10" s="31">
        <f>IF(B10="محمد إبراهيم",SUM('2'!$D$10:$D$114),IF(B10="على احمد",SUM('1'!$D$10:$D$114),""))</f>
        <v>15000</v>
      </c>
      <c r="E10" s="31">
        <f>IF($B10="محمد إبراهيم",SUM('2'!$E$10:$E$114),IF($B10="على احمد",SUM('1'!$E$10:$E$114),""))</f>
        <v>8000</v>
      </c>
      <c r="F10" s="30">
        <f t="shared" ref="F10:F38" si="0">IFERROR(D10-E10,"")</f>
        <v>7000</v>
      </c>
      <c r="G10" s="30"/>
      <c r="H10" s="30"/>
      <c r="I10" s="30"/>
      <c r="J10" s="30"/>
    </row>
    <row r="11" spans="1:12" ht="21">
      <c r="A11" s="30">
        <v>3</v>
      </c>
      <c r="B11" s="30"/>
      <c r="C11" s="30"/>
      <c r="D11" s="31" t="str">
        <f>IF(B11="محمد إبراهيم",SUM('2'!$D$10:$D$114),IF(B11="على احمد",SUM('1'!$D$10:$D$114),""))</f>
        <v/>
      </c>
      <c r="E11" s="31" t="str">
        <f>IF($B11="محمد إبراهيم",SUM('2'!$E$10:$E$114),IF($B11="على احمد",SUM('1'!$E$10:$E$114),""))</f>
        <v/>
      </c>
      <c r="F11" s="30" t="str">
        <f t="shared" si="0"/>
        <v/>
      </c>
      <c r="G11" s="30"/>
      <c r="H11" s="30"/>
      <c r="I11" s="30"/>
      <c r="J11" s="30"/>
    </row>
    <row r="12" spans="1:12" ht="21">
      <c r="A12" s="30">
        <v>4</v>
      </c>
      <c r="B12" s="30"/>
      <c r="C12" s="30"/>
      <c r="D12" s="31" t="str">
        <f>IF(B12="محمد إبراهيم",SUM('2'!$D$10:$D$114),IF(B12="على احمد",SUM('1'!$D$10:$D$114),""))</f>
        <v/>
      </c>
      <c r="E12" s="31" t="str">
        <f>IF($B12="محمد إبراهيم",SUM('2'!$E$10:$E$114),IF($B12="على احمد",SUM('1'!$E$10:$E$114),""))</f>
        <v/>
      </c>
      <c r="F12" s="30" t="str">
        <f t="shared" si="0"/>
        <v/>
      </c>
      <c r="G12" s="30"/>
      <c r="H12" s="30"/>
      <c r="I12" s="30"/>
      <c r="J12" s="31"/>
    </row>
    <row r="13" spans="1:12" ht="21">
      <c r="A13" s="30">
        <v>5</v>
      </c>
      <c r="B13" s="30"/>
      <c r="C13" s="30"/>
      <c r="D13" s="31" t="str">
        <f>IF(B13="محمد إبراهيم",SUM('2'!$D$10:$D$114),IF(B13="على احمد",SUM('1'!$D$10:$D$114),""))</f>
        <v/>
      </c>
      <c r="E13" s="31" t="str">
        <f>IF($B13="محمد إبراهيم",SUM('2'!$E$10:$E$114),IF($B13="على احمد",SUM('1'!$E$10:$E$114),""))</f>
        <v/>
      </c>
      <c r="F13" s="30" t="str">
        <f t="shared" si="0"/>
        <v/>
      </c>
      <c r="G13" s="30"/>
      <c r="H13" s="30"/>
      <c r="I13" s="30"/>
      <c r="J13" s="31"/>
    </row>
    <row r="14" spans="1:12" ht="21">
      <c r="A14" s="30">
        <v>6</v>
      </c>
      <c r="B14" s="30"/>
      <c r="C14" s="30"/>
      <c r="D14" s="31" t="str">
        <f>IF(B14="محمد إبراهيم",SUM('2'!$D$10:$D$114),IF(B14="على احمد",SUM('1'!$D$10:$D$114),""))</f>
        <v/>
      </c>
      <c r="E14" s="31" t="str">
        <f>IF($B14="محمد إبراهيم",SUM('2'!$E$10:$E$114),IF($B14="على احمد",SUM('1'!$E$10:$E$114),""))</f>
        <v/>
      </c>
      <c r="F14" s="30" t="str">
        <f t="shared" si="0"/>
        <v/>
      </c>
      <c r="G14" s="30"/>
      <c r="H14" s="30"/>
      <c r="I14" s="30"/>
      <c r="J14" s="30"/>
    </row>
    <row r="15" spans="1:12" ht="21">
      <c r="A15" s="30">
        <v>7</v>
      </c>
      <c r="B15" s="30"/>
      <c r="C15" s="30"/>
      <c r="D15" s="31" t="str">
        <f>IF(B15="محمد إبراهيم",SUM('2'!$D$10:$D$114),IF(B15="على احمد",SUM('1'!$D$10:$D$114),""))</f>
        <v/>
      </c>
      <c r="E15" s="31" t="str">
        <f>IF($B15="محمد إبراهيم",SUM('2'!$E$10:$E$114),IF($B15="على احمد",SUM('1'!$E$10:$E$114),""))</f>
        <v/>
      </c>
      <c r="F15" s="30" t="str">
        <f t="shared" si="0"/>
        <v/>
      </c>
      <c r="G15" s="30"/>
      <c r="H15" s="30"/>
      <c r="I15" s="30"/>
      <c r="J15" s="30"/>
    </row>
    <row r="16" spans="1:12" ht="21">
      <c r="A16" s="30">
        <v>8</v>
      </c>
      <c r="B16" s="30"/>
      <c r="C16" s="30"/>
      <c r="D16" s="31" t="str">
        <f>IF(B16="محمد إبراهيم",SUM('2'!$D$10:$D$114),IF(B16="على احمد",SUM('1'!$D$10:$D$114),""))</f>
        <v/>
      </c>
      <c r="E16" s="31" t="str">
        <f>IF($B16="محمد إبراهيم",SUM('2'!$E$10:$E$114),IF($B16="على احمد",SUM('1'!$E$10:$E$114),""))</f>
        <v/>
      </c>
      <c r="F16" s="30" t="str">
        <f t="shared" si="0"/>
        <v/>
      </c>
      <c r="G16" s="30"/>
      <c r="H16" s="30"/>
      <c r="I16" s="30"/>
      <c r="J16" s="30"/>
    </row>
    <row r="17" spans="1:10" ht="21">
      <c r="A17" s="30">
        <v>9</v>
      </c>
      <c r="B17" s="30"/>
      <c r="C17" s="30"/>
      <c r="D17" s="31" t="str">
        <f>IF(B17="محمد إبراهيم",SUM('2'!$D$10:$D$114),IF(B17="على احمد",SUM('1'!$D$10:$D$114),""))</f>
        <v/>
      </c>
      <c r="E17" s="31" t="str">
        <f>IF($B17="محمد إبراهيم",SUM('2'!$E$10:$E$114),IF($B17="على احمد",SUM('1'!$E$10:$E$114),""))</f>
        <v/>
      </c>
      <c r="F17" s="30" t="str">
        <f t="shared" si="0"/>
        <v/>
      </c>
      <c r="G17" s="30"/>
      <c r="H17" s="30"/>
      <c r="I17" s="30"/>
      <c r="J17" s="30"/>
    </row>
    <row r="18" spans="1:10" ht="21">
      <c r="A18" s="30">
        <v>10</v>
      </c>
      <c r="B18" s="30"/>
      <c r="C18" s="30"/>
      <c r="D18" s="31" t="str">
        <f>IF(B18="محمد إبراهيم",SUM('2'!$D$10:$D$114),IF(B18="على احمد",SUM('1'!$D$10:$D$114),""))</f>
        <v/>
      </c>
      <c r="E18" s="31" t="str">
        <f>IF($B18="محمد إبراهيم",SUM('2'!$E$10:$E$114),IF($B18="على احمد",SUM('1'!$E$10:$E$114),""))</f>
        <v/>
      </c>
      <c r="F18" s="30" t="str">
        <f t="shared" si="0"/>
        <v/>
      </c>
      <c r="G18" s="30"/>
      <c r="H18" s="30"/>
      <c r="I18" s="30"/>
      <c r="J18" s="30"/>
    </row>
    <row r="19" spans="1:10" ht="21">
      <c r="A19" s="30">
        <v>11</v>
      </c>
      <c r="B19" s="32"/>
      <c r="C19" s="32"/>
      <c r="D19" s="31" t="str">
        <f>IF(B19="محمد إبراهيم",SUM('2'!$D$10:$D$114),IF(B19="على احمد",SUM('1'!$D$10:$D$114),""))</f>
        <v/>
      </c>
      <c r="E19" s="31" t="str">
        <f>IF($B19="محمد إبراهيم",SUM('2'!$E$10:$E$114),IF($B19="على احمد",SUM('1'!$E$10:$E$114),""))</f>
        <v/>
      </c>
      <c r="F19" s="30" t="str">
        <f t="shared" si="0"/>
        <v/>
      </c>
      <c r="G19" s="30"/>
      <c r="H19" s="30"/>
      <c r="I19" s="30"/>
      <c r="J19" s="30"/>
    </row>
    <row r="20" spans="1:10" ht="21">
      <c r="A20" s="30">
        <v>12</v>
      </c>
      <c r="B20" s="32"/>
      <c r="C20" s="32"/>
      <c r="D20" s="31" t="str">
        <f>IF(B20="محمد إبراهيم",SUM('2'!$D$10:$D$114),IF(B20="على احمد",SUM('1'!$D$10:$D$114),""))</f>
        <v/>
      </c>
      <c r="E20" s="31" t="str">
        <f>IF($B20="محمد إبراهيم",SUM('2'!$E$10:$E$114),IF($B20="على احمد",SUM('1'!$E$10:$E$114),""))</f>
        <v/>
      </c>
      <c r="F20" s="30" t="str">
        <f t="shared" si="0"/>
        <v/>
      </c>
      <c r="G20" s="30"/>
      <c r="H20" s="30"/>
      <c r="I20" s="30"/>
      <c r="J20" s="30"/>
    </row>
    <row r="21" spans="1:10" ht="21">
      <c r="A21" s="30">
        <v>13</v>
      </c>
      <c r="B21" s="32"/>
      <c r="C21" s="32"/>
      <c r="D21" s="31" t="str">
        <f>IF(B21="محمد إبراهيم",SUM('2'!$D$10:$D$114),IF(B21="على احمد",SUM('1'!$D$10:$D$114),""))</f>
        <v/>
      </c>
      <c r="E21" s="31" t="str">
        <f>IF($B21="محمد إبراهيم",SUM('2'!$E$10:$E$114),IF($B21="على احمد",SUM('1'!$E$10:$E$114),""))</f>
        <v/>
      </c>
      <c r="F21" s="30" t="str">
        <f t="shared" si="0"/>
        <v/>
      </c>
      <c r="G21" s="30"/>
      <c r="H21" s="30"/>
      <c r="I21" s="30"/>
      <c r="J21" s="30"/>
    </row>
    <row r="22" spans="1:10" ht="21">
      <c r="A22" s="30"/>
      <c r="B22" s="32">
        <v>0</v>
      </c>
      <c r="C22" s="32">
        <v>0</v>
      </c>
      <c r="D22" s="31" t="str">
        <f>IF(B22="محمد إبراهيم",SUM('2'!$D$10:$D$114),IF(B22="على احمد",SUM('1'!$D$10:$D$114),""))</f>
        <v/>
      </c>
      <c r="E22" s="31" t="str">
        <f>IF($B22="محمد إبراهيم",SUM('2'!$E$10:$E$114),IF($B22="على احمد",SUM('1'!$E$10:$E$114),""))</f>
        <v/>
      </c>
      <c r="F22" s="30" t="str">
        <f t="shared" si="0"/>
        <v/>
      </c>
      <c r="G22" s="30">
        <v>0</v>
      </c>
      <c r="H22" s="30">
        <v>0</v>
      </c>
      <c r="I22" s="30">
        <v>0</v>
      </c>
      <c r="J22" s="30">
        <v>0</v>
      </c>
    </row>
    <row r="23" spans="1:10" ht="21">
      <c r="A23" s="30"/>
      <c r="B23" s="32">
        <v>0</v>
      </c>
      <c r="C23" s="32">
        <v>0</v>
      </c>
      <c r="D23" s="31" t="str">
        <f>IF(B23="محمد إبراهيم",SUM('2'!$D$10:$D$114),IF(B23="على احمد",SUM('1'!$D$10:$D$114),""))</f>
        <v/>
      </c>
      <c r="E23" s="31" t="str">
        <f>IF($B23="محمد إبراهيم",SUM('2'!$E$10:$E$114),IF($B23="على احمد",SUM('1'!$E$10:$E$114),""))</f>
        <v/>
      </c>
      <c r="F23" s="30" t="str">
        <f t="shared" si="0"/>
        <v/>
      </c>
      <c r="G23" s="30">
        <v>0</v>
      </c>
      <c r="H23" s="30">
        <v>0</v>
      </c>
      <c r="I23" s="30">
        <v>0</v>
      </c>
      <c r="J23" s="30">
        <v>0</v>
      </c>
    </row>
    <row r="24" spans="1:10" ht="21">
      <c r="A24" s="30"/>
      <c r="B24" s="32">
        <v>0</v>
      </c>
      <c r="C24" s="32">
        <v>0</v>
      </c>
      <c r="D24" s="31" t="str">
        <f>IF(B24="محمد إبراهيم",SUM('2'!$D$10:$D$114),IF(B24="على احمد",SUM('1'!$D$10:$D$114),""))</f>
        <v/>
      </c>
      <c r="E24" s="31" t="str">
        <f>IF($B24="محمد إبراهيم",SUM('2'!$E$10:$E$114),IF($B24="على احمد",SUM('1'!$E$10:$E$114),""))</f>
        <v/>
      </c>
      <c r="F24" s="30" t="str">
        <f t="shared" si="0"/>
        <v/>
      </c>
      <c r="G24" s="30">
        <v>0</v>
      </c>
      <c r="H24" s="30">
        <v>0</v>
      </c>
      <c r="I24" s="30">
        <v>0</v>
      </c>
      <c r="J24" s="30">
        <v>0</v>
      </c>
    </row>
    <row r="25" spans="1:10" ht="21">
      <c r="A25" s="30"/>
      <c r="B25" s="32">
        <v>0</v>
      </c>
      <c r="C25" s="32">
        <v>0</v>
      </c>
      <c r="D25" s="31" t="str">
        <f>IF(B25="محمد إبراهيم",SUM('2'!$D$10:$D$114),IF(B25="على احمد",SUM('1'!$D$10:$D$114),""))</f>
        <v/>
      </c>
      <c r="E25" s="31" t="str">
        <f>IF($B25="محمد إبراهيم",SUM('2'!$E$10:$E$114),IF($B25="على احمد",SUM('1'!$E$10:$E$114),""))</f>
        <v/>
      </c>
      <c r="F25" s="30" t="str">
        <f t="shared" si="0"/>
        <v/>
      </c>
      <c r="G25" s="30">
        <v>0</v>
      </c>
      <c r="H25" s="30">
        <v>0</v>
      </c>
      <c r="I25" s="30">
        <v>0</v>
      </c>
      <c r="J25" s="30">
        <v>0</v>
      </c>
    </row>
    <row r="26" spans="1:10" ht="21">
      <c r="A26" s="30"/>
      <c r="B26" s="32">
        <v>0</v>
      </c>
      <c r="C26" s="32">
        <v>0</v>
      </c>
      <c r="D26" s="31" t="str">
        <f>IF(B26="محمد إبراهيم",SUM('2'!$D$10:$D$114),IF(B26="على احمد",SUM('1'!$D$10:$D$114),""))</f>
        <v/>
      </c>
      <c r="E26" s="31" t="str">
        <f>IF($B26="محمد إبراهيم",SUM('2'!$E$10:$E$114),IF($B26="على احمد",SUM('1'!$E$10:$E$114),""))</f>
        <v/>
      </c>
      <c r="F26" s="30" t="str">
        <f t="shared" si="0"/>
        <v/>
      </c>
      <c r="G26" s="30">
        <v>0</v>
      </c>
      <c r="H26" s="30">
        <v>0</v>
      </c>
      <c r="I26" s="30">
        <v>0</v>
      </c>
      <c r="J26" s="30">
        <v>0</v>
      </c>
    </row>
    <row r="27" spans="1:10" ht="21">
      <c r="A27" s="30"/>
      <c r="B27" s="32">
        <v>0</v>
      </c>
      <c r="C27" s="32">
        <v>0</v>
      </c>
      <c r="D27" s="31" t="str">
        <f>IF(B27="محمد إبراهيم",SUM('2'!$D$10:$D$114),IF(B27="على احمد",SUM('1'!$D$10:$D$114),""))</f>
        <v/>
      </c>
      <c r="E27" s="31" t="str">
        <f>IF($B27="محمد إبراهيم",SUM('2'!$E$10:$E$114),IF($B27="على احمد",SUM('1'!$E$10:$E$114),""))</f>
        <v/>
      </c>
      <c r="F27" s="30" t="str">
        <f t="shared" si="0"/>
        <v/>
      </c>
      <c r="G27" s="30">
        <v>0</v>
      </c>
      <c r="H27" s="30">
        <v>0</v>
      </c>
      <c r="I27" s="30">
        <v>0</v>
      </c>
      <c r="J27" s="30">
        <v>0</v>
      </c>
    </row>
    <row r="28" spans="1:10" ht="21">
      <c r="A28" s="30"/>
      <c r="B28" s="32">
        <v>0</v>
      </c>
      <c r="C28" s="32">
        <v>0</v>
      </c>
      <c r="D28" s="31" t="str">
        <f>IF(B28="محمد إبراهيم",SUM('2'!$D$10:$D$114),IF(B28="على احمد",SUM('1'!$D$10:$D$114),""))</f>
        <v/>
      </c>
      <c r="E28" s="31" t="str">
        <f>IF($B28="محمد إبراهيم",SUM('2'!$E$10:$E$114),IF($B28="على احمد",SUM('1'!$E$10:$E$114),""))</f>
        <v/>
      </c>
      <c r="F28" s="30" t="str">
        <f t="shared" si="0"/>
        <v/>
      </c>
      <c r="G28" s="30">
        <v>0</v>
      </c>
      <c r="H28" s="30">
        <v>0</v>
      </c>
      <c r="I28" s="30">
        <v>0</v>
      </c>
      <c r="J28" s="30">
        <v>0</v>
      </c>
    </row>
    <row r="29" spans="1:10" ht="21">
      <c r="A29" s="30"/>
      <c r="B29" s="32">
        <v>0</v>
      </c>
      <c r="C29" s="32">
        <v>0</v>
      </c>
      <c r="D29" s="31" t="str">
        <f>IF(B29="محمد إبراهيم",SUM('2'!$D$10:$D$114),IF(B29="على احمد",SUM('1'!$D$10:$D$114),""))</f>
        <v/>
      </c>
      <c r="E29" s="31" t="str">
        <f>IF($B29="محمد إبراهيم",SUM('2'!$E$10:$E$114),IF($B29="على احمد",SUM('1'!$E$10:$E$114),""))</f>
        <v/>
      </c>
      <c r="F29" s="30" t="str">
        <f t="shared" si="0"/>
        <v/>
      </c>
      <c r="G29" s="30">
        <v>0</v>
      </c>
      <c r="H29" s="30">
        <v>0</v>
      </c>
      <c r="I29" s="30">
        <v>0</v>
      </c>
      <c r="J29" s="30">
        <v>0</v>
      </c>
    </row>
    <row r="30" spans="1:10" ht="21">
      <c r="A30" s="30"/>
      <c r="B30" s="32">
        <v>0</v>
      </c>
      <c r="C30" s="32">
        <v>0</v>
      </c>
      <c r="D30" s="31" t="str">
        <f>IF(B30="محمد إبراهيم",SUM('2'!$D$10:$D$114),IF(B30="على احمد",SUM('1'!$D$10:$D$114),""))</f>
        <v/>
      </c>
      <c r="E30" s="31" t="str">
        <f>IF($B30="محمد إبراهيم",SUM('2'!$E$10:$E$114),IF($B30="على احمد",SUM('1'!$E$10:$E$114),""))</f>
        <v/>
      </c>
      <c r="F30" s="30" t="str">
        <f t="shared" si="0"/>
        <v/>
      </c>
      <c r="G30" s="30">
        <v>0</v>
      </c>
      <c r="H30" s="30">
        <v>0</v>
      </c>
      <c r="I30" s="30">
        <v>0</v>
      </c>
      <c r="J30" s="30">
        <v>0</v>
      </c>
    </row>
    <row r="31" spans="1:10" ht="21">
      <c r="A31" s="30"/>
      <c r="B31" s="32">
        <v>0</v>
      </c>
      <c r="C31" s="32">
        <v>0</v>
      </c>
      <c r="D31" s="31" t="str">
        <f>IF(B31="محمد إبراهيم",SUM('2'!$D$10:$D$114),IF(B31="على احمد",SUM('1'!$D$10:$D$114),""))</f>
        <v/>
      </c>
      <c r="E31" s="31" t="str">
        <f>IF($B31="محمد إبراهيم",SUM('2'!$E$10:$E$114),IF($B31="على احمد",SUM('1'!$E$10:$E$114),""))</f>
        <v/>
      </c>
      <c r="F31" s="30" t="str">
        <f t="shared" si="0"/>
        <v/>
      </c>
      <c r="G31" s="30">
        <v>0</v>
      </c>
      <c r="H31" s="30">
        <v>0</v>
      </c>
      <c r="I31" s="30">
        <v>0</v>
      </c>
      <c r="J31" s="30">
        <v>0</v>
      </c>
    </row>
    <row r="32" spans="1:10" ht="21">
      <c r="A32" s="30"/>
      <c r="B32" s="32">
        <v>0</v>
      </c>
      <c r="C32" s="32">
        <v>0</v>
      </c>
      <c r="D32" s="31" t="str">
        <f>IF(B32="محمد إبراهيم",SUM('2'!$D$10:$D$114),IF(B32="على احمد",SUM('1'!$D$10:$D$114),""))</f>
        <v/>
      </c>
      <c r="E32" s="31" t="str">
        <f>IF($B32="محمد إبراهيم",SUM('2'!$E$10:$E$114),IF($B32="على احمد",SUM('1'!$E$10:$E$114),""))</f>
        <v/>
      </c>
      <c r="F32" s="30" t="str">
        <f t="shared" si="0"/>
        <v/>
      </c>
      <c r="G32" s="30">
        <v>0</v>
      </c>
      <c r="H32" s="30">
        <v>0</v>
      </c>
      <c r="I32" s="30">
        <v>0</v>
      </c>
      <c r="J32" s="30">
        <v>0</v>
      </c>
    </row>
    <row r="33" spans="1:10" ht="21">
      <c r="A33" s="30"/>
      <c r="B33" s="32">
        <v>0</v>
      </c>
      <c r="C33" s="32">
        <v>0</v>
      </c>
      <c r="D33" s="31" t="str">
        <f>IF(B33="محمد إبراهيم",SUM('2'!$D$10:$D$114),IF(B33="على احمد",SUM('1'!$D$10:$D$114),""))</f>
        <v/>
      </c>
      <c r="E33" s="31" t="str">
        <f>IF($B33="محمد إبراهيم",SUM('2'!$E$10:$E$114),IF($B33="على احمد",SUM('1'!$E$10:$E$114),""))</f>
        <v/>
      </c>
      <c r="F33" s="30" t="str">
        <f t="shared" si="0"/>
        <v/>
      </c>
      <c r="G33" s="30">
        <v>0</v>
      </c>
      <c r="H33" s="30">
        <v>0</v>
      </c>
      <c r="I33" s="30">
        <v>0</v>
      </c>
      <c r="J33" s="30">
        <v>0</v>
      </c>
    </row>
    <row r="34" spans="1:10" ht="21">
      <c r="A34" s="30"/>
      <c r="B34" s="32">
        <v>0</v>
      </c>
      <c r="C34" s="32">
        <v>0</v>
      </c>
      <c r="D34" s="31" t="str">
        <f>IF(B34="محمد إبراهيم",SUM('2'!$D$10:$D$114),IF(B34="على احمد",SUM('1'!$D$10:$D$114),""))</f>
        <v/>
      </c>
      <c r="E34" s="31" t="str">
        <f>IF($B34="محمد إبراهيم",SUM('2'!$E$10:$E$114),IF($B34="على احمد",SUM('1'!$E$10:$E$114),""))</f>
        <v/>
      </c>
      <c r="F34" s="30" t="str">
        <f t="shared" si="0"/>
        <v/>
      </c>
      <c r="G34" s="30">
        <v>0</v>
      </c>
      <c r="H34" s="30">
        <v>0</v>
      </c>
      <c r="I34" s="30">
        <v>0</v>
      </c>
      <c r="J34" s="30">
        <v>0</v>
      </c>
    </row>
    <row r="35" spans="1:10" ht="21">
      <c r="A35" s="30"/>
      <c r="B35" s="32">
        <v>0</v>
      </c>
      <c r="C35" s="32">
        <v>0</v>
      </c>
      <c r="D35" s="31" t="str">
        <f>IF(B35="محمد إبراهيم",SUM('2'!$D$10:$D$114),IF(B35="على احمد",SUM('1'!$D$10:$D$114),""))</f>
        <v/>
      </c>
      <c r="E35" s="31" t="str">
        <f>IF($B35="محمد إبراهيم",SUM('2'!$E$10:$E$114),IF($B35="على احمد",SUM('1'!$E$10:$E$114),""))</f>
        <v/>
      </c>
      <c r="F35" s="30" t="str">
        <f t="shared" si="0"/>
        <v/>
      </c>
      <c r="G35" s="30">
        <v>0</v>
      </c>
      <c r="H35" s="30">
        <v>0</v>
      </c>
      <c r="I35" s="30">
        <v>0</v>
      </c>
      <c r="J35" s="30">
        <v>0</v>
      </c>
    </row>
    <row r="36" spans="1:10" ht="21">
      <c r="A36" s="30"/>
      <c r="B36" s="32">
        <v>0</v>
      </c>
      <c r="C36" s="32">
        <v>0</v>
      </c>
      <c r="D36" s="31" t="str">
        <f>IF(B36="محمد إبراهيم",SUM('2'!$D$10:$D$114),IF(B36="على احمد",SUM('1'!$D$10:$D$114),""))</f>
        <v/>
      </c>
      <c r="E36" s="31" t="str">
        <f>IF($B36="محمد إبراهيم",SUM('2'!$E$10:$E$114),IF($B36="على احمد",SUM('1'!$E$10:$E$114),""))</f>
        <v/>
      </c>
      <c r="F36" s="30" t="str">
        <f t="shared" si="0"/>
        <v/>
      </c>
      <c r="G36" s="30">
        <v>0</v>
      </c>
      <c r="H36" s="30">
        <v>0</v>
      </c>
      <c r="I36" s="30">
        <v>0</v>
      </c>
      <c r="J36" s="30">
        <v>0</v>
      </c>
    </row>
    <row r="37" spans="1:10" ht="21">
      <c r="A37" s="30"/>
      <c r="B37" s="32">
        <v>0</v>
      </c>
      <c r="C37" s="32">
        <v>0</v>
      </c>
      <c r="D37" s="31" t="str">
        <f>IF(B37="محمد إبراهيم",SUM('2'!$D$10:$D$114),IF(B37="على احمد",SUM('1'!$D$10:$D$114),""))</f>
        <v/>
      </c>
      <c r="E37" s="31" t="str">
        <f>IF($B37="محمد إبراهيم",SUM('2'!$E$10:$E$114),IF($B37="على احمد",SUM('1'!$E$10:$E$114),""))</f>
        <v/>
      </c>
      <c r="F37" s="30" t="str">
        <f t="shared" si="0"/>
        <v/>
      </c>
      <c r="G37" s="30">
        <v>0</v>
      </c>
      <c r="H37" s="30">
        <v>0</v>
      </c>
      <c r="I37" s="30">
        <v>0</v>
      </c>
      <c r="J37" s="30">
        <v>0</v>
      </c>
    </row>
    <row r="38" spans="1:10" ht="21">
      <c r="A38" s="30"/>
      <c r="B38" s="32">
        <v>0</v>
      </c>
      <c r="C38" s="32">
        <v>0</v>
      </c>
      <c r="D38" s="31" t="str">
        <f>IF(B38="محمد إبراهيم",SUM('2'!$D$10:$D$114),IF(B38="على احمد",SUM('1'!$D$10:$D$114),""))</f>
        <v/>
      </c>
      <c r="E38" s="31" t="str">
        <f>IF($B38="محمد إبراهيم",SUM('2'!$E$10:$E$114),IF($B38="على احمد",SUM('1'!$E$10:$E$114),""))</f>
        <v/>
      </c>
      <c r="F38" s="30" t="str">
        <f t="shared" si="0"/>
        <v/>
      </c>
      <c r="G38" s="30">
        <v>0</v>
      </c>
      <c r="H38" s="30">
        <v>0</v>
      </c>
      <c r="I38" s="30">
        <v>0</v>
      </c>
      <c r="J38" s="33"/>
    </row>
    <row r="39" spans="1:10" ht="28.2">
      <c r="A39" s="34"/>
      <c r="B39" s="35"/>
      <c r="C39" s="35"/>
      <c r="D39" s="36"/>
      <c r="E39" s="36"/>
      <c r="F39" s="35"/>
      <c r="G39" s="35"/>
      <c r="H39" s="35"/>
      <c r="I39" s="37"/>
      <c r="J39" s="35"/>
    </row>
    <row r="40" spans="1:10" ht="28.2">
      <c r="A40" s="34"/>
      <c r="B40" s="35"/>
      <c r="C40" s="35"/>
      <c r="D40" s="36"/>
      <c r="E40" s="36"/>
      <c r="F40" s="35"/>
      <c r="G40" s="35"/>
      <c r="H40" s="35"/>
      <c r="I40" s="37"/>
      <c r="J40" s="35"/>
    </row>
    <row r="41" spans="1:10" ht="28.2">
      <c r="A41" s="34"/>
      <c r="B41" s="35"/>
      <c r="C41" s="35"/>
      <c r="D41" s="36"/>
      <c r="E41" s="36"/>
      <c r="F41" s="35"/>
      <c r="G41" s="35"/>
      <c r="H41" s="35"/>
      <c r="I41" s="37"/>
      <c r="J41" s="35"/>
    </row>
    <row r="42" spans="1:10" ht="28.2">
      <c r="A42" s="34"/>
      <c r="B42" s="35"/>
      <c r="C42" s="35"/>
      <c r="D42" s="36"/>
      <c r="E42" s="36"/>
      <c r="F42" s="35"/>
      <c r="G42" s="35"/>
      <c r="H42" s="35"/>
      <c r="I42" s="37"/>
      <c r="J42" s="35"/>
    </row>
    <row r="43" spans="1:10" ht="28.2">
      <c r="A43" s="34"/>
      <c r="B43" s="35"/>
      <c r="C43" s="35"/>
      <c r="D43" s="36"/>
      <c r="E43" s="36"/>
      <c r="F43" s="35"/>
      <c r="G43" s="35"/>
      <c r="H43" s="35"/>
      <c r="I43" s="37"/>
      <c r="J43" s="35"/>
    </row>
    <row r="44" spans="1:10" ht="28.2">
      <c r="A44" s="34"/>
      <c r="B44" s="35"/>
      <c r="C44" s="35"/>
      <c r="D44" s="36"/>
      <c r="E44" s="36"/>
      <c r="F44" s="35"/>
      <c r="G44" s="35"/>
      <c r="H44" s="35"/>
      <c r="I44" s="37"/>
      <c r="J44" s="35"/>
    </row>
    <row r="45" spans="1:10" ht="28.2">
      <c r="A45" s="34"/>
      <c r="B45" s="35"/>
      <c r="C45" s="35"/>
      <c r="D45" s="36"/>
      <c r="E45" s="36"/>
      <c r="F45" s="35"/>
      <c r="G45" s="35"/>
      <c r="H45" s="35"/>
      <c r="I45" s="37"/>
      <c r="J45" s="35"/>
    </row>
    <row r="46" spans="1:10" ht="28.2">
      <c r="A46" s="34"/>
      <c r="B46" s="35"/>
      <c r="C46" s="35"/>
      <c r="D46" s="36"/>
      <c r="E46" s="36"/>
      <c r="F46" s="35"/>
      <c r="G46" s="35"/>
      <c r="H46" s="35"/>
      <c r="I46" s="37"/>
      <c r="J46" s="35"/>
    </row>
    <row r="47" spans="1:10" ht="28.2">
      <c r="A47" s="34"/>
      <c r="B47" s="35"/>
      <c r="C47" s="35"/>
      <c r="D47" s="36"/>
      <c r="E47" s="36"/>
      <c r="F47" s="35"/>
      <c r="G47" s="35"/>
      <c r="H47" s="35"/>
      <c r="I47" s="37"/>
      <c r="J47" s="35"/>
    </row>
    <row r="48" spans="1:10" ht="28.2">
      <c r="A48" s="34"/>
      <c r="B48" s="35"/>
      <c r="C48" s="35"/>
      <c r="D48" s="36"/>
      <c r="E48" s="36"/>
      <c r="F48" s="35"/>
      <c r="G48" s="35"/>
      <c r="H48" s="35"/>
      <c r="I48" s="37"/>
      <c r="J48" s="35"/>
    </row>
    <row r="49" spans="1:10" ht="28.2">
      <c r="A49" s="34"/>
      <c r="B49" s="35"/>
      <c r="C49" s="35"/>
      <c r="D49" s="36"/>
      <c r="E49" s="36"/>
      <c r="F49" s="35"/>
      <c r="G49" s="35"/>
      <c r="H49" s="35"/>
      <c r="I49" s="37"/>
      <c r="J49" s="35"/>
    </row>
    <row r="50" spans="1:10" ht="28.2">
      <c r="A50" s="34"/>
      <c r="B50" s="35"/>
      <c r="C50" s="35"/>
      <c r="D50" s="36"/>
      <c r="E50" s="36"/>
      <c r="F50" s="35"/>
      <c r="G50" s="35"/>
      <c r="H50" s="35"/>
      <c r="I50" s="37"/>
      <c r="J50" s="35"/>
    </row>
    <row r="51" spans="1:10" ht="28.2">
      <c r="A51" s="34"/>
      <c r="B51" s="35"/>
      <c r="C51" s="35"/>
      <c r="D51" s="36"/>
      <c r="E51" s="36"/>
      <c r="F51" s="35"/>
      <c r="G51" s="35"/>
      <c r="H51" s="35"/>
      <c r="I51" s="37"/>
      <c r="J51" s="35"/>
    </row>
    <row r="52" spans="1:10" ht="28.2">
      <c r="A52" s="34"/>
      <c r="B52" s="35"/>
      <c r="C52" s="35"/>
      <c r="D52" s="36"/>
      <c r="E52" s="36"/>
      <c r="F52" s="35"/>
      <c r="G52" s="35"/>
      <c r="H52" s="35"/>
      <c r="I52" s="37"/>
      <c r="J52" s="35"/>
    </row>
    <row r="53" spans="1:10" ht="28.2">
      <c r="A53" s="34"/>
      <c r="B53" s="35"/>
      <c r="C53" s="35"/>
      <c r="D53" s="36"/>
      <c r="E53" s="36"/>
      <c r="F53" s="35"/>
      <c r="G53" s="35"/>
      <c r="H53" s="35"/>
      <c r="I53" s="37"/>
      <c r="J53" s="35"/>
    </row>
    <row r="54" spans="1:10" ht="28.2">
      <c r="A54" s="34"/>
      <c r="B54" s="35"/>
      <c r="C54" s="35"/>
      <c r="D54" s="36"/>
      <c r="E54" s="36"/>
      <c r="F54" s="35"/>
      <c r="G54" s="35"/>
      <c r="H54" s="35"/>
      <c r="I54" s="37"/>
      <c r="J54" s="35"/>
    </row>
    <row r="55" spans="1:10" ht="28.2">
      <c r="A55" s="34"/>
      <c r="B55" s="35"/>
      <c r="C55" s="35"/>
      <c r="D55" s="36"/>
      <c r="E55" s="36"/>
      <c r="F55" s="35"/>
      <c r="G55" s="35"/>
      <c r="H55" s="35"/>
      <c r="I55" s="37"/>
      <c r="J55" s="35"/>
    </row>
    <row r="56" spans="1:10" ht="28.2">
      <c r="A56" s="34"/>
      <c r="B56" s="35"/>
      <c r="C56" s="35"/>
      <c r="D56" s="36"/>
      <c r="E56" s="36"/>
      <c r="F56" s="35"/>
      <c r="G56" s="35"/>
      <c r="H56" s="35"/>
      <c r="I56" s="37"/>
      <c r="J56" s="35"/>
    </row>
    <row r="57" spans="1:10" ht="28.2">
      <c r="A57" s="34"/>
      <c r="B57" s="35"/>
      <c r="C57" s="35"/>
      <c r="D57" s="36"/>
      <c r="E57" s="36"/>
      <c r="F57" s="35"/>
      <c r="G57" s="35"/>
      <c r="H57" s="35"/>
      <c r="I57" s="37"/>
      <c r="J57" s="35"/>
    </row>
    <row r="58" spans="1:10" ht="28.2">
      <c r="A58" s="34"/>
      <c r="B58" s="35"/>
      <c r="C58" s="35"/>
      <c r="D58" s="36"/>
      <c r="E58" s="36"/>
      <c r="F58" s="35"/>
      <c r="G58" s="35"/>
      <c r="H58" s="35"/>
      <c r="I58" s="37"/>
      <c r="J58" s="35"/>
    </row>
    <row r="59" spans="1:10" ht="28.2">
      <c r="A59" s="34"/>
      <c r="B59" s="35"/>
      <c r="C59" s="35"/>
      <c r="D59" s="36"/>
      <c r="E59" s="36"/>
      <c r="F59" s="35"/>
      <c r="G59" s="35"/>
      <c r="H59" s="35"/>
      <c r="I59" s="37"/>
      <c r="J59" s="35"/>
    </row>
    <row r="60" spans="1:10" ht="28.2">
      <c r="A60" s="34"/>
      <c r="B60" s="35"/>
      <c r="C60" s="35"/>
      <c r="D60" s="36"/>
      <c r="E60" s="36"/>
      <c r="F60" s="35"/>
      <c r="G60" s="35"/>
      <c r="H60" s="35"/>
      <c r="I60" s="37"/>
      <c r="J60" s="35"/>
    </row>
    <row r="61" spans="1:10" ht="28.2">
      <c r="A61" s="34"/>
      <c r="B61" s="35"/>
      <c r="C61" s="35"/>
      <c r="D61" s="36"/>
      <c r="E61" s="36"/>
      <c r="F61" s="35"/>
      <c r="G61" s="35"/>
      <c r="H61" s="35"/>
      <c r="I61" s="37"/>
      <c r="J61" s="35"/>
    </row>
    <row r="62" spans="1:10" ht="28.2">
      <c r="A62" s="34"/>
      <c r="B62" s="35"/>
      <c r="C62" s="35"/>
      <c r="D62" s="36"/>
      <c r="E62" s="36"/>
      <c r="F62" s="35"/>
      <c r="G62" s="35"/>
      <c r="H62" s="35"/>
      <c r="I62" s="37"/>
      <c r="J62" s="35"/>
    </row>
    <row r="63" spans="1:10" ht="28.2">
      <c r="A63" s="34"/>
      <c r="B63" s="35"/>
      <c r="C63" s="35"/>
      <c r="D63" s="36"/>
      <c r="E63" s="36"/>
      <c r="F63" s="35"/>
      <c r="G63" s="35"/>
      <c r="H63" s="35"/>
      <c r="I63" s="37"/>
      <c r="J63" s="35"/>
    </row>
    <row r="64" spans="1:10" ht="28.2">
      <c r="A64" s="34"/>
      <c r="B64" s="35"/>
      <c r="C64" s="35"/>
      <c r="D64" s="36"/>
      <c r="E64" s="36"/>
      <c r="F64" s="35"/>
      <c r="G64" s="35"/>
      <c r="H64" s="35"/>
      <c r="I64" s="37"/>
      <c r="J64" s="35"/>
    </row>
    <row r="65" spans="1:10" ht="28.2">
      <c r="A65" s="34"/>
      <c r="B65" s="35"/>
      <c r="C65" s="35"/>
      <c r="D65" s="36"/>
      <c r="E65" s="36"/>
      <c r="F65" s="35"/>
      <c r="G65" s="35"/>
      <c r="H65" s="35"/>
      <c r="I65" s="37"/>
      <c r="J65" s="35"/>
    </row>
    <row r="66" spans="1:10" ht="28.2">
      <c r="A66" s="34"/>
      <c r="B66" s="35"/>
      <c r="C66" s="35"/>
      <c r="D66" s="36"/>
      <c r="E66" s="36"/>
      <c r="F66" s="35"/>
      <c r="G66" s="35"/>
      <c r="H66" s="35"/>
      <c r="I66" s="37"/>
      <c r="J66" s="35"/>
    </row>
    <row r="67" spans="1:10" ht="28.2">
      <c r="A67" s="34"/>
      <c r="B67" s="35"/>
      <c r="C67" s="35"/>
      <c r="D67" s="36"/>
      <c r="E67" s="36"/>
      <c r="F67" s="35"/>
      <c r="G67" s="35"/>
      <c r="H67" s="35"/>
      <c r="I67" s="37"/>
      <c r="J67" s="35"/>
    </row>
    <row r="68" spans="1:10" ht="28.2">
      <c r="A68" s="34"/>
      <c r="B68" s="35"/>
      <c r="C68" s="35"/>
      <c r="D68" s="36"/>
      <c r="E68" s="36"/>
      <c r="F68" s="35"/>
      <c r="G68" s="35"/>
      <c r="H68" s="35"/>
      <c r="I68" s="37"/>
      <c r="J68" s="35"/>
    </row>
    <row r="69" spans="1:10" ht="28.2">
      <c r="A69" s="34"/>
      <c r="B69" s="35"/>
      <c r="C69" s="35"/>
      <c r="D69" s="36"/>
      <c r="E69" s="36"/>
      <c r="F69" s="35"/>
      <c r="G69" s="35"/>
      <c r="H69" s="35"/>
      <c r="I69" s="37"/>
      <c r="J69" s="35"/>
    </row>
    <row r="70" spans="1:10" ht="28.2">
      <c r="A70" s="34"/>
      <c r="B70" s="35"/>
      <c r="C70" s="35"/>
      <c r="D70" s="36"/>
      <c r="E70" s="36"/>
      <c r="F70" s="35"/>
      <c r="G70" s="35"/>
      <c r="H70" s="35"/>
      <c r="I70" s="37"/>
      <c r="J70" s="35"/>
    </row>
    <row r="71" spans="1:10" ht="28.2">
      <c r="A71" s="34"/>
      <c r="B71" s="35"/>
      <c r="C71" s="35"/>
      <c r="D71" s="36"/>
      <c r="E71" s="36"/>
      <c r="F71" s="35"/>
      <c r="G71" s="35"/>
      <c r="H71" s="35"/>
      <c r="I71" s="37"/>
      <c r="J71" s="35"/>
    </row>
    <row r="72" spans="1:10" ht="28.2">
      <c r="A72" s="34"/>
      <c r="B72" s="35"/>
      <c r="C72" s="35"/>
      <c r="D72" s="35"/>
      <c r="E72" s="35"/>
      <c r="F72" s="35"/>
      <c r="G72" s="35"/>
      <c r="H72" s="35"/>
      <c r="I72" s="37"/>
      <c r="J72" s="35"/>
    </row>
    <row r="73" spans="1:10" ht="28.2">
      <c r="A73" s="34"/>
      <c r="B73" s="35"/>
      <c r="C73" s="35"/>
      <c r="D73" s="35"/>
      <c r="E73" s="35"/>
      <c r="F73" s="35"/>
      <c r="G73" s="35"/>
      <c r="H73" s="35"/>
      <c r="I73" s="37"/>
      <c r="J73" s="35"/>
    </row>
    <row r="74" spans="1:10" ht="28.2">
      <c r="A74" s="34"/>
      <c r="B74" s="35"/>
      <c r="C74" s="35"/>
      <c r="D74" s="35"/>
      <c r="E74" s="35"/>
      <c r="F74" s="35"/>
      <c r="G74" s="35"/>
      <c r="H74" s="35"/>
      <c r="I74" s="37"/>
      <c r="J74" s="35"/>
    </row>
    <row r="75" spans="1:10" ht="28.2">
      <c r="A75" s="34"/>
      <c r="B75" s="35"/>
      <c r="C75" s="35"/>
      <c r="D75" s="35"/>
      <c r="E75" s="35"/>
      <c r="F75" s="35"/>
      <c r="G75" s="35"/>
      <c r="H75" s="35"/>
      <c r="I75" s="37"/>
      <c r="J75" s="35"/>
    </row>
    <row r="76" spans="1:10" ht="28.2">
      <c r="A76" s="34"/>
      <c r="B76" s="35"/>
      <c r="C76" s="35"/>
      <c r="D76" s="35"/>
      <c r="E76" s="35"/>
      <c r="F76" s="35"/>
      <c r="G76" s="35"/>
      <c r="H76" s="35"/>
      <c r="I76" s="37"/>
      <c r="J76" s="35"/>
    </row>
    <row r="77" spans="1:10" ht="28.2">
      <c r="A77" s="34"/>
      <c r="B77" s="35"/>
      <c r="C77" s="35"/>
      <c r="D77" s="35"/>
      <c r="E77" s="35"/>
      <c r="F77" s="35"/>
      <c r="G77" s="35"/>
      <c r="H77" s="35"/>
      <c r="I77" s="37"/>
      <c r="J77" s="35"/>
    </row>
    <row r="78" spans="1:10" ht="28.2">
      <c r="A78" s="34"/>
      <c r="B78" s="35"/>
      <c r="C78" s="35"/>
      <c r="D78" s="35"/>
      <c r="E78" s="35"/>
      <c r="F78" s="35"/>
      <c r="G78" s="35"/>
      <c r="H78" s="35"/>
      <c r="I78" s="37"/>
      <c r="J78" s="35"/>
    </row>
    <row r="79" spans="1:10" ht="28.2">
      <c r="A79" s="34"/>
      <c r="B79" s="35"/>
      <c r="C79" s="35"/>
      <c r="D79" s="35"/>
      <c r="E79" s="35"/>
      <c r="F79" s="35"/>
      <c r="G79" s="35"/>
      <c r="H79" s="35"/>
      <c r="I79" s="37"/>
      <c r="J79" s="35"/>
    </row>
    <row r="80" spans="1:10" ht="28.2">
      <c r="A80" s="34"/>
      <c r="B80" s="35"/>
      <c r="C80" s="35"/>
      <c r="D80" s="35"/>
      <c r="E80" s="35"/>
      <c r="F80" s="35"/>
      <c r="G80" s="35"/>
      <c r="H80" s="35"/>
      <c r="I80" s="35"/>
      <c r="J80" s="35"/>
    </row>
    <row r="81" spans="1:10" ht="28.2">
      <c r="A81" s="34"/>
      <c r="B81" s="35"/>
      <c r="C81" s="35"/>
      <c r="D81" s="35"/>
      <c r="E81" s="35"/>
      <c r="F81" s="35"/>
      <c r="G81" s="35"/>
      <c r="H81" s="35"/>
      <c r="I81" s="35"/>
      <c r="J81" s="35"/>
    </row>
    <row r="82" spans="1:10" ht="28.2">
      <c r="A82" s="34"/>
      <c r="B82" s="35"/>
      <c r="C82" s="35"/>
      <c r="D82" s="35"/>
      <c r="E82" s="35"/>
      <c r="F82" s="35"/>
      <c r="G82" s="35"/>
      <c r="H82" s="35"/>
      <c r="I82" s="35"/>
      <c r="J82" s="35"/>
    </row>
    <row r="83" spans="1:10" ht="28.2">
      <c r="A83" s="34"/>
      <c r="B83" s="35"/>
      <c r="C83" s="35"/>
      <c r="D83" s="35"/>
      <c r="E83" s="35"/>
      <c r="F83" s="35"/>
      <c r="G83" s="35"/>
      <c r="H83" s="35"/>
      <c r="I83" s="35"/>
      <c r="J83" s="35"/>
    </row>
    <row r="84" spans="1:10" ht="28.2">
      <c r="A84" s="34"/>
      <c r="B84" s="35"/>
      <c r="C84" s="35"/>
      <c r="D84" s="35"/>
      <c r="E84" s="35"/>
      <c r="F84" s="35"/>
      <c r="G84" s="35"/>
      <c r="H84" s="35"/>
      <c r="I84" s="35"/>
      <c r="J84" s="35"/>
    </row>
    <row r="85" spans="1:10" ht="28.2">
      <c r="A85" s="34"/>
      <c r="B85" s="35"/>
      <c r="C85" s="35"/>
      <c r="D85" s="35"/>
      <c r="E85" s="35"/>
      <c r="F85" s="35"/>
      <c r="G85" s="35"/>
      <c r="H85" s="35"/>
      <c r="I85" s="35"/>
      <c r="J85" s="35"/>
    </row>
    <row r="86" spans="1:10" ht="28.2">
      <c r="A86" s="34"/>
      <c r="B86" s="35"/>
      <c r="C86" s="35"/>
      <c r="D86" s="35"/>
      <c r="E86" s="35"/>
      <c r="F86" s="35"/>
      <c r="G86" s="35"/>
      <c r="H86" s="35"/>
      <c r="I86" s="35"/>
      <c r="J86" s="35"/>
    </row>
    <row r="87" spans="1:10" ht="28.2">
      <c r="A87" s="34"/>
      <c r="B87" s="35"/>
      <c r="C87" s="35"/>
      <c r="D87" s="35"/>
      <c r="E87" s="35"/>
      <c r="F87" s="35"/>
      <c r="G87" s="35"/>
      <c r="H87" s="35"/>
      <c r="I87" s="35"/>
      <c r="J87" s="35"/>
    </row>
    <row r="88" spans="1:10" ht="28.2">
      <c r="A88" s="34"/>
      <c r="B88" s="35"/>
      <c r="C88" s="35"/>
      <c r="D88" s="35"/>
      <c r="E88" s="35"/>
      <c r="F88" s="35"/>
      <c r="G88" s="35"/>
      <c r="H88" s="35"/>
      <c r="I88" s="35"/>
      <c r="J88" s="35"/>
    </row>
    <row r="89" spans="1:10" ht="28.2">
      <c r="A89" s="34"/>
      <c r="B89" s="35"/>
      <c r="C89" s="35"/>
      <c r="D89" s="35"/>
      <c r="E89" s="35"/>
      <c r="F89" s="35"/>
      <c r="G89" s="35"/>
      <c r="H89" s="35"/>
      <c r="I89" s="35"/>
      <c r="J89" s="35"/>
    </row>
    <row r="90" spans="1:10" ht="28.2">
      <c r="A90" s="34"/>
      <c r="B90" s="35"/>
      <c r="C90" s="35"/>
      <c r="D90" s="35"/>
      <c r="E90" s="35"/>
      <c r="F90" s="35"/>
      <c r="G90" s="35"/>
      <c r="H90" s="35"/>
      <c r="I90" s="35"/>
      <c r="J90" s="35"/>
    </row>
    <row r="91" spans="1:10" ht="28.2">
      <c r="A91" s="34"/>
      <c r="B91" s="35"/>
      <c r="C91" s="35"/>
      <c r="D91" s="35"/>
      <c r="E91" s="35"/>
      <c r="F91" s="35"/>
      <c r="G91" s="35"/>
      <c r="H91" s="35"/>
      <c r="I91" s="35"/>
      <c r="J91" s="35"/>
    </row>
    <row r="92" spans="1:10" ht="28.2">
      <c r="A92" s="34"/>
      <c r="B92" s="35"/>
      <c r="C92" s="35"/>
      <c r="D92" s="35"/>
      <c r="E92" s="35"/>
      <c r="F92" s="35"/>
      <c r="G92" s="35"/>
      <c r="H92" s="35"/>
      <c r="I92" s="35"/>
      <c r="J92" s="35"/>
    </row>
    <row r="93" spans="1:10" ht="28.2">
      <c r="A93" s="34"/>
      <c r="B93" s="35"/>
      <c r="C93" s="35"/>
      <c r="D93" s="35"/>
      <c r="E93" s="35"/>
      <c r="F93" s="35"/>
      <c r="G93" s="35"/>
      <c r="H93" s="35"/>
      <c r="I93" s="35"/>
      <c r="J93" s="35"/>
    </row>
    <row r="94" spans="1:10" ht="28.2">
      <c r="A94" s="34"/>
      <c r="B94" s="35"/>
      <c r="C94" s="35"/>
      <c r="D94" s="35"/>
      <c r="E94" s="35"/>
      <c r="F94" s="35"/>
      <c r="G94" s="35"/>
      <c r="H94" s="35"/>
      <c r="I94" s="35"/>
      <c r="J94" s="35"/>
    </row>
    <row r="95" spans="1:10" ht="28.2">
      <c r="A95" s="34"/>
      <c r="B95" s="35"/>
      <c r="C95" s="35"/>
      <c r="D95" s="35"/>
      <c r="E95" s="35"/>
      <c r="F95" s="35"/>
      <c r="G95" s="35"/>
      <c r="H95" s="35"/>
      <c r="I95" s="35"/>
      <c r="J95" s="35"/>
    </row>
    <row r="96" spans="1:10" ht="28.2">
      <c r="A96" s="34"/>
      <c r="B96" s="35"/>
      <c r="C96" s="35"/>
      <c r="D96" s="35"/>
      <c r="E96" s="35"/>
      <c r="F96" s="35"/>
      <c r="G96" s="35"/>
      <c r="H96" s="35"/>
      <c r="I96" s="35"/>
      <c r="J96" s="35"/>
    </row>
    <row r="97" spans="1:10" ht="28.2">
      <c r="A97" s="34"/>
      <c r="B97" s="35"/>
      <c r="C97" s="35"/>
      <c r="D97" s="35"/>
      <c r="E97" s="35"/>
      <c r="F97" s="35"/>
      <c r="G97" s="35"/>
      <c r="H97" s="35"/>
      <c r="I97" s="35"/>
      <c r="J97" s="35"/>
    </row>
    <row r="98" spans="1:10" ht="28.2">
      <c r="A98" s="34"/>
      <c r="B98" s="35"/>
      <c r="C98" s="35"/>
      <c r="D98" s="35"/>
      <c r="E98" s="35"/>
      <c r="F98" s="35"/>
      <c r="G98" s="35"/>
      <c r="H98" s="35"/>
      <c r="I98" s="35"/>
      <c r="J98" s="35"/>
    </row>
    <row r="99" spans="1:10" ht="28.2">
      <c r="A99" s="34"/>
      <c r="B99" s="35"/>
      <c r="C99" s="35"/>
      <c r="D99" s="35"/>
      <c r="E99" s="35"/>
      <c r="F99" s="35"/>
      <c r="G99" s="35"/>
      <c r="H99" s="35"/>
      <c r="I99" s="35"/>
      <c r="J99" s="35"/>
    </row>
    <row r="100" spans="1:10" ht="28.2">
      <c r="A100" s="34"/>
      <c r="B100" s="35"/>
      <c r="C100" s="35"/>
      <c r="D100" s="35"/>
      <c r="E100" s="35"/>
      <c r="F100" s="35"/>
      <c r="G100" s="35"/>
      <c r="H100" s="35"/>
      <c r="I100" s="35"/>
      <c r="J100" s="35"/>
    </row>
    <row r="101" spans="1:10" ht="28.2">
      <c r="A101" s="34"/>
      <c r="B101" s="35"/>
      <c r="C101" s="35"/>
      <c r="D101" s="35"/>
      <c r="E101" s="35"/>
      <c r="F101" s="35"/>
      <c r="G101" s="35"/>
      <c r="H101" s="35"/>
      <c r="I101" s="35"/>
      <c r="J101" s="35"/>
    </row>
    <row r="102" spans="1:10" ht="28.2">
      <c r="A102" s="34"/>
      <c r="B102" s="35"/>
      <c r="C102" s="35"/>
      <c r="D102" s="35"/>
      <c r="E102" s="35"/>
      <c r="F102" s="35"/>
      <c r="G102" s="35"/>
      <c r="H102" s="35"/>
      <c r="I102" s="35"/>
      <c r="J102" s="35"/>
    </row>
    <row r="103" spans="1:10" ht="28.2">
      <c r="A103" s="34"/>
      <c r="B103" s="35"/>
      <c r="C103" s="35"/>
      <c r="D103" s="35"/>
      <c r="E103" s="35"/>
      <c r="F103" s="35"/>
      <c r="G103" s="35"/>
      <c r="H103" s="35"/>
      <c r="I103" s="35"/>
      <c r="J103" s="35"/>
    </row>
    <row r="104" spans="1:10" ht="28.2">
      <c r="A104" s="34"/>
      <c r="B104" s="35"/>
      <c r="C104" s="35"/>
      <c r="D104" s="35"/>
      <c r="E104" s="35"/>
      <c r="F104" s="35"/>
      <c r="G104" s="35"/>
      <c r="H104" s="35"/>
      <c r="I104" s="35"/>
      <c r="J104" s="35"/>
    </row>
    <row r="105" spans="1:10" ht="28.2">
      <c r="A105" s="34"/>
      <c r="B105" s="35"/>
      <c r="C105" s="35"/>
      <c r="D105" s="35"/>
      <c r="E105" s="35"/>
      <c r="F105" s="35"/>
      <c r="G105" s="35"/>
      <c r="H105" s="35"/>
      <c r="I105" s="35"/>
      <c r="J105" s="35"/>
    </row>
    <row r="106" spans="1:10" ht="28.2">
      <c r="A106" s="34"/>
      <c r="B106" s="35"/>
      <c r="C106" s="35"/>
      <c r="D106" s="35"/>
      <c r="E106" s="35"/>
      <c r="F106" s="35"/>
      <c r="G106" s="35"/>
      <c r="H106" s="35"/>
      <c r="I106" s="35"/>
      <c r="J106" s="35"/>
    </row>
    <row r="107" spans="1:10" ht="28.2">
      <c r="A107" s="34"/>
      <c r="B107" s="35"/>
      <c r="C107" s="35"/>
      <c r="D107" s="35"/>
      <c r="E107" s="35"/>
      <c r="F107" s="35"/>
      <c r="G107" s="35"/>
      <c r="H107" s="35"/>
      <c r="I107" s="35"/>
      <c r="J107" s="35"/>
    </row>
    <row r="108" spans="1:10" ht="28.2">
      <c r="A108" s="34"/>
      <c r="B108" s="35"/>
      <c r="C108" s="35"/>
      <c r="D108" s="35"/>
      <c r="E108" s="35"/>
      <c r="F108" s="35"/>
      <c r="G108" s="35"/>
      <c r="H108" s="35"/>
      <c r="I108" s="35"/>
      <c r="J108" s="35"/>
    </row>
    <row r="109" spans="1:10" ht="28.2">
      <c r="A109" s="34"/>
      <c r="B109" s="35"/>
      <c r="C109" s="35"/>
      <c r="D109" s="35"/>
      <c r="E109" s="35"/>
      <c r="F109" s="35"/>
      <c r="G109" s="35"/>
      <c r="H109" s="35"/>
      <c r="I109" s="35"/>
      <c r="J109" s="35"/>
    </row>
    <row r="110" spans="1:10" ht="28.2">
      <c r="A110" s="34"/>
      <c r="B110" s="35"/>
      <c r="C110" s="35"/>
      <c r="D110" s="35"/>
      <c r="E110" s="35"/>
      <c r="F110" s="35"/>
      <c r="G110" s="35"/>
      <c r="H110" s="35"/>
      <c r="I110" s="35"/>
      <c r="J110" s="35"/>
    </row>
    <row r="111" spans="1:10" ht="28.2">
      <c r="A111" s="34"/>
      <c r="B111" s="35"/>
      <c r="C111" s="35"/>
      <c r="D111" s="35"/>
      <c r="E111" s="35"/>
      <c r="F111" s="35"/>
      <c r="G111" s="35"/>
      <c r="H111" s="35"/>
      <c r="I111" s="35"/>
      <c r="J111" s="35"/>
    </row>
    <row r="112" spans="1:10" ht="28.2">
      <c r="A112" s="34"/>
      <c r="B112" s="35"/>
      <c r="C112" s="35"/>
      <c r="D112" s="35"/>
      <c r="E112" s="35"/>
      <c r="F112" s="35"/>
      <c r="G112" s="35"/>
      <c r="H112" s="35"/>
      <c r="I112" s="35"/>
      <c r="J112" s="35"/>
    </row>
    <row r="113" spans="1:10" ht="28.2">
      <c r="A113" s="34"/>
      <c r="B113" s="35"/>
      <c r="C113" s="35"/>
      <c r="D113" s="35"/>
      <c r="E113" s="35"/>
      <c r="F113" s="35"/>
      <c r="G113" s="35"/>
      <c r="H113" s="35"/>
      <c r="I113" s="35"/>
      <c r="J113" s="35"/>
    </row>
    <row r="114" spans="1:10" ht="28.2">
      <c r="A114" s="34"/>
      <c r="B114" s="35"/>
      <c r="C114" s="35"/>
      <c r="D114" s="35"/>
      <c r="E114" s="35"/>
      <c r="F114" s="35"/>
      <c r="G114" s="35"/>
      <c r="H114" s="35"/>
      <c r="I114" s="35"/>
      <c r="J114" s="35"/>
    </row>
    <row r="115" spans="1:10" ht="28.2">
      <c r="A115" s="34"/>
      <c r="B115" s="35"/>
      <c r="C115" s="35"/>
      <c r="D115" s="35"/>
      <c r="E115" s="35"/>
      <c r="F115" s="35"/>
      <c r="G115" s="35"/>
      <c r="H115" s="35"/>
      <c r="I115" s="35"/>
      <c r="J115" s="35"/>
    </row>
    <row r="116" spans="1:10" ht="28.2">
      <c r="A116" s="34"/>
      <c r="B116" s="35"/>
      <c r="C116" s="35"/>
      <c r="D116" s="35"/>
      <c r="E116" s="35"/>
      <c r="F116" s="35"/>
      <c r="G116" s="35"/>
      <c r="H116" s="35"/>
      <c r="I116" s="35"/>
      <c r="J116" s="35"/>
    </row>
    <row r="117" spans="1:10" ht="28.2">
      <c r="A117" s="34"/>
      <c r="B117" s="35"/>
      <c r="C117" s="35"/>
      <c r="D117" s="35"/>
      <c r="E117" s="35"/>
      <c r="F117" s="35"/>
      <c r="G117" s="35"/>
      <c r="H117" s="35"/>
      <c r="I117" s="35"/>
      <c r="J117" s="35"/>
    </row>
    <row r="118" spans="1:10" ht="28.2">
      <c r="A118" s="34"/>
      <c r="B118" s="35"/>
      <c r="C118" s="35"/>
      <c r="D118" s="35"/>
      <c r="E118" s="35"/>
      <c r="F118" s="35"/>
      <c r="G118" s="35"/>
      <c r="H118" s="35"/>
      <c r="I118" s="35"/>
      <c r="J118" s="35"/>
    </row>
    <row r="119" spans="1:10" ht="28.2">
      <c r="A119" s="34"/>
      <c r="B119" s="35"/>
      <c r="C119" s="35"/>
      <c r="D119" s="35"/>
      <c r="E119" s="35"/>
      <c r="F119" s="35"/>
      <c r="G119" s="35"/>
      <c r="H119" s="35"/>
      <c r="I119" s="35"/>
      <c r="J119" s="35"/>
    </row>
    <row r="120" spans="1:10" ht="28.2">
      <c r="A120" s="34"/>
      <c r="B120" s="35"/>
      <c r="C120" s="35"/>
      <c r="D120" s="35"/>
      <c r="E120" s="35"/>
      <c r="F120" s="35"/>
      <c r="G120" s="35"/>
      <c r="H120" s="35"/>
      <c r="I120" s="35"/>
      <c r="J120" s="35"/>
    </row>
    <row r="121" spans="1:10" ht="28.2">
      <c r="A121" s="34"/>
      <c r="B121" s="35"/>
      <c r="C121" s="35"/>
      <c r="D121" s="35"/>
      <c r="E121" s="35"/>
      <c r="F121" s="35"/>
      <c r="G121" s="35"/>
      <c r="H121" s="35"/>
      <c r="I121" s="35"/>
      <c r="J121" s="35"/>
    </row>
    <row r="122" spans="1:10" ht="28.2">
      <c r="A122" s="34"/>
      <c r="B122" s="35"/>
      <c r="C122" s="35"/>
      <c r="D122" s="35"/>
      <c r="E122" s="35"/>
      <c r="F122" s="35"/>
      <c r="G122" s="35"/>
      <c r="H122" s="35"/>
      <c r="I122" s="35"/>
      <c r="J122" s="35"/>
    </row>
    <row r="123" spans="1:10" ht="28.2">
      <c r="A123" s="34"/>
      <c r="B123" s="35"/>
      <c r="C123" s="35"/>
      <c r="D123" s="35"/>
      <c r="E123" s="35"/>
      <c r="F123" s="35"/>
      <c r="G123" s="35"/>
      <c r="H123" s="35"/>
      <c r="I123" s="35"/>
      <c r="J123" s="35"/>
    </row>
    <row r="124" spans="1:10" ht="28.2">
      <c r="A124" s="34"/>
      <c r="B124" s="35"/>
      <c r="C124" s="35"/>
      <c r="D124" s="35"/>
      <c r="E124" s="35"/>
      <c r="F124" s="35"/>
      <c r="G124" s="35"/>
      <c r="H124" s="35"/>
      <c r="I124" s="35"/>
      <c r="J124" s="35"/>
    </row>
    <row r="125" spans="1:10" ht="28.2">
      <c r="A125" s="34"/>
      <c r="B125" s="35"/>
      <c r="C125" s="35"/>
      <c r="D125" s="35"/>
      <c r="E125" s="35"/>
      <c r="F125" s="35"/>
      <c r="G125" s="35"/>
      <c r="H125" s="35"/>
      <c r="I125" s="35"/>
      <c r="J125" s="35"/>
    </row>
    <row r="126" spans="1:10" ht="28.2">
      <c r="A126" s="34"/>
      <c r="B126" s="35"/>
      <c r="C126" s="35"/>
      <c r="D126" s="35"/>
      <c r="E126" s="35"/>
      <c r="F126" s="35"/>
      <c r="G126" s="35"/>
      <c r="H126" s="35"/>
      <c r="I126" s="35"/>
      <c r="J126" s="35"/>
    </row>
    <row r="127" spans="1:10" ht="28.2">
      <c r="A127" s="34"/>
      <c r="B127" s="35"/>
      <c r="C127" s="35"/>
      <c r="D127" s="35"/>
      <c r="E127" s="35"/>
      <c r="F127" s="35"/>
      <c r="G127" s="35"/>
      <c r="H127" s="35"/>
      <c r="I127" s="35"/>
      <c r="J127" s="35"/>
    </row>
    <row r="128" spans="1:10" ht="28.2">
      <c r="A128" s="34"/>
      <c r="B128" s="35"/>
      <c r="C128" s="35"/>
      <c r="D128" s="35"/>
      <c r="E128" s="35"/>
      <c r="F128" s="35"/>
      <c r="G128" s="35"/>
      <c r="H128" s="35"/>
      <c r="I128" s="35"/>
      <c r="J128" s="35"/>
    </row>
    <row r="129" spans="1:10" ht="28.2">
      <c r="A129" s="34"/>
      <c r="B129" s="35"/>
      <c r="C129" s="35"/>
      <c r="D129" s="35"/>
      <c r="E129" s="35"/>
      <c r="F129" s="35"/>
      <c r="G129" s="35"/>
      <c r="H129" s="35"/>
      <c r="I129" s="35"/>
      <c r="J129" s="35"/>
    </row>
    <row r="130" spans="1:10" ht="28.2">
      <c r="A130" s="34"/>
      <c r="B130" s="35"/>
      <c r="C130" s="35"/>
      <c r="D130" s="35"/>
      <c r="E130" s="35"/>
      <c r="F130" s="35"/>
      <c r="G130" s="35"/>
      <c r="H130" s="35"/>
      <c r="I130" s="35"/>
      <c r="J130" s="35"/>
    </row>
    <row r="131" spans="1:10" ht="28.2">
      <c r="A131" s="34"/>
      <c r="B131" s="35"/>
      <c r="C131" s="35"/>
      <c r="D131" s="35"/>
      <c r="E131" s="35"/>
      <c r="F131" s="35"/>
      <c r="G131" s="35"/>
      <c r="H131" s="35"/>
      <c r="I131" s="35"/>
      <c r="J131" s="35"/>
    </row>
    <row r="132" spans="1:10" ht="28.2">
      <c r="A132" s="34"/>
      <c r="B132" s="35"/>
      <c r="C132" s="35"/>
      <c r="D132" s="35"/>
      <c r="E132" s="35"/>
      <c r="F132" s="35"/>
      <c r="G132" s="35"/>
      <c r="H132" s="35"/>
      <c r="I132" s="35"/>
      <c r="J132" s="35"/>
    </row>
    <row r="133" spans="1:10" ht="28.2">
      <c r="A133" s="34"/>
      <c r="B133" s="35"/>
      <c r="C133" s="35"/>
      <c r="D133" s="35"/>
      <c r="E133" s="35"/>
      <c r="F133" s="35"/>
      <c r="G133" s="35"/>
      <c r="H133" s="35"/>
      <c r="I133" s="35"/>
      <c r="J133" s="35"/>
    </row>
    <row r="134" spans="1:10" ht="28.2">
      <c r="A134" s="34"/>
      <c r="B134" s="35"/>
      <c r="C134" s="35"/>
      <c r="D134" s="35"/>
      <c r="E134" s="35"/>
      <c r="F134" s="35"/>
      <c r="G134" s="35"/>
      <c r="H134" s="35"/>
      <c r="I134" s="35"/>
      <c r="J134" s="35"/>
    </row>
    <row r="135" spans="1:10" ht="28.2">
      <c r="A135" s="34"/>
      <c r="B135" s="35"/>
      <c r="C135" s="35"/>
      <c r="D135" s="35"/>
      <c r="E135" s="35"/>
      <c r="F135" s="35"/>
      <c r="G135" s="35"/>
      <c r="H135" s="35"/>
      <c r="I135" s="35"/>
      <c r="J135" s="35"/>
    </row>
    <row r="136" spans="1:10" ht="28.2">
      <c r="A136" s="34"/>
      <c r="B136" s="35"/>
      <c r="C136" s="35"/>
      <c r="D136" s="35"/>
      <c r="E136" s="35"/>
      <c r="F136" s="35"/>
      <c r="G136" s="35"/>
      <c r="H136" s="35"/>
      <c r="I136" s="35"/>
      <c r="J136" s="35"/>
    </row>
    <row r="137" spans="1:10" ht="28.2">
      <c r="A137" s="34"/>
      <c r="B137" s="35"/>
      <c r="C137" s="35"/>
      <c r="D137" s="35"/>
      <c r="E137" s="35"/>
      <c r="F137" s="35"/>
      <c r="G137" s="35"/>
      <c r="H137" s="35"/>
      <c r="I137" s="35"/>
      <c r="J137" s="35"/>
    </row>
    <row r="138" spans="1:10" ht="28.2">
      <c r="A138" s="34"/>
      <c r="B138" s="35"/>
      <c r="C138" s="35"/>
      <c r="D138" s="35"/>
      <c r="E138" s="35"/>
      <c r="F138" s="35"/>
      <c r="G138" s="35"/>
      <c r="H138" s="35"/>
      <c r="I138" s="35"/>
      <c r="J138" s="35"/>
    </row>
    <row r="139" spans="1:10" ht="28.2">
      <c r="A139" s="34"/>
      <c r="B139" s="35"/>
      <c r="C139" s="35"/>
      <c r="D139" s="35"/>
      <c r="E139" s="35"/>
      <c r="F139" s="35"/>
      <c r="G139" s="35"/>
      <c r="H139" s="35"/>
      <c r="I139" s="35"/>
      <c r="J139" s="35"/>
    </row>
    <row r="140" spans="1:10" ht="28.2">
      <c r="A140" s="34"/>
      <c r="B140" s="35"/>
      <c r="C140" s="35"/>
      <c r="D140" s="35"/>
      <c r="E140" s="35"/>
      <c r="F140" s="35"/>
      <c r="G140" s="35"/>
      <c r="H140" s="35"/>
      <c r="I140" s="35"/>
      <c r="J140" s="35"/>
    </row>
    <row r="141" spans="1:10" ht="28.2">
      <c r="A141" s="34"/>
      <c r="B141" s="35"/>
      <c r="C141" s="35"/>
      <c r="D141" s="35"/>
      <c r="E141" s="35"/>
      <c r="F141" s="35"/>
      <c r="G141" s="35"/>
      <c r="H141" s="35"/>
      <c r="I141" s="35"/>
      <c r="J141" s="35"/>
    </row>
    <row r="142" spans="1:10" ht="28.2">
      <c r="A142" s="34"/>
      <c r="B142" s="35"/>
      <c r="C142" s="35"/>
      <c r="D142" s="35"/>
      <c r="E142" s="35"/>
      <c r="F142" s="35"/>
      <c r="G142" s="35"/>
      <c r="H142" s="35"/>
      <c r="I142" s="35"/>
      <c r="J142" s="35"/>
    </row>
    <row r="143" spans="1:10" ht="28.2">
      <c r="A143" s="34"/>
      <c r="B143" s="35"/>
      <c r="C143" s="35"/>
      <c r="D143" s="35"/>
      <c r="E143" s="35"/>
      <c r="F143" s="35"/>
      <c r="G143" s="35"/>
      <c r="H143" s="35"/>
      <c r="I143" s="35"/>
      <c r="J143" s="35"/>
    </row>
    <row r="144" spans="1:10" ht="28.2">
      <c r="A144" s="34"/>
      <c r="B144" s="35"/>
      <c r="C144" s="35"/>
      <c r="D144" s="35"/>
      <c r="E144" s="35"/>
      <c r="F144" s="35"/>
      <c r="G144" s="35"/>
      <c r="H144" s="35"/>
      <c r="I144" s="35"/>
      <c r="J144" s="35"/>
    </row>
    <row r="145" spans="1:10" ht="28.2">
      <c r="A145" s="34"/>
      <c r="B145" s="35"/>
      <c r="C145" s="35"/>
      <c r="D145" s="35"/>
      <c r="E145" s="35"/>
      <c r="F145" s="35"/>
      <c r="G145" s="35"/>
      <c r="H145" s="35"/>
      <c r="I145" s="35"/>
      <c r="J145" s="35"/>
    </row>
    <row r="146" spans="1:10" ht="28.2">
      <c r="A146" s="34"/>
      <c r="B146" s="35"/>
      <c r="C146" s="35"/>
      <c r="D146" s="35"/>
      <c r="E146" s="35"/>
      <c r="F146" s="35"/>
      <c r="G146" s="35"/>
      <c r="H146" s="35"/>
      <c r="I146" s="35"/>
      <c r="J146" s="35"/>
    </row>
    <row r="147" spans="1:10" ht="28.2">
      <c r="A147" s="34"/>
      <c r="B147" s="35"/>
      <c r="C147" s="35"/>
      <c r="D147" s="35"/>
      <c r="E147" s="35"/>
      <c r="F147" s="35"/>
      <c r="G147" s="35"/>
      <c r="H147" s="35"/>
      <c r="I147" s="35"/>
      <c r="J147" s="35"/>
    </row>
    <row r="148" spans="1:10" ht="28.2">
      <c r="A148" s="34"/>
      <c r="B148" s="35"/>
      <c r="C148" s="35"/>
      <c r="D148" s="35"/>
      <c r="E148" s="35"/>
      <c r="F148" s="35"/>
      <c r="G148" s="35"/>
      <c r="H148" s="35"/>
      <c r="I148" s="35"/>
      <c r="J148" s="35"/>
    </row>
  </sheetData>
  <mergeCells count="8">
    <mergeCell ref="I7:I8"/>
    <mergeCell ref="J7:J8"/>
    <mergeCell ref="A7:A8"/>
    <mergeCell ref="B7:B8"/>
    <mergeCell ref="C7:C8"/>
    <mergeCell ref="D7:F7"/>
    <mergeCell ref="G7:G8"/>
    <mergeCell ref="H7:H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4</vt:i4>
      </vt:variant>
    </vt:vector>
  </HeadingPairs>
  <TitlesOfParts>
    <vt:vector size="7" baseType="lpstr">
      <vt:lpstr>1</vt:lpstr>
      <vt:lpstr>2</vt:lpstr>
      <vt:lpstr>3</vt:lpstr>
      <vt:lpstr>ColumnTitle1</vt:lpstr>
      <vt:lpstr>PreviousBalance</vt:lpstr>
      <vt:lpstr>'1'!Print_Titles</vt:lpstr>
      <vt:lpstr>RowTitleRegion1…F2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ASUS</dc:creator>
  <cp:lastModifiedBy>hani.haggag</cp:lastModifiedBy>
  <cp:lastPrinted>2018-11-05T09:43:50Z</cp:lastPrinted>
  <dcterms:created xsi:type="dcterms:W3CDTF">2017-05-20T07:35:56Z</dcterms:created>
  <dcterms:modified xsi:type="dcterms:W3CDTF">2018-11-05T12:41:52Z</dcterms:modified>
</cp:coreProperties>
</file>