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ehya\Downloads\"/>
    </mc:Choice>
  </mc:AlternateContent>
  <bookViews>
    <workbookView xWindow="0" yWindow="0" windowWidth="20490" windowHeight="7365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52511"/>
</workbook>
</file>

<file path=xl/calcChain.xml><?xml version="1.0" encoding="utf-8"?>
<calcChain xmlns="http://schemas.openxmlformats.org/spreadsheetml/2006/main">
  <c r="F13" i="2" l="1"/>
  <c r="E13" i="2"/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 s="1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 s="1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 s="1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 s="1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 s="1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 s="1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 s="1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S14" i="2"/>
  <c r="T14" i="2"/>
  <c r="U14" i="2" s="1"/>
  <c r="Q12" i="4" s="1"/>
  <c r="S15" i="2"/>
  <c r="T15" i="2"/>
  <c r="U15" i="2" s="1"/>
  <c r="Q13" i="4" s="1"/>
  <c r="S16" i="2"/>
  <c r="T16" i="2"/>
  <c r="U16" i="2" s="1"/>
  <c r="Q14" i="4" s="1"/>
  <c r="S17" i="2"/>
  <c r="T17" i="2"/>
  <c r="U17" i="2" s="1"/>
  <c r="Q15" i="4" s="1"/>
  <c r="S18" i="2"/>
  <c r="T18" i="2"/>
  <c r="U18" i="2" s="1"/>
  <c r="Q16" i="4" s="1"/>
  <c r="S19" i="2"/>
  <c r="T19" i="2"/>
  <c r="U19" i="2" s="1"/>
  <c r="Q17" i="4" s="1"/>
  <c r="S20" i="2"/>
  <c r="T20" i="2"/>
  <c r="U20" i="2" s="1"/>
  <c r="Q18" i="4" s="1"/>
  <c r="S21" i="2"/>
  <c r="T21" i="2"/>
  <c r="U21" i="2" s="1"/>
  <c r="Q19" i="4" s="1"/>
  <c r="S22" i="2"/>
  <c r="T22" i="2"/>
  <c r="U22" i="2" s="1"/>
  <c r="Q20" i="4" s="1"/>
  <c r="S23" i="2"/>
  <c r="T23" i="2"/>
  <c r="U23" i="2" s="1"/>
  <c r="Q21" i="4" s="1"/>
  <c r="S24" i="2"/>
  <c r="T24" i="2"/>
  <c r="U24" i="2" s="1"/>
  <c r="Q22" i="4" s="1"/>
  <c r="S25" i="2"/>
  <c r="T25" i="2"/>
  <c r="U25" i="2" s="1"/>
  <c r="Q23" i="4" s="1"/>
  <c r="S26" i="2"/>
  <c r="T26" i="2"/>
  <c r="U26" i="2" s="1"/>
  <c r="Q24" i="4" s="1"/>
  <c r="S27" i="2"/>
  <c r="T27" i="2"/>
  <c r="U27" i="2" s="1"/>
  <c r="Q25" i="4" s="1"/>
  <c r="S28" i="2"/>
  <c r="T28" i="2"/>
  <c r="U28" i="2" s="1"/>
  <c r="Q26" i="4" s="1"/>
  <c r="S29" i="2"/>
  <c r="T29" i="2"/>
  <c r="U29" i="2" s="1"/>
  <c r="Q27" i="4" s="1"/>
  <c r="S30" i="2"/>
  <c r="T30" i="2"/>
  <c r="U30" i="2" s="1"/>
  <c r="Q28" i="4" s="1"/>
  <c r="S31" i="2"/>
  <c r="T31" i="2"/>
  <c r="U31" i="2" s="1"/>
  <c r="Q29" i="4" s="1"/>
  <c r="S32" i="2"/>
  <c r="T32" i="2"/>
  <c r="U32" i="2" s="1"/>
  <c r="Q30" i="4" s="1"/>
  <c r="S33" i="2"/>
  <c r="T33" i="2"/>
  <c r="U33" i="2" s="1"/>
  <c r="Q31" i="4" s="1"/>
  <c r="S34" i="2"/>
  <c r="T34" i="2"/>
  <c r="U34" i="2" s="1"/>
  <c r="Q32" i="4" s="1"/>
  <c r="S35" i="2"/>
  <c r="T35" i="2"/>
  <c r="U35" i="2" s="1"/>
  <c r="Q33" i="4" s="1"/>
  <c r="S36" i="2"/>
  <c r="T36" i="2"/>
  <c r="U36" i="2" s="1"/>
  <c r="Q34" i="4" s="1"/>
  <c r="S37" i="2"/>
  <c r="T37" i="2"/>
  <c r="U37" i="2" s="1"/>
  <c r="Q35" i="4" s="1"/>
  <c r="S38" i="2"/>
  <c r="T38" i="2"/>
  <c r="U38" i="2" s="1"/>
  <c r="Q36" i="4" s="1"/>
  <c r="S39" i="2"/>
  <c r="T39" i="2"/>
  <c r="U39" i="2" s="1"/>
  <c r="Q37" i="4" s="1"/>
  <c r="S40" i="2"/>
  <c r="T40" i="2"/>
  <c r="U40" i="2" s="1"/>
  <c r="Q38" i="4" s="1"/>
  <c r="S41" i="2"/>
  <c r="T41" i="2"/>
  <c r="U41" i="2" s="1"/>
  <c r="Q39" i="4" s="1"/>
  <c r="S42" i="2"/>
  <c r="T42" i="2"/>
  <c r="U42" i="2"/>
  <c r="Q40" i="4" s="1"/>
  <c r="S43" i="2"/>
  <c r="T43" i="2"/>
  <c r="U43" i="2" s="1"/>
  <c r="Q41" i="4" s="1"/>
  <c r="S44" i="2"/>
  <c r="T44" i="2"/>
  <c r="U44" i="2" s="1"/>
  <c r="Q42" i="4" s="1"/>
  <c r="S45" i="2"/>
  <c r="T45" i="2"/>
  <c r="U45" i="2" s="1"/>
  <c r="Q43" i="4" s="1"/>
  <c r="S46" i="2"/>
  <c r="T46" i="2"/>
  <c r="U46" i="2" s="1"/>
  <c r="Q44" i="4" s="1"/>
  <c r="S47" i="2"/>
  <c r="T47" i="2"/>
  <c r="U47" i="2" s="1"/>
  <c r="Q45" i="4" s="1"/>
  <c r="S48" i="2"/>
  <c r="T48" i="2"/>
  <c r="U48" i="2" s="1"/>
  <c r="Q46" i="4" s="1"/>
  <c r="S49" i="2"/>
  <c r="T49" i="2"/>
  <c r="U49" i="2" s="1"/>
  <c r="Q47" i="4" s="1"/>
  <c r="S50" i="2"/>
  <c r="T50" i="2"/>
  <c r="U50" i="2" s="1"/>
  <c r="Q48" i="4" s="1"/>
  <c r="S51" i="2"/>
  <c r="T51" i="2"/>
  <c r="U51" i="2" s="1"/>
  <c r="Q49" i="4" s="1"/>
  <c r="S52" i="2"/>
  <c r="T52" i="2"/>
  <c r="U52" i="2" s="1"/>
  <c r="Q50" i="4" s="1"/>
  <c r="S53" i="2"/>
  <c r="T53" i="2"/>
  <c r="U53" i="2" s="1"/>
  <c r="Q51" i="4" s="1"/>
  <c r="S54" i="2"/>
  <c r="T54" i="2"/>
  <c r="U54" i="2" s="1"/>
  <c r="Q52" i="4" s="1"/>
  <c r="S55" i="2"/>
  <c r="T55" i="2"/>
  <c r="U55" i="2" s="1"/>
  <c r="Q53" i="4" s="1"/>
  <c r="S56" i="2"/>
  <c r="T56" i="2"/>
  <c r="U56" i="2" s="1"/>
  <c r="Q54" i="4" s="1"/>
  <c r="S57" i="2"/>
  <c r="T57" i="2"/>
  <c r="U57" i="2" s="1"/>
  <c r="Q55" i="4" s="1"/>
  <c r="S58" i="2"/>
  <c r="T58" i="2"/>
  <c r="U58" i="2" s="1"/>
  <c r="Q56" i="4" s="1"/>
  <c r="S59" i="2"/>
  <c r="T59" i="2"/>
  <c r="U59" i="2" s="1"/>
  <c r="Q57" i="4" s="1"/>
  <c r="S60" i="2"/>
  <c r="T60" i="2"/>
  <c r="U60" i="2" s="1"/>
  <c r="Q58" i="4" s="1"/>
  <c r="S61" i="2"/>
  <c r="T61" i="2"/>
  <c r="U61" i="2" s="1"/>
  <c r="Q59" i="4" s="1"/>
  <c r="S62" i="2"/>
  <c r="T62" i="2"/>
  <c r="U62" i="2" s="1"/>
  <c r="Q60" i="4" s="1"/>
  <c r="S63" i="2"/>
  <c r="T63" i="2"/>
  <c r="U63" i="2" s="1"/>
  <c r="Q61" i="4" s="1"/>
  <c r="S64" i="2"/>
  <c r="T64" i="2"/>
  <c r="U64" i="2" s="1"/>
  <c r="Q62" i="4" s="1"/>
  <c r="S65" i="2"/>
  <c r="T65" i="2"/>
  <c r="U65" i="2" s="1"/>
  <c r="Q63" i="4" s="1"/>
  <c r="S66" i="2"/>
  <c r="T66" i="2"/>
  <c r="U66" i="2" s="1"/>
  <c r="Q64" i="4" s="1"/>
  <c r="S67" i="2"/>
  <c r="T67" i="2"/>
  <c r="U67" i="2" s="1"/>
  <c r="Q65" i="4" s="1"/>
  <c r="S68" i="2"/>
  <c r="T68" i="2"/>
  <c r="U68" i="2" s="1"/>
  <c r="Q66" i="4" s="1"/>
  <c r="S69" i="2"/>
  <c r="T69" i="2"/>
  <c r="U69" i="2" s="1"/>
  <c r="Q67" i="4" s="1"/>
  <c r="S70" i="2"/>
  <c r="T70" i="2"/>
  <c r="U70" i="2" s="1"/>
  <c r="Q68" i="4" s="1"/>
  <c r="S71" i="2"/>
  <c r="T71" i="2"/>
  <c r="U71" i="2" s="1"/>
  <c r="Q69" i="4" s="1"/>
  <c r="S72" i="2"/>
  <c r="T72" i="2"/>
  <c r="U72" i="2" s="1"/>
  <c r="Q70" i="4" s="1"/>
  <c r="S73" i="2"/>
  <c r="T73" i="2"/>
  <c r="U73" i="2" s="1"/>
  <c r="Q71" i="4" s="1"/>
  <c r="S74" i="2"/>
  <c r="T74" i="2"/>
  <c r="U74" i="2" s="1"/>
  <c r="Q72" i="4" s="1"/>
  <c r="S75" i="2"/>
  <c r="T75" i="2"/>
  <c r="U75" i="2" s="1"/>
  <c r="Q73" i="4" s="1"/>
  <c r="S76" i="2"/>
  <c r="T76" i="2"/>
  <c r="U76" i="2" s="1"/>
  <c r="Q74" i="4" s="1"/>
  <c r="S77" i="2"/>
  <c r="T77" i="2"/>
  <c r="U77" i="2" s="1"/>
  <c r="Q75" i="4" s="1"/>
  <c r="S78" i="2"/>
  <c r="T78" i="2"/>
  <c r="U78" i="2" s="1"/>
  <c r="Q76" i="4" s="1"/>
  <c r="S79" i="2"/>
  <c r="T79" i="2"/>
  <c r="U79" i="2" s="1"/>
  <c r="Q77" i="4" s="1"/>
  <c r="S80" i="2"/>
  <c r="T80" i="2"/>
  <c r="U80" i="2" s="1"/>
  <c r="Q78" i="4" s="1"/>
  <c r="S81" i="2"/>
  <c r="T81" i="2"/>
  <c r="U81" i="2" s="1"/>
  <c r="Q79" i="4" s="1"/>
  <c r="S82" i="2"/>
  <c r="T82" i="2"/>
  <c r="U82" i="2" s="1"/>
  <c r="Q80" i="4" s="1"/>
  <c r="S83" i="2"/>
  <c r="T83" i="2"/>
  <c r="U83" i="2" s="1"/>
  <c r="Q81" i="4" s="1"/>
  <c r="S84" i="2"/>
  <c r="T84" i="2"/>
  <c r="U84" i="2" s="1"/>
  <c r="Q82" i="4" s="1"/>
  <c r="S85" i="2"/>
  <c r="T85" i="2"/>
  <c r="U85" i="2" s="1"/>
  <c r="Q83" i="4" s="1"/>
  <c r="S86" i="2"/>
  <c r="T86" i="2"/>
  <c r="U86" i="2" s="1"/>
  <c r="Q84" i="4" s="1"/>
  <c r="S87" i="2"/>
  <c r="T87" i="2"/>
  <c r="U87" i="2" s="1"/>
  <c r="Q85" i="4" s="1"/>
  <c r="S88" i="2"/>
  <c r="T88" i="2"/>
  <c r="U88" i="2" s="1"/>
  <c r="Q86" i="4" s="1"/>
  <c r="S89" i="2"/>
  <c r="T89" i="2"/>
  <c r="U89" i="2" s="1"/>
  <c r="Q87" i="4" s="1"/>
  <c r="S90" i="2"/>
  <c r="T90" i="2"/>
  <c r="U90" i="2" s="1"/>
  <c r="Q88" i="4" s="1"/>
  <c r="S91" i="2"/>
  <c r="T91" i="2"/>
  <c r="U91" i="2" s="1"/>
  <c r="Q89" i="4" s="1"/>
  <c r="S92" i="2"/>
  <c r="T92" i="2"/>
  <c r="U92" i="2" s="1"/>
  <c r="Q90" i="4" s="1"/>
  <c r="S93" i="2"/>
  <c r="T93" i="2"/>
  <c r="U93" i="2" s="1"/>
  <c r="Q91" i="4" s="1"/>
  <c r="S94" i="2"/>
  <c r="T94" i="2"/>
  <c r="U94" i="2" s="1"/>
  <c r="Q92" i="4" s="1"/>
  <c r="S95" i="2"/>
  <c r="T95" i="2"/>
  <c r="U95" i="2" s="1"/>
  <c r="Q93" i="4" s="1"/>
  <c r="S96" i="2"/>
  <c r="T96" i="2"/>
  <c r="U96" i="2" s="1"/>
  <c r="Q94" i="4" s="1"/>
  <c r="S97" i="2"/>
  <c r="T97" i="2"/>
  <c r="U97" i="2" s="1"/>
  <c r="Q95" i="4" s="1"/>
  <c r="S98" i="2"/>
  <c r="T98" i="2"/>
  <c r="U98" i="2" s="1"/>
  <c r="Q96" i="4" s="1"/>
  <c r="S99" i="2"/>
  <c r="T99" i="2"/>
  <c r="U99" i="2" s="1"/>
  <c r="Q97" i="4" s="1"/>
  <c r="S100" i="2"/>
  <c r="T100" i="2"/>
  <c r="U100" i="2" s="1"/>
  <c r="Q98" i="4" s="1"/>
  <c r="S101" i="2"/>
  <c r="T101" i="2"/>
  <c r="U101" i="2" s="1"/>
  <c r="Q99" i="4" s="1"/>
  <c r="S102" i="2"/>
  <c r="T102" i="2"/>
  <c r="U102" i="2" s="1"/>
  <c r="Q100" i="4" s="1"/>
  <c r="S103" i="2"/>
  <c r="T103" i="2"/>
  <c r="U103" i="2" s="1"/>
  <c r="Q101" i="4" s="1"/>
  <c r="S104" i="2"/>
  <c r="T104" i="2"/>
  <c r="U104" i="2" s="1"/>
  <c r="Q102" i="4" s="1"/>
  <c r="S105" i="2"/>
  <c r="T105" i="2"/>
  <c r="U105" i="2" s="1"/>
  <c r="Q103" i="4" s="1"/>
  <c r="S106" i="2"/>
  <c r="T106" i="2"/>
  <c r="U106" i="2" s="1"/>
  <c r="Q104" i="4" s="1"/>
  <c r="S107" i="2"/>
  <c r="T107" i="2"/>
  <c r="U107" i="2" s="1"/>
  <c r="Q105" i="4" s="1"/>
  <c r="S108" i="2"/>
  <c r="T108" i="2"/>
  <c r="U108" i="2" s="1"/>
  <c r="Q106" i="4" s="1"/>
  <c r="S109" i="2"/>
  <c r="T109" i="2"/>
  <c r="U109" i="2" s="1"/>
  <c r="Q107" i="4" s="1"/>
  <c r="S110" i="2"/>
  <c r="T110" i="2"/>
  <c r="U110" i="2" s="1"/>
  <c r="Q108" i="4" s="1"/>
  <c r="S111" i="2"/>
  <c r="T111" i="2"/>
  <c r="U111" i="2" s="1"/>
  <c r="Q109" i="4" s="1"/>
  <c r="S112" i="2"/>
  <c r="T112" i="2"/>
  <c r="U112" i="2" s="1"/>
  <c r="Q110" i="4" s="1"/>
  <c r="S113" i="2"/>
  <c r="T113" i="2"/>
  <c r="U113" i="2" s="1"/>
  <c r="Q111" i="4" s="1"/>
  <c r="S114" i="2"/>
  <c r="T114" i="2"/>
  <c r="U114" i="2" s="1"/>
  <c r="Q112" i="4" s="1"/>
  <c r="S115" i="2"/>
  <c r="T115" i="2"/>
  <c r="U115" i="2" s="1"/>
  <c r="Q113" i="4" s="1"/>
  <c r="S116" i="2"/>
  <c r="T116" i="2"/>
  <c r="U116" i="2" s="1"/>
  <c r="Q114" i="4" s="1"/>
  <c r="S117" i="2"/>
  <c r="T117" i="2"/>
  <c r="U117" i="2" s="1"/>
  <c r="Q115" i="4" s="1"/>
  <c r="S118" i="2"/>
  <c r="T118" i="2"/>
  <c r="U118" i="2" s="1"/>
  <c r="Q116" i="4" s="1"/>
  <c r="S119" i="2"/>
  <c r="T119" i="2"/>
  <c r="U119" i="2" s="1"/>
  <c r="Q117" i="4" s="1"/>
  <c r="S120" i="2"/>
  <c r="T120" i="2"/>
  <c r="U120" i="2" s="1"/>
  <c r="Q118" i="4" s="1"/>
  <c r="S121" i="2"/>
  <c r="T121" i="2"/>
  <c r="U121" i="2" s="1"/>
  <c r="Q119" i="4" s="1"/>
  <c r="S122" i="2"/>
  <c r="T122" i="2"/>
  <c r="U122" i="2" s="1"/>
  <c r="Q120" i="4" s="1"/>
  <c r="S123" i="2"/>
  <c r="T123" i="2"/>
  <c r="U123" i="2" s="1"/>
  <c r="Q121" i="4" s="1"/>
  <c r="S124" i="2"/>
  <c r="T124" i="2"/>
  <c r="U124" i="2" s="1"/>
  <c r="Q122" i="4" s="1"/>
  <c r="S125" i="2"/>
  <c r="T125" i="2"/>
  <c r="U125" i="2" s="1"/>
  <c r="Q123" i="4" s="1"/>
  <c r="S126" i="2"/>
  <c r="T126" i="2"/>
  <c r="U126" i="2" s="1"/>
  <c r="Q124" i="4" s="1"/>
  <c r="S127" i="2"/>
  <c r="T127" i="2"/>
  <c r="U127" i="2" s="1"/>
  <c r="Q125" i="4" s="1"/>
  <c r="S128" i="2"/>
  <c r="T128" i="2"/>
  <c r="U128" i="2" s="1"/>
  <c r="Q126" i="4" s="1"/>
  <c r="S129" i="2"/>
  <c r="T129" i="2"/>
  <c r="U129" i="2" s="1"/>
  <c r="Q127" i="4" s="1"/>
  <c r="S130" i="2"/>
  <c r="T130" i="2"/>
  <c r="U130" i="2" s="1"/>
  <c r="Q128" i="4" s="1"/>
  <c r="S131" i="2"/>
  <c r="T131" i="2"/>
  <c r="U131" i="2" s="1"/>
  <c r="Q129" i="4" s="1"/>
  <c r="S132" i="2"/>
  <c r="T132" i="2"/>
  <c r="U132" i="2" s="1"/>
  <c r="Q130" i="4" s="1"/>
  <c r="S133" i="2"/>
  <c r="T133" i="2"/>
  <c r="U133" i="2" s="1"/>
  <c r="Q131" i="4" s="1"/>
  <c r="S134" i="2"/>
  <c r="T134" i="2"/>
  <c r="U134" i="2" s="1"/>
  <c r="Q132" i="4" s="1"/>
  <c r="S135" i="2"/>
  <c r="T135" i="2"/>
  <c r="U135" i="2" s="1"/>
  <c r="Q133" i="4" s="1"/>
  <c r="S136" i="2"/>
  <c r="T136" i="2"/>
  <c r="U136" i="2" s="1"/>
  <c r="Q134" i="4" s="1"/>
  <c r="S137" i="2"/>
  <c r="T137" i="2"/>
  <c r="U137" i="2" s="1"/>
  <c r="Q135" i="4" s="1"/>
  <c r="S138" i="2"/>
  <c r="T138" i="2"/>
  <c r="U138" i="2" s="1"/>
  <c r="Q136" i="4" s="1"/>
  <c r="S139" i="2"/>
  <c r="T139" i="2"/>
  <c r="U139" i="2" s="1"/>
  <c r="Q137" i="4" s="1"/>
  <c r="S140" i="2"/>
  <c r="T140" i="2"/>
  <c r="U140" i="2" s="1"/>
  <c r="Q138" i="4" s="1"/>
  <c r="S141" i="2"/>
  <c r="T141" i="2"/>
  <c r="U141" i="2" s="1"/>
  <c r="Q139" i="4" s="1"/>
  <c r="S142" i="2"/>
  <c r="T142" i="2"/>
  <c r="U142" i="2" s="1"/>
  <c r="Q140" i="4" s="1"/>
  <c r="S143" i="2"/>
  <c r="T143" i="2"/>
  <c r="U143" i="2" s="1"/>
  <c r="Q141" i="4" s="1"/>
  <c r="S144" i="2"/>
  <c r="T144" i="2"/>
  <c r="U144" i="2" s="1"/>
  <c r="Q142" i="4" s="1"/>
  <c r="S145" i="2"/>
  <c r="T145" i="2"/>
  <c r="U145" i="2" s="1"/>
  <c r="Q143" i="4" s="1"/>
  <c r="S146" i="2"/>
  <c r="T146" i="2"/>
  <c r="U146" i="2" s="1"/>
  <c r="Q144" i="4" s="1"/>
  <c r="S147" i="2"/>
  <c r="T147" i="2"/>
  <c r="U147" i="2" s="1"/>
  <c r="Q145" i="4" s="1"/>
  <c r="S148" i="2"/>
  <c r="T148" i="2"/>
  <c r="U148" i="2" s="1"/>
  <c r="Q146" i="4" s="1"/>
  <c r="S149" i="2"/>
  <c r="T149" i="2"/>
  <c r="U149" i="2" s="1"/>
  <c r="Q147" i="4" s="1"/>
  <c r="S150" i="2"/>
  <c r="T150" i="2"/>
  <c r="U150" i="2" s="1"/>
  <c r="Q148" i="4" s="1"/>
  <c r="S151" i="2"/>
  <c r="T151" i="2"/>
  <c r="U151" i="2" s="1"/>
  <c r="Q149" i="4" s="1"/>
  <c r="S152" i="2"/>
  <c r="T152" i="2"/>
  <c r="U152" i="2" s="1"/>
  <c r="Q150" i="4" s="1"/>
  <c r="S153" i="2"/>
  <c r="T153" i="2"/>
  <c r="U153" i="2" s="1"/>
  <c r="Q151" i="4" s="1"/>
  <c r="S154" i="2"/>
  <c r="T154" i="2"/>
  <c r="U154" i="2" s="1"/>
  <c r="Q152" i="4" s="1"/>
  <c r="S155" i="2"/>
  <c r="T155" i="2"/>
  <c r="U155" i="2" s="1"/>
  <c r="Q153" i="4" s="1"/>
  <c r="S156" i="2"/>
  <c r="T156" i="2"/>
  <c r="U156" i="2" s="1"/>
  <c r="Q154" i="4" s="1"/>
  <c r="S157" i="2"/>
  <c r="T157" i="2"/>
  <c r="U157" i="2" s="1"/>
  <c r="Q155" i="4" s="1"/>
  <c r="S158" i="2"/>
  <c r="T158" i="2"/>
  <c r="U158" i="2" s="1"/>
  <c r="Q156" i="4" s="1"/>
  <c r="S159" i="2"/>
  <c r="T159" i="2"/>
  <c r="U159" i="2" s="1"/>
  <c r="Q157" i="4" s="1"/>
  <c r="S160" i="2"/>
  <c r="T160" i="2"/>
  <c r="U160" i="2" s="1"/>
  <c r="Q158" i="4" s="1"/>
  <c r="S161" i="2"/>
  <c r="T161" i="2"/>
  <c r="U161" i="2" s="1"/>
  <c r="Q159" i="4" s="1"/>
  <c r="S162" i="2"/>
  <c r="T162" i="2"/>
  <c r="U162" i="2" s="1"/>
  <c r="Q160" i="4" s="1"/>
  <c r="S163" i="2"/>
  <c r="T163" i="2"/>
  <c r="U163" i="2" s="1"/>
  <c r="Q161" i="4" s="1"/>
  <c r="S164" i="2"/>
  <c r="T164" i="2"/>
  <c r="U164" i="2" s="1"/>
  <c r="Q162" i="4" s="1"/>
  <c r="S165" i="2"/>
  <c r="T165" i="2"/>
  <c r="U165" i="2" s="1"/>
  <c r="Q163" i="4" s="1"/>
  <c r="S166" i="2"/>
  <c r="T166" i="2"/>
  <c r="U166" i="2" s="1"/>
  <c r="Q164" i="4" s="1"/>
  <c r="S167" i="2"/>
  <c r="T167" i="2"/>
  <c r="U167" i="2" s="1"/>
  <c r="Q165" i="4" s="1"/>
  <c r="S168" i="2"/>
  <c r="T168" i="2"/>
  <c r="U168" i="2" s="1"/>
  <c r="Q166" i="4" s="1"/>
  <c r="S169" i="2"/>
  <c r="T169" i="2"/>
  <c r="U169" i="2" s="1"/>
  <c r="Q167" i="4" s="1"/>
  <c r="S170" i="2"/>
  <c r="T170" i="2"/>
  <c r="U170" i="2"/>
  <c r="Q168" i="4" s="1"/>
  <c r="S171" i="2"/>
  <c r="T171" i="2"/>
  <c r="U171" i="2" s="1"/>
  <c r="Q169" i="4" s="1"/>
  <c r="S172" i="2"/>
  <c r="T172" i="2"/>
  <c r="U172" i="2" s="1"/>
  <c r="Q170" i="4" s="1"/>
  <c r="S173" i="2"/>
  <c r="T173" i="2"/>
  <c r="U173" i="2" s="1"/>
  <c r="Q171" i="4" s="1"/>
  <c r="S174" i="2"/>
  <c r="T174" i="2"/>
  <c r="U174" i="2" s="1"/>
  <c r="Q172" i="4" s="1"/>
  <c r="S175" i="2"/>
  <c r="T175" i="2"/>
  <c r="U175" i="2" s="1"/>
  <c r="Q173" i="4" s="1"/>
  <c r="S176" i="2"/>
  <c r="T176" i="2"/>
  <c r="U176" i="2" s="1"/>
  <c r="Q174" i="4" s="1"/>
  <c r="S177" i="2"/>
  <c r="T177" i="2"/>
  <c r="U177" i="2" s="1"/>
  <c r="Q175" i="4" s="1"/>
  <c r="S178" i="2"/>
  <c r="T178" i="2"/>
  <c r="U178" i="2" s="1"/>
  <c r="Q176" i="4" s="1"/>
  <c r="S179" i="2"/>
  <c r="T179" i="2"/>
  <c r="U179" i="2" s="1"/>
  <c r="Q177" i="4" s="1"/>
  <c r="S180" i="2"/>
  <c r="T180" i="2"/>
  <c r="U180" i="2" s="1"/>
  <c r="Q178" i="4" s="1"/>
  <c r="S181" i="2"/>
  <c r="T181" i="2"/>
  <c r="U181" i="2" s="1"/>
  <c r="Q179" i="4" s="1"/>
  <c r="S182" i="2"/>
  <c r="T182" i="2"/>
  <c r="U182" i="2" s="1"/>
  <c r="Q180" i="4" s="1"/>
  <c r="S183" i="2"/>
  <c r="T183" i="2"/>
  <c r="U183" i="2" s="1"/>
  <c r="Q181" i="4" s="1"/>
  <c r="S184" i="2"/>
  <c r="T184" i="2"/>
  <c r="U184" i="2" s="1"/>
  <c r="Q182" i="4" s="1"/>
  <c r="S185" i="2"/>
  <c r="T185" i="2"/>
  <c r="U185" i="2" s="1"/>
  <c r="Q183" i="4" s="1"/>
  <c r="S186" i="2"/>
  <c r="T186" i="2"/>
  <c r="U186" i="2" s="1"/>
  <c r="Q184" i="4" s="1"/>
  <c r="S187" i="2"/>
  <c r="T187" i="2"/>
  <c r="U187" i="2" s="1"/>
  <c r="Q185" i="4" s="1"/>
  <c r="S188" i="2"/>
  <c r="T188" i="2"/>
  <c r="U188" i="2" s="1"/>
  <c r="Q186" i="4" s="1"/>
  <c r="S189" i="2"/>
  <c r="T189" i="2"/>
  <c r="U189" i="2" s="1"/>
  <c r="Q187" i="4" s="1"/>
  <c r="S190" i="2"/>
  <c r="T190" i="2"/>
  <c r="U190" i="2" s="1"/>
  <c r="Q188" i="4" s="1"/>
  <c r="S191" i="2"/>
  <c r="T191" i="2"/>
  <c r="U191" i="2" s="1"/>
  <c r="Q189" i="4" s="1"/>
  <c r="S192" i="2"/>
  <c r="T192" i="2"/>
  <c r="U192" i="2" s="1"/>
  <c r="Q190" i="4" s="1"/>
  <c r="S193" i="2"/>
  <c r="T193" i="2"/>
  <c r="U193" i="2" s="1"/>
  <c r="Q191" i="4" s="1"/>
  <c r="S194" i="2"/>
  <c r="T194" i="2"/>
  <c r="U194" i="2" s="1"/>
  <c r="Q192" i="4" s="1"/>
  <c r="S195" i="2"/>
  <c r="T195" i="2"/>
  <c r="U195" i="2" s="1"/>
  <c r="Q193" i="4" s="1"/>
  <c r="S196" i="2"/>
  <c r="T196" i="2"/>
  <c r="U196" i="2" s="1"/>
  <c r="Q194" i="4" s="1"/>
  <c r="S197" i="2"/>
  <c r="T197" i="2"/>
  <c r="U197" i="2" s="1"/>
  <c r="Q195" i="4" s="1"/>
  <c r="S198" i="2"/>
  <c r="T198" i="2"/>
  <c r="U198" i="2" s="1"/>
  <c r="Q196" i="4" s="1"/>
  <c r="S199" i="2"/>
  <c r="T199" i="2"/>
  <c r="U199" i="2" s="1"/>
  <c r="Q197" i="4" s="1"/>
  <c r="S200" i="2"/>
  <c r="T200" i="2"/>
  <c r="U200" i="2" s="1"/>
  <c r="Q198" i="4" s="1"/>
  <c r="S201" i="2"/>
  <c r="T201" i="2"/>
  <c r="U201" i="2" s="1"/>
  <c r="Q199" i="4" s="1"/>
  <c r="S202" i="2"/>
  <c r="T202" i="2"/>
  <c r="U202" i="2" s="1"/>
  <c r="Q200" i="4" s="1"/>
  <c r="S203" i="2"/>
  <c r="T203" i="2"/>
  <c r="U203" i="2" s="1"/>
  <c r="Q201" i="4" s="1"/>
  <c r="S204" i="2"/>
  <c r="T204" i="2"/>
  <c r="U204" i="2" s="1"/>
  <c r="Q202" i="4" s="1"/>
  <c r="S205" i="2"/>
  <c r="T205" i="2"/>
  <c r="U205" i="2" s="1"/>
  <c r="Q203" i="4" s="1"/>
  <c r="S206" i="2"/>
  <c r="T206" i="2"/>
  <c r="U206" i="2" s="1"/>
  <c r="Q204" i="4" s="1"/>
  <c r="S207" i="2"/>
  <c r="T207" i="2"/>
  <c r="U207" i="2" s="1"/>
  <c r="Q205" i="4" s="1"/>
  <c r="S208" i="2"/>
  <c r="T208" i="2"/>
  <c r="U208" i="2" s="1"/>
  <c r="Q206" i="4" s="1"/>
  <c r="S209" i="2"/>
  <c r="T209" i="2"/>
  <c r="U209" i="2" s="1"/>
  <c r="Q207" i="4" s="1"/>
  <c r="S210" i="2"/>
  <c r="T210" i="2"/>
  <c r="U210" i="2" s="1"/>
  <c r="Q208" i="4" s="1"/>
  <c r="S211" i="2"/>
  <c r="T211" i="2"/>
  <c r="U211" i="2" s="1"/>
  <c r="Q209" i="4" s="1"/>
  <c r="S212" i="2"/>
  <c r="T212" i="2"/>
  <c r="U212" i="2" s="1"/>
  <c r="Q210" i="4" s="1"/>
  <c r="S213" i="2"/>
  <c r="T213" i="2"/>
  <c r="U213" i="2" s="1"/>
  <c r="Q211" i="4" s="1"/>
  <c r="S214" i="2"/>
  <c r="T214" i="2"/>
  <c r="U214" i="2" s="1"/>
  <c r="Q212" i="4" s="1"/>
  <c r="S215" i="2"/>
  <c r="T215" i="2"/>
  <c r="U215" i="2" s="1"/>
  <c r="Q213" i="4" s="1"/>
  <c r="S216" i="2"/>
  <c r="T216" i="2"/>
  <c r="U216" i="2" s="1"/>
  <c r="Q214" i="4" s="1"/>
  <c r="S217" i="2"/>
  <c r="T217" i="2"/>
  <c r="U217" i="2" s="1"/>
  <c r="Q215" i="4" s="1"/>
  <c r="S218" i="2"/>
  <c r="T218" i="2"/>
  <c r="U218" i="2" s="1"/>
  <c r="Q216" i="4" s="1"/>
  <c r="S219" i="2"/>
  <c r="T219" i="2"/>
  <c r="U219" i="2" s="1"/>
  <c r="Q217" i="4" s="1"/>
  <c r="S220" i="2"/>
  <c r="T220" i="2"/>
  <c r="U220" i="2" s="1"/>
  <c r="Q218" i="4" s="1"/>
  <c r="S221" i="2"/>
  <c r="T221" i="2"/>
  <c r="U221" i="2" s="1"/>
  <c r="Q219" i="4" s="1"/>
  <c r="S222" i="2"/>
  <c r="T222" i="2"/>
  <c r="U222" i="2" s="1"/>
  <c r="Q220" i="4" s="1"/>
  <c r="S223" i="2"/>
  <c r="T223" i="2"/>
  <c r="U223" i="2" s="1"/>
  <c r="Q221" i="4" s="1"/>
  <c r="S224" i="2"/>
  <c r="T224" i="2"/>
  <c r="U224" i="2" s="1"/>
  <c r="Q222" i="4" s="1"/>
  <c r="S225" i="2"/>
  <c r="T225" i="2"/>
  <c r="U225" i="2" s="1"/>
  <c r="Q223" i="4" s="1"/>
  <c r="S226" i="2"/>
  <c r="T226" i="2"/>
  <c r="U226" i="2" s="1"/>
  <c r="Q224" i="4" s="1"/>
  <c r="S227" i="2"/>
  <c r="T227" i="2"/>
  <c r="U227" i="2" s="1"/>
  <c r="Q225" i="4" s="1"/>
  <c r="S228" i="2"/>
  <c r="T228" i="2"/>
  <c r="U228" i="2" s="1"/>
  <c r="Q226" i="4" s="1"/>
  <c r="S229" i="2"/>
  <c r="T229" i="2"/>
  <c r="U229" i="2" s="1"/>
  <c r="Q227" i="4" s="1"/>
  <c r="S230" i="2"/>
  <c r="T230" i="2"/>
  <c r="U230" i="2" s="1"/>
  <c r="Q228" i="4" s="1"/>
  <c r="S231" i="2"/>
  <c r="T231" i="2"/>
  <c r="U231" i="2" s="1"/>
  <c r="Q229" i="4" s="1"/>
  <c r="S232" i="2"/>
  <c r="T232" i="2"/>
  <c r="U232" i="2" s="1"/>
  <c r="Q230" i="4" s="1"/>
  <c r="S233" i="2"/>
  <c r="T233" i="2"/>
  <c r="U233" i="2" s="1"/>
  <c r="Q231" i="4" s="1"/>
  <c r="S234" i="2"/>
  <c r="T234" i="2"/>
  <c r="U234" i="2" s="1"/>
  <c r="Q232" i="4" s="1"/>
  <c r="S235" i="2"/>
  <c r="T235" i="2"/>
  <c r="U235" i="2" s="1"/>
  <c r="Q233" i="4" s="1"/>
  <c r="S236" i="2"/>
  <c r="T236" i="2"/>
  <c r="U236" i="2" s="1"/>
  <c r="Q234" i="4" s="1"/>
  <c r="S237" i="2"/>
  <c r="T237" i="2"/>
  <c r="U237" i="2" s="1"/>
  <c r="Q235" i="4" s="1"/>
  <c r="S238" i="2"/>
  <c r="T238" i="2"/>
  <c r="U238" i="2" s="1"/>
  <c r="Q236" i="4" s="1"/>
  <c r="S239" i="2"/>
  <c r="T239" i="2"/>
  <c r="U239" i="2" s="1"/>
  <c r="Q237" i="4" s="1"/>
  <c r="S240" i="2"/>
  <c r="T240" i="2"/>
  <c r="U240" i="2" s="1"/>
  <c r="Q238" i="4" s="1"/>
  <c r="S241" i="2"/>
  <c r="T241" i="2"/>
  <c r="U241" i="2" s="1"/>
  <c r="Q239" i="4" s="1"/>
  <c r="S242" i="2"/>
  <c r="T242" i="2"/>
  <c r="U242" i="2" s="1"/>
  <c r="Q240" i="4" s="1"/>
  <c r="S243" i="2"/>
  <c r="T243" i="2"/>
  <c r="U243" i="2" s="1"/>
  <c r="Q241" i="4" s="1"/>
  <c r="S244" i="2"/>
  <c r="T244" i="2"/>
  <c r="U244" i="2" s="1"/>
  <c r="Q242" i="4" s="1"/>
  <c r="S245" i="2"/>
  <c r="T245" i="2"/>
  <c r="U245" i="2" s="1"/>
  <c r="Q243" i="4" s="1"/>
  <c r="S246" i="2"/>
  <c r="T246" i="2"/>
  <c r="U246" i="2" s="1"/>
  <c r="Q244" i="4" s="1"/>
  <c r="S247" i="2"/>
  <c r="T247" i="2"/>
  <c r="U247" i="2" s="1"/>
  <c r="Q245" i="4" s="1"/>
  <c r="S248" i="2"/>
  <c r="T248" i="2"/>
  <c r="U248" i="2" s="1"/>
  <c r="Q246" i="4" s="1"/>
  <c r="S249" i="2"/>
  <c r="T249" i="2"/>
  <c r="U249" i="2" s="1"/>
  <c r="Q247" i="4" s="1"/>
  <c r="S250" i="2"/>
  <c r="T250" i="2"/>
  <c r="U250" i="2" s="1"/>
  <c r="Q248" i="4" s="1"/>
  <c r="S251" i="2"/>
  <c r="T251" i="2"/>
  <c r="U251" i="2" s="1"/>
  <c r="Q249" i="4" s="1"/>
  <c r="S252" i="2"/>
  <c r="T252" i="2"/>
  <c r="U252" i="2" s="1"/>
  <c r="Q250" i="4" s="1"/>
  <c r="S253" i="2"/>
  <c r="T253" i="2"/>
  <c r="U253" i="2" s="1"/>
  <c r="Q251" i="4" s="1"/>
  <c r="S254" i="2"/>
  <c r="T254" i="2"/>
  <c r="U254" i="2" s="1"/>
  <c r="Q252" i="4" s="1"/>
  <c r="S255" i="2"/>
  <c r="T255" i="2"/>
  <c r="U255" i="2" s="1"/>
  <c r="Q253" i="4" s="1"/>
  <c r="S256" i="2"/>
  <c r="T256" i="2"/>
  <c r="U256" i="2" s="1"/>
  <c r="Q254" i="4" s="1"/>
  <c r="S257" i="2"/>
  <c r="T257" i="2"/>
  <c r="U257" i="2" s="1"/>
  <c r="Q255" i="4" s="1"/>
  <c r="S258" i="2"/>
  <c r="T258" i="2"/>
  <c r="U258" i="2" s="1"/>
  <c r="Q256" i="4" s="1"/>
  <c r="S259" i="2"/>
  <c r="T259" i="2"/>
  <c r="U259" i="2" s="1"/>
  <c r="Q257" i="4" s="1"/>
  <c r="S260" i="2"/>
  <c r="T260" i="2"/>
  <c r="U260" i="2" s="1"/>
  <c r="Q258" i="4" s="1"/>
  <c r="S261" i="2"/>
  <c r="T261" i="2"/>
  <c r="U261" i="2" s="1"/>
  <c r="Q259" i="4" s="1"/>
  <c r="S262" i="2"/>
  <c r="T262" i="2"/>
  <c r="U262" i="2" s="1"/>
  <c r="Q260" i="4" s="1"/>
  <c r="W13" i="2"/>
  <c r="T13" i="2"/>
  <c r="U13" i="2" s="1"/>
  <c r="S13" i="2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E213" i="2"/>
  <c r="P211" i="4" s="1"/>
  <c r="F213" i="2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E214" i="2"/>
  <c r="P212" i="4" s="1"/>
  <c r="F214" i="2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E215" i="2"/>
  <c r="P213" i="4" s="1"/>
  <c r="F215" i="2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E216" i="2"/>
  <c r="P214" i="4" s="1"/>
  <c r="F216" i="2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E217" i="2"/>
  <c r="P215" i="4" s="1"/>
  <c r="F217" i="2"/>
  <c r="G217" i="2"/>
  <c r="H217" i="2"/>
  <c r="I217" i="2"/>
  <c r="J217" i="2"/>
  <c r="K217" i="2"/>
  <c r="L217" i="2"/>
  <c r="M217" i="2"/>
  <c r="N217" i="2"/>
  <c r="O217" i="2"/>
  <c r="P217" i="2"/>
  <c r="R215" i="4" s="1"/>
  <c r="T215" i="4" s="1"/>
  <c r="Q217" i="2"/>
  <c r="R217" i="2"/>
  <c r="B218" i="2"/>
  <c r="C216" i="4" s="1"/>
  <c r="C218" i="2"/>
  <c r="D218" i="2"/>
  <c r="E218" i="2"/>
  <c r="P216" i="4" s="1"/>
  <c r="F218" i="2"/>
  <c r="G218" i="2"/>
  <c r="H218" i="2"/>
  <c r="I218" i="2"/>
  <c r="J218" i="2"/>
  <c r="K218" i="2"/>
  <c r="L218" i="2"/>
  <c r="M218" i="2"/>
  <c r="N218" i="2"/>
  <c r="O218" i="2"/>
  <c r="P218" i="2"/>
  <c r="R216" i="4" s="1"/>
  <c r="T216" i="4" s="1"/>
  <c r="AL216" i="4" s="1"/>
  <c r="Q218" i="2"/>
  <c r="R218" i="2"/>
  <c r="B219" i="2"/>
  <c r="C217" i="4" s="1"/>
  <c r="C219" i="2"/>
  <c r="D219" i="2"/>
  <c r="E219" i="2"/>
  <c r="P217" i="4" s="1"/>
  <c r="F219" i="2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E220" i="2"/>
  <c r="P218" i="4" s="1"/>
  <c r="F220" i="2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E221" i="2"/>
  <c r="P219" i="4" s="1"/>
  <c r="F221" i="2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E222" i="2"/>
  <c r="P220" i="4" s="1"/>
  <c r="F222" i="2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E223" i="2"/>
  <c r="P221" i="4" s="1"/>
  <c r="F223" i="2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E224" i="2"/>
  <c r="P222" i="4" s="1"/>
  <c r="F224" i="2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E225" i="2"/>
  <c r="P223" i="4" s="1"/>
  <c r="F225" i="2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E226" i="2"/>
  <c r="P224" i="4" s="1"/>
  <c r="F226" i="2"/>
  <c r="G226" i="2"/>
  <c r="H226" i="2"/>
  <c r="I226" i="2"/>
  <c r="J226" i="2"/>
  <c r="K226" i="2"/>
  <c r="L226" i="2"/>
  <c r="M226" i="2"/>
  <c r="N226" i="2"/>
  <c r="O226" i="2"/>
  <c r="P226" i="2"/>
  <c r="R224" i="4" s="1"/>
  <c r="T224" i="4" s="1"/>
  <c r="AL224" i="4" s="1"/>
  <c r="Q226" i="2"/>
  <c r="R226" i="2"/>
  <c r="B227" i="2"/>
  <c r="C225" i="4" s="1"/>
  <c r="C227" i="2"/>
  <c r="D227" i="2"/>
  <c r="E227" i="2"/>
  <c r="P225" i="4" s="1"/>
  <c r="F227" i="2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E228" i="2"/>
  <c r="P226" i="4" s="1"/>
  <c r="F228" i="2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E229" i="2"/>
  <c r="P227" i="4" s="1"/>
  <c r="F229" i="2"/>
  <c r="G229" i="2"/>
  <c r="H229" i="2"/>
  <c r="I229" i="2"/>
  <c r="J229" i="2"/>
  <c r="K229" i="2"/>
  <c r="L229" i="2"/>
  <c r="M229" i="2"/>
  <c r="N229" i="2"/>
  <c r="O229" i="2"/>
  <c r="P229" i="2"/>
  <c r="R227" i="4" s="1"/>
  <c r="T227" i="4" s="1"/>
  <c r="Q229" i="2"/>
  <c r="R229" i="2"/>
  <c r="B230" i="2"/>
  <c r="C228" i="4" s="1"/>
  <c r="C230" i="2"/>
  <c r="D230" i="2"/>
  <c r="E230" i="2"/>
  <c r="P228" i="4" s="1"/>
  <c r="F230" i="2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E231" i="2"/>
  <c r="P229" i="4" s="1"/>
  <c r="F231" i="2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E232" i="2"/>
  <c r="P230" i="4" s="1"/>
  <c r="F232" i="2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E233" i="2"/>
  <c r="P231" i="4" s="1"/>
  <c r="F233" i="2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E234" i="2"/>
  <c r="P232" i="4" s="1"/>
  <c r="F234" i="2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E235" i="2"/>
  <c r="P233" i="4" s="1"/>
  <c r="F235" i="2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E236" i="2"/>
  <c r="P234" i="4" s="1"/>
  <c r="F236" i="2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E237" i="2"/>
  <c r="P235" i="4" s="1"/>
  <c r="F237" i="2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E238" i="2"/>
  <c r="P236" i="4" s="1"/>
  <c r="F238" i="2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E239" i="2"/>
  <c r="P237" i="4" s="1"/>
  <c r="F239" i="2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E240" i="2"/>
  <c r="P238" i="4" s="1"/>
  <c r="F240" i="2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E241" i="2"/>
  <c r="P239" i="4" s="1"/>
  <c r="F241" i="2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E242" i="2"/>
  <c r="P240" i="4" s="1"/>
  <c r="F242" i="2"/>
  <c r="G242" i="2"/>
  <c r="H242" i="2"/>
  <c r="I242" i="2"/>
  <c r="J242" i="2"/>
  <c r="K242" i="2"/>
  <c r="L242" i="2"/>
  <c r="M242" i="2"/>
  <c r="N242" i="2"/>
  <c r="O242" i="2"/>
  <c r="P242" i="2"/>
  <c r="R240" i="4" s="1"/>
  <c r="T240" i="4" s="1"/>
  <c r="AL240" i="4" s="1"/>
  <c r="Q242" i="2"/>
  <c r="R242" i="2"/>
  <c r="B243" i="2"/>
  <c r="C241" i="4" s="1"/>
  <c r="C243" i="2"/>
  <c r="D243" i="2"/>
  <c r="E243" i="2"/>
  <c r="P241" i="4" s="1"/>
  <c r="F243" i="2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E244" i="2"/>
  <c r="P242" i="4" s="1"/>
  <c r="F244" i="2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E245" i="2"/>
  <c r="P243" i="4" s="1"/>
  <c r="F245" i="2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E246" i="2"/>
  <c r="P244" i="4" s="1"/>
  <c r="F246" i="2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E247" i="2"/>
  <c r="P245" i="4" s="1"/>
  <c r="F247" i="2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E248" i="2"/>
  <c r="P246" i="4" s="1"/>
  <c r="F248" i="2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E249" i="2"/>
  <c r="P247" i="4" s="1"/>
  <c r="F249" i="2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E250" i="2"/>
  <c r="P248" i="4" s="1"/>
  <c r="F250" i="2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E251" i="2"/>
  <c r="P249" i="4" s="1"/>
  <c r="F251" i="2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E252" i="2"/>
  <c r="P250" i="4" s="1"/>
  <c r="F252" i="2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E253" i="2"/>
  <c r="P251" i="4" s="1"/>
  <c r="F253" i="2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E254" i="2"/>
  <c r="P252" i="4" s="1"/>
  <c r="F254" i="2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E255" i="2"/>
  <c r="P253" i="4" s="1"/>
  <c r="F255" i="2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E256" i="2"/>
  <c r="P254" i="4" s="1"/>
  <c r="F256" i="2"/>
  <c r="Y256" i="2" s="1"/>
  <c r="G256" i="2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E257" i="2"/>
  <c r="P255" i="4" s="1"/>
  <c r="F257" i="2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E258" i="2"/>
  <c r="P256" i="4" s="1"/>
  <c r="F258" i="2"/>
  <c r="Y258" i="2" s="1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E259" i="2"/>
  <c r="P257" i="4" s="1"/>
  <c r="F259" i="2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E260" i="2"/>
  <c r="P258" i="4" s="1"/>
  <c r="F260" i="2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E261" i="2"/>
  <c r="P259" i="4" s="1"/>
  <c r="F261" i="2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E262" i="2"/>
  <c r="P260" i="4" s="1"/>
  <c r="F262" i="2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E14" i="2"/>
  <c r="P12" i="4" s="1"/>
  <c r="E15" i="2"/>
  <c r="P13" i="4" s="1"/>
  <c r="T13" i="4" s="1"/>
  <c r="AL13" i="4" s="1"/>
  <c r="E16" i="2"/>
  <c r="P14" i="4" s="1"/>
  <c r="E17" i="2"/>
  <c r="P15" i="4" s="1"/>
  <c r="E18" i="2"/>
  <c r="P16" i="4" s="1"/>
  <c r="E19" i="2"/>
  <c r="P17" i="4" s="1"/>
  <c r="T17" i="4" s="1"/>
  <c r="AL17" i="4" s="1"/>
  <c r="E20" i="2"/>
  <c r="P18" i="4" s="1"/>
  <c r="E21" i="2"/>
  <c r="P19" i="4" s="1"/>
  <c r="E22" i="2"/>
  <c r="P20" i="4" s="1"/>
  <c r="E23" i="2"/>
  <c r="P21" i="4" s="1"/>
  <c r="T21" i="4" s="1"/>
  <c r="AL21" i="4" s="1"/>
  <c r="E24" i="2"/>
  <c r="P22" i="4" s="1"/>
  <c r="E25" i="2"/>
  <c r="P23" i="4" s="1"/>
  <c r="E26" i="2"/>
  <c r="P24" i="4" s="1"/>
  <c r="E27" i="2"/>
  <c r="P25" i="4" s="1"/>
  <c r="E28" i="2"/>
  <c r="P26" i="4" s="1"/>
  <c r="E29" i="2"/>
  <c r="P27" i="4" s="1"/>
  <c r="E30" i="2"/>
  <c r="P28" i="4" s="1"/>
  <c r="E31" i="2"/>
  <c r="P29" i="4" s="1"/>
  <c r="E32" i="2"/>
  <c r="P30" i="4" s="1"/>
  <c r="E33" i="2"/>
  <c r="P31" i="4" s="1"/>
  <c r="E34" i="2"/>
  <c r="P32" i="4" s="1"/>
  <c r="E35" i="2"/>
  <c r="P33" i="4" s="1"/>
  <c r="E36" i="2"/>
  <c r="P34" i="4" s="1"/>
  <c r="E37" i="2"/>
  <c r="P35" i="4" s="1"/>
  <c r="E38" i="2"/>
  <c r="P36" i="4" s="1"/>
  <c r="E39" i="2"/>
  <c r="P37" i="4" s="1"/>
  <c r="E40" i="2"/>
  <c r="P38" i="4" s="1"/>
  <c r="E41" i="2"/>
  <c r="P39" i="4" s="1"/>
  <c r="E42" i="2"/>
  <c r="P40" i="4" s="1"/>
  <c r="E43" i="2"/>
  <c r="P41" i="4" s="1"/>
  <c r="E44" i="2"/>
  <c r="P42" i="4" s="1"/>
  <c r="E45" i="2"/>
  <c r="P43" i="4" s="1"/>
  <c r="E46" i="2"/>
  <c r="P44" i="4" s="1"/>
  <c r="E47" i="2"/>
  <c r="P45" i="4" s="1"/>
  <c r="E48" i="2"/>
  <c r="P46" i="4" s="1"/>
  <c r="E49" i="2"/>
  <c r="P47" i="4" s="1"/>
  <c r="E50" i="2"/>
  <c r="P48" i="4" s="1"/>
  <c r="E51" i="2"/>
  <c r="P49" i="4" s="1"/>
  <c r="E52" i="2"/>
  <c r="P50" i="4" s="1"/>
  <c r="E53" i="2"/>
  <c r="P51" i="4" s="1"/>
  <c r="E54" i="2"/>
  <c r="P52" i="4" s="1"/>
  <c r="E55" i="2"/>
  <c r="P53" i="4" s="1"/>
  <c r="E56" i="2"/>
  <c r="P54" i="4" s="1"/>
  <c r="E57" i="2"/>
  <c r="P55" i="4" s="1"/>
  <c r="E58" i="2"/>
  <c r="P56" i="4" s="1"/>
  <c r="E59" i="2"/>
  <c r="P57" i="4" s="1"/>
  <c r="E60" i="2"/>
  <c r="P58" i="4" s="1"/>
  <c r="E61" i="2"/>
  <c r="P59" i="4" s="1"/>
  <c r="E62" i="2"/>
  <c r="P60" i="4" s="1"/>
  <c r="E63" i="2"/>
  <c r="P61" i="4" s="1"/>
  <c r="E64" i="2"/>
  <c r="P62" i="4" s="1"/>
  <c r="E65" i="2"/>
  <c r="P63" i="4" s="1"/>
  <c r="E66" i="2"/>
  <c r="P64" i="4" s="1"/>
  <c r="E67" i="2"/>
  <c r="P65" i="4" s="1"/>
  <c r="E68" i="2"/>
  <c r="P66" i="4" s="1"/>
  <c r="E69" i="2"/>
  <c r="P67" i="4" s="1"/>
  <c r="E70" i="2"/>
  <c r="P68" i="4" s="1"/>
  <c r="E71" i="2"/>
  <c r="P69" i="4" s="1"/>
  <c r="E72" i="2"/>
  <c r="P70" i="4" s="1"/>
  <c r="E73" i="2"/>
  <c r="P71" i="4" s="1"/>
  <c r="E74" i="2"/>
  <c r="P72" i="4" s="1"/>
  <c r="E75" i="2"/>
  <c r="P73" i="4" s="1"/>
  <c r="E76" i="2"/>
  <c r="P74" i="4" s="1"/>
  <c r="E77" i="2"/>
  <c r="P75" i="4" s="1"/>
  <c r="E78" i="2"/>
  <c r="P76" i="4" s="1"/>
  <c r="E79" i="2"/>
  <c r="P77" i="4" s="1"/>
  <c r="E80" i="2"/>
  <c r="P78" i="4" s="1"/>
  <c r="E81" i="2"/>
  <c r="P79" i="4" s="1"/>
  <c r="E82" i="2"/>
  <c r="P80" i="4" s="1"/>
  <c r="E83" i="2"/>
  <c r="P81" i="4" s="1"/>
  <c r="E84" i="2"/>
  <c r="P82" i="4" s="1"/>
  <c r="E85" i="2"/>
  <c r="P83" i="4" s="1"/>
  <c r="E86" i="2"/>
  <c r="P84" i="4" s="1"/>
  <c r="E87" i="2"/>
  <c r="P85" i="4" s="1"/>
  <c r="E88" i="2"/>
  <c r="P86" i="4" s="1"/>
  <c r="E89" i="2"/>
  <c r="P87" i="4" s="1"/>
  <c r="E90" i="2"/>
  <c r="P88" i="4" s="1"/>
  <c r="E91" i="2"/>
  <c r="P89" i="4" s="1"/>
  <c r="E92" i="2"/>
  <c r="P90" i="4" s="1"/>
  <c r="E93" i="2"/>
  <c r="P91" i="4" s="1"/>
  <c r="E94" i="2"/>
  <c r="P92" i="4" s="1"/>
  <c r="E95" i="2"/>
  <c r="P93" i="4" s="1"/>
  <c r="E96" i="2"/>
  <c r="P94" i="4" s="1"/>
  <c r="E97" i="2"/>
  <c r="P95" i="4" s="1"/>
  <c r="E98" i="2"/>
  <c r="P96" i="4" s="1"/>
  <c r="E99" i="2"/>
  <c r="P97" i="4" s="1"/>
  <c r="E100" i="2"/>
  <c r="P98" i="4" s="1"/>
  <c r="E101" i="2"/>
  <c r="P99" i="4" s="1"/>
  <c r="E102" i="2"/>
  <c r="P100" i="4" s="1"/>
  <c r="E103" i="2"/>
  <c r="P101" i="4" s="1"/>
  <c r="E104" i="2"/>
  <c r="P102" i="4" s="1"/>
  <c r="E105" i="2"/>
  <c r="P103" i="4" s="1"/>
  <c r="E106" i="2"/>
  <c r="P104" i="4" s="1"/>
  <c r="E107" i="2"/>
  <c r="P105" i="4" s="1"/>
  <c r="E108" i="2"/>
  <c r="P106" i="4" s="1"/>
  <c r="E109" i="2"/>
  <c r="P107" i="4" s="1"/>
  <c r="E110" i="2"/>
  <c r="P108" i="4" s="1"/>
  <c r="E111" i="2"/>
  <c r="P109" i="4" s="1"/>
  <c r="E112" i="2"/>
  <c r="P110" i="4" s="1"/>
  <c r="E113" i="2"/>
  <c r="P111" i="4" s="1"/>
  <c r="E114" i="2"/>
  <c r="P112" i="4" s="1"/>
  <c r="E115" i="2"/>
  <c r="P113" i="4" s="1"/>
  <c r="E116" i="2"/>
  <c r="P114" i="4" s="1"/>
  <c r="E117" i="2"/>
  <c r="P115" i="4" s="1"/>
  <c r="E118" i="2"/>
  <c r="P116" i="4" s="1"/>
  <c r="E119" i="2"/>
  <c r="P117" i="4" s="1"/>
  <c r="E120" i="2"/>
  <c r="P118" i="4" s="1"/>
  <c r="E121" i="2"/>
  <c r="P119" i="4" s="1"/>
  <c r="E122" i="2"/>
  <c r="P120" i="4" s="1"/>
  <c r="E123" i="2"/>
  <c r="P121" i="4" s="1"/>
  <c r="E124" i="2"/>
  <c r="P122" i="4" s="1"/>
  <c r="E125" i="2"/>
  <c r="P123" i="4" s="1"/>
  <c r="E126" i="2"/>
  <c r="P124" i="4" s="1"/>
  <c r="E127" i="2"/>
  <c r="P125" i="4" s="1"/>
  <c r="E128" i="2"/>
  <c r="P126" i="4" s="1"/>
  <c r="E129" i="2"/>
  <c r="P127" i="4" s="1"/>
  <c r="E130" i="2"/>
  <c r="P128" i="4" s="1"/>
  <c r="E131" i="2"/>
  <c r="P129" i="4" s="1"/>
  <c r="E132" i="2"/>
  <c r="P130" i="4" s="1"/>
  <c r="E133" i="2"/>
  <c r="P131" i="4" s="1"/>
  <c r="E134" i="2"/>
  <c r="P132" i="4" s="1"/>
  <c r="E135" i="2"/>
  <c r="P133" i="4" s="1"/>
  <c r="E136" i="2"/>
  <c r="P134" i="4" s="1"/>
  <c r="E137" i="2"/>
  <c r="P135" i="4" s="1"/>
  <c r="E138" i="2"/>
  <c r="P136" i="4" s="1"/>
  <c r="E139" i="2"/>
  <c r="P137" i="4" s="1"/>
  <c r="E140" i="2"/>
  <c r="P138" i="4" s="1"/>
  <c r="E141" i="2"/>
  <c r="P139" i="4" s="1"/>
  <c r="E142" i="2"/>
  <c r="P140" i="4" s="1"/>
  <c r="E143" i="2"/>
  <c r="P141" i="4" s="1"/>
  <c r="E144" i="2"/>
  <c r="P142" i="4" s="1"/>
  <c r="E145" i="2"/>
  <c r="P143" i="4" s="1"/>
  <c r="E146" i="2"/>
  <c r="P144" i="4" s="1"/>
  <c r="E147" i="2"/>
  <c r="P145" i="4" s="1"/>
  <c r="E148" i="2"/>
  <c r="P146" i="4" s="1"/>
  <c r="E149" i="2"/>
  <c r="P147" i="4" s="1"/>
  <c r="E150" i="2"/>
  <c r="P148" i="4" s="1"/>
  <c r="E151" i="2"/>
  <c r="P149" i="4" s="1"/>
  <c r="E152" i="2"/>
  <c r="P150" i="4" s="1"/>
  <c r="E153" i="2"/>
  <c r="P151" i="4" s="1"/>
  <c r="E154" i="2"/>
  <c r="P152" i="4" s="1"/>
  <c r="E155" i="2"/>
  <c r="P153" i="4" s="1"/>
  <c r="E156" i="2"/>
  <c r="P154" i="4" s="1"/>
  <c r="E157" i="2"/>
  <c r="P155" i="4" s="1"/>
  <c r="E158" i="2"/>
  <c r="P156" i="4" s="1"/>
  <c r="E159" i="2"/>
  <c r="P157" i="4" s="1"/>
  <c r="E160" i="2"/>
  <c r="P158" i="4" s="1"/>
  <c r="E161" i="2"/>
  <c r="P159" i="4" s="1"/>
  <c r="E162" i="2"/>
  <c r="P160" i="4" s="1"/>
  <c r="E163" i="2"/>
  <c r="P161" i="4" s="1"/>
  <c r="E164" i="2"/>
  <c r="P162" i="4" s="1"/>
  <c r="E165" i="2"/>
  <c r="P163" i="4" s="1"/>
  <c r="E166" i="2"/>
  <c r="P164" i="4" s="1"/>
  <c r="E167" i="2"/>
  <c r="P165" i="4" s="1"/>
  <c r="E168" i="2"/>
  <c r="P166" i="4" s="1"/>
  <c r="E169" i="2"/>
  <c r="P167" i="4" s="1"/>
  <c r="E170" i="2"/>
  <c r="P168" i="4" s="1"/>
  <c r="E171" i="2"/>
  <c r="P169" i="4" s="1"/>
  <c r="E172" i="2"/>
  <c r="P170" i="4" s="1"/>
  <c r="E173" i="2"/>
  <c r="P171" i="4" s="1"/>
  <c r="E174" i="2"/>
  <c r="P172" i="4" s="1"/>
  <c r="E175" i="2"/>
  <c r="P173" i="4" s="1"/>
  <c r="E176" i="2"/>
  <c r="P174" i="4" s="1"/>
  <c r="E177" i="2"/>
  <c r="P175" i="4" s="1"/>
  <c r="E178" i="2"/>
  <c r="P176" i="4" s="1"/>
  <c r="E179" i="2"/>
  <c r="P177" i="4" s="1"/>
  <c r="E180" i="2"/>
  <c r="P178" i="4" s="1"/>
  <c r="E181" i="2"/>
  <c r="P179" i="4" s="1"/>
  <c r="E182" i="2"/>
  <c r="P180" i="4" s="1"/>
  <c r="E183" i="2"/>
  <c r="P181" i="4" s="1"/>
  <c r="E184" i="2"/>
  <c r="P182" i="4" s="1"/>
  <c r="E185" i="2"/>
  <c r="P183" i="4" s="1"/>
  <c r="E186" i="2"/>
  <c r="P184" i="4" s="1"/>
  <c r="E187" i="2"/>
  <c r="P185" i="4" s="1"/>
  <c r="E188" i="2"/>
  <c r="P186" i="4" s="1"/>
  <c r="E189" i="2"/>
  <c r="P187" i="4" s="1"/>
  <c r="E190" i="2"/>
  <c r="P188" i="4" s="1"/>
  <c r="E191" i="2"/>
  <c r="P189" i="4" s="1"/>
  <c r="E192" i="2"/>
  <c r="P190" i="4" s="1"/>
  <c r="E193" i="2"/>
  <c r="P191" i="4" s="1"/>
  <c r="E194" i="2"/>
  <c r="P192" i="4" s="1"/>
  <c r="E195" i="2"/>
  <c r="P193" i="4" s="1"/>
  <c r="E196" i="2"/>
  <c r="P194" i="4" s="1"/>
  <c r="E197" i="2"/>
  <c r="P195" i="4" s="1"/>
  <c r="E198" i="2"/>
  <c r="P196" i="4" s="1"/>
  <c r="E199" i="2"/>
  <c r="P197" i="4" s="1"/>
  <c r="E200" i="2"/>
  <c r="P198" i="4" s="1"/>
  <c r="E201" i="2"/>
  <c r="P199" i="4" s="1"/>
  <c r="E202" i="2"/>
  <c r="P200" i="4" s="1"/>
  <c r="E203" i="2"/>
  <c r="P201" i="4" s="1"/>
  <c r="E204" i="2"/>
  <c r="P202" i="4" s="1"/>
  <c r="E205" i="2"/>
  <c r="P203" i="4" s="1"/>
  <c r="E206" i="2"/>
  <c r="P204" i="4" s="1"/>
  <c r="E207" i="2"/>
  <c r="P205" i="4" s="1"/>
  <c r="E208" i="2"/>
  <c r="P206" i="4" s="1"/>
  <c r="E209" i="2"/>
  <c r="P207" i="4" s="1"/>
  <c r="E210" i="2"/>
  <c r="P208" i="4" s="1"/>
  <c r="E211" i="2"/>
  <c r="P209" i="4" s="1"/>
  <c r="E212" i="2"/>
  <c r="P210" i="4" s="1"/>
  <c r="P11" i="4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D85" i="4"/>
  <c r="H85" i="4"/>
  <c r="O85" i="4"/>
  <c r="D86" i="4"/>
  <c r="H86" i="4"/>
  <c r="O86" i="4"/>
  <c r="D87" i="4"/>
  <c r="H87" i="4"/>
  <c r="O87" i="4"/>
  <c r="D88" i="4"/>
  <c r="H88" i="4"/>
  <c r="O88" i="4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D113" i="4"/>
  <c r="H113" i="4"/>
  <c r="O113" i="4"/>
  <c r="D114" i="4"/>
  <c r="H114" i="4"/>
  <c r="O114" i="4"/>
  <c r="D115" i="4"/>
  <c r="H115" i="4"/>
  <c r="O115" i="4"/>
  <c r="D116" i="4"/>
  <c r="H116" i="4"/>
  <c r="O116" i="4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D149" i="4"/>
  <c r="H149" i="4"/>
  <c r="O149" i="4"/>
  <c r="D150" i="4"/>
  <c r="H150" i="4"/>
  <c r="O150" i="4"/>
  <c r="D151" i="4"/>
  <c r="H151" i="4"/>
  <c r="O151" i="4"/>
  <c r="D152" i="4"/>
  <c r="H152" i="4"/>
  <c r="O152" i="4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D165" i="4"/>
  <c r="H165" i="4"/>
  <c r="O165" i="4"/>
  <c r="D166" i="4"/>
  <c r="H166" i="4"/>
  <c r="O166" i="4"/>
  <c r="D167" i="4"/>
  <c r="H167" i="4"/>
  <c r="O167" i="4"/>
  <c r="D168" i="4"/>
  <c r="H168" i="4"/>
  <c r="O168" i="4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D185" i="4"/>
  <c r="H185" i="4"/>
  <c r="O185" i="4"/>
  <c r="D186" i="4"/>
  <c r="H186" i="4"/>
  <c r="O186" i="4"/>
  <c r="D187" i="4"/>
  <c r="H187" i="4"/>
  <c r="O187" i="4"/>
  <c r="D188" i="4"/>
  <c r="H188" i="4"/>
  <c r="O188" i="4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D209" i="4"/>
  <c r="H209" i="4"/>
  <c r="O209" i="4"/>
  <c r="D210" i="4"/>
  <c r="H210" i="4"/>
  <c r="O210" i="4"/>
  <c r="B73" i="2"/>
  <c r="C71" i="4" s="1"/>
  <c r="C73" i="2"/>
  <c r="F73" i="2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F74" i="2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F75" i="2"/>
  <c r="Y75" i="2" s="1"/>
  <c r="G75" i="2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F76" i="2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F77" i="2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F78" i="2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F79" i="2"/>
  <c r="Y79" i="2" s="1"/>
  <c r="G79" i="2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F80" i="2"/>
  <c r="Y80" i="2" s="1"/>
  <c r="G80" i="2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F81" i="2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F82" i="2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F83" i="2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F84" i="2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F85" i="2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F86" i="2"/>
  <c r="Y86" i="2" s="1"/>
  <c r="G86" i="2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F87" i="2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F88" i="2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F89" i="2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F90" i="2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F91" i="2"/>
  <c r="Y91" i="2" s="1"/>
  <c r="G91" i="2"/>
  <c r="H91" i="2"/>
  <c r="I91" i="2"/>
  <c r="J91" i="2"/>
  <c r="K91" i="2"/>
  <c r="L91" i="2"/>
  <c r="M91" i="2"/>
  <c r="N91" i="2"/>
  <c r="O91" i="2"/>
  <c r="P91" i="2"/>
  <c r="R89" i="4" s="1"/>
  <c r="T89" i="4" s="1"/>
  <c r="Q91" i="2"/>
  <c r="R91" i="2"/>
  <c r="B92" i="2"/>
  <c r="C90" i="4" s="1"/>
  <c r="C92" i="2"/>
  <c r="F92" i="2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F93" i="2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F94" i="2"/>
  <c r="G94" i="2"/>
  <c r="H94" i="2"/>
  <c r="I94" i="2"/>
  <c r="J94" i="2"/>
  <c r="K94" i="2"/>
  <c r="L94" i="2"/>
  <c r="M94" i="2"/>
  <c r="N94" i="2"/>
  <c r="O94" i="2"/>
  <c r="P94" i="2"/>
  <c r="R92" i="4" s="1"/>
  <c r="T92" i="4" s="1"/>
  <c r="AL92" i="4" s="1"/>
  <c r="Q94" i="2"/>
  <c r="R94" i="2"/>
  <c r="B95" i="2"/>
  <c r="C93" i="4" s="1"/>
  <c r="C95" i="2"/>
  <c r="F95" i="2"/>
  <c r="Y95" i="2" s="1"/>
  <c r="G95" i="2"/>
  <c r="H95" i="2"/>
  <c r="I95" i="2"/>
  <c r="J95" i="2"/>
  <c r="K95" i="2"/>
  <c r="L95" i="2"/>
  <c r="M95" i="2"/>
  <c r="N95" i="2"/>
  <c r="O95" i="2"/>
  <c r="P95" i="2"/>
  <c r="R93" i="4" s="1"/>
  <c r="T93" i="4" s="1"/>
  <c r="Q95" i="2"/>
  <c r="R95" i="2"/>
  <c r="B96" i="2"/>
  <c r="C94" i="4" s="1"/>
  <c r="C96" i="2"/>
  <c r="F96" i="2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F97" i="2"/>
  <c r="G97" i="2"/>
  <c r="H97" i="2"/>
  <c r="I97" i="2"/>
  <c r="J97" i="2"/>
  <c r="K97" i="2"/>
  <c r="L97" i="2"/>
  <c r="M97" i="2"/>
  <c r="N97" i="2"/>
  <c r="O97" i="2"/>
  <c r="P97" i="2"/>
  <c r="R95" i="4" s="1"/>
  <c r="T95" i="4" s="1"/>
  <c r="AL95" i="4" s="1"/>
  <c r="Q97" i="2"/>
  <c r="R97" i="2"/>
  <c r="B98" i="2"/>
  <c r="C96" i="4" s="1"/>
  <c r="C98" i="2"/>
  <c r="F98" i="2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F99" i="2"/>
  <c r="Y99" i="2" s="1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F100" i="2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F101" i="2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AL99" i="4" s="1"/>
  <c r="Q101" i="2"/>
  <c r="R101" i="2"/>
  <c r="B102" i="2"/>
  <c r="C100" i="4" s="1"/>
  <c r="C102" i="2"/>
  <c r="F102" i="2"/>
  <c r="G102" i="2"/>
  <c r="H102" i="2"/>
  <c r="I102" i="2"/>
  <c r="J102" i="2"/>
  <c r="K102" i="2"/>
  <c r="L102" i="2"/>
  <c r="M102" i="2"/>
  <c r="N102" i="2"/>
  <c r="O102" i="2"/>
  <c r="P102" i="2"/>
  <c r="R100" i="4" s="1"/>
  <c r="T100" i="4" s="1"/>
  <c r="AL100" i="4" s="1"/>
  <c r="Q102" i="2"/>
  <c r="R102" i="2"/>
  <c r="B103" i="2"/>
  <c r="C101" i="4" s="1"/>
  <c r="C103" i="2"/>
  <c r="F103" i="2"/>
  <c r="Y103" i="2" s="1"/>
  <c r="G103" i="2"/>
  <c r="H103" i="2"/>
  <c r="I103" i="2"/>
  <c r="J103" i="2"/>
  <c r="K103" i="2"/>
  <c r="L103" i="2"/>
  <c r="M103" i="2"/>
  <c r="N103" i="2"/>
  <c r="O103" i="2"/>
  <c r="P103" i="2"/>
  <c r="R101" i="4" s="1"/>
  <c r="T101" i="4" s="1"/>
  <c r="AL101" i="4" s="1"/>
  <c r="Q103" i="2"/>
  <c r="R103" i="2"/>
  <c r="B104" i="2"/>
  <c r="C102" i="4" s="1"/>
  <c r="C104" i="2"/>
  <c r="F104" i="2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F105" i="2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F106" i="2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F107" i="2"/>
  <c r="Y107" i="2" s="1"/>
  <c r="G107" i="2"/>
  <c r="H107" i="2"/>
  <c r="I107" i="2"/>
  <c r="J107" i="2"/>
  <c r="K107" i="2"/>
  <c r="L107" i="2"/>
  <c r="M107" i="2"/>
  <c r="N107" i="2"/>
  <c r="O107" i="2"/>
  <c r="P107" i="2"/>
  <c r="R105" i="4" s="1"/>
  <c r="T105" i="4" s="1"/>
  <c r="Q107" i="2"/>
  <c r="R107" i="2"/>
  <c r="B108" i="2"/>
  <c r="C106" i="4" s="1"/>
  <c r="C108" i="2"/>
  <c r="F108" i="2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F109" i="2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F110" i="2"/>
  <c r="G110" i="2"/>
  <c r="H110" i="2"/>
  <c r="I110" i="2"/>
  <c r="J110" i="2"/>
  <c r="K110" i="2"/>
  <c r="L110" i="2"/>
  <c r="M110" i="2"/>
  <c r="N110" i="2"/>
  <c r="O110" i="2"/>
  <c r="P110" i="2"/>
  <c r="R108" i="4" s="1"/>
  <c r="T108" i="4" s="1"/>
  <c r="AL108" i="4" s="1"/>
  <c r="Q110" i="2"/>
  <c r="R110" i="2"/>
  <c r="B111" i="2"/>
  <c r="C109" i="4" s="1"/>
  <c r="C111" i="2"/>
  <c r="F111" i="2"/>
  <c r="Y111" i="2" s="1"/>
  <c r="G111" i="2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F112" i="2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F113" i="2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F114" i="2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F115" i="2"/>
  <c r="Y115" i="2" s="1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F116" i="2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F117" i="2"/>
  <c r="G117" i="2"/>
  <c r="H117" i="2"/>
  <c r="I117" i="2"/>
  <c r="J117" i="2"/>
  <c r="K117" i="2"/>
  <c r="L117" i="2"/>
  <c r="M117" i="2"/>
  <c r="N117" i="2"/>
  <c r="O117" i="2"/>
  <c r="P117" i="2"/>
  <c r="R115" i="4" s="1"/>
  <c r="Q117" i="2"/>
  <c r="R117" i="2"/>
  <c r="B118" i="2"/>
  <c r="C116" i="4" s="1"/>
  <c r="C118" i="2"/>
  <c r="F118" i="2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F119" i="2"/>
  <c r="Y119" i="2" s="1"/>
  <c r="G119" i="2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F120" i="2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F121" i="2"/>
  <c r="G121" i="2"/>
  <c r="H121" i="2"/>
  <c r="I121" i="2"/>
  <c r="J121" i="2"/>
  <c r="K121" i="2"/>
  <c r="L121" i="2"/>
  <c r="M121" i="2"/>
  <c r="N121" i="2"/>
  <c r="O121" i="2"/>
  <c r="P121" i="2"/>
  <c r="R119" i="4" s="1"/>
  <c r="Q121" i="2"/>
  <c r="R121" i="2"/>
  <c r="AB119" i="4"/>
  <c r="B122" i="2"/>
  <c r="C120" i="4" s="1"/>
  <c r="C122" i="2"/>
  <c r="F122" i="2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F123" i="2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F124" i="2"/>
  <c r="Y124" i="2" s="1"/>
  <c r="G124" i="2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F125" i="2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F126" i="2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F127" i="2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F128" i="2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F129" i="2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F130" i="2"/>
  <c r="Y130" i="2" s="1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F131" i="2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F132" i="2"/>
  <c r="G132" i="2"/>
  <c r="H132" i="2"/>
  <c r="I132" i="2"/>
  <c r="J132" i="2"/>
  <c r="K132" i="2"/>
  <c r="L132" i="2"/>
  <c r="M132" i="2"/>
  <c r="N132" i="2"/>
  <c r="O132" i="2"/>
  <c r="P132" i="2"/>
  <c r="R130" i="4" s="1"/>
  <c r="Q132" i="2"/>
  <c r="R132" i="2"/>
  <c r="B133" i="2"/>
  <c r="C131" i="4" s="1"/>
  <c r="C133" i="2"/>
  <c r="F133" i="2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F134" i="2"/>
  <c r="Y134" i="2" s="1"/>
  <c r="G134" i="2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F135" i="2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F136" i="2"/>
  <c r="G136" i="2"/>
  <c r="H136" i="2"/>
  <c r="I136" i="2"/>
  <c r="J136" i="2"/>
  <c r="K136" i="2"/>
  <c r="L136" i="2"/>
  <c r="M136" i="2"/>
  <c r="N136" i="2"/>
  <c r="O136" i="2"/>
  <c r="P136" i="2"/>
  <c r="R134" i="4" s="1"/>
  <c r="Q136" i="2"/>
  <c r="R136" i="2"/>
  <c r="B137" i="2"/>
  <c r="C135" i="4" s="1"/>
  <c r="C137" i="2"/>
  <c r="F137" i="2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F138" i="2"/>
  <c r="Y138" i="2" s="1"/>
  <c r="G138" i="2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F139" i="2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F140" i="2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Q140" i="2"/>
  <c r="R140" i="2"/>
  <c r="B141" i="2"/>
  <c r="C139" i="4" s="1"/>
  <c r="C141" i="2"/>
  <c r="F141" i="2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F142" i="2"/>
  <c r="G142" i="2"/>
  <c r="H142" i="2"/>
  <c r="I142" i="2"/>
  <c r="J142" i="2"/>
  <c r="K142" i="2"/>
  <c r="L142" i="2"/>
  <c r="M142" i="2"/>
  <c r="N142" i="2"/>
  <c r="O142" i="2"/>
  <c r="P142" i="2"/>
  <c r="R140" i="4" s="1"/>
  <c r="T140" i="4" s="1"/>
  <c r="AL140" i="4" s="1"/>
  <c r="Q142" i="2"/>
  <c r="R142" i="2"/>
  <c r="AB140" i="4"/>
  <c r="B143" i="2"/>
  <c r="C141" i="4" s="1"/>
  <c r="C143" i="2"/>
  <c r="F143" i="2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F144" i="2"/>
  <c r="Y144" i="2" s="1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F145" i="2"/>
  <c r="G145" i="2"/>
  <c r="H145" i="2"/>
  <c r="I145" i="2"/>
  <c r="J145" i="2"/>
  <c r="K145" i="2"/>
  <c r="L145" i="2"/>
  <c r="M145" i="2"/>
  <c r="N145" i="2"/>
  <c r="O145" i="2"/>
  <c r="P145" i="2"/>
  <c r="R143" i="4" s="1"/>
  <c r="Q145" i="2"/>
  <c r="R145" i="2"/>
  <c r="B146" i="2"/>
  <c r="C144" i="4" s="1"/>
  <c r="C146" i="2"/>
  <c r="F146" i="2"/>
  <c r="G146" i="2"/>
  <c r="H146" i="2"/>
  <c r="I146" i="2"/>
  <c r="J146" i="2"/>
  <c r="K146" i="2"/>
  <c r="L146" i="2"/>
  <c r="M146" i="2"/>
  <c r="N146" i="2"/>
  <c r="O146" i="2"/>
  <c r="P146" i="2"/>
  <c r="R144" i="4" s="1"/>
  <c r="T144" i="4" s="1"/>
  <c r="AL144" i="4" s="1"/>
  <c r="Q146" i="2"/>
  <c r="R146" i="2"/>
  <c r="B147" i="2"/>
  <c r="C145" i="4" s="1"/>
  <c r="C147" i="2"/>
  <c r="F147" i="2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F148" i="2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F149" i="2"/>
  <c r="Y149" i="2" s="1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F150" i="2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F151" i="2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F152" i="2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F153" i="2"/>
  <c r="Y153" i="2" s="1"/>
  <c r="G153" i="2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F154" i="2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F155" i="2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F156" i="2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F157" i="2"/>
  <c r="Y157" i="2" s="1"/>
  <c r="G157" i="2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F158" i="2"/>
  <c r="Y158" i="2" s="1"/>
  <c r="G158" i="2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F159" i="2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F160" i="2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F161" i="2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F162" i="2"/>
  <c r="Y162" i="2" s="1"/>
  <c r="G162" i="2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F163" i="2"/>
  <c r="G163" i="2"/>
  <c r="H163" i="2"/>
  <c r="I163" i="2"/>
  <c r="J163" i="2"/>
  <c r="K163" i="2"/>
  <c r="L163" i="2"/>
  <c r="M163" i="2"/>
  <c r="N163" i="2"/>
  <c r="O163" i="2"/>
  <c r="P163" i="2"/>
  <c r="R161" i="4" s="1"/>
  <c r="Q163" i="2"/>
  <c r="R163" i="2"/>
  <c r="B164" i="2"/>
  <c r="C162" i="4" s="1"/>
  <c r="C164" i="2"/>
  <c r="F164" i="2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F165" i="2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F166" i="2"/>
  <c r="Y166" i="2" s="1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F167" i="2"/>
  <c r="G167" i="2"/>
  <c r="H167" i="2"/>
  <c r="I167" i="2"/>
  <c r="J167" i="2"/>
  <c r="K167" i="2"/>
  <c r="L167" i="2"/>
  <c r="M167" i="2"/>
  <c r="N167" i="2"/>
  <c r="O167" i="2"/>
  <c r="P167" i="2"/>
  <c r="R165" i="4" s="1"/>
  <c r="Q167" i="2"/>
  <c r="R167" i="2"/>
  <c r="B168" i="2"/>
  <c r="C166" i="4" s="1"/>
  <c r="C168" i="2"/>
  <c r="F168" i="2"/>
  <c r="G168" i="2"/>
  <c r="H168" i="2"/>
  <c r="I168" i="2"/>
  <c r="J168" i="2"/>
  <c r="K168" i="2"/>
  <c r="L168" i="2"/>
  <c r="M168" i="2"/>
  <c r="N168" i="2"/>
  <c r="O168" i="2"/>
  <c r="P168" i="2"/>
  <c r="R166" i="4" s="1"/>
  <c r="Q168" i="2"/>
  <c r="R168" i="2"/>
  <c r="B169" i="2"/>
  <c r="C167" i="4" s="1"/>
  <c r="C169" i="2"/>
  <c r="F169" i="2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F170" i="2"/>
  <c r="Y170" i="2" s="1"/>
  <c r="G170" i="2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F171" i="2"/>
  <c r="G171" i="2"/>
  <c r="H171" i="2"/>
  <c r="I171" i="2"/>
  <c r="J171" i="2"/>
  <c r="K171" i="2"/>
  <c r="L171" i="2"/>
  <c r="M171" i="2"/>
  <c r="N171" i="2"/>
  <c r="O171" i="2"/>
  <c r="P171" i="2"/>
  <c r="R169" i="4" s="1"/>
  <c r="Q171" i="2"/>
  <c r="R171" i="2"/>
  <c r="B172" i="2"/>
  <c r="C170" i="4" s="1"/>
  <c r="C172" i="2"/>
  <c r="F172" i="2"/>
  <c r="G172" i="2"/>
  <c r="H172" i="2"/>
  <c r="I172" i="2"/>
  <c r="J172" i="2"/>
  <c r="K172" i="2"/>
  <c r="L172" i="2"/>
  <c r="M172" i="2"/>
  <c r="N172" i="2"/>
  <c r="O172" i="2"/>
  <c r="P172" i="2"/>
  <c r="R170" i="4" s="1"/>
  <c r="Q172" i="2"/>
  <c r="R172" i="2"/>
  <c r="B173" i="2"/>
  <c r="C171" i="4" s="1"/>
  <c r="C173" i="2"/>
  <c r="F173" i="2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F174" i="2"/>
  <c r="Y174" i="2" s="1"/>
  <c r="G174" i="2"/>
  <c r="H174" i="2"/>
  <c r="I174" i="2"/>
  <c r="J174" i="2"/>
  <c r="K174" i="2"/>
  <c r="L174" i="2"/>
  <c r="M174" i="2"/>
  <c r="N174" i="2"/>
  <c r="O174" i="2"/>
  <c r="P174" i="2"/>
  <c r="R172" i="4" s="1"/>
  <c r="Q174" i="2"/>
  <c r="R174" i="2"/>
  <c r="B175" i="2"/>
  <c r="C173" i="4" s="1"/>
  <c r="C175" i="2"/>
  <c r="F175" i="2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F176" i="2"/>
  <c r="G176" i="2"/>
  <c r="H176" i="2"/>
  <c r="I176" i="2"/>
  <c r="J176" i="2"/>
  <c r="K176" i="2"/>
  <c r="L176" i="2"/>
  <c r="M176" i="2"/>
  <c r="N176" i="2"/>
  <c r="O176" i="2"/>
  <c r="P176" i="2"/>
  <c r="R174" i="4" s="1"/>
  <c r="Q176" i="2"/>
  <c r="R176" i="2"/>
  <c r="B177" i="2"/>
  <c r="C175" i="4" s="1"/>
  <c r="C177" i="2"/>
  <c r="F177" i="2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F178" i="2"/>
  <c r="Y178" i="2" s="1"/>
  <c r="G178" i="2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F179" i="2"/>
  <c r="G179" i="2"/>
  <c r="H179" i="2"/>
  <c r="I179" i="2"/>
  <c r="J179" i="2"/>
  <c r="K179" i="2"/>
  <c r="L179" i="2"/>
  <c r="M179" i="2"/>
  <c r="N179" i="2"/>
  <c r="O179" i="2"/>
  <c r="P179" i="2"/>
  <c r="R177" i="4" s="1"/>
  <c r="Q179" i="2"/>
  <c r="R179" i="2"/>
  <c r="AB177" i="4"/>
  <c r="B180" i="2"/>
  <c r="C178" i="4" s="1"/>
  <c r="C180" i="2"/>
  <c r="F180" i="2"/>
  <c r="G180" i="2"/>
  <c r="H180" i="2"/>
  <c r="I180" i="2"/>
  <c r="J180" i="2"/>
  <c r="K180" i="2"/>
  <c r="L180" i="2"/>
  <c r="M180" i="2"/>
  <c r="N180" i="2"/>
  <c r="O180" i="2"/>
  <c r="P180" i="2"/>
  <c r="R178" i="4" s="1"/>
  <c r="Q180" i="2"/>
  <c r="R180" i="2"/>
  <c r="B181" i="2"/>
  <c r="C179" i="4" s="1"/>
  <c r="C181" i="2"/>
  <c r="F181" i="2"/>
  <c r="G181" i="2"/>
  <c r="H181" i="2"/>
  <c r="I181" i="2"/>
  <c r="J181" i="2"/>
  <c r="K181" i="2"/>
  <c r="L181" i="2"/>
  <c r="M181" i="2"/>
  <c r="N181" i="2"/>
  <c r="O181" i="2"/>
  <c r="P181" i="2"/>
  <c r="R179" i="4" s="1"/>
  <c r="Q181" i="2"/>
  <c r="R181" i="2"/>
  <c r="B182" i="2"/>
  <c r="C180" i="4" s="1"/>
  <c r="C182" i="2"/>
  <c r="F182" i="2"/>
  <c r="G182" i="2"/>
  <c r="H182" i="2"/>
  <c r="I182" i="2"/>
  <c r="J182" i="2"/>
  <c r="K182" i="2"/>
  <c r="L182" i="2"/>
  <c r="M182" i="2"/>
  <c r="N182" i="2"/>
  <c r="O182" i="2"/>
  <c r="P182" i="2"/>
  <c r="R180" i="4" s="1"/>
  <c r="T180" i="4" s="1"/>
  <c r="AL180" i="4" s="1"/>
  <c r="Q182" i="2"/>
  <c r="R182" i="2"/>
  <c r="B183" i="2"/>
  <c r="C181" i="4" s="1"/>
  <c r="C183" i="2"/>
  <c r="F183" i="2"/>
  <c r="Y183" i="2" s="1"/>
  <c r="G183" i="2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 s="1"/>
  <c r="C184" i="2"/>
  <c r="F184" i="2"/>
  <c r="Y184" i="2" s="1"/>
  <c r="G184" i="2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F185" i="2"/>
  <c r="G185" i="2"/>
  <c r="H185" i="2"/>
  <c r="I185" i="2"/>
  <c r="J185" i="2"/>
  <c r="K185" i="2"/>
  <c r="L185" i="2"/>
  <c r="M185" i="2"/>
  <c r="N185" i="2"/>
  <c r="O185" i="2"/>
  <c r="P185" i="2"/>
  <c r="R183" i="4" s="1"/>
  <c r="Q185" i="2"/>
  <c r="R185" i="2"/>
  <c r="B186" i="2"/>
  <c r="C184" i="4" s="1"/>
  <c r="C186" i="2"/>
  <c r="F186" i="2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F187" i="2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F188" i="2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F189" i="2"/>
  <c r="Y189" i="2" s="1"/>
  <c r="G189" i="2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F190" i="2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F191" i="2"/>
  <c r="G191" i="2"/>
  <c r="H191" i="2"/>
  <c r="I191" i="2"/>
  <c r="J191" i="2"/>
  <c r="K191" i="2"/>
  <c r="L191" i="2"/>
  <c r="M191" i="2"/>
  <c r="N191" i="2"/>
  <c r="O191" i="2"/>
  <c r="P191" i="2"/>
  <c r="R189" i="4" s="1"/>
  <c r="Q191" i="2"/>
  <c r="R191" i="2"/>
  <c r="B192" i="2"/>
  <c r="C190" i="4" s="1"/>
  <c r="C192" i="2"/>
  <c r="F192" i="2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F193" i="2"/>
  <c r="Y193" i="2" s="1"/>
  <c r="G193" i="2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 s="1"/>
  <c r="C194" i="2"/>
  <c r="F194" i="2"/>
  <c r="Y194" i="2" s="1"/>
  <c r="G194" i="2"/>
  <c r="H194" i="2"/>
  <c r="I194" i="2"/>
  <c r="J194" i="2"/>
  <c r="K194" i="2"/>
  <c r="L194" i="2"/>
  <c r="M194" i="2"/>
  <c r="N194" i="2"/>
  <c r="O194" i="2"/>
  <c r="P194" i="2"/>
  <c r="R192" i="4" s="1"/>
  <c r="Q194" i="2"/>
  <c r="R194" i="2"/>
  <c r="AB192" i="4"/>
  <c r="B195" i="2"/>
  <c r="C193" i="4" s="1"/>
  <c r="C195" i="2"/>
  <c r="F195" i="2"/>
  <c r="Y195" i="2" s="1"/>
  <c r="G195" i="2"/>
  <c r="H195" i="2"/>
  <c r="I195" i="2"/>
  <c r="J195" i="2"/>
  <c r="K195" i="2"/>
  <c r="L195" i="2"/>
  <c r="M195" i="2"/>
  <c r="N195" i="2"/>
  <c r="O195" i="2"/>
  <c r="P195" i="2"/>
  <c r="R193" i="4" s="1"/>
  <c r="Q195" i="2"/>
  <c r="R195" i="2"/>
  <c r="B196" i="2"/>
  <c r="C194" i="4" s="1"/>
  <c r="C196" i="2"/>
  <c r="F196" i="2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F197" i="2"/>
  <c r="G197" i="2"/>
  <c r="H197" i="2"/>
  <c r="I197" i="2"/>
  <c r="J197" i="2"/>
  <c r="K197" i="2"/>
  <c r="L197" i="2"/>
  <c r="M197" i="2"/>
  <c r="N197" i="2"/>
  <c r="O197" i="2"/>
  <c r="P197" i="2"/>
  <c r="R195" i="4" s="1"/>
  <c r="Q197" i="2"/>
  <c r="R197" i="2"/>
  <c r="AB195" i="4"/>
  <c r="B198" i="2"/>
  <c r="C196" i="4" s="1"/>
  <c r="C198" i="2"/>
  <c r="F198" i="2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F199" i="2"/>
  <c r="G199" i="2"/>
  <c r="H199" i="2"/>
  <c r="I199" i="2"/>
  <c r="J199" i="2"/>
  <c r="K199" i="2"/>
  <c r="L199" i="2"/>
  <c r="M199" i="2"/>
  <c r="N199" i="2"/>
  <c r="O199" i="2"/>
  <c r="P199" i="2"/>
  <c r="R197" i="4" s="1"/>
  <c r="Q199" i="2"/>
  <c r="R199" i="2"/>
  <c r="AB197" i="4"/>
  <c r="B200" i="2"/>
  <c r="C198" i="4" s="1"/>
  <c r="C200" i="2"/>
  <c r="F200" i="2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F201" i="2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F202" i="2"/>
  <c r="Y202" i="2" s="1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F203" i="2"/>
  <c r="G203" i="2"/>
  <c r="H203" i="2"/>
  <c r="I203" i="2"/>
  <c r="J203" i="2"/>
  <c r="K203" i="2"/>
  <c r="L203" i="2"/>
  <c r="M203" i="2"/>
  <c r="N203" i="2"/>
  <c r="O203" i="2"/>
  <c r="P203" i="2"/>
  <c r="R201" i="4" s="1"/>
  <c r="Q203" i="2"/>
  <c r="R203" i="2"/>
  <c r="B204" i="2"/>
  <c r="C202" i="4" s="1"/>
  <c r="C204" i="2"/>
  <c r="F204" i="2"/>
  <c r="G204" i="2"/>
  <c r="H204" i="2"/>
  <c r="I204" i="2"/>
  <c r="J204" i="2"/>
  <c r="K204" i="2"/>
  <c r="L204" i="2"/>
  <c r="M204" i="2"/>
  <c r="N204" i="2"/>
  <c r="O204" i="2"/>
  <c r="P204" i="2"/>
  <c r="R202" i="4" s="1"/>
  <c r="Q204" i="2"/>
  <c r="R204" i="2"/>
  <c r="B205" i="2"/>
  <c r="C203" i="4" s="1"/>
  <c r="C205" i="2"/>
  <c r="F205" i="2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F206" i="2"/>
  <c r="G206" i="2"/>
  <c r="H206" i="2"/>
  <c r="I206" i="2"/>
  <c r="J206" i="2"/>
  <c r="K206" i="2"/>
  <c r="L206" i="2"/>
  <c r="M206" i="2"/>
  <c r="N206" i="2"/>
  <c r="O206" i="2"/>
  <c r="P206" i="2"/>
  <c r="R204" i="4" s="1"/>
  <c r="T204" i="4" s="1"/>
  <c r="AL204" i="4" s="1"/>
  <c r="Q206" i="2"/>
  <c r="R206" i="2"/>
  <c r="B207" i="2"/>
  <c r="C205" i="4" s="1"/>
  <c r="C207" i="2"/>
  <c r="F207" i="2"/>
  <c r="Y207" i="2" s="1"/>
  <c r="G207" i="2"/>
  <c r="H207" i="2"/>
  <c r="I207" i="2"/>
  <c r="J207" i="2"/>
  <c r="K207" i="2"/>
  <c r="L207" i="2"/>
  <c r="M207" i="2"/>
  <c r="N207" i="2"/>
  <c r="O207" i="2"/>
  <c r="P207" i="2"/>
  <c r="R205" i="4" s="1"/>
  <c r="T205" i="4" s="1"/>
  <c r="AL205" i="4" s="1"/>
  <c r="Q207" i="2"/>
  <c r="R207" i="2"/>
  <c r="B208" i="2"/>
  <c r="C206" i="4" s="1"/>
  <c r="C208" i="2"/>
  <c r="F208" i="2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F209" i="2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F210" i="2"/>
  <c r="G210" i="2"/>
  <c r="H210" i="2"/>
  <c r="I210" i="2"/>
  <c r="J210" i="2"/>
  <c r="K210" i="2"/>
  <c r="L210" i="2"/>
  <c r="M210" i="2"/>
  <c r="N210" i="2"/>
  <c r="O210" i="2"/>
  <c r="P210" i="2"/>
  <c r="R208" i="4" s="1"/>
  <c r="Q210" i="2"/>
  <c r="R210" i="2"/>
  <c r="B211" i="2"/>
  <c r="C209" i="4" s="1"/>
  <c r="C211" i="2"/>
  <c r="F211" i="2"/>
  <c r="Y211" i="2" s="1"/>
  <c r="G211" i="2"/>
  <c r="H211" i="2"/>
  <c r="I211" i="2"/>
  <c r="J211" i="2"/>
  <c r="K211" i="2"/>
  <c r="L211" i="2"/>
  <c r="M211" i="2"/>
  <c r="N211" i="2"/>
  <c r="O211" i="2"/>
  <c r="P211" i="2"/>
  <c r="R209" i="4" s="1"/>
  <c r="T209" i="4" s="1"/>
  <c r="AL209" i="4" s="1"/>
  <c r="Q211" i="2"/>
  <c r="R211" i="2"/>
  <c r="B212" i="2"/>
  <c r="C210" i="4" s="1"/>
  <c r="C212" i="2"/>
  <c r="F212" i="2"/>
  <c r="G212" i="2"/>
  <c r="H212" i="2"/>
  <c r="I212" i="2"/>
  <c r="J212" i="2"/>
  <c r="K212" i="2"/>
  <c r="L212" i="2"/>
  <c r="M212" i="2"/>
  <c r="N212" i="2"/>
  <c r="O212" i="2"/>
  <c r="P212" i="2"/>
  <c r="R210" i="4" s="1"/>
  <c r="Q212" i="2"/>
  <c r="R212" i="2"/>
  <c r="O12" i="4"/>
  <c r="O13" i="4"/>
  <c r="O14" i="4"/>
  <c r="O15" i="4"/>
  <c r="T15" i="4" s="1"/>
  <c r="AL15" i="4" s="1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F53" i="2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F54" i="2"/>
  <c r="Y54" i="2" s="1"/>
  <c r="G54" i="2"/>
  <c r="H54" i="2"/>
  <c r="I54" i="2"/>
  <c r="J54" i="2"/>
  <c r="K54" i="2"/>
  <c r="L54" i="2"/>
  <c r="M54" i="2"/>
  <c r="N54" i="2"/>
  <c r="O54" i="2"/>
  <c r="P54" i="2"/>
  <c r="R52" i="4" s="1"/>
  <c r="Q54" i="2"/>
  <c r="R54" i="2"/>
  <c r="B55" i="2"/>
  <c r="C53" i="4" s="1"/>
  <c r="C55" i="2"/>
  <c r="F55" i="2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F56" i="2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F57" i="2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F58" i="2"/>
  <c r="Y58" i="2" s="1"/>
  <c r="G58" i="2"/>
  <c r="H58" i="2"/>
  <c r="I58" i="2"/>
  <c r="J58" i="2"/>
  <c r="K58" i="2"/>
  <c r="L58" i="2"/>
  <c r="M58" i="2"/>
  <c r="N58" i="2"/>
  <c r="O58" i="2"/>
  <c r="P58" i="2"/>
  <c r="R56" i="4" s="1"/>
  <c r="Q58" i="2"/>
  <c r="R58" i="2"/>
  <c r="B59" i="2"/>
  <c r="C57" i="4" s="1"/>
  <c r="C59" i="2"/>
  <c r="F59" i="2"/>
  <c r="G59" i="2"/>
  <c r="H59" i="2"/>
  <c r="I59" i="2"/>
  <c r="J59" i="2"/>
  <c r="K59" i="2"/>
  <c r="L59" i="2"/>
  <c r="M59" i="2"/>
  <c r="N59" i="2"/>
  <c r="O59" i="2"/>
  <c r="P59" i="2"/>
  <c r="R57" i="4" s="1"/>
  <c r="Q59" i="2"/>
  <c r="R59" i="2"/>
  <c r="B60" i="2"/>
  <c r="C58" i="4" s="1"/>
  <c r="C60" i="2"/>
  <c r="F60" i="2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F61" i="2"/>
  <c r="G61" i="2"/>
  <c r="H61" i="2"/>
  <c r="I61" i="2"/>
  <c r="J61" i="2"/>
  <c r="K61" i="2"/>
  <c r="L61" i="2"/>
  <c r="M61" i="2"/>
  <c r="N61" i="2"/>
  <c r="O61" i="2"/>
  <c r="P61" i="2"/>
  <c r="R59" i="4" s="1"/>
  <c r="Q61" i="2"/>
  <c r="R61" i="2"/>
  <c r="B62" i="2"/>
  <c r="C60" i="4" s="1"/>
  <c r="C62" i="2"/>
  <c r="F62" i="2"/>
  <c r="Y62" i="2" s="1"/>
  <c r="G62" i="2"/>
  <c r="H62" i="2"/>
  <c r="I62" i="2"/>
  <c r="J62" i="2"/>
  <c r="K62" i="2"/>
  <c r="L62" i="2"/>
  <c r="M62" i="2"/>
  <c r="N62" i="2"/>
  <c r="O62" i="2"/>
  <c r="P62" i="2"/>
  <c r="R60" i="4" s="1"/>
  <c r="Q62" i="2"/>
  <c r="R62" i="2"/>
  <c r="B63" i="2"/>
  <c r="C61" i="4" s="1"/>
  <c r="C63" i="2"/>
  <c r="F63" i="2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F64" i="2"/>
  <c r="G64" i="2"/>
  <c r="H64" i="2"/>
  <c r="I64" i="2"/>
  <c r="J64" i="2"/>
  <c r="K64" i="2"/>
  <c r="L64" i="2"/>
  <c r="M64" i="2"/>
  <c r="N64" i="2"/>
  <c r="O64" i="2"/>
  <c r="P64" i="2"/>
  <c r="R62" i="4" s="1"/>
  <c r="Q64" i="2"/>
  <c r="R64" i="2"/>
  <c r="B65" i="2"/>
  <c r="C63" i="4" s="1"/>
  <c r="C65" i="2"/>
  <c r="F65" i="2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F66" i="2"/>
  <c r="Y66" i="2" s="1"/>
  <c r="G66" i="2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F67" i="2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F68" i="2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F69" i="2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F70" i="2"/>
  <c r="Y70" i="2" s="1"/>
  <c r="G70" i="2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F71" i="2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F72" i="2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H12" i="4"/>
  <c r="I14" i="2"/>
  <c r="F14" i="2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T12" i="4" s="1"/>
  <c r="AL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P22" i="2"/>
  <c r="R20" i="4" s="1"/>
  <c r="T20" i="4" s="1"/>
  <c r="AL20" i="4" s="1"/>
  <c r="P23" i="2"/>
  <c r="R21" i="4" s="1"/>
  <c r="P24" i="2"/>
  <c r="R22" i="4" s="1"/>
  <c r="P25" i="2"/>
  <c r="R23" i="4" s="1"/>
  <c r="T23" i="4" s="1"/>
  <c r="AL23" i="4" s="1"/>
  <c r="P26" i="2"/>
  <c r="R24" i="4" s="1"/>
  <c r="P27" i="2"/>
  <c r="R25" i="4" s="1"/>
  <c r="P28" i="2"/>
  <c r="R26" i="4" s="1"/>
  <c r="P29" i="2"/>
  <c r="R27" i="4" s="1"/>
  <c r="P30" i="2"/>
  <c r="R28" i="4" s="1"/>
  <c r="P31" i="2"/>
  <c r="R29" i="4" s="1"/>
  <c r="P32" i="2"/>
  <c r="R30" i="4" s="1"/>
  <c r="P33" i="2"/>
  <c r="R31" i="4" s="1"/>
  <c r="P34" i="2"/>
  <c r="R32" i="4" s="1"/>
  <c r="P35" i="2"/>
  <c r="R33" i="4" s="1"/>
  <c r="P36" i="2"/>
  <c r="R34" i="4" s="1"/>
  <c r="P37" i="2"/>
  <c r="R35" i="4" s="1"/>
  <c r="T35" i="4" s="1"/>
  <c r="AL35" i="4" s="1"/>
  <c r="P38" i="2"/>
  <c r="R36" i="4" s="1"/>
  <c r="P39" i="2"/>
  <c r="R37" i="4" s="1"/>
  <c r="P40" i="2"/>
  <c r="R38" i="4" s="1"/>
  <c r="P41" i="2"/>
  <c r="R39" i="4" s="1"/>
  <c r="T39" i="4" s="1"/>
  <c r="AL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P48" i="2"/>
  <c r="R46" i="4" s="1"/>
  <c r="P49" i="2"/>
  <c r="R47" i="4" s="1"/>
  <c r="P50" i="2"/>
  <c r="R48" i="4" s="1"/>
  <c r="P51" i="2"/>
  <c r="R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15" i="2"/>
  <c r="G16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F15" i="2"/>
  <c r="F16" i="2"/>
  <c r="F17" i="2"/>
  <c r="Y17" i="2" s="1"/>
  <c r="F18" i="2"/>
  <c r="F19" i="2"/>
  <c r="F20" i="2"/>
  <c r="F21" i="2"/>
  <c r="Y21" i="2" s="1"/>
  <c r="F22" i="2"/>
  <c r="F23" i="2"/>
  <c r="F24" i="2"/>
  <c r="F25" i="2"/>
  <c r="Y25" i="2" s="1"/>
  <c r="F26" i="2"/>
  <c r="F27" i="2"/>
  <c r="F28" i="2"/>
  <c r="Y28" i="2" s="1"/>
  <c r="F29" i="2"/>
  <c r="Y29" i="2" s="1"/>
  <c r="F30" i="2"/>
  <c r="F31" i="2"/>
  <c r="F32" i="2"/>
  <c r="Y32" i="2" s="1"/>
  <c r="F33" i="2"/>
  <c r="Y33" i="2" s="1"/>
  <c r="F34" i="2"/>
  <c r="F35" i="2"/>
  <c r="F36" i="2"/>
  <c r="Y36" i="2" s="1"/>
  <c r="F37" i="2"/>
  <c r="Y37" i="2" s="1"/>
  <c r="F38" i="2"/>
  <c r="F39" i="2"/>
  <c r="F40" i="2"/>
  <c r="Y40" i="2" s="1"/>
  <c r="F41" i="2"/>
  <c r="Y41" i="2" s="1"/>
  <c r="F42" i="2"/>
  <c r="F43" i="2"/>
  <c r="F44" i="2"/>
  <c r="Y44" i="2" s="1"/>
  <c r="F45" i="2"/>
  <c r="Y45" i="2" s="1"/>
  <c r="F46" i="2"/>
  <c r="F47" i="2"/>
  <c r="F48" i="2"/>
  <c r="Y48" i="2" s="1"/>
  <c r="F49" i="2"/>
  <c r="Y49" i="2" s="1"/>
  <c r="F50" i="2"/>
  <c r="F51" i="2"/>
  <c r="F52" i="2"/>
  <c r="Y52" i="2" s="1"/>
  <c r="X13" i="2"/>
  <c r="G13" i="2"/>
  <c r="L13" i="2"/>
  <c r="M13" i="2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3" i="4"/>
  <c r="H14" i="4"/>
  <c r="H15" i="4"/>
  <c r="H11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9" i="4"/>
  <c r="AL59" i="4" s="1"/>
  <c r="T51" i="4"/>
  <c r="AL51" i="4" s="1"/>
  <c r="T46" i="4"/>
  <c r="AL46" i="4" s="1"/>
  <c r="T43" i="4"/>
  <c r="AL43" i="4" s="1"/>
  <c r="T30" i="4"/>
  <c r="AL30" i="4" s="1"/>
  <c r="T27" i="4"/>
  <c r="AL27" i="4" s="1"/>
  <c r="T24" i="4"/>
  <c r="AL24" i="4" s="1"/>
  <c r="T69" i="4"/>
  <c r="AL69" i="4" s="1"/>
  <c r="T61" i="4"/>
  <c r="AL61" i="4" s="1"/>
  <c r="T53" i="4"/>
  <c r="AL53" i="4" s="1"/>
  <c r="T45" i="4"/>
  <c r="AL45" i="4" s="1"/>
  <c r="T40" i="4"/>
  <c r="AL40" i="4" s="1"/>
  <c r="T37" i="4"/>
  <c r="AL37" i="4" s="1"/>
  <c r="T32" i="4"/>
  <c r="AL32" i="4" s="1"/>
  <c r="T29" i="4"/>
  <c r="AL29" i="4" s="1"/>
  <c r="T63" i="4"/>
  <c r="AL63" i="4" s="1"/>
  <c r="T55" i="4"/>
  <c r="AL55" i="4" s="1"/>
  <c r="T47" i="4"/>
  <c r="AL47" i="4" s="1"/>
  <c r="T42" i="4"/>
  <c r="AL42" i="4" s="1"/>
  <c r="T31" i="4"/>
  <c r="T25" i="4"/>
  <c r="AL25" i="4" s="1"/>
  <c r="T65" i="4"/>
  <c r="AL65" i="4" s="1"/>
  <c r="T57" i="4"/>
  <c r="AL57" i="4" s="1"/>
  <c r="T49" i="4"/>
  <c r="AL49" i="4" s="1"/>
  <c r="T44" i="4"/>
  <c r="AL44" i="4" s="1"/>
  <c r="T41" i="4"/>
  <c r="AL41" i="4" s="1"/>
  <c r="T33" i="4"/>
  <c r="AL33" i="4" s="1"/>
  <c r="T195" i="4"/>
  <c r="AL195" i="4" s="1"/>
  <c r="T183" i="4"/>
  <c r="AL183" i="4" s="1"/>
  <c r="T179" i="4"/>
  <c r="AL179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208" i="4"/>
  <c r="AL208" i="4" s="1"/>
  <c r="T202" i="4"/>
  <c r="AL202" i="4" s="1"/>
  <c r="T198" i="4"/>
  <c r="AL198" i="4" s="1"/>
  <c r="T194" i="4"/>
  <c r="AL194" i="4" s="1"/>
  <c r="T186" i="4"/>
  <c r="AL186" i="4" s="1"/>
  <c r="T182" i="4"/>
  <c r="AL182" i="4" s="1"/>
  <c r="T178" i="4"/>
  <c r="AL178" i="4" s="1"/>
  <c r="T174" i="4"/>
  <c r="AL174" i="4" s="1"/>
  <c r="T170" i="4"/>
  <c r="AL170" i="4" s="1"/>
  <c r="T166" i="4"/>
  <c r="AL166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AL138" i="4"/>
  <c r="T134" i="4"/>
  <c r="AL134" i="4" s="1"/>
  <c r="T130" i="4"/>
  <c r="AL130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92" i="4"/>
  <c r="AL192" i="4" s="1"/>
  <c r="T188" i="4"/>
  <c r="AL188" i="4" s="1"/>
  <c r="T184" i="4"/>
  <c r="AL184" i="4" s="1"/>
  <c r="T176" i="4"/>
  <c r="AL176" i="4" s="1"/>
  <c r="T172" i="4"/>
  <c r="AL172" i="4" s="1"/>
  <c r="T168" i="4"/>
  <c r="AL168" i="4" s="1"/>
  <c r="T164" i="4"/>
  <c r="AL164" i="4" s="1"/>
  <c r="T160" i="4"/>
  <c r="AL160" i="4" s="1"/>
  <c r="T156" i="4"/>
  <c r="AL156" i="4" s="1"/>
  <c r="T152" i="4"/>
  <c r="AL152" i="4" s="1"/>
  <c r="T148" i="4"/>
  <c r="AL148" i="4" s="1"/>
  <c r="T136" i="4"/>
  <c r="AL136" i="4" s="1"/>
  <c r="T132" i="4"/>
  <c r="AL132" i="4" s="1"/>
  <c r="T128" i="4"/>
  <c r="AL128" i="4"/>
  <c r="T124" i="4"/>
  <c r="AL124" i="4" s="1"/>
  <c r="T120" i="4"/>
  <c r="AL120" i="4" s="1"/>
  <c r="T116" i="4"/>
  <c r="AL116" i="4" s="1"/>
  <c r="T112" i="4"/>
  <c r="AL112" i="4" s="1"/>
  <c r="T104" i="4"/>
  <c r="AL104" i="4" s="1"/>
  <c r="T96" i="4"/>
  <c r="AL96" i="4" s="1"/>
  <c r="T88" i="4"/>
  <c r="AL88" i="4" s="1"/>
  <c r="T84" i="4"/>
  <c r="AL84" i="4" s="1"/>
  <c r="T76" i="4"/>
  <c r="AL76" i="4" s="1"/>
  <c r="T72" i="4"/>
  <c r="AL72" i="4" s="1"/>
  <c r="T201" i="4"/>
  <c r="AL201" i="4" s="1"/>
  <c r="T197" i="4"/>
  <c r="AL197" i="4" s="1"/>
  <c r="T193" i="4"/>
  <c r="AL193" i="4" s="1"/>
  <c r="T189" i="4"/>
  <c r="AL189" i="4" s="1"/>
  <c r="T185" i="4"/>
  <c r="AL185" i="4" s="1"/>
  <c r="T181" i="4"/>
  <c r="AL181" i="4" s="1"/>
  <c r="T177" i="4"/>
  <c r="AL177" i="4" s="1"/>
  <c r="T173" i="4"/>
  <c r="AL173" i="4" s="1"/>
  <c r="T169" i="4"/>
  <c r="AL169" i="4" s="1"/>
  <c r="T165" i="4"/>
  <c r="AL165" i="4" s="1"/>
  <c r="T161" i="4"/>
  <c r="AL161" i="4" s="1"/>
  <c r="T157" i="4"/>
  <c r="AL157" i="4" s="1"/>
  <c r="T153" i="4"/>
  <c r="AL153" i="4" s="1"/>
  <c r="T149" i="4"/>
  <c r="AL149" i="4" s="1"/>
  <c r="T145" i="4"/>
  <c r="AL145" i="4" s="1"/>
  <c r="T141" i="4"/>
  <c r="AL141" i="4" s="1"/>
  <c r="T137" i="4"/>
  <c r="AL137" i="4" s="1"/>
  <c r="T133" i="4"/>
  <c r="AL133" i="4" s="1"/>
  <c r="T129" i="4"/>
  <c r="AL129" i="4" s="1"/>
  <c r="T125" i="4"/>
  <c r="AL125" i="4" s="1"/>
  <c r="T121" i="4"/>
  <c r="AL121" i="4" s="1"/>
  <c r="T117" i="4"/>
  <c r="AL117" i="4" s="1"/>
  <c r="T113" i="4"/>
  <c r="AL113" i="4" s="1"/>
  <c r="T109" i="4"/>
  <c r="AL109" i="4" s="1"/>
  <c r="AL105" i="4"/>
  <c r="T97" i="4"/>
  <c r="AL97" i="4" s="1"/>
  <c r="AL93" i="4"/>
  <c r="AL89" i="4"/>
  <c r="T85" i="4"/>
  <c r="AL85" i="4" s="1"/>
  <c r="T81" i="4"/>
  <c r="AL81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62" i="4"/>
  <c r="AL62" i="4" s="1"/>
  <c r="T64" i="4"/>
  <c r="AL64" i="4" s="1"/>
  <c r="T48" i="4"/>
  <c r="AL48" i="4" s="1"/>
  <c r="T58" i="4"/>
  <c r="AL58" i="4" s="1"/>
  <c r="T191" i="4"/>
  <c r="AL191" i="4" s="1"/>
  <c r="T187" i="4"/>
  <c r="T163" i="4"/>
  <c r="AL163" i="4" s="1"/>
  <c r="T159" i="4"/>
  <c r="AL159" i="4" s="1"/>
  <c r="T147" i="4"/>
  <c r="AL147" i="4" s="1"/>
  <c r="T143" i="4"/>
  <c r="AL143" i="4" s="1"/>
  <c r="T139" i="4"/>
  <c r="AL139" i="4" s="1"/>
  <c r="T127" i="4"/>
  <c r="AL127" i="4" s="1"/>
  <c r="T119" i="4"/>
  <c r="AL119" i="4" s="1"/>
  <c r="T115" i="4"/>
  <c r="AL115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68" i="4"/>
  <c r="AL68" i="4" s="1"/>
  <c r="T36" i="4"/>
  <c r="AL36" i="4" s="1"/>
  <c r="T28" i="4"/>
  <c r="AL28" i="4" s="1"/>
  <c r="T22" i="4"/>
  <c r="AL22" i="4" s="1"/>
  <c r="AL187" i="4"/>
  <c r="AL103" i="4"/>
  <c r="AL31" i="4"/>
  <c r="AL227" i="4"/>
  <c r="AL219" i="4"/>
  <c r="AL223" i="4"/>
  <c r="AL215" i="4"/>
  <c r="T210" i="4"/>
  <c r="AL210" i="4" s="1"/>
  <c r="AB210" i="4"/>
  <c r="T19" i="4" l="1"/>
  <c r="AL19" i="4" s="1"/>
  <c r="Y24" i="2"/>
  <c r="Y20" i="2"/>
  <c r="Y14" i="2"/>
  <c r="Y69" i="2"/>
  <c r="Y65" i="2"/>
  <c r="Y61" i="2"/>
  <c r="Y57" i="2"/>
  <c r="Y53" i="2"/>
  <c r="Y210" i="2"/>
  <c r="Y206" i="2"/>
  <c r="Y205" i="2"/>
  <c r="Y201" i="2"/>
  <c r="Y192" i="2"/>
  <c r="Y188" i="2"/>
  <c r="Y187" i="2"/>
  <c r="Y182" i="2"/>
  <c r="Y177" i="2"/>
  <c r="Y173" i="2"/>
  <c r="Y169" i="2"/>
  <c r="Y165" i="2"/>
  <c r="Y161" i="2"/>
  <c r="Y156" i="2"/>
  <c r="Y152" i="2"/>
  <c r="Y148" i="2"/>
  <c r="Y147" i="2"/>
  <c r="Y143" i="2"/>
  <c r="Y142" i="2"/>
  <c r="Y74" i="2"/>
  <c r="Y251" i="2"/>
  <c r="Y248" i="2"/>
  <c r="Y245" i="2"/>
  <c r="Y242" i="2"/>
  <c r="Y239" i="2"/>
  <c r="Y232" i="2"/>
  <c r="Y229" i="2"/>
  <c r="Y226" i="2"/>
  <c r="Y223" i="2"/>
  <c r="Y216" i="2"/>
  <c r="Y139" i="2"/>
  <c r="Y135" i="2"/>
  <c r="Y131" i="2"/>
  <c r="Y126" i="2"/>
  <c r="Y125" i="2"/>
  <c r="Y120" i="2"/>
  <c r="Y116" i="2"/>
  <c r="Y112" i="2"/>
  <c r="Y108" i="2"/>
  <c r="Y104" i="2"/>
  <c r="Y100" i="2"/>
  <c r="Y96" i="2"/>
  <c r="Y92" i="2"/>
  <c r="Y88" i="2"/>
  <c r="Y87" i="2"/>
  <c r="Y81" i="2"/>
  <c r="Y76" i="2"/>
  <c r="Y262" i="2"/>
  <c r="Y260" i="2"/>
  <c r="Y255" i="2"/>
  <c r="Y253" i="2"/>
  <c r="Y244" i="2"/>
  <c r="Y241" i="2"/>
  <c r="Y238" i="2"/>
  <c r="Y235" i="2"/>
  <c r="Y228" i="2"/>
  <c r="Y222" i="2"/>
  <c r="Y219" i="2"/>
  <c r="Y213" i="2"/>
  <c r="Y51" i="2"/>
  <c r="Y47" i="2"/>
  <c r="Y43" i="2"/>
  <c r="Y39" i="2"/>
  <c r="Y35" i="2"/>
  <c r="Y31" i="2"/>
  <c r="Y27" i="2"/>
  <c r="Y23" i="2"/>
  <c r="Y19" i="2"/>
  <c r="Z17" i="4" s="1"/>
  <c r="AD17" i="4" s="1"/>
  <c r="AM17" i="4" s="1"/>
  <c r="AN17" i="4" s="1"/>
  <c r="Y15" i="2"/>
  <c r="T16" i="4"/>
  <c r="AL16" i="4" s="1"/>
  <c r="Y71" i="2"/>
  <c r="Y67" i="2"/>
  <c r="Y63" i="2"/>
  <c r="Y59" i="2"/>
  <c r="Y55" i="2"/>
  <c r="Y212" i="2"/>
  <c r="Y208" i="2"/>
  <c r="Y203" i="2"/>
  <c r="Y196" i="2"/>
  <c r="Y190" i="2"/>
  <c r="Y185" i="2"/>
  <c r="Y180" i="2"/>
  <c r="Y179" i="2"/>
  <c r="Y175" i="2"/>
  <c r="Y171" i="2"/>
  <c r="Y167" i="2"/>
  <c r="Y163" i="2"/>
  <c r="Y159" i="2"/>
  <c r="Y154" i="2"/>
  <c r="Y150" i="2"/>
  <c r="Y145" i="2"/>
  <c r="Y140" i="2"/>
  <c r="Y136" i="2"/>
  <c r="Y132" i="2"/>
  <c r="Y127" i="2"/>
  <c r="Y122" i="2"/>
  <c r="Y121" i="2"/>
  <c r="Y117" i="2"/>
  <c r="Y113" i="2"/>
  <c r="Y109" i="2"/>
  <c r="Y105" i="2"/>
  <c r="Y101" i="2"/>
  <c r="Y97" i="2"/>
  <c r="Y93" i="2"/>
  <c r="Y89" i="2"/>
  <c r="Y82" i="2"/>
  <c r="Y77" i="2"/>
  <c r="Y259" i="2"/>
  <c r="Y257" i="2"/>
  <c r="Y250" i="2"/>
  <c r="Y247" i="2"/>
  <c r="Y240" i="2"/>
  <c r="Y237" i="2"/>
  <c r="Y234" i="2"/>
  <c r="Y231" i="2"/>
  <c r="Y225" i="2"/>
  <c r="Y221" i="2"/>
  <c r="Y218" i="2"/>
  <c r="Y215" i="2"/>
  <c r="Y16" i="2"/>
  <c r="Z14" i="4" s="1"/>
  <c r="Y13" i="2"/>
  <c r="Y50" i="2"/>
  <c r="Y46" i="2"/>
  <c r="Y42" i="2"/>
  <c r="Y38" i="2"/>
  <c r="Y34" i="2"/>
  <c r="Y30" i="2"/>
  <c r="Y26" i="2"/>
  <c r="Y22" i="2"/>
  <c r="Y18" i="2"/>
  <c r="Y72" i="2"/>
  <c r="Y68" i="2"/>
  <c r="Y64" i="2"/>
  <c r="T60" i="4"/>
  <c r="AL60" i="4" s="1"/>
  <c r="Y60" i="2"/>
  <c r="T56" i="4"/>
  <c r="AL56" i="4" s="1"/>
  <c r="Y56" i="2"/>
  <c r="T52" i="4"/>
  <c r="AL52" i="4" s="1"/>
  <c r="T66" i="4"/>
  <c r="AL66" i="4" s="1"/>
  <c r="T54" i="4"/>
  <c r="AL54" i="4" s="1"/>
  <c r="T50" i="4"/>
  <c r="AL50" i="4" s="1"/>
  <c r="T38" i="4"/>
  <c r="AL38" i="4" s="1"/>
  <c r="T34" i="4"/>
  <c r="AL34" i="4" s="1"/>
  <c r="T26" i="4"/>
  <c r="AL26" i="4" s="1"/>
  <c r="T18" i="4"/>
  <c r="AL18" i="4" s="1"/>
  <c r="T14" i="4"/>
  <c r="AL14" i="4" s="1"/>
  <c r="Y209" i="2"/>
  <c r="Y204" i="2"/>
  <c r="Y200" i="2"/>
  <c r="Y199" i="2"/>
  <c r="Y198" i="2"/>
  <c r="Y197" i="2"/>
  <c r="Y191" i="2"/>
  <c r="Y186" i="2"/>
  <c r="Y181" i="2"/>
  <c r="Y176" i="2"/>
  <c r="Y172" i="2"/>
  <c r="Y168" i="2"/>
  <c r="Y164" i="2"/>
  <c r="Y160" i="2"/>
  <c r="Y155" i="2"/>
  <c r="Y151" i="2"/>
  <c r="Y146" i="2"/>
  <c r="Y141" i="2"/>
  <c r="Y137" i="2"/>
  <c r="Y133" i="2"/>
  <c r="Y129" i="2"/>
  <c r="Y128" i="2"/>
  <c r="Y123" i="2"/>
  <c r="Y118" i="2"/>
  <c r="Y114" i="2"/>
  <c r="Y110" i="2"/>
  <c r="Y106" i="2"/>
  <c r="Y102" i="2"/>
  <c r="Y98" i="2"/>
  <c r="Y94" i="2"/>
  <c r="Y90" i="2"/>
  <c r="Y85" i="2"/>
  <c r="Y84" i="2"/>
  <c r="Y83" i="2"/>
  <c r="Y78" i="2"/>
  <c r="Y73" i="2"/>
  <c r="Y261" i="2"/>
  <c r="Y254" i="2"/>
  <c r="Y252" i="2"/>
  <c r="Y249" i="2"/>
  <c r="Y246" i="2"/>
  <c r="Y243" i="2"/>
  <c r="Y236" i="2"/>
  <c r="Y233" i="2"/>
  <c r="Y230" i="2"/>
  <c r="Y227" i="2"/>
  <c r="Y224" i="2"/>
  <c r="Y220" i="2"/>
  <c r="Y217" i="2"/>
  <c r="Y214" i="2"/>
  <c r="T90" i="4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AN22" i="4" s="1"/>
  <c r="Z20" i="4"/>
  <c r="AD20" i="4" s="1"/>
  <c r="AM20" i="4" s="1"/>
  <c r="AN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D79" i="4"/>
  <c r="AM79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N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AN100" i="4"/>
  <c r="Z83" i="4"/>
  <c r="AB83" i="4"/>
  <c r="Z75" i="4"/>
  <c r="AB75" i="4"/>
  <c r="Z73" i="4"/>
  <c r="AB73" i="4"/>
  <c r="AN119" i="4"/>
  <c r="AN111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3" i="4"/>
  <c r="AD13" i="4" s="1"/>
  <c r="AM13" i="4" s="1"/>
  <c r="AN13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79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125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N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70" i="4"/>
  <c r="AN143" i="4"/>
  <c r="AN58" i="4"/>
  <c r="Z63" i="4"/>
  <c r="AB63" i="4"/>
  <c r="Z61" i="4"/>
  <c r="AB61" i="4"/>
  <c r="Z49" i="4"/>
  <c r="AB49" i="4"/>
  <c r="Z23" i="4"/>
  <c r="AB23" i="4"/>
  <c r="Z19" i="4"/>
  <c r="AB19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AD24" i="4" s="1"/>
  <c r="AM24" i="4" s="1"/>
  <c r="AN24" i="4" s="1"/>
  <c r="Z18" i="4"/>
  <c r="AD18" i="4" s="1"/>
  <c r="AM18" i="4" s="1"/>
  <c r="AN18" i="4" s="1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N257" i="4" s="1"/>
  <c r="AB253" i="4"/>
  <c r="AD253" i="4" s="1"/>
  <c r="AM253" i="4" s="1"/>
  <c r="AN253" i="4" s="1"/>
  <c r="AB249" i="4"/>
  <c r="AD249" i="4" s="1"/>
  <c r="AM249" i="4" s="1"/>
  <c r="AN249" i="4" s="1"/>
  <c r="AB247" i="4"/>
  <c r="AD247" i="4" s="1"/>
  <c r="AM247" i="4" s="1"/>
  <c r="AN247" i="4" s="1"/>
  <c r="AB243" i="4"/>
  <c r="AD243" i="4" s="1"/>
  <c r="AM243" i="4" s="1"/>
  <c r="AN243" i="4" s="1"/>
  <c r="AB239" i="4"/>
  <c r="AD239" i="4" s="1"/>
  <c r="AM239" i="4" s="1"/>
  <c r="AN239" i="4" s="1"/>
  <c r="AB235" i="4"/>
  <c r="AD235" i="4" s="1"/>
  <c r="AM235" i="4" s="1"/>
  <c r="AN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Z11" i="4"/>
  <c r="AD121" i="4" l="1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N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<sst xmlns="http://schemas.openxmlformats.org/spreadsheetml/2006/main" count="172" uniqueCount="110">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</sst>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19" borderId="8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abSelected="1" topLeftCell="A4" zoomScale="85" zoomScaleNormal="85" workbookViewId="0">
      <pane xSplit="7" ySplit="12" topLeftCell="H16" activePane="bottomRight" state="frozen"/>
      <selection activeCell="A4" sqref="A4"/>
      <selection pane="topRight" activeCell="H4" sqref="H4"/>
      <selection pane="bottomLeft" activeCell="A16" sqref="A16"/>
      <selection pane="bottomRight" activeCell="F21" sqref="F21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3" t="s">
        <v>70</v>
      </c>
      <c r="B1" s="53"/>
      <c r="C1" s="53"/>
      <c r="D1" s="53"/>
      <c r="E1" s="53"/>
      <c r="F1" s="53"/>
      <c r="G1" s="5"/>
      <c r="N1" s="25"/>
    </row>
    <row r="2" spans="1:38" ht="23.25" x14ac:dyDescent="0.2">
      <c r="A2" s="54" t="s">
        <v>71</v>
      </c>
      <c r="B2" s="54"/>
      <c r="C2" s="54"/>
      <c r="D2" s="54"/>
      <c r="E2" s="54"/>
      <c r="F2" s="54"/>
      <c r="G2" s="5"/>
      <c r="N2" s="25"/>
    </row>
    <row r="3" spans="1:38" ht="26.25" x14ac:dyDescent="0.2">
      <c r="A3" s="55" t="s">
        <v>66</v>
      </c>
      <c r="B3" s="55"/>
      <c r="C3" s="55"/>
      <c r="D3" s="55"/>
      <c r="E3" s="55"/>
      <c r="F3" s="55"/>
      <c r="G3" s="5"/>
      <c r="N3" s="25"/>
    </row>
    <row r="4" spans="1:38" ht="15.75" x14ac:dyDescent="0.2">
      <c r="B4" s="14" t="s">
        <v>17</v>
      </c>
      <c r="C4" s="4" t="s">
        <v>18</v>
      </c>
      <c r="E4" s="15" t="s">
        <v>23</v>
      </c>
      <c r="F4" s="4" t="s">
        <v>7</v>
      </c>
      <c r="G4" s="5"/>
    </row>
    <row r="5" spans="1:38" ht="15.75" x14ac:dyDescent="0.2">
      <c r="B5" s="16" t="s">
        <v>19</v>
      </c>
      <c r="C5" s="4" t="s">
        <v>16</v>
      </c>
      <c r="E5" s="17" t="s">
        <v>24</v>
      </c>
      <c r="F5" s="4" t="s">
        <v>8</v>
      </c>
      <c r="G5" s="5"/>
    </row>
    <row r="6" spans="1:38" ht="15.75" x14ac:dyDescent="0.2">
      <c r="B6" s="18" t="s">
        <v>20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21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22</v>
      </c>
      <c r="E8" s="19" t="s">
        <v>36</v>
      </c>
      <c r="F8" s="4" t="s">
        <v>35</v>
      </c>
      <c r="G8" s="5"/>
    </row>
    <row r="9" spans="1:38" ht="15.75" x14ac:dyDescent="0.2">
      <c r="B9" s="22" t="s">
        <v>33</v>
      </c>
      <c r="C9" s="4" t="s">
        <v>34</v>
      </c>
      <c r="E9" s="21" t="s">
        <v>31</v>
      </c>
      <c r="F9" s="4" t="s">
        <v>32</v>
      </c>
      <c r="G9" s="5"/>
    </row>
    <row r="10" spans="1:38" ht="15.75" x14ac:dyDescent="0.2">
      <c r="B10" s="23" t="s">
        <v>25</v>
      </c>
      <c r="C10" s="4" t="s">
        <v>11</v>
      </c>
      <c r="E10" s="22" t="s">
        <v>29</v>
      </c>
      <c r="F10" s="4" t="s">
        <v>30</v>
      </c>
      <c r="G10" s="5"/>
    </row>
    <row r="11" spans="1:38" ht="16.5" thickBot="1" x14ac:dyDescent="0.25">
      <c r="G11" s="5"/>
    </row>
    <row r="12" spans="1:38" ht="34.5" thickBot="1" x14ac:dyDescent="0.25">
      <c r="D12" s="50" t="s">
        <v>69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2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79</v>
      </c>
      <c r="G15" s="39" t="s">
        <v>42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>
        <v>11</v>
      </c>
      <c r="F16" s="99" t="s">
        <v>88</v>
      </c>
      <c r="G16" s="99" t="s">
        <v>89</v>
      </c>
      <c r="H16" s="49"/>
      <c r="I16" s="49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8" thickBot="1" x14ac:dyDescent="0.3">
      <c r="D17" s="40">
        <v>2</v>
      </c>
      <c r="E17" s="26">
        <v>12</v>
      </c>
      <c r="F17" s="99" t="s">
        <v>90</v>
      </c>
      <c r="G17" s="99" t="s">
        <v>91</v>
      </c>
      <c r="H17" s="49"/>
      <c r="I17" s="49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8" thickBot="1" x14ac:dyDescent="0.3">
      <c r="D18" s="40">
        <v>3</v>
      </c>
      <c r="E18" s="26">
        <v>1</v>
      </c>
      <c r="F18" s="100" t="s">
        <v>92</v>
      </c>
      <c r="G18" s="100" t="s">
        <v>93</v>
      </c>
      <c r="H18" s="49"/>
      <c r="I18" s="49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8" thickBot="1" x14ac:dyDescent="0.3">
      <c r="D19" s="40">
        <v>4</v>
      </c>
      <c r="E19" s="26">
        <v>13</v>
      </c>
      <c r="F19" s="99" t="s">
        <v>94</v>
      </c>
      <c r="G19" s="99" t="s">
        <v>95</v>
      </c>
      <c r="H19" s="49"/>
      <c r="I19" s="4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8" thickBot="1" x14ac:dyDescent="0.3">
      <c r="D20" s="40">
        <v>5</v>
      </c>
      <c r="E20" s="26">
        <v>14</v>
      </c>
      <c r="F20" s="99" t="s">
        <v>96</v>
      </c>
      <c r="G20" s="99" t="s">
        <v>97</v>
      </c>
      <c r="H20" s="49"/>
      <c r="I20" s="49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8" thickBot="1" x14ac:dyDescent="0.3">
      <c r="D21" s="40">
        <v>6</v>
      </c>
      <c r="E21" s="26">
        <v>15</v>
      </c>
      <c r="F21" s="99" t="s">
        <v>98</v>
      </c>
      <c r="G21" s="99" t="s">
        <v>99</v>
      </c>
      <c r="H21" s="49"/>
      <c r="I21" s="49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8" thickBot="1" x14ac:dyDescent="0.3">
      <c r="D22" s="40">
        <v>7</v>
      </c>
      <c r="E22" s="26">
        <v>16</v>
      </c>
      <c r="F22" s="99" t="s">
        <v>100</v>
      </c>
      <c r="G22" s="99" t="s">
        <v>101</v>
      </c>
      <c r="H22" s="49"/>
      <c r="I22" s="49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8" thickBot="1" x14ac:dyDescent="0.3">
      <c r="D23" s="40">
        <v>8</v>
      </c>
      <c r="E23" s="26">
        <v>17</v>
      </c>
      <c r="F23" s="99" t="s">
        <v>102</v>
      </c>
      <c r="G23" s="99" t="s">
        <v>103</v>
      </c>
      <c r="H23" s="49"/>
      <c r="I23" s="49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8" thickBot="1" x14ac:dyDescent="0.3">
      <c r="D24" s="40">
        <v>9</v>
      </c>
      <c r="E24" s="26">
        <v>3</v>
      </c>
      <c r="F24" s="101" t="s">
        <v>104</v>
      </c>
      <c r="G24" s="100" t="s">
        <v>105</v>
      </c>
      <c r="H24" s="49"/>
      <c r="I24" s="49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8" thickBot="1" x14ac:dyDescent="0.3">
      <c r="D25" s="40">
        <v>10</v>
      </c>
      <c r="E25" s="26">
        <v>4</v>
      </c>
      <c r="F25" s="100" t="s">
        <v>106</v>
      </c>
      <c r="G25" s="100" t="s">
        <v>107</v>
      </c>
      <c r="H25" s="49"/>
      <c r="I25" s="49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8" thickBot="1" x14ac:dyDescent="0.3">
      <c r="D26" s="40">
        <v>11</v>
      </c>
      <c r="E26" s="26">
        <v>76</v>
      </c>
      <c r="F26" s="102" t="s">
        <v>108</v>
      </c>
      <c r="G26" s="102" t="s">
        <v>109</v>
      </c>
      <c r="H26" s="49"/>
      <c r="I26" s="49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5" thickBot="1" x14ac:dyDescent="0.25">
      <c r="D27" s="40">
        <v>12</v>
      </c>
      <c r="E27" s="40"/>
      <c r="F27" s="40"/>
      <c r="G27" s="40"/>
      <c r="H27" s="49"/>
      <c r="I27" s="49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5" thickBot="1" x14ac:dyDescent="0.25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5" thickBot="1" x14ac:dyDescent="0.25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5" thickBot="1" x14ac:dyDescent="0.25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5" thickBot="1" x14ac:dyDescent="0.25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5" thickBot="1" x14ac:dyDescent="0.25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5" thickBot="1" x14ac:dyDescent="0.25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5" thickBot="1" x14ac:dyDescent="0.25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5" thickBot="1" x14ac:dyDescent="0.25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5" thickBot="1" x14ac:dyDescent="0.25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5" thickBot="1" x14ac:dyDescent="0.25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5" thickBot="1" x14ac:dyDescent="0.25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5" thickBot="1" x14ac:dyDescent="0.25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5" thickBot="1" x14ac:dyDescent="0.25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5" thickBot="1" x14ac:dyDescent="0.25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5" thickBot="1" x14ac:dyDescent="0.25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5" thickBot="1" x14ac:dyDescent="0.25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5" thickBot="1" x14ac:dyDescent="0.25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5" thickBot="1" x14ac:dyDescent="0.25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5" thickBot="1" x14ac:dyDescent="0.25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5" thickBot="1" x14ac:dyDescent="0.25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5" thickBot="1" x14ac:dyDescent="0.25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5" thickBot="1" x14ac:dyDescent="0.25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5" thickBot="1" x14ac:dyDescent="0.25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5" thickBot="1" x14ac:dyDescent="0.25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5" thickBot="1" x14ac:dyDescent="0.25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5" thickBot="1" x14ac:dyDescent="0.25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5" thickBot="1" x14ac:dyDescent="0.25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5" thickBot="1" x14ac:dyDescent="0.25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5" thickBot="1" x14ac:dyDescent="0.25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5" thickBot="1" x14ac:dyDescent="0.25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5" thickBot="1" x14ac:dyDescent="0.25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5" thickBot="1" x14ac:dyDescent="0.25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5" thickBot="1" x14ac:dyDescent="0.25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5" thickBot="1" x14ac:dyDescent="0.25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5" thickBot="1" x14ac:dyDescent="0.25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5" thickBot="1" x14ac:dyDescent="0.25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5" thickBot="1" x14ac:dyDescent="0.25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5" thickBot="1" x14ac:dyDescent="0.25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5" thickBot="1" x14ac:dyDescent="0.25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5" thickBot="1" x14ac:dyDescent="0.25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5" thickBot="1" x14ac:dyDescent="0.25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5" thickBot="1" x14ac:dyDescent="0.25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5" thickBot="1" x14ac:dyDescent="0.25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5" thickBot="1" x14ac:dyDescent="0.25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5" thickBot="1" x14ac:dyDescent="0.25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5" thickBot="1" x14ac:dyDescent="0.25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5" thickBot="1" x14ac:dyDescent="0.25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5" thickBot="1" x14ac:dyDescent="0.25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5" thickBot="1" x14ac:dyDescent="0.25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5" thickBot="1" x14ac:dyDescent="0.25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5" thickBot="1" x14ac:dyDescent="0.25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5" thickBot="1" x14ac:dyDescent="0.25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5" thickBot="1" x14ac:dyDescent="0.25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5" thickBot="1" x14ac:dyDescent="0.25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5" thickBot="1" x14ac:dyDescent="0.25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5" thickBot="1" x14ac:dyDescent="0.25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5" thickBot="1" x14ac:dyDescent="0.25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5" thickBot="1" x14ac:dyDescent="0.25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5" thickBot="1" x14ac:dyDescent="0.25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5" thickBot="1" x14ac:dyDescent="0.25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5" thickBot="1" x14ac:dyDescent="0.25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5" thickBot="1" x14ac:dyDescent="0.25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5" thickBot="1" x14ac:dyDescent="0.25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5" thickBot="1" x14ac:dyDescent="0.25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5" thickBot="1" x14ac:dyDescent="0.25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5" thickBot="1" x14ac:dyDescent="0.25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5" thickBot="1" x14ac:dyDescent="0.25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5" thickBot="1" x14ac:dyDescent="0.25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5" thickBot="1" x14ac:dyDescent="0.25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5" thickBot="1" x14ac:dyDescent="0.25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5" thickBot="1" x14ac:dyDescent="0.25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5" thickBot="1" x14ac:dyDescent="0.25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5" thickBot="1" x14ac:dyDescent="0.25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5" thickBot="1" x14ac:dyDescent="0.25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5" thickBot="1" x14ac:dyDescent="0.25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5" thickBot="1" x14ac:dyDescent="0.25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5" thickBot="1" x14ac:dyDescent="0.25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5" thickBot="1" x14ac:dyDescent="0.25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5" thickBot="1" x14ac:dyDescent="0.25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5" thickBot="1" x14ac:dyDescent="0.25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5" thickBot="1" x14ac:dyDescent="0.25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5" thickBot="1" x14ac:dyDescent="0.25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5" thickBot="1" x14ac:dyDescent="0.25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5" thickBot="1" x14ac:dyDescent="0.25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5" thickBot="1" x14ac:dyDescent="0.25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5" thickBot="1" x14ac:dyDescent="0.25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5" thickBot="1" x14ac:dyDescent="0.25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5" thickBot="1" x14ac:dyDescent="0.25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5" thickBot="1" x14ac:dyDescent="0.25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5" thickBot="1" x14ac:dyDescent="0.25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5" thickBot="1" x14ac:dyDescent="0.25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5" thickBot="1" x14ac:dyDescent="0.25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5" thickBot="1" x14ac:dyDescent="0.25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5" thickBot="1" x14ac:dyDescent="0.25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5" thickBot="1" x14ac:dyDescent="0.25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5" thickBot="1" x14ac:dyDescent="0.25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5" thickBot="1" x14ac:dyDescent="0.25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5" thickBot="1" x14ac:dyDescent="0.25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5" thickBot="1" x14ac:dyDescent="0.25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5" thickBot="1" x14ac:dyDescent="0.25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5" thickBot="1" x14ac:dyDescent="0.25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5" thickBot="1" x14ac:dyDescent="0.25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5" thickBot="1" x14ac:dyDescent="0.25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5" thickBot="1" x14ac:dyDescent="0.25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5" thickBot="1" x14ac:dyDescent="0.25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5" thickBot="1" x14ac:dyDescent="0.25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5" thickBot="1" x14ac:dyDescent="0.25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5" thickBot="1" x14ac:dyDescent="0.25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5" thickBot="1" x14ac:dyDescent="0.25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5" thickBot="1" x14ac:dyDescent="0.25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5" thickBot="1" x14ac:dyDescent="0.25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5" thickBot="1" x14ac:dyDescent="0.25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5" thickBot="1" x14ac:dyDescent="0.25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5" thickBot="1" x14ac:dyDescent="0.25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5" thickBot="1" x14ac:dyDescent="0.25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5" thickBot="1" x14ac:dyDescent="0.25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5" thickBot="1" x14ac:dyDescent="0.25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5" thickBot="1" x14ac:dyDescent="0.25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5" thickBot="1" x14ac:dyDescent="0.25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5" thickBot="1" x14ac:dyDescent="0.25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5" thickBot="1" x14ac:dyDescent="0.25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5" thickBot="1" x14ac:dyDescent="0.25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5" thickBot="1" x14ac:dyDescent="0.25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5" thickBot="1" x14ac:dyDescent="0.25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5" thickBot="1" x14ac:dyDescent="0.25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5" thickBot="1" x14ac:dyDescent="0.25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5" thickBot="1" x14ac:dyDescent="0.25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5" thickBot="1" x14ac:dyDescent="0.25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5" thickBot="1" x14ac:dyDescent="0.25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5" thickBot="1" x14ac:dyDescent="0.25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5" thickBot="1" x14ac:dyDescent="0.25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5" thickBot="1" x14ac:dyDescent="0.25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5" thickBot="1" x14ac:dyDescent="0.25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5" thickBot="1" x14ac:dyDescent="0.25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5" thickBot="1" x14ac:dyDescent="0.25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5" thickBot="1" x14ac:dyDescent="0.25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5" thickBot="1" x14ac:dyDescent="0.25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5" thickBot="1" x14ac:dyDescent="0.25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5" thickBot="1" x14ac:dyDescent="0.25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5" thickBot="1" x14ac:dyDescent="0.25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5" thickBot="1" x14ac:dyDescent="0.25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5" thickBot="1" x14ac:dyDescent="0.25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5" thickBot="1" x14ac:dyDescent="0.25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5" thickBot="1" x14ac:dyDescent="0.25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5" thickBot="1" x14ac:dyDescent="0.25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5" thickBot="1" x14ac:dyDescent="0.25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5" thickBot="1" x14ac:dyDescent="0.25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5" thickBot="1" x14ac:dyDescent="0.25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5" thickBot="1" x14ac:dyDescent="0.25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5" thickBot="1" x14ac:dyDescent="0.25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5" thickBot="1" x14ac:dyDescent="0.25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5" thickBot="1" x14ac:dyDescent="0.25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5" thickBot="1" x14ac:dyDescent="0.25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5" thickBot="1" x14ac:dyDescent="0.25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5" thickBot="1" x14ac:dyDescent="0.25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5" thickBot="1" x14ac:dyDescent="0.25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5" thickBot="1" x14ac:dyDescent="0.25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5" thickBot="1" x14ac:dyDescent="0.25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5" thickBot="1" x14ac:dyDescent="0.25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5" thickBot="1" x14ac:dyDescent="0.25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5" thickBot="1" x14ac:dyDescent="0.25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5" thickBot="1" x14ac:dyDescent="0.25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5" thickBot="1" x14ac:dyDescent="0.25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5" thickBot="1" x14ac:dyDescent="0.25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5" thickBot="1" x14ac:dyDescent="0.25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5" thickBot="1" x14ac:dyDescent="0.25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5" thickBot="1" x14ac:dyDescent="0.25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5" thickBot="1" x14ac:dyDescent="0.25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5" thickBot="1" x14ac:dyDescent="0.25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5" thickBot="1" x14ac:dyDescent="0.25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5" thickBot="1" x14ac:dyDescent="0.25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5" thickBot="1" x14ac:dyDescent="0.25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5" thickBot="1" x14ac:dyDescent="0.25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5" thickBot="1" x14ac:dyDescent="0.25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5" thickBot="1" x14ac:dyDescent="0.25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5" thickBot="1" x14ac:dyDescent="0.25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5" thickBot="1" x14ac:dyDescent="0.25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5" thickBot="1" x14ac:dyDescent="0.25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5" thickBot="1" x14ac:dyDescent="0.25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5" thickBot="1" x14ac:dyDescent="0.25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5" thickBot="1" x14ac:dyDescent="0.25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5" thickBot="1" x14ac:dyDescent="0.25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5" thickBot="1" x14ac:dyDescent="0.25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5" thickBot="1" x14ac:dyDescent="0.25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5" thickBot="1" x14ac:dyDescent="0.25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5" thickBot="1" x14ac:dyDescent="0.25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5" thickBot="1" x14ac:dyDescent="0.25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5" thickBot="1" x14ac:dyDescent="0.25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5" thickBot="1" x14ac:dyDescent="0.25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5" thickBot="1" x14ac:dyDescent="0.25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5" thickBot="1" x14ac:dyDescent="0.25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5" thickBot="1" x14ac:dyDescent="0.25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5" thickBot="1" x14ac:dyDescent="0.25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5" thickBot="1" x14ac:dyDescent="0.25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5" thickBot="1" x14ac:dyDescent="0.25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5" thickBot="1" x14ac:dyDescent="0.25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5" thickBot="1" x14ac:dyDescent="0.25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5" thickBot="1" x14ac:dyDescent="0.25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5" thickBot="1" x14ac:dyDescent="0.25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5" thickBot="1" x14ac:dyDescent="0.25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5" thickBot="1" x14ac:dyDescent="0.25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5" thickBot="1" x14ac:dyDescent="0.25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5" thickBot="1" x14ac:dyDescent="0.25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5" thickBot="1" x14ac:dyDescent="0.25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5" thickBot="1" x14ac:dyDescent="0.25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5" thickBot="1" x14ac:dyDescent="0.25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5" thickBot="1" x14ac:dyDescent="0.25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5" thickBot="1" x14ac:dyDescent="0.25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5" thickBot="1" x14ac:dyDescent="0.25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5" thickBot="1" x14ac:dyDescent="0.25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5" thickBot="1" x14ac:dyDescent="0.25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5" thickBot="1" x14ac:dyDescent="0.25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5" thickBot="1" x14ac:dyDescent="0.25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5" thickBot="1" x14ac:dyDescent="0.25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5" thickBot="1" x14ac:dyDescent="0.25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5" thickBot="1" x14ac:dyDescent="0.25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5" thickBot="1" x14ac:dyDescent="0.25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5" thickBot="1" x14ac:dyDescent="0.25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5" thickBot="1" x14ac:dyDescent="0.25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5" thickBot="1" x14ac:dyDescent="0.25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5" thickBot="1" x14ac:dyDescent="0.25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5" thickBot="1" x14ac:dyDescent="0.25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5" thickBot="1" x14ac:dyDescent="0.25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5" thickBot="1" x14ac:dyDescent="0.25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5" thickBot="1" x14ac:dyDescent="0.25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5" thickBot="1" x14ac:dyDescent="0.25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5" thickBot="1" x14ac:dyDescent="0.25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5" thickBot="1" x14ac:dyDescent="0.25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5" thickBot="1" x14ac:dyDescent="0.25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5" thickBot="1" x14ac:dyDescent="0.25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5" thickBot="1" x14ac:dyDescent="0.25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5" thickBot="1" x14ac:dyDescent="0.25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5" thickBot="1" x14ac:dyDescent="0.25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5" thickBot="1" x14ac:dyDescent="0.25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5" thickBot="1" x14ac:dyDescent="0.25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5" thickBot="1" x14ac:dyDescent="0.25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5" thickBot="1" x14ac:dyDescent="0.25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5" thickBot="1" x14ac:dyDescent="0.25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opLeftCell="A10" zoomScale="85" zoomScaleNormal="85" workbookViewId="0">
      <selection activeCell="E13" sqref="E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3" t="s">
        <v>70</v>
      </c>
      <c r="B1" s="53"/>
      <c r="C1" s="53"/>
      <c r="D1" s="44"/>
      <c r="E1" s="44"/>
      <c r="F1" s="44"/>
      <c r="G1" s="5"/>
      <c r="N1" s="7"/>
    </row>
    <row r="2" spans="1:25" ht="23.25" x14ac:dyDescent="0.2">
      <c r="A2" s="54" t="s">
        <v>71</v>
      </c>
      <c r="B2" s="54"/>
      <c r="C2" s="54"/>
      <c r="D2" s="45"/>
      <c r="E2" s="45"/>
      <c r="F2" s="45"/>
      <c r="G2" s="5"/>
      <c r="N2" s="7"/>
    </row>
    <row r="3" spans="1:25" ht="27" thickBot="1" x14ac:dyDescent="0.25">
      <c r="A3" s="56" t="s">
        <v>66</v>
      </c>
      <c r="B3" s="56"/>
      <c r="C3" s="56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3" t="s">
        <v>26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5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57" t="s">
        <v>0</v>
      </c>
      <c r="B9" s="57" t="s">
        <v>1</v>
      </c>
      <c r="C9" s="57" t="s">
        <v>79</v>
      </c>
      <c r="D9" s="57" t="s">
        <v>80</v>
      </c>
      <c r="E9" s="68" t="s">
        <v>81</v>
      </c>
      <c r="F9" s="61" t="s">
        <v>38</v>
      </c>
      <c r="G9" s="61"/>
      <c r="H9" s="61" t="s">
        <v>37</v>
      </c>
      <c r="I9" s="61"/>
      <c r="J9" s="61"/>
      <c r="K9" s="61"/>
      <c r="L9" s="61"/>
      <c r="M9" s="61"/>
      <c r="N9" s="61" t="s">
        <v>39</v>
      </c>
      <c r="O9" s="61"/>
      <c r="P9" s="58" t="s">
        <v>9</v>
      </c>
      <c r="Q9" s="58" t="s">
        <v>10</v>
      </c>
      <c r="R9" s="58" t="s">
        <v>11</v>
      </c>
      <c r="S9" s="61" t="s">
        <v>86</v>
      </c>
      <c r="T9" s="70"/>
      <c r="U9" s="71"/>
      <c r="V9" s="61" t="s">
        <v>40</v>
      </c>
      <c r="W9" s="61"/>
      <c r="X9" s="61"/>
      <c r="Y9" s="57" t="s">
        <v>15</v>
      </c>
    </row>
    <row r="10" spans="1:25" ht="16.5" customHeight="1" thickBot="1" x14ac:dyDescent="0.25">
      <c r="A10" s="57"/>
      <c r="B10" s="57"/>
      <c r="C10" s="57"/>
      <c r="D10" s="57"/>
      <c r="E10" s="69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59"/>
      <c r="Q10" s="58"/>
      <c r="R10" s="58"/>
      <c r="S10" s="72"/>
      <c r="T10" s="73"/>
      <c r="U10" s="74"/>
      <c r="V10" s="61"/>
      <c r="W10" s="61"/>
      <c r="X10" s="61"/>
      <c r="Y10" s="57"/>
    </row>
    <row r="11" spans="1:25" ht="55.5" customHeight="1" thickBot="1" x14ac:dyDescent="0.25">
      <c r="A11" s="57"/>
      <c r="B11" s="57"/>
      <c r="C11" s="57"/>
      <c r="D11" s="57"/>
      <c r="E11" s="66" t="s">
        <v>81</v>
      </c>
      <c r="F11" s="60" t="s">
        <v>2</v>
      </c>
      <c r="G11" s="60" t="s">
        <v>3</v>
      </c>
      <c r="H11" s="62" t="s">
        <v>4</v>
      </c>
      <c r="I11" s="62"/>
      <c r="J11" s="62" t="s">
        <v>5</v>
      </c>
      <c r="K11" s="62"/>
      <c r="L11" s="62" t="s">
        <v>6</v>
      </c>
      <c r="M11" s="62"/>
      <c r="N11" s="60" t="s">
        <v>7</v>
      </c>
      <c r="O11" s="60" t="s">
        <v>8</v>
      </c>
      <c r="P11" s="59"/>
      <c r="Q11" s="58"/>
      <c r="R11" s="58"/>
      <c r="S11" s="75" t="s">
        <v>12</v>
      </c>
      <c r="T11" s="75" t="s">
        <v>13</v>
      </c>
      <c r="U11" s="75" t="s">
        <v>14</v>
      </c>
      <c r="V11" s="57" t="s">
        <v>12</v>
      </c>
      <c r="W11" s="57" t="s">
        <v>13</v>
      </c>
      <c r="X11" s="57" t="s">
        <v>14</v>
      </c>
      <c r="Y11" s="57"/>
    </row>
    <row r="12" spans="1:25" ht="21" thickBot="1" x14ac:dyDescent="0.25">
      <c r="A12" s="57"/>
      <c r="B12" s="57"/>
      <c r="C12" s="57"/>
      <c r="D12" s="57"/>
      <c r="E12" s="67"/>
      <c r="F12" s="60"/>
      <c r="G12" s="60"/>
      <c r="H12" s="39" t="s">
        <v>27</v>
      </c>
      <c r="I12" s="39" t="s">
        <v>28</v>
      </c>
      <c r="J12" s="39" t="s">
        <v>27</v>
      </c>
      <c r="K12" s="39" t="s">
        <v>28</v>
      </c>
      <c r="L12" s="39" t="s">
        <v>27</v>
      </c>
      <c r="M12" s="39" t="s">
        <v>28</v>
      </c>
      <c r="N12" s="60"/>
      <c r="O12" s="60"/>
      <c r="P12" s="59"/>
      <c r="Q12" s="58"/>
      <c r="R12" s="58"/>
      <c r="S12" s="76"/>
      <c r="T12" s="76"/>
      <c r="U12" s="76"/>
      <c r="V12" s="57"/>
      <c r="W12" s="57"/>
      <c r="X12" s="57"/>
      <c r="Y12" s="57"/>
    </row>
    <row r="13" spans="1:25" ht="16.5" thickBot="1" x14ac:dyDescent="0.25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0">
        <f>COUNTIF('حضور وانصراف'!H16:AL16,"1")</f>
        <v>0</v>
      </c>
      <c r="F13" s="41">
        <f>COUNTIF('حضور وانصراف'!H16:AL16,"0")</f>
        <v>0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وانصراف'!H16:AL16,"&gt;0")</f>
        <v>0</v>
      </c>
      <c r="T13" s="41">
        <f>SUMIF('حضور وانصراف'!H16:AL16,"&gt;0")</f>
        <v>0</v>
      </c>
      <c r="U13" s="42">
        <f>ABS(T13/480)</f>
        <v>0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F13+(G13*2)+L13+(M13/2)</f>
        <v>0</v>
      </c>
    </row>
    <row r="14" spans="1:25" ht="16.5" thickBot="1" x14ac:dyDescent="0.25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0">
        <f>COUNTIF('حضور وانصراف'!H17:AL17,"ح")</f>
        <v>0</v>
      </c>
      <c r="F14" s="41">
        <f>COUNTIF('حضور وانصراف'!H17:AL17,"غ")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وانصراف'!H17:AL17,"&gt;0")</f>
        <v>0</v>
      </c>
      <c r="T14" s="41">
        <f>SUMIF('حضور وانصراف'!H17:AL17,"&gt;0")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 x14ac:dyDescent="0.25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0">
        <f>COUNTIF('حضور وانصراف'!H18:AL18,"ح")</f>
        <v>0</v>
      </c>
      <c r="F15" s="41">
        <f>COUNTIF('حضور وانصراف'!H18:AL18,"غ")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وانصراف'!H18:AL18,"&gt;0")</f>
        <v>0</v>
      </c>
      <c r="T15" s="41">
        <f>SUMIF('حضور وانصراف'!H18:AL18,"&gt;0")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0">
        <f>COUNTIF('حضور وانصراف'!H19:AL19,"ح")</f>
        <v>0</v>
      </c>
      <c r="F16" s="41">
        <f>COUNTIF('حضور وانصراف'!H19:AL19,"غ")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وانصراف'!H19:AL19,"&gt;0")</f>
        <v>0</v>
      </c>
      <c r="T16" s="41">
        <f>SUMIF('حضور وانصراف'!H19:AL19,"&gt;0")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0">
        <f>COUNTIF('حضور وانصراف'!H20:AL20,"ح")</f>
        <v>0</v>
      </c>
      <c r="F17" s="41">
        <f>COUNTIF('حضور وانصراف'!H20:AL20,"غ")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وانصراف'!H20:AL20,"&gt;0")</f>
        <v>0</v>
      </c>
      <c r="T17" s="41">
        <f>SUMIF('حضور وانصراف'!H20:AL20,"&gt;0")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0">
        <f>COUNTIF('حضور وانصراف'!H21:AL21,"ح")</f>
        <v>0</v>
      </c>
      <c r="F18" s="41">
        <f>COUNTIF('حضور وانصراف'!H21:AL21,"غ")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وانصراف'!H21:AL21,"&gt;0")</f>
        <v>0</v>
      </c>
      <c r="T18" s="41">
        <f>SUMIF('حضور وانصراف'!H21:AL21,"&gt;0")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0">
        <f>COUNTIF('حضور وانصراف'!H22:AL22,"ح")</f>
        <v>0</v>
      </c>
      <c r="F19" s="41">
        <f>COUNTIF('حضور وانصراف'!H22:AL22,"غ")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وانصراف'!H22:AL22,"&gt;0")</f>
        <v>0</v>
      </c>
      <c r="T19" s="41">
        <f>SUMIF('حضور وانصراف'!H22:AL22,"&gt;0")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0">
        <f>COUNTIF('حضور وانصراف'!H23:AL23,"ح")</f>
        <v>0</v>
      </c>
      <c r="F20" s="41">
        <f>COUNTIF('حضور وانصراف'!H23:AL23,"غ")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وانصراف'!H23:AL23,"&gt;0")</f>
        <v>0</v>
      </c>
      <c r="T20" s="41">
        <f>SUMIF('حضور وانصراف'!H23:AL23,"&gt;0")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0">
        <f>COUNTIF('حضور وانصراف'!H24:AL24,"ح")</f>
        <v>0</v>
      </c>
      <c r="F21" s="41">
        <f>COUNTIF('حضور وانصراف'!H24:AL24,"غ")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وانصراف'!H24:AL24,"&gt;0")</f>
        <v>0</v>
      </c>
      <c r="T21" s="41">
        <f>SUMIF('حضور وانصراف'!H24:AL24,"&gt;0")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0">
        <f>COUNTIF('حضور وانصراف'!H25:AL25,"ح")</f>
        <v>0</v>
      </c>
      <c r="F22" s="41">
        <f>COUNTIF('حضور وانصراف'!H25:AL25,"غ")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وانصراف'!H25:AL25,"&gt;0")</f>
        <v>0</v>
      </c>
      <c r="T22" s="41">
        <f>SUMIF('حضور وانصراف'!H25:AL25,"&gt;0")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0">
        <f>COUNTIF('حضور وانصراف'!H26:AL26,"ح")</f>
        <v>0</v>
      </c>
      <c r="F23" s="41">
        <f>COUNTIF('حضور وانصراف'!H26:AL26,"غ")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وانصراف'!H26:AL26,"&gt;0")</f>
        <v>0</v>
      </c>
      <c r="T23" s="41">
        <f>SUMIF('حضور وانصراف'!H26:AL26,"&gt;0")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وانصراف'!H27:AL27,"ح")</f>
        <v>0</v>
      </c>
      <c r="F24" s="41">
        <f>COUNTIF('حضور وانصراف'!H27:AL27,"غ")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وانصراف'!H27:AL27,"&gt;0")</f>
        <v>0</v>
      </c>
      <c r="T24" s="41">
        <f>SUMIF('حضور وانصراف'!H27:AL27,"&gt;0")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وانصراف'!H28:AL28,"ح")</f>
        <v>0</v>
      </c>
      <c r="F25" s="41">
        <f>COUNTIF('حضور وانصراف'!H28:AL28,"غ")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وانصراف'!H28:AL28,"&gt;0")</f>
        <v>0</v>
      </c>
      <c r="T25" s="41">
        <f>SUMIF('حضور وانصراف'!H28:AL28,"&gt;0")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وانصراف'!H29:AL29,"ح")</f>
        <v>0</v>
      </c>
      <c r="F26" s="41">
        <f>COUNTIF('حضور وانصراف'!H29:AL29,"غ")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وانصراف'!H29:AL29,"&gt;0")</f>
        <v>0</v>
      </c>
      <c r="T26" s="41">
        <f>SUMIF('حضور وانصراف'!H29:AL29,"&gt;0")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وانصراف'!H30:AL30,"ح")</f>
        <v>0</v>
      </c>
      <c r="F27" s="41">
        <f>COUNTIF('حضور وانصراف'!H30:AL30,"غ")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وانصراف'!H30:AL30,"&gt;0")</f>
        <v>0</v>
      </c>
      <c r="T27" s="41">
        <f>SUMIF('حضور وانصراف'!H30:AL30,"&gt;0")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وانصراف'!H31:AL31,"ح")</f>
        <v>0</v>
      </c>
      <c r="F28" s="41">
        <f>COUNTIF('حضور وانصراف'!H31:AL31,"غ")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وانصراف'!H31:AL31,"&gt;0")</f>
        <v>0</v>
      </c>
      <c r="T28" s="41">
        <f>SUMIF('حضور وانصراف'!H31:AL31,"&gt;0")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وانصراف'!H32:AL32,"ح")</f>
        <v>0</v>
      </c>
      <c r="F29" s="41">
        <f>COUNTIF('حضور وانصراف'!H32:AL32,"غ")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وانصراف'!H32:AL32,"&gt;0")</f>
        <v>0</v>
      </c>
      <c r="T29" s="41">
        <f>SUMIF('حضور وانصراف'!H32:AL32,"&gt;0")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وانصراف'!H33:AL33,"ح")</f>
        <v>0</v>
      </c>
      <c r="F30" s="41">
        <f>COUNTIF('حضور وانصراف'!H33:AL33,"غ")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وانصراف'!H33:AL33,"&gt;0")</f>
        <v>0</v>
      </c>
      <c r="T30" s="41">
        <f>SUMIF('حضور وانصراف'!H33:AL33,"&gt;0")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وانصراف'!H34:AL34,"ح")</f>
        <v>0</v>
      </c>
      <c r="F31" s="41">
        <f>COUNTIF('حضور وانصراف'!H34:AL34,"غ")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وانصراف'!H34:AL34,"&gt;0")</f>
        <v>0</v>
      </c>
      <c r="T31" s="41">
        <f>SUMIF('حضور وانصراف'!H34:AL34,"&gt;0")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وانصراف'!H35:AL35,"ح")</f>
        <v>0</v>
      </c>
      <c r="F32" s="41">
        <f>COUNTIF('حضور وانصراف'!H35:AL35,"غ")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وانصراف'!H35:AL35,"&gt;0")</f>
        <v>0</v>
      </c>
      <c r="T32" s="41">
        <f>SUMIF('حضور وانصراف'!H35:AL35,"&gt;0")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وانصراف'!H36:AL36,"ح")</f>
        <v>0</v>
      </c>
      <c r="F33" s="41">
        <f>COUNTIF('حضور وانصراف'!H36:AL36,"غ")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وانصراف'!H36:AL36,"&gt;0")</f>
        <v>0</v>
      </c>
      <c r="T33" s="41">
        <f>SUMIF('حضور وانصراف'!H36:AL36,"&gt;0")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وانصراف'!H37:AL37,"ح")</f>
        <v>0</v>
      </c>
      <c r="F34" s="41">
        <f>COUNTIF('حضور وانصراف'!H37:AL37,"غ")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وانصراف'!H37:AL37,"&gt;0")</f>
        <v>0</v>
      </c>
      <c r="T34" s="41">
        <f>SUMIF('حضور وانصراف'!H37:AL37,"&gt;0")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وانصراف'!H38:AL38,"ح")</f>
        <v>0</v>
      </c>
      <c r="F35" s="41">
        <f>COUNTIF('حضور وانصراف'!H38:AL38,"غ")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وانصراف'!H38:AL38,"&gt;0")</f>
        <v>0</v>
      </c>
      <c r="T35" s="41">
        <f>SUMIF('حضور وانصراف'!H38:AL38,"&gt;0")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وانصراف'!H39:AL39,"ح")</f>
        <v>0</v>
      </c>
      <c r="F36" s="41">
        <f>COUNTIF('حضور وانصراف'!H39:AL39,"غ")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وانصراف'!H39:AL39,"&gt;0")</f>
        <v>0</v>
      </c>
      <c r="T36" s="41">
        <f>SUMIF('حضور وانصراف'!H39:AL39,"&gt;0")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وانصراف'!H40:AL40,"ح")</f>
        <v>0</v>
      </c>
      <c r="F37" s="41">
        <f>COUNTIF('حضور وانصراف'!H40:AL40,"غ")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وانصراف'!H40:AL40,"&gt;0")</f>
        <v>0</v>
      </c>
      <c r="T37" s="41">
        <f>SUMIF('حضور وانصراف'!H40:AL40,"&gt;0")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وانصراف'!H41:AL41,"ح")</f>
        <v>0</v>
      </c>
      <c r="F38" s="41">
        <f>COUNTIF('حضور وانصراف'!H41:AL41,"غ")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وانصراف'!H41:AL41,"&gt;0")</f>
        <v>0</v>
      </c>
      <c r="T38" s="41">
        <f>SUMIF('حضور وانصراف'!H41:AL41,"&gt;0")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وانصراف'!H42:AL42,"ح")</f>
        <v>0</v>
      </c>
      <c r="F39" s="41">
        <f>COUNTIF('حضور وانصراف'!H42:AL42,"غ")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وانصراف'!H42:AL42,"&gt;0")</f>
        <v>0</v>
      </c>
      <c r="T39" s="41">
        <f>SUMIF('حضور وانصراف'!H42:AL42,"&gt;0")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وانصراف'!H43:AL43,"ح")</f>
        <v>0</v>
      </c>
      <c r="F40" s="41">
        <f>COUNTIF('حضور وانصراف'!H43:AL43,"غ")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وانصراف'!H43:AL43,"&gt;0")</f>
        <v>0</v>
      </c>
      <c r="T40" s="41">
        <f>SUMIF('حضور وانصراف'!H43:AL43,"&gt;0")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وانصراف'!H44:AL44,"ح")</f>
        <v>0</v>
      </c>
      <c r="F41" s="41">
        <f>COUNTIF('حضور وانصراف'!H44:AL44,"غ")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وانصراف'!H44:AL44,"&gt;0")</f>
        <v>0</v>
      </c>
      <c r="T41" s="41">
        <f>SUMIF('حضور وانصراف'!H44:AL44,"&gt;0")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وانصراف'!H45:AL45,"ح")</f>
        <v>0</v>
      </c>
      <c r="F42" s="41">
        <f>COUNTIF('حضور وانصراف'!H45:AL45,"غ")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وانصراف'!H45:AL45,"&gt;0")</f>
        <v>0</v>
      </c>
      <c r="T42" s="41">
        <f>SUMIF('حضور وانصراف'!H45:AL45,"&gt;0")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وانصراف'!H46:AL46,"ح")</f>
        <v>0</v>
      </c>
      <c r="F43" s="41">
        <f>COUNTIF('حضور وانصراف'!H46:AL46,"غ")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وانصراف'!H46:AL46,"&gt;0")</f>
        <v>0</v>
      </c>
      <c r="T43" s="41">
        <f>SUMIF('حضور وانصراف'!H46:AL46,"&gt;0")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وانصراف'!H47:AL47,"ح")</f>
        <v>0</v>
      </c>
      <c r="F44" s="41">
        <f>COUNTIF('حضور وانصراف'!H47:AL47,"غ")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وانصراف'!H47:AL47,"&gt;0")</f>
        <v>0</v>
      </c>
      <c r="T44" s="41">
        <f>SUMIF('حضور وانصراف'!H47:AL47,"&gt;0")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وانصراف'!H48:AL48,"ح")</f>
        <v>0</v>
      </c>
      <c r="F45" s="41">
        <f>COUNTIF('حضور وانصراف'!H48:AL48,"غ")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وانصراف'!H48:AL48,"&gt;0")</f>
        <v>0</v>
      </c>
      <c r="T45" s="41">
        <f>SUMIF('حضور وانصراف'!H48:AL48,"&gt;0")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وانصراف'!H49:AL49,"ح")</f>
        <v>0</v>
      </c>
      <c r="F46" s="41">
        <f>COUNTIF('حضور وانصراف'!H49:AL49,"غ")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وانصراف'!H49:AL49,"&gt;0")</f>
        <v>0</v>
      </c>
      <c r="T46" s="41">
        <f>SUMIF('حضور وانصراف'!H49:AL49,"&gt;0")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وانصراف'!H50:AL50,"ح")</f>
        <v>0</v>
      </c>
      <c r="F47" s="41">
        <f>COUNTIF('حضور وانصراف'!H50:AL50,"غ")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وانصراف'!H50:AL50,"&gt;0")</f>
        <v>0</v>
      </c>
      <c r="T47" s="41">
        <f>SUMIF('حضور وانصراف'!H50:AL50,"&gt;0")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وانصراف'!H51:AL51,"ح")</f>
        <v>0</v>
      </c>
      <c r="F48" s="41">
        <f>COUNTIF('حضور وانصراف'!H51:AL51,"غ")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وانصراف'!H51:AL51,"&gt;0")</f>
        <v>0</v>
      </c>
      <c r="T48" s="41">
        <f>SUMIF('حضور وانصراف'!H51:AL51,"&gt;0")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وانصراف'!H52:AL52,"ح")</f>
        <v>0</v>
      </c>
      <c r="F49" s="41">
        <f>COUNTIF('حضور وانصراف'!H52:AL52,"غ")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وانصراف'!H52:AL52,"&gt;0")</f>
        <v>0</v>
      </c>
      <c r="T49" s="41">
        <f>SUMIF('حضور وانصراف'!H52:AL52,"&gt;0")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وانصراف'!H53:AL53,"ح")</f>
        <v>0</v>
      </c>
      <c r="F50" s="41">
        <f>COUNTIF('حضور وانصراف'!H53:AL53,"غ")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وانصراف'!H53:AL53,"&gt;0")</f>
        <v>0</v>
      </c>
      <c r="T50" s="41">
        <f>SUMIF('حضور وانصراف'!H53:AL53,"&gt;0")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وانصراف'!H54:AL54,"ح")</f>
        <v>0</v>
      </c>
      <c r="F51" s="41">
        <f>COUNTIF('حضور وانصراف'!H54:AL54,"غ")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وانصراف'!H54:AL54,"&gt;0")</f>
        <v>0</v>
      </c>
      <c r="T51" s="41">
        <f>SUMIF('حضور وانصراف'!H54:AL54,"&gt;0")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وانصراف'!H55:AL55,"ح")</f>
        <v>0</v>
      </c>
      <c r="F52" s="41">
        <f>COUNTIF('حضور وانصراف'!H55:AL55,"غ")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وانصراف'!H55:AL55,"&gt;0")</f>
        <v>0</v>
      </c>
      <c r="T52" s="41">
        <f>SUMIF('حضور وانصراف'!H55:AL55,"&gt;0")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وانصراف'!H56:AL56,"ح")</f>
        <v>0</v>
      </c>
      <c r="F53" s="41">
        <f>COUNTIF('حضور وانصراف'!H56:AL56,"غ")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وانصراف'!H56:AL56,"&gt;0")</f>
        <v>0</v>
      </c>
      <c r="T53" s="41">
        <f>SUMIF('حضور وانصراف'!H56:AL56,"&gt;0")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وانصراف'!H57:AL57,"ح")</f>
        <v>0</v>
      </c>
      <c r="F54" s="41">
        <f>COUNTIF('حضور وانصراف'!H57:AL57,"غ")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وانصراف'!H57:AL57,"&gt;0")</f>
        <v>0</v>
      </c>
      <c r="T54" s="41">
        <f>SUMIF('حضور وانصراف'!H57:AL57,"&gt;0")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وانصراف'!H58:AL58,"ح")</f>
        <v>0</v>
      </c>
      <c r="F55" s="41">
        <f>COUNTIF('حضور وانصراف'!H58:AL58,"غ")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وانصراف'!H58:AL58,"&gt;0")</f>
        <v>0</v>
      </c>
      <c r="T55" s="41">
        <f>SUMIF('حضور وانصراف'!H58:AL58,"&gt;0")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وانصراف'!H59:AL59,"ح")</f>
        <v>0</v>
      </c>
      <c r="F56" s="41">
        <f>COUNTIF('حضور وانصراف'!H59:AL59,"غ")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وانصراف'!H59:AL59,"&gt;0")</f>
        <v>0</v>
      </c>
      <c r="T56" s="41">
        <f>SUMIF('حضور وانصراف'!H59:AL59,"&gt;0")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وانصراف'!H60:AL60,"ح")</f>
        <v>0</v>
      </c>
      <c r="F57" s="41">
        <f>COUNTIF('حضور وانصراف'!H60:AL60,"غ")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وانصراف'!H60:AL60,"&gt;0")</f>
        <v>0</v>
      </c>
      <c r="T57" s="41">
        <f>SUMIF('حضور وانصراف'!H60:AL60,"&gt;0")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وانصراف'!H61:AL61,"ح")</f>
        <v>0</v>
      </c>
      <c r="F58" s="41">
        <f>COUNTIF('حضور وانصراف'!H61:AL61,"غ")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وانصراف'!H61:AL61,"&gt;0")</f>
        <v>0</v>
      </c>
      <c r="T58" s="41">
        <f>SUMIF('حضور وانصراف'!H61:AL61,"&gt;0")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وانصراف'!H62:AL62,"ح")</f>
        <v>0</v>
      </c>
      <c r="F59" s="41">
        <f>COUNTIF('حضور وانصراف'!H62:AL62,"غ")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وانصراف'!H62:AL62,"&gt;0")</f>
        <v>0</v>
      </c>
      <c r="T59" s="41">
        <f>SUMIF('حضور وانصراف'!H62:AL62,"&gt;0")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وانصراف'!H63:AL63,"ح")</f>
        <v>0</v>
      </c>
      <c r="F60" s="41">
        <f>COUNTIF('حضور وانصراف'!H63:AL63,"غ")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وانصراف'!H63:AL63,"&gt;0")</f>
        <v>0</v>
      </c>
      <c r="T60" s="41">
        <f>SUMIF('حضور وانصراف'!H63:AL63,"&gt;0")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وانصراف'!H64:AL64,"ح")</f>
        <v>0</v>
      </c>
      <c r="F61" s="41">
        <f>COUNTIF('حضور وانصراف'!H64:AL64,"غ")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وانصراف'!H64:AL64,"&gt;0")</f>
        <v>0</v>
      </c>
      <c r="T61" s="41">
        <f>SUMIF('حضور وانصراف'!H64:AL64,"&gt;0")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وانصراف'!H65:AL65,"ح")</f>
        <v>0</v>
      </c>
      <c r="F62" s="41">
        <f>COUNTIF('حضور وانصراف'!H65:AL65,"غ")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وانصراف'!H65:AL65,"&gt;0")</f>
        <v>0</v>
      </c>
      <c r="T62" s="41">
        <f>SUMIF('حضور وانصراف'!H65:AL65,"&gt;0")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وانصراف'!H66:AL66,"ح")</f>
        <v>0</v>
      </c>
      <c r="F63" s="41">
        <f>COUNTIF('حضور وانصراف'!H66:AL66,"غ")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وانصراف'!H66:AL66,"&gt;0")</f>
        <v>0</v>
      </c>
      <c r="T63" s="41">
        <f>SUMIF('حضور وانصراف'!H66:AL66,"&gt;0")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وانصراف'!H67:AL67,"ح")</f>
        <v>0</v>
      </c>
      <c r="F64" s="41">
        <f>COUNTIF('حضور وانصراف'!H67:AL67,"غ")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وانصراف'!H67:AL67,"&gt;0")</f>
        <v>0</v>
      </c>
      <c r="T64" s="41">
        <f>SUMIF('حضور وانصراف'!H67:AL67,"&gt;0")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وانصراف'!H68:AL68,"ح")</f>
        <v>0</v>
      </c>
      <c r="F65" s="41">
        <f>COUNTIF('حضور وانصراف'!H68:AL68,"غ")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وانصراف'!H68:AL68,"&gt;0")</f>
        <v>0</v>
      </c>
      <c r="T65" s="41">
        <f>SUMIF('حضور وانصراف'!H68:AL68,"&gt;0")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وانصراف'!H69:AL69,"ح")</f>
        <v>0</v>
      </c>
      <c r="F66" s="41">
        <f>COUNTIF('حضور وانصراف'!H69:AL69,"غ")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وانصراف'!H69:AL69,"&gt;0")</f>
        <v>0</v>
      </c>
      <c r="T66" s="41">
        <f>SUMIF('حضور وانصراف'!H69:AL69,"&gt;0")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وانصراف'!H70:AL70,"ح")</f>
        <v>0</v>
      </c>
      <c r="F67" s="41">
        <f>COUNTIF('حضور وانصراف'!H70:AL70,"غ")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وانصراف'!H70:AL70,"&gt;0")</f>
        <v>0</v>
      </c>
      <c r="T67" s="41">
        <f>SUMIF('حضور وانصراف'!H70:AL70,"&gt;0")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وانصراف'!H71:AL71,"ح")</f>
        <v>0</v>
      </c>
      <c r="F68" s="41">
        <f>COUNTIF('حضور وانصراف'!H71:AL71,"غ")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وانصراف'!H71:AL71,"&gt;0")</f>
        <v>0</v>
      </c>
      <c r="T68" s="41">
        <f>SUMIF('حضور وانصراف'!H71:AL71,"&gt;0")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وانصراف'!H72:AL72,"ح")</f>
        <v>0</v>
      </c>
      <c r="F69" s="41">
        <f>COUNTIF('حضور وانصراف'!H72:AL72,"غ")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وانصراف'!H72:AL72,"&gt;0")</f>
        <v>0</v>
      </c>
      <c r="T69" s="41">
        <f>SUMIF('حضور وانصراف'!H72:AL72,"&gt;0")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وانصراف'!H73:AL73,"ح")</f>
        <v>0</v>
      </c>
      <c r="F70" s="41">
        <f>COUNTIF('حضور وانصراف'!H73:AL73,"غ")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وانصراف'!H73:AL73,"&gt;0")</f>
        <v>0</v>
      </c>
      <c r="T70" s="41">
        <f>SUMIF('حضور وانصراف'!H73:AL73,"&gt;0")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وانصراف'!H74:AL74,"ح")</f>
        <v>0</v>
      </c>
      <c r="F71" s="41">
        <f>COUNTIF('حضور وانصراف'!H74:AL74,"غ")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وانصراف'!H74:AL74,"&gt;0")</f>
        <v>0</v>
      </c>
      <c r="T71" s="41">
        <f>SUMIF('حضور وانصراف'!H74:AL74,"&gt;0")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وانصراف'!H75:AL75,"ح")</f>
        <v>0</v>
      </c>
      <c r="F72" s="41">
        <f>COUNTIF('حضور وانصراف'!H75:AL75,"غ")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وانصراف'!H75:AL75,"&gt;0")</f>
        <v>0</v>
      </c>
      <c r="T72" s="41">
        <f>SUMIF('حضور وانصراف'!H75:AL75,"&gt;0")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وانصراف'!H76:AL76,"ح")</f>
        <v>0</v>
      </c>
      <c r="F73" s="41">
        <f>COUNTIF('حضور وانصراف'!H76:AL76,"غ")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وانصراف'!H76:AL76,"&gt;0")</f>
        <v>0</v>
      </c>
      <c r="T73" s="41">
        <f>SUMIF('حضور وانصراف'!H76:AL76,"&gt;0")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وانصراف'!H77:AL77,"ح")</f>
        <v>0</v>
      </c>
      <c r="F74" s="41">
        <f>COUNTIF('حضور وانصراف'!H77:AL77,"غ")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وانصراف'!H77:AL77,"&gt;0")</f>
        <v>0</v>
      </c>
      <c r="T74" s="41">
        <f>SUMIF('حضور وانصراف'!H77:AL77,"&gt;0")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وانصراف'!H78:AL78,"ح")</f>
        <v>0</v>
      </c>
      <c r="F75" s="41">
        <f>COUNTIF('حضور وانصراف'!H78:AL78,"غ")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وانصراف'!H78:AL78,"&gt;0")</f>
        <v>0</v>
      </c>
      <c r="T75" s="41">
        <f>SUMIF('حضور وانصراف'!H78:AL78,"&gt;0")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وانصراف'!H79:AL79,"ح")</f>
        <v>0</v>
      </c>
      <c r="F76" s="41">
        <f>COUNTIF('حضور وانصراف'!H79:AL79,"غ")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وانصراف'!H79:AL79,"&gt;0")</f>
        <v>0</v>
      </c>
      <c r="T76" s="41">
        <f>SUMIF('حضور وانصراف'!H79:AL79,"&gt;0")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وانصراف'!H80:AL80,"ح")</f>
        <v>0</v>
      </c>
      <c r="F77" s="41">
        <f>COUNTIF('حضور وانصراف'!H80:AL80,"غ")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وانصراف'!H80:AL80,"&gt;0")</f>
        <v>0</v>
      </c>
      <c r="T77" s="41">
        <f>SUMIF('حضور وانصراف'!H80:AL80,"&gt;0")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وانصراف'!H81:AL81,"ح")</f>
        <v>0</v>
      </c>
      <c r="F78" s="41">
        <f>COUNTIF('حضور وانصراف'!H81:AL81,"غ")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وانصراف'!H81:AL81,"&gt;0")</f>
        <v>0</v>
      </c>
      <c r="T78" s="41">
        <f>SUMIF('حضور وانصراف'!H81:AL81,"&gt;0")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وانصراف'!H82:AL82,"ح")</f>
        <v>0</v>
      </c>
      <c r="F79" s="41">
        <f>COUNTIF('حضور وانصراف'!H82:AL82,"غ")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وانصراف'!H82:AL82,"&gt;0")</f>
        <v>0</v>
      </c>
      <c r="T79" s="41">
        <f>SUMIF('حضور وانصراف'!H82:AL82,"&gt;0")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وانصراف'!H83:AL83,"ح")</f>
        <v>0</v>
      </c>
      <c r="F80" s="41">
        <f>COUNTIF('حضور وانصراف'!H83:AL83,"غ")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وانصراف'!H83:AL83,"&gt;0")</f>
        <v>0</v>
      </c>
      <c r="T80" s="41">
        <f>SUMIF('حضور وانصراف'!H83:AL83,"&gt;0")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وانصراف'!H84:AL84,"ح")</f>
        <v>0</v>
      </c>
      <c r="F81" s="41">
        <f>COUNTIF('حضور وانصراف'!H84:AL84,"غ")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وانصراف'!H84:AL84,"&gt;0")</f>
        <v>0</v>
      </c>
      <c r="T81" s="41">
        <f>SUMIF('حضور وانصراف'!H84:AL84,"&gt;0")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وانصراف'!H85:AL85,"ح")</f>
        <v>0</v>
      </c>
      <c r="F82" s="41">
        <f>COUNTIF('حضور وانصراف'!H85:AL85,"غ")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وانصراف'!H85:AL85,"&gt;0")</f>
        <v>0</v>
      </c>
      <c r="T82" s="41">
        <f>SUMIF('حضور وانصراف'!H85:AL85,"&gt;0")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وانصراف'!H86:AL86,"ح")</f>
        <v>0</v>
      </c>
      <c r="F83" s="41">
        <f>COUNTIF('حضور وانصراف'!H86:AL86,"غ")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وانصراف'!H86:AL86,"&gt;0")</f>
        <v>0</v>
      </c>
      <c r="T83" s="41">
        <f>SUMIF('حضور وانصراف'!H86:AL86,"&gt;0")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وانصراف'!H87:AL87,"ح")</f>
        <v>0</v>
      </c>
      <c r="F84" s="41">
        <f>COUNTIF('حضور وانصراف'!H87:AL87,"غ")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وانصراف'!H87:AL87,"&gt;0")</f>
        <v>0</v>
      </c>
      <c r="T84" s="41">
        <f>SUMIF('حضور وانصراف'!H87:AL87,"&gt;0")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وانصراف'!H88:AL88,"ح")</f>
        <v>0</v>
      </c>
      <c r="F85" s="41">
        <f>COUNTIF('حضور وانصراف'!H88:AL88,"غ")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وانصراف'!H88:AL88,"&gt;0")</f>
        <v>0</v>
      </c>
      <c r="T85" s="41">
        <f>SUMIF('حضور وانصراف'!H88:AL88,"&gt;0")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وانصراف'!H89:AL89,"ح")</f>
        <v>0</v>
      </c>
      <c r="F86" s="41">
        <f>COUNTIF('حضور وانصراف'!H89:AL89,"غ")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وانصراف'!H89:AL89,"&gt;0")</f>
        <v>0</v>
      </c>
      <c r="T86" s="41">
        <f>SUMIF('حضور وانصراف'!H89:AL89,"&gt;0")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وانصراف'!H90:AL90,"ح")</f>
        <v>0</v>
      </c>
      <c r="F87" s="41">
        <f>COUNTIF('حضور وانصراف'!H90:AL90,"غ")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وانصراف'!H90:AL90,"&gt;0")</f>
        <v>0</v>
      </c>
      <c r="T87" s="41">
        <f>SUMIF('حضور وانصراف'!H90:AL90,"&gt;0")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وانصراف'!H91:AL91,"ح")</f>
        <v>0</v>
      </c>
      <c r="F88" s="41">
        <f>COUNTIF('حضور وانصراف'!H91:AL91,"غ")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وانصراف'!H91:AL91,"&gt;0")</f>
        <v>0</v>
      </c>
      <c r="T88" s="41">
        <f>SUMIF('حضور وانصراف'!H91:AL91,"&gt;0")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وانصراف'!H92:AL92,"ح")</f>
        <v>0</v>
      </c>
      <c r="F89" s="41">
        <f>COUNTIF('حضور وانصراف'!H92:AL92,"غ")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وانصراف'!H92:AL92,"&gt;0")</f>
        <v>0</v>
      </c>
      <c r="T89" s="41">
        <f>SUMIF('حضور وانصراف'!H92:AL92,"&gt;0")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وانصراف'!H93:AL93,"ح")</f>
        <v>0</v>
      </c>
      <c r="F90" s="41">
        <f>COUNTIF('حضور وانصراف'!H93:AL93,"غ")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وانصراف'!H93:AL93,"&gt;0")</f>
        <v>0</v>
      </c>
      <c r="T90" s="41">
        <f>SUMIF('حضور وانصراف'!H93:AL93,"&gt;0")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وانصراف'!H94:AL94,"ح")</f>
        <v>0</v>
      </c>
      <c r="F91" s="41">
        <f>COUNTIF('حضور وانصراف'!H94:AL94,"غ")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وانصراف'!H94:AL94,"&gt;0")</f>
        <v>0</v>
      </c>
      <c r="T91" s="41">
        <f>SUMIF('حضور وانصراف'!H94:AL94,"&gt;0")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وانصراف'!H95:AL95,"ح")</f>
        <v>0</v>
      </c>
      <c r="F92" s="41">
        <f>COUNTIF('حضور وانصراف'!H95:AL95,"غ")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وانصراف'!H95:AL95,"&gt;0")</f>
        <v>0</v>
      </c>
      <c r="T92" s="41">
        <f>SUMIF('حضور وانصراف'!H95:AL95,"&gt;0")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وانصراف'!H96:AL96,"ح")</f>
        <v>0</v>
      </c>
      <c r="F93" s="41">
        <f>COUNTIF('حضور وانصراف'!H96:AL96,"غ")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وانصراف'!H96:AL96,"&gt;0")</f>
        <v>0</v>
      </c>
      <c r="T93" s="41">
        <f>SUMIF('حضور وانصراف'!H96:AL96,"&gt;0")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وانصراف'!H97:AL97,"ح")</f>
        <v>0</v>
      </c>
      <c r="F94" s="41">
        <f>COUNTIF('حضور وانصراف'!H97:AL97,"غ")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وانصراف'!H97:AL97,"&gt;0")</f>
        <v>0</v>
      </c>
      <c r="T94" s="41">
        <f>SUMIF('حضور وانصراف'!H97:AL97,"&gt;0")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وانصراف'!H98:AL98,"ح")</f>
        <v>0</v>
      </c>
      <c r="F95" s="41">
        <f>COUNTIF('حضور وانصراف'!H98:AL98,"غ")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وانصراف'!H98:AL98,"&gt;0")</f>
        <v>0</v>
      </c>
      <c r="T95" s="41">
        <f>SUMIF('حضور وانصراف'!H98:AL98,"&gt;0")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وانصراف'!H99:AL99,"ح")</f>
        <v>0</v>
      </c>
      <c r="F96" s="41">
        <f>COUNTIF('حضور وانصراف'!H99:AL99,"غ")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وانصراف'!H99:AL99,"&gt;0")</f>
        <v>0</v>
      </c>
      <c r="T96" s="41">
        <f>SUMIF('حضور وانصراف'!H99:AL99,"&gt;0")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وانصراف'!H100:AL100,"ح")</f>
        <v>0</v>
      </c>
      <c r="F97" s="41">
        <f>COUNTIF('حضور وانصراف'!H100:AL100,"غ")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وانصراف'!H100:AL100,"&gt;0")</f>
        <v>0</v>
      </c>
      <c r="T97" s="41">
        <f>SUMIF('حضور وانصراف'!H100:AL100,"&gt;0")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وانصراف'!H101:AL101,"ح")</f>
        <v>0</v>
      </c>
      <c r="F98" s="41">
        <f>COUNTIF('حضور وانصراف'!H101:AL101,"غ")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وانصراف'!H101:AL101,"&gt;0")</f>
        <v>0</v>
      </c>
      <c r="T98" s="41">
        <f>SUMIF('حضور وانصراف'!H101:AL101,"&gt;0")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وانصراف'!H102:AL102,"ح")</f>
        <v>0</v>
      </c>
      <c r="F99" s="41">
        <f>COUNTIF('حضور وانصراف'!H102:AL102,"غ")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وانصراف'!H102:AL102,"&gt;0")</f>
        <v>0</v>
      </c>
      <c r="T99" s="41">
        <f>SUMIF('حضور وانصراف'!H102:AL102,"&gt;0")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وانصراف'!H103:AL103,"ح")</f>
        <v>0</v>
      </c>
      <c r="F100" s="41">
        <f>COUNTIF('حضور وانصراف'!H103:AL103,"غ")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وانصراف'!H103:AL103,"&gt;0")</f>
        <v>0</v>
      </c>
      <c r="T100" s="41">
        <f>SUMIF('حضور وانصراف'!H103:AL103,"&gt;0")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وانصراف'!H104:AL104,"ح")</f>
        <v>0</v>
      </c>
      <c r="F101" s="41">
        <f>COUNTIF('حضور وانصراف'!H104:AL104,"غ")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وانصراف'!H104:AL104,"&gt;0")</f>
        <v>0</v>
      </c>
      <c r="T101" s="41">
        <f>SUMIF('حضور وانصراف'!H104:AL104,"&gt;0")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وانصراف'!H105:AL105,"ح")</f>
        <v>0</v>
      </c>
      <c r="F102" s="41">
        <f>COUNTIF('حضور وانصراف'!H105:AL105,"غ")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وانصراف'!H105:AL105,"&gt;0")</f>
        <v>0</v>
      </c>
      <c r="T102" s="41">
        <f>SUMIF('حضور وانصراف'!H105:AL105,"&gt;0")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وانصراف'!H106:AL106,"ح")</f>
        <v>0</v>
      </c>
      <c r="F103" s="41">
        <f>COUNTIF('حضور وانصراف'!H106:AL106,"غ")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وانصراف'!H106:AL106,"&gt;0")</f>
        <v>0</v>
      </c>
      <c r="T103" s="41">
        <f>SUMIF('حضور وانصراف'!H106:AL106,"&gt;0")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وانصراف'!H107:AL107,"ح")</f>
        <v>0</v>
      </c>
      <c r="F104" s="41">
        <f>COUNTIF('حضور وانصراف'!H107:AL107,"غ")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وانصراف'!H107:AL107,"&gt;0")</f>
        <v>0</v>
      </c>
      <c r="T104" s="41">
        <f>SUMIF('حضور وانصراف'!H107:AL107,"&gt;0")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وانصراف'!H108:AL108,"ح")</f>
        <v>0</v>
      </c>
      <c r="F105" s="41">
        <f>COUNTIF('حضور وانصراف'!H108:AL108,"غ")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وانصراف'!H108:AL108,"&gt;0")</f>
        <v>0</v>
      </c>
      <c r="T105" s="41">
        <f>SUMIF('حضور وانصراف'!H108:AL108,"&gt;0")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وانصراف'!H109:AL109,"ح")</f>
        <v>0</v>
      </c>
      <c r="F106" s="41">
        <f>COUNTIF('حضور وانصراف'!H109:AL109,"غ")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وانصراف'!H109:AL109,"&gt;0")</f>
        <v>0</v>
      </c>
      <c r="T106" s="41">
        <f>SUMIF('حضور وانصراف'!H109:AL109,"&gt;0")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وانصراف'!H110:AL110,"ح")</f>
        <v>0</v>
      </c>
      <c r="F107" s="41">
        <f>COUNTIF('حضور وانصراف'!H110:AL110,"غ")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وانصراف'!H110:AL110,"&gt;0")</f>
        <v>0</v>
      </c>
      <c r="T107" s="41">
        <f>SUMIF('حضور وانصراف'!H110:AL110,"&gt;0")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وانصراف'!H111:AL111,"ح")</f>
        <v>0</v>
      </c>
      <c r="F108" s="41">
        <f>COUNTIF('حضور وانصراف'!H111:AL111,"غ")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وانصراف'!H111:AL111,"&gt;0")</f>
        <v>0</v>
      </c>
      <c r="T108" s="41">
        <f>SUMIF('حضور وانصراف'!H111:AL111,"&gt;0")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وانصراف'!H112:AL112,"ح")</f>
        <v>0</v>
      </c>
      <c r="F109" s="41">
        <f>COUNTIF('حضور وانصراف'!H112:AL112,"غ")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وانصراف'!H112:AL112,"&gt;0")</f>
        <v>0</v>
      </c>
      <c r="T109" s="41">
        <f>SUMIF('حضور وانصراف'!H112:AL112,"&gt;0")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وانصراف'!H113:AL113,"ح")</f>
        <v>0</v>
      </c>
      <c r="F110" s="41">
        <f>COUNTIF('حضور وانصراف'!H113:AL113,"غ")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وانصراف'!H113:AL113,"&gt;0")</f>
        <v>0</v>
      </c>
      <c r="T110" s="41">
        <f>SUMIF('حضور وانصراف'!H113:AL113,"&gt;0")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وانصراف'!H114:AL114,"ح")</f>
        <v>0</v>
      </c>
      <c r="F111" s="41">
        <f>COUNTIF('حضور وانصراف'!H114:AL114,"غ")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وانصراف'!H114:AL114,"&gt;0")</f>
        <v>0</v>
      </c>
      <c r="T111" s="41">
        <f>SUMIF('حضور وانصراف'!H114:AL114,"&gt;0")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وانصراف'!H115:AL115,"ح")</f>
        <v>0</v>
      </c>
      <c r="F112" s="41">
        <f>COUNTIF('حضور وانصراف'!H115:AL115,"غ")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وانصراف'!H115:AL115,"&gt;0")</f>
        <v>0</v>
      </c>
      <c r="T112" s="41">
        <f>SUMIF('حضور وانصراف'!H115:AL115,"&gt;0")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وانصراف'!H116:AL116,"ح")</f>
        <v>0</v>
      </c>
      <c r="F113" s="41">
        <f>COUNTIF('حضور وانصراف'!H116:AL116,"غ")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وانصراف'!H116:AL116,"&gt;0")</f>
        <v>0</v>
      </c>
      <c r="T113" s="41">
        <f>SUMIF('حضور وانصراف'!H116:AL116,"&gt;0")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وانصراف'!H117:AL117,"ح")</f>
        <v>0</v>
      </c>
      <c r="F114" s="41">
        <f>COUNTIF('حضور وانصراف'!H117:AL117,"غ")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وانصراف'!H117:AL117,"&gt;0")</f>
        <v>0</v>
      </c>
      <c r="T114" s="41">
        <f>SUMIF('حضور وانصراف'!H117:AL117,"&gt;0")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وانصراف'!H118:AL118,"ح")</f>
        <v>0</v>
      </c>
      <c r="F115" s="41">
        <f>COUNTIF('حضور وانصراف'!H118:AL118,"غ")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وانصراف'!H118:AL118,"&gt;0")</f>
        <v>0</v>
      </c>
      <c r="T115" s="41">
        <f>SUMIF('حضور وانصراف'!H118:AL118,"&gt;0")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وانصراف'!H119:AL119,"ح")</f>
        <v>0</v>
      </c>
      <c r="F116" s="41">
        <f>COUNTIF('حضور وانصراف'!H119:AL119,"غ")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وانصراف'!H119:AL119,"&gt;0")</f>
        <v>0</v>
      </c>
      <c r="T116" s="41">
        <f>SUMIF('حضور وانصراف'!H119:AL119,"&gt;0")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وانصراف'!H120:AL120,"ح")</f>
        <v>0</v>
      </c>
      <c r="F117" s="41">
        <f>COUNTIF('حضور وانصراف'!H120:AL120,"غ")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وانصراف'!H120:AL120,"&gt;0")</f>
        <v>0</v>
      </c>
      <c r="T117" s="41">
        <f>SUMIF('حضور وانصراف'!H120:AL120,"&gt;0")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وانصراف'!H121:AL121,"ح")</f>
        <v>0</v>
      </c>
      <c r="F118" s="41">
        <f>COUNTIF('حضور وانصراف'!H121:AL121,"غ")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وانصراف'!H121:AL121,"&gt;0")</f>
        <v>0</v>
      </c>
      <c r="T118" s="41">
        <f>SUMIF('حضور وانصراف'!H121:AL121,"&gt;0")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وانصراف'!H122:AL122,"ح")</f>
        <v>0</v>
      </c>
      <c r="F119" s="41">
        <f>COUNTIF('حضور وانصراف'!H122:AL122,"غ")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وانصراف'!H122:AL122,"&gt;0")</f>
        <v>0</v>
      </c>
      <c r="T119" s="41">
        <f>SUMIF('حضور وانصراف'!H122:AL122,"&gt;0")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وانصراف'!H123:AL123,"ح")</f>
        <v>0</v>
      </c>
      <c r="F120" s="41">
        <f>COUNTIF('حضور وانصراف'!H123:AL123,"غ")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وانصراف'!H123:AL123,"&gt;0")</f>
        <v>0</v>
      </c>
      <c r="T120" s="41">
        <f>SUMIF('حضور وانصراف'!H123:AL123,"&gt;0")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وانصراف'!H124:AL124,"ح")</f>
        <v>0</v>
      </c>
      <c r="F121" s="41">
        <f>COUNTIF('حضور وانصراف'!H124:AL124,"غ")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وانصراف'!H124:AL124,"&gt;0")</f>
        <v>0</v>
      </c>
      <c r="T121" s="41">
        <f>SUMIF('حضور وانصراف'!H124:AL124,"&gt;0")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وانصراف'!H125:AL125,"ح")</f>
        <v>0</v>
      </c>
      <c r="F122" s="41">
        <f>COUNTIF('حضور وانصراف'!H125:AL125,"غ")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وانصراف'!H125:AL125,"&gt;0")</f>
        <v>0</v>
      </c>
      <c r="T122" s="41">
        <f>SUMIF('حضور وانصراف'!H125:AL125,"&gt;0")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وانصراف'!H126:AL126,"ح")</f>
        <v>0</v>
      </c>
      <c r="F123" s="41">
        <f>COUNTIF('حضور وانصراف'!H126:AL126,"غ")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وانصراف'!H126:AL126,"&gt;0")</f>
        <v>0</v>
      </c>
      <c r="T123" s="41">
        <f>SUMIF('حضور وانصراف'!H126:AL126,"&gt;0")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وانصراف'!H127:AL127,"ح")</f>
        <v>0</v>
      </c>
      <c r="F124" s="41">
        <f>COUNTIF('حضور وانصراف'!H127:AL127,"غ")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وانصراف'!H127:AL127,"&gt;0")</f>
        <v>0</v>
      </c>
      <c r="T124" s="41">
        <f>SUMIF('حضور وانصراف'!H127:AL127,"&gt;0")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وانصراف'!H128:AL128,"ح")</f>
        <v>0</v>
      </c>
      <c r="F125" s="41">
        <f>COUNTIF('حضور وانصراف'!H128:AL128,"غ")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وانصراف'!H128:AL128,"&gt;0")</f>
        <v>0</v>
      </c>
      <c r="T125" s="41">
        <f>SUMIF('حضور وانصراف'!H128:AL128,"&gt;0")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وانصراف'!H129:AL129,"ح")</f>
        <v>0</v>
      </c>
      <c r="F126" s="41">
        <f>COUNTIF('حضور وانصراف'!H129:AL129,"غ")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وانصراف'!H129:AL129,"&gt;0")</f>
        <v>0</v>
      </c>
      <c r="T126" s="41">
        <f>SUMIF('حضور وانصراف'!H129:AL129,"&gt;0")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وانصراف'!H130:AL130,"ح")</f>
        <v>0</v>
      </c>
      <c r="F127" s="41">
        <f>COUNTIF('حضور وانصراف'!H130:AL130,"غ")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وانصراف'!H130:AL130,"&gt;0")</f>
        <v>0</v>
      </c>
      <c r="T127" s="41">
        <f>SUMIF('حضور وانصراف'!H130:AL130,"&gt;0")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وانصراف'!H131:AL131,"ح")</f>
        <v>0</v>
      </c>
      <c r="F128" s="41">
        <f>COUNTIF('حضور وانصراف'!H131:AL131,"غ")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وانصراف'!H131:AL131,"&gt;0")</f>
        <v>0</v>
      </c>
      <c r="T128" s="41">
        <f>SUMIF('حضور وانصراف'!H131:AL131,"&gt;0")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وانصراف'!H132:AL132,"ح")</f>
        <v>0</v>
      </c>
      <c r="F129" s="41">
        <f>COUNTIF('حضور وانصراف'!H132:AL132,"غ")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وانصراف'!H132:AL132,"&gt;0")</f>
        <v>0</v>
      </c>
      <c r="T129" s="41">
        <f>SUMIF('حضور وانصراف'!H132:AL132,"&gt;0")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وانصراف'!H133:AL133,"ح")</f>
        <v>0</v>
      </c>
      <c r="F130" s="41">
        <f>COUNTIF('حضور وانصراف'!H133:AL133,"غ")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وانصراف'!H133:AL133,"&gt;0")</f>
        <v>0</v>
      </c>
      <c r="T130" s="41">
        <f>SUMIF('حضور وانصراف'!H133:AL133,"&gt;0")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وانصراف'!H134:AL134,"ح")</f>
        <v>0</v>
      </c>
      <c r="F131" s="41">
        <f>COUNTIF('حضور وانصراف'!H134:AL134,"غ")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وانصراف'!H134:AL134,"&gt;0")</f>
        <v>0</v>
      </c>
      <c r="T131" s="41">
        <f>SUMIF('حضور وانصراف'!H134:AL134,"&gt;0")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وانصراف'!H135:AL135,"ح")</f>
        <v>0</v>
      </c>
      <c r="F132" s="41">
        <f>COUNTIF('حضور وانصراف'!H135:AL135,"غ")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وانصراف'!H135:AL135,"&gt;0")</f>
        <v>0</v>
      </c>
      <c r="T132" s="41">
        <f>SUMIF('حضور وانصراف'!H135:AL135,"&gt;0")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وانصراف'!H136:AL136,"ح")</f>
        <v>0</v>
      </c>
      <c r="F133" s="41">
        <f>COUNTIF('حضور وانصراف'!H136:AL136,"غ")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وانصراف'!H136:AL136,"&gt;0")</f>
        <v>0</v>
      </c>
      <c r="T133" s="41">
        <f>SUMIF('حضور وانصراف'!H136:AL136,"&gt;0")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وانصراف'!H137:AL137,"ح")</f>
        <v>0</v>
      </c>
      <c r="F134" s="41">
        <f>COUNTIF('حضور وانصراف'!H137:AL137,"غ")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وانصراف'!H137:AL137,"&gt;0")</f>
        <v>0</v>
      </c>
      <c r="T134" s="41">
        <f>SUMIF('حضور وانصراف'!H137:AL137,"&gt;0")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وانصراف'!H138:AL138,"ح")</f>
        <v>0</v>
      </c>
      <c r="F135" s="41">
        <f>COUNTIF('حضور وانصراف'!H138:AL138,"غ")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وانصراف'!H138:AL138,"&gt;0")</f>
        <v>0</v>
      </c>
      <c r="T135" s="41">
        <f>SUMIF('حضور وانصراف'!H138:AL138,"&gt;0")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وانصراف'!H139:AL139,"ح")</f>
        <v>0</v>
      </c>
      <c r="F136" s="41">
        <f>COUNTIF('حضور وانصراف'!H139:AL139,"غ")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وانصراف'!H139:AL139,"&gt;0")</f>
        <v>0</v>
      </c>
      <c r="T136" s="41">
        <f>SUMIF('حضور وانصراف'!H139:AL139,"&gt;0")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وانصراف'!H140:AL140,"ح")</f>
        <v>0</v>
      </c>
      <c r="F137" s="41">
        <f>COUNTIF('حضور وانصراف'!H140:AL140,"غ")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وانصراف'!H140:AL140,"&gt;0")</f>
        <v>0</v>
      </c>
      <c r="T137" s="41">
        <f>SUMIF('حضور وانصراف'!H140:AL140,"&gt;0")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وانصراف'!H141:AL141,"ح")</f>
        <v>0</v>
      </c>
      <c r="F138" s="41">
        <f>COUNTIF('حضور وانصراف'!H141:AL141,"غ")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وانصراف'!H141:AL141,"&gt;0")</f>
        <v>0</v>
      </c>
      <c r="T138" s="41">
        <f>SUMIF('حضور وانصراف'!H141:AL141,"&gt;0")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وانصراف'!H142:AL142,"ح")</f>
        <v>0</v>
      </c>
      <c r="F139" s="41">
        <f>COUNTIF('حضور وانصراف'!H142:AL142,"غ")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وانصراف'!H142:AL142,"&gt;0")</f>
        <v>0</v>
      </c>
      <c r="T139" s="41">
        <f>SUMIF('حضور وانصراف'!H142:AL142,"&gt;0")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وانصراف'!H143:AL143,"ح")</f>
        <v>0</v>
      </c>
      <c r="F140" s="41">
        <f>COUNTIF('حضور وانصراف'!H143:AL143,"غ")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وانصراف'!H143:AL143,"&gt;0")</f>
        <v>0</v>
      </c>
      <c r="T140" s="41">
        <f>SUMIF('حضور وانصراف'!H143:AL143,"&gt;0")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وانصراف'!H144:AL144,"ح")</f>
        <v>0</v>
      </c>
      <c r="F141" s="41">
        <f>COUNTIF('حضور وانصراف'!H144:AL144,"غ")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وانصراف'!H144:AL144,"&gt;0")</f>
        <v>0</v>
      </c>
      <c r="T141" s="41">
        <f>SUMIF('حضور وانصراف'!H144:AL144,"&gt;0")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وانصراف'!H145:AL145,"ح")</f>
        <v>0</v>
      </c>
      <c r="F142" s="41">
        <f>COUNTIF('حضور وانصراف'!H145:AL145,"غ")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وانصراف'!H145:AL145,"&gt;0")</f>
        <v>0</v>
      </c>
      <c r="T142" s="41">
        <f>SUMIF('حضور وانصراف'!H145:AL145,"&gt;0")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وانصراف'!H146:AL146,"ح")</f>
        <v>0</v>
      </c>
      <c r="F143" s="41">
        <f>COUNTIF('حضور وانصراف'!H146:AL146,"غ")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وانصراف'!H146:AL146,"&gt;0")</f>
        <v>0</v>
      </c>
      <c r="T143" s="41">
        <f>SUMIF('حضور وانصراف'!H146:AL146,"&gt;0")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وانصراف'!H147:AL147,"ح")</f>
        <v>0</v>
      </c>
      <c r="F144" s="41">
        <f>COUNTIF('حضور وانصراف'!H147:AL147,"غ")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وانصراف'!H147:AL147,"&gt;0")</f>
        <v>0</v>
      </c>
      <c r="T144" s="41">
        <f>SUMIF('حضور وانصراف'!H147:AL147,"&gt;0")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وانصراف'!H148:AL148,"ح")</f>
        <v>0</v>
      </c>
      <c r="F145" s="41">
        <f>COUNTIF('حضور وانصراف'!H148:AL148,"غ")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وانصراف'!H148:AL148,"&gt;0")</f>
        <v>0</v>
      </c>
      <c r="T145" s="41">
        <f>SUMIF('حضور وانصراف'!H148:AL148,"&gt;0")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وانصراف'!H149:AL149,"ح")</f>
        <v>0</v>
      </c>
      <c r="F146" s="41">
        <f>COUNTIF('حضور وانصراف'!H149:AL149,"غ")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وانصراف'!H149:AL149,"&gt;0")</f>
        <v>0</v>
      </c>
      <c r="T146" s="41">
        <f>SUMIF('حضور وانصراف'!H149:AL149,"&gt;0")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وانصراف'!H150:AL150,"ح")</f>
        <v>0</v>
      </c>
      <c r="F147" s="41">
        <f>COUNTIF('حضور وانصراف'!H150:AL150,"غ")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وانصراف'!H150:AL150,"&gt;0")</f>
        <v>0</v>
      </c>
      <c r="T147" s="41">
        <f>SUMIF('حضور وانصراف'!H150:AL150,"&gt;0")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وانصراف'!H151:AL151,"ح")</f>
        <v>0</v>
      </c>
      <c r="F148" s="41">
        <f>COUNTIF('حضور وانصراف'!H151:AL151,"غ")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وانصراف'!H151:AL151,"&gt;0")</f>
        <v>0</v>
      </c>
      <c r="T148" s="41">
        <f>SUMIF('حضور وانصراف'!H151:AL151,"&gt;0")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وانصراف'!H152:AL152,"ح")</f>
        <v>0</v>
      </c>
      <c r="F149" s="41">
        <f>COUNTIF('حضور وانصراف'!H152:AL152,"غ")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وانصراف'!H152:AL152,"&gt;0")</f>
        <v>0</v>
      </c>
      <c r="T149" s="41">
        <f>SUMIF('حضور وانصراف'!H152:AL152,"&gt;0")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وانصراف'!H153:AL153,"ح")</f>
        <v>0</v>
      </c>
      <c r="F150" s="41">
        <f>COUNTIF('حضور وانصراف'!H153:AL153,"غ")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وانصراف'!H153:AL153,"&gt;0")</f>
        <v>0</v>
      </c>
      <c r="T150" s="41">
        <f>SUMIF('حضور وانصراف'!H153:AL153,"&gt;0")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وانصراف'!H154:AL154,"ح")</f>
        <v>0</v>
      </c>
      <c r="F151" s="41">
        <f>COUNTIF('حضور وانصراف'!H154:AL154,"غ")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وانصراف'!H154:AL154,"&gt;0")</f>
        <v>0</v>
      </c>
      <c r="T151" s="41">
        <f>SUMIF('حضور وانصراف'!H154:AL154,"&gt;0")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وانصراف'!H155:AL155,"ح")</f>
        <v>0</v>
      </c>
      <c r="F152" s="41">
        <f>COUNTIF('حضور وانصراف'!H155:AL155,"غ")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وانصراف'!H155:AL155,"&gt;0")</f>
        <v>0</v>
      </c>
      <c r="T152" s="41">
        <f>SUMIF('حضور وانصراف'!H155:AL155,"&gt;0")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وانصراف'!H156:AL156,"ح")</f>
        <v>0</v>
      </c>
      <c r="F153" s="41">
        <f>COUNTIF('حضور وانصراف'!H156:AL156,"غ")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وانصراف'!H156:AL156,"&gt;0")</f>
        <v>0</v>
      </c>
      <c r="T153" s="41">
        <f>SUMIF('حضور وانصراف'!H156:AL156,"&gt;0")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وانصراف'!H157:AL157,"ح")</f>
        <v>0</v>
      </c>
      <c r="F154" s="41">
        <f>COUNTIF('حضور وانصراف'!H157:AL157,"غ")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وانصراف'!H157:AL157,"&gt;0")</f>
        <v>0</v>
      </c>
      <c r="T154" s="41">
        <f>SUMIF('حضور وانصراف'!H157:AL157,"&gt;0")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وانصراف'!H158:AL158,"ح")</f>
        <v>0</v>
      </c>
      <c r="F155" s="41">
        <f>COUNTIF('حضور وانصراف'!H158:AL158,"غ")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وانصراف'!H158:AL158,"&gt;0")</f>
        <v>0</v>
      </c>
      <c r="T155" s="41">
        <f>SUMIF('حضور وانصراف'!H158:AL158,"&gt;0")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وانصراف'!H159:AL159,"ح")</f>
        <v>0</v>
      </c>
      <c r="F156" s="41">
        <f>COUNTIF('حضور وانصراف'!H159:AL159,"غ")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وانصراف'!H159:AL159,"&gt;0")</f>
        <v>0</v>
      </c>
      <c r="T156" s="41">
        <f>SUMIF('حضور وانصراف'!H159:AL159,"&gt;0")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وانصراف'!H160:AL160,"ح")</f>
        <v>0</v>
      </c>
      <c r="F157" s="41">
        <f>COUNTIF('حضور وانصراف'!H160:AL160,"غ")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وانصراف'!H160:AL160,"&gt;0")</f>
        <v>0</v>
      </c>
      <c r="T157" s="41">
        <f>SUMIF('حضور وانصراف'!H160:AL160,"&gt;0")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وانصراف'!H161:AL161,"ح")</f>
        <v>0</v>
      </c>
      <c r="F158" s="41">
        <f>COUNTIF('حضور وانصراف'!H161:AL161,"غ")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وانصراف'!H161:AL161,"&gt;0")</f>
        <v>0</v>
      </c>
      <c r="T158" s="41">
        <f>SUMIF('حضور وانصراف'!H161:AL161,"&gt;0")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وانصراف'!H162:AL162,"ح")</f>
        <v>0</v>
      </c>
      <c r="F159" s="41">
        <f>COUNTIF('حضور وانصراف'!H162:AL162,"غ")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وانصراف'!H162:AL162,"&gt;0")</f>
        <v>0</v>
      </c>
      <c r="T159" s="41">
        <f>SUMIF('حضور وانصراف'!H162:AL162,"&gt;0")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وانصراف'!H163:AL163,"ح")</f>
        <v>0</v>
      </c>
      <c r="F160" s="41">
        <f>COUNTIF('حضور وانصراف'!H163:AL163,"غ")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وانصراف'!H163:AL163,"&gt;0")</f>
        <v>0</v>
      </c>
      <c r="T160" s="41">
        <f>SUMIF('حضور وانصراف'!H163:AL163,"&gt;0")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وانصراف'!H164:AL164,"ح")</f>
        <v>0</v>
      </c>
      <c r="F161" s="41">
        <f>COUNTIF('حضور وانصراف'!H164:AL164,"غ")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وانصراف'!H164:AL164,"&gt;0")</f>
        <v>0</v>
      </c>
      <c r="T161" s="41">
        <f>SUMIF('حضور وانصراف'!H164:AL164,"&gt;0")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وانصراف'!H165:AL165,"ح")</f>
        <v>0</v>
      </c>
      <c r="F162" s="41">
        <f>COUNTIF('حضور وانصراف'!H165:AL165,"غ")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وانصراف'!H165:AL165,"&gt;0")</f>
        <v>0</v>
      </c>
      <c r="T162" s="41">
        <f>SUMIF('حضور وانصراف'!H165:AL165,"&gt;0")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وانصراف'!H166:AL166,"ح")</f>
        <v>0</v>
      </c>
      <c r="F163" s="41">
        <f>COUNTIF('حضور وانصراف'!H166:AL166,"غ")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وانصراف'!H166:AL166,"&gt;0")</f>
        <v>0</v>
      </c>
      <c r="T163" s="41">
        <f>SUMIF('حضور وانصراف'!H166:AL166,"&gt;0")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وانصراف'!H167:AL167,"ح")</f>
        <v>0</v>
      </c>
      <c r="F164" s="41">
        <f>COUNTIF('حضور وانصراف'!H167:AL167,"غ")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وانصراف'!H167:AL167,"&gt;0")</f>
        <v>0</v>
      </c>
      <c r="T164" s="41">
        <f>SUMIF('حضور وانصراف'!H167:AL167,"&gt;0")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وانصراف'!H168:AL168,"ح")</f>
        <v>0</v>
      </c>
      <c r="F165" s="41">
        <f>COUNTIF('حضور وانصراف'!H168:AL168,"غ")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وانصراف'!H168:AL168,"&gt;0")</f>
        <v>0</v>
      </c>
      <c r="T165" s="41">
        <f>SUMIF('حضور وانصراف'!H168:AL168,"&gt;0")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وانصراف'!H169:AL169,"ح")</f>
        <v>0</v>
      </c>
      <c r="F166" s="41">
        <f>COUNTIF('حضور وانصراف'!H169:AL169,"غ")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وانصراف'!H169:AL169,"&gt;0")</f>
        <v>0</v>
      </c>
      <c r="T166" s="41">
        <f>SUMIF('حضور وانصراف'!H169:AL169,"&gt;0")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وانصراف'!H170:AL170,"ح")</f>
        <v>0</v>
      </c>
      <c r="F167" s="41">
        <f>COUNTIF('حضور وانصراف'!H170:AL170,"غ")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وانصراف'!H170:AL170,"&gt;0")</f>
        <v>0</v>
      </c>
      <c r="T167" s="41">
        <f>SUMIF('حضور وانصراف'!H170:AL170,"&gt;0")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وانصراف'!H171:AL171,"ح")</f>
        <v>0</v>
      </c>
      <c r="F168" s="41">
        <f>COUNTIF('حضور وانصراف'!H171:AL171,"غ")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وانصراف'!H171:AL171,"&gt;0")</f>
        <v>0</v>
      </c>
      <c r="T168" s="41">
        <f>SUMIF('حضور وانصراف'!H171:AL171,"&gt;0")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وانصراف'!H172:AL172,"ح")</f>
        <v>0</v>
      </c>
      <c r="F169" s="41">
        <f>COUNTIF('حضور وانصراف'!H172:AL172,"غ")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وانصراف'!H172:AL172,"&gt;0")</f>
        <v>0</v>
      </c>
      <c r="T169" s="41">
        <f>SUMIF('حضور وانصراف'!H172:AL172,"&gt;0")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وانصراف'!H173:AL173,"ح")</f>
        <v>0</v>
      </c>
      <c r="F170" s="41">
        <f>COUNTIF('حضور وانصراف'!H173:AL173,"غ")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وانصراف'!H173:AL173,"&gt;0")</f>
        <v>0</v>
      </c>
      <c r="T170" s="41">
        <f>SUMIF('حضور وانصراف'!H173:AL173,"&gt;0")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وانصراف'!H174:AL174,"ح")</f>
        <v>0</v>
      </c>
      <c r="F171" s="41">
        <f>COUNTIF('حضور وانصراف'!H174:AL174,"غ")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وانصراف'!H174:AL174,"&gt;0")</f>
        <v>0</v>
      </c>
      <c r="T171" s="41">
        <f>SUMIF('حضور وانصراف'!H174:AL174,"&gt;0")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وانصراف'!H175:AL175,"ح")</f>
        <v>0</v>
      </c>
      <c r="F172" s="41">
        <f>COUNTIF('حضور وانصراف'!H175:AL175,"غ")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وانصراف'!H175:AL175,"&gt;0")</f>
        <v>0</v>
      </c>
      <c r="T172" s="41">
        <f>SUMIF('حضور وانصراف'!H175:AL175,"&gt;0")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وانصراف'!H176:AL176,"ح")</f>
        <v>0</v>
      </c>
      <c r="F173" s="41">
        <f>COUNTIF('حضور وانصراف'!H176:AL176,"غ")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وانصراف'!H176:AL176,"&gt;0")</f>
        <v>0</v>
      </c>
      <c r="T173" s="41">
        <f>SUMIF('حضور وانصراف'!H176:AL176,"&gt;0")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وانصراف'!H177:AL177,"ح")</f>
        <v>0</v>
      </c>
      <c r="F174" s="41">
        <f>COUNTIF('حضور وانصراف'!H177:AL177,"غ")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وانصراف'!H177:AL177,"&gt;0")</f>
        <v>0</v>
      </c>
      <c r="T174" s="41">
        <f>SUMIF('حضور وانصراف'!H177:AL177,"&gt;0")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وانصراف'!H178:AL178,"ح")</f>
        <v>0</v>
      </c>
      <c r="F175" s="41">
        <f>COUNTIF('حضور وانصراف'!H178:AL178,"غ")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وانصراف'!H178:AL178,"&gt;0")</f>
        <v>0</v>
      </c>
      <c r="T175" s="41">
        <f>SUMIF('حضور وانصراف'!H178:AL178,"&gt;0")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وانصراف'!H179:AL179,"ح")</f>
        <v>0</v>
      </c>
      <c r="F176" s="41">
        <f>COUNTIF('حضور وانصراف'!H179:AL179,"غ")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وانصراف'!H179:AL179,"&gt;0")</f>
        <v>0</v>
      </c>
      <c r="T176" s="41">
        <f>SUMIF('حضور وانصراف'!H179:AL179,"&gt;0")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وانصراف'!H180:AL180,"ح")</f>
        <v>0</v>
      </c>
      <c r="F177" s="41">
        <f>COUNTIF('حضور وانصراف'!H180:AL180,"غ")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وانصراف'!H180:AL180,"&gt;0")</f>
        <v>0</v>
      </c>
      <c r="T177" s="41">
        <f>SUMIF('حضور وانصراف'!H180:AL180,"&gt;0")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وانصراف'!H181:AL181,"ح")</f>
        <v>0</v>
      </c>
      <c r="F178" s="41">
        <f>COUNTIF('حضور وانصراف'!H181:AL181,"غ")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وانصراف'!H181:AL181,"&gt;0")</f>
        <v>0</v>
      </c>
      <c r="T178" s="41">
        <f>SUMIF('حضور وانصراف'!H181:AL181,"&gt;0")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وانصراف'!H182:AL182,"ح")</f>
        <v>0</v>
      </c>
      <c r="F179" s="41">
        <f>COUNTIF('حضور وانصراف'!H182:AL182,"غ")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وانصراف'!H182:AL182,"&gt;0")</f>
        <v>0</v>
      </c>
      <c r="T179" s="41">
        <f>SUMIF('حضور وانصراف'!H182:AL182,"&gt;0")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وانصراف'!H183:AL183,"ح")</f>
        <v>0</v>
      </c>
      <c r="F180" s="41">
        <f>COUNTIF('حضور وانصراف'!H183:AL183,"غ")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وانصراف'!H183:AL183,"&gt;0")</f>
        <v>0</v>
      </c>
      <c r="T180" s="41">
        <f>SUMIF('حضور وانصراف'!H183:AL183,"&gt;0")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وانصراف'!H184:AL184,"ح")</f>
        <v>0</v>
      </c>
      <c r="F181" s="41">
        <f>COUNTIF('حضور وانصراف'!H184:AL184,"غ")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وانصراف'!H184:AL184,"&gt;0")</f>
        <v>0</v>
      </c>
      <c r="T181" s="41">
        <f>SUMIF('حضور وانصراف'!H184:AL184,"&gt;0")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وانصراف'!H185:AL185,"ح")</f>
        <v>0</v>
      </c>
      <c r="F182" s="41">
        <f>COUNTIF('حضور وانصراف'!H185:AL185,"غ")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وانصراف'!H185:AL185,"&gt;0")</f>
        <v>0</v>
      </c>
      <c r="T182" s="41">
        <f>SUMIF('حضور وانصراف'!H185:AL185,"&gt;0")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وانصراف'!H186:AL186,"ح")</f>
        <v>0</v>
      </c>
      <c r="F183" s="41">
        <f>COUNTIF('حضور وانصراف'!H186:AL186,"غ")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وانصراف'!H186:AL186,"&gt;0")</f>
        <v>0</v>
      </c>
      <c r="T183" s="41">
        <f>SUMIF('حضور وانصراف'!H186:AL186,"&gt;0")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وانصراف'!H187:AL187,"ح")</f>
        <v>0</v>
      </c>
      <c r="F184" s="41">
        <f>COUNTIF('حضور وانصراف'!H187:AL187,"غ")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وانصراف'!H187:AL187,"&gt;0")</f>
        <v>0</v>
      </c>
      <c r="T184" s="41">
        <f>SUMIF('حضور وانصراف'!H187:AL187,"&gt;0")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وانصراف'!H188:AL188,"ح")</f>
        <v>0</v>
      </c>
      <c r="F185" s="41">
        <f>COUNTIF('حضور وانصراف'!H188:AL188,"غ")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وانصراف'!H188:AL188,"&gt;0")</f>
        <v>0</v>
      </c>
      <c r="T185" s="41">
        <f>SUMIF('حضور وانصراف'!H188:AL188,"&gt;0")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وانصراف'!H189:AL189,"ح")</f>
        <v>0</v>
      </c>
      <c r="F186" s="41">
        <f>COUNTIF('حضور وانصراف'!H189:AL189,"غ")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وانصراف'!H189:AL189,"&gt;0")</f>
        <v>0</v>
      </c>
      <c r="T186" s="41">
        <f>SUMIF('حضور وانصراف'!H189:AL189,"&gt;0")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وانصراف'!H190:AL190,"ح")</f>
        <v>0</v>
      </c>
      <c r="F187" s="41">
        <f>COUNTIF('حضور وانصراف'!H190:AL190,"غ")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وانصراف'!H190:AL190,"&gt;0")</f>
        <v>0</v>
      </c>
      <c r="T187" s="41">
        <f>SUMIF('حضور وانصراف'!H190:AL190,"&gt;0")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وانصراف'!H191:AL191,"ح")</f>
        <v>0</v>
      </c>
      <c r="F188" s="41">
        <f>COUNTIF('حضور وانصراف'!H191:AL191,"غ")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وانصراف'!H191:AL191,"&gt;0")</f>
        <v>0</v>
      </c>
      <c r="T188" s="41">
        <f>SUMIF('حضور وانصراف'!H191:AL191,"&gt;0")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وانصراف'!H192:AL192,"ح")</f>
        <v>0</v>
      </c>
      <c r="F189" s="41">
        <f>COUNTIF('حضور وانصراف'!H192:AL192,"غ")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وانصراف'!H192:AL192,"&gt;0")</f>
        <v>0</v>
      </c>
      <c r="T189" s="41">
        <f>SUMIF('حضور وانصراف'!H192:AL192,"&gt;0")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وانصراف'!H193:AL193,"ح")</f>
        <v>0</v>
      </c>
      <c r="F190" s="41">
        <f>COUNTIF('حضور وانصراف'!H193:AL193,"غ")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وانصراف'!H193:AL193,"&gt;0")</f>
        <v>0</v>
      </c>
      <c r="T190" s="41">
        <f>SUMIF('حضور وانصراف'!H193:AL193,"&gt;0")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وانصراف'!H194:AL194,"ح")</f>
        <v>0</v>
      </c>
      <c r="F191" s="41">
        <f>COUNTIF('حضور وانصراف'!H194:AL194,"غ")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وانصراف'!H194:AL194,"&gt;0")</f>
        <v>0</v>
      </c>
      <c r="T191" s="41">
        <f>SUMIF('حضور وانصراف'!H194:AL194,"&gt;0")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وانصراف'!H195:AL195,"ح")</f>
        <v>0</v>
      </c>
      <c r="F192" s="41">
        <f>COUNTIF('حضور وانصراف'!H195:AL195,"غ")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وانصراف'!H195:AL195,"&gt;0")</f>
        <v>0</v>
      </c>
      <c r="T192" s="41">
        <f>SUMIF('حضور وانصراف'!H195:AL195,"&gt;0")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وانصراف'!H196:AL196,"ح")</f>
        <v>0</v>
      </c>
      <c r="F193" s="41">
        <f>COUNTIF('حضور وانصراف'!H196:AL196,"غ")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وانصراف'!H196:AL196,"&gt;0")</f>
        <v>0</v>
      </c>
      <c r="T193" s="41">
        <f>SUMIF('حضور وانصراف'!H196:AL196,"&gt;0")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وانصراف'!H197:AL197,"ح")</f>
        <v>0</v>
      </c>
      <c r="F194" s="41">
        <f>COUNTIF('حضور وانصراف'!H197:AL197,"غ")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وانصراف'!H197:AL197,"&gt;0")</f>
        <v>0</v>
      </c>
      <c r="T194" s="41">
        <f>SUMIF('حضور وانصراف'!H197:AL197,"&gt;0")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وانصراف'!H198:AL198,"ح")</f>
        <v>0</v>
      </c>
      <c r="F195" s="41">
        <f>COUNTIF('حضور وانصراف'!H198:AL198,"غ")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وانصراف'!H198:AL198,"&gt;0")</f>
        <v>0</v>
      </c>
      <c r="T195" s="41">
        <f>SUMIF('حضور وانصراف'!H198:AL198,"&gt;0")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وانصراف'!H199:AL199,"ح")</f>
        <v>0</v>
      </c>
      <c r="F196" s="41">
        <f>COUNTIF('حضور وانصراف'!H199:AL199,"غ")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وانصراف'!H199:AL199,"&gt;0")</f>
        <v>0</v>
      </c>
      <c r="T196" s="41">
        <f>SUMIF('حضور وانصراف'!H199:AL199,"&gt;0")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وانصراف'!H200:AL200,"ح")</f>
        <v>0</v>
      </c>
      <c r="F197" s="41">
        <f>COUNTIF('حضور وانصراف'!H200:AL200,"غ")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وانصراف'!H200:AL200,"&gt;0")</f>
        <v>0</v>
      </c>
      <c r="T197" s="41">
        <f>SUMIF('حضور وانصراف'!H200:AL200,"&gt;0")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وانصراف'!H201:AL201,"ح")</f>
        <v>0</v>
      </c>
      <c r="F198" s="41">
        <f>COUNTIF('حضور وانصراف'!H201:AL201,"غ")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وانصراف'!H201:AL201,"&gt;0")</f>
        <v>0</v>
      </c>
      <c r="T198" s="41">
        <f>SUMIF('حضور وانصراف'!H201:AL201,"&gt;0")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وانصراف'!H202:AL202,"ح")</f>
        <v>0</v>
      </c>
      <c r="F199" s="41">
        <f>COUNTIF('حضور وانصراف'!H202:AL202,"غ")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وانصراف'!H202:AL202,"&gt;0")</f>
        <v>0</v>
      </c>
      <c r="T199" s="41">
        <f>SUMIF('حضور وانصراف'!H202:AL202,"&gt;0")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وانصراف'!H203:AL203,"ح")</f>
        <v>0</v>
      </c>
      <c r="F200" s="41">
        <f>COUNTIF('حضور وانصراف'!H203:AL203,"غ")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وانصراف'!H203:AL203,"&gt;0")</f>
        <v>0</v>
      </c>
      <c r="T200" s="41">
        <f>SUMIF('حضور وانصراف'!H203:AL203,"&gt;0")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وانصراف'!H204:AL204,"ح")</f>
        <v>0</v>
      </c>
      <c r="F201" s="41">
        <f>COUNTIF('حضور وانصراف'!H204:AL204,"غ")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وانصراف'!H204:AL204,"&gt;0")</f>
        <v>0</v>
      </c>
      <c r="T201" s="41">
        <f>SUMIF('حضور وانصراف'!H204:AL204,"&gt;0")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وانصراف'!H205:AL205,"ح")</f>
        <v>0</v>
      </c>
      <c r="F202" s="41">
        <f>COUNTIF('حضور وانصراف'!H205:AL205,"غ")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وانصراف'!H205:AL205,"&gt;0")</f>
        <v>0</v>
      </c>
      <c r="T202" s="41">
        <f>SUMIF('حضور وانصراف'!H205:AL205,"&gt;0")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وانصراف'!H206:AL206,"ح")</f>
        <v>0</v>
      </c>
      <c r="F203" s="41">
        <f>COUNTIF('حضور وانصراف'!H206:AL206,"غ")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وانصراف'!H206:AL206,"&gt;0")</f>
        <v>0</v>
      </c>
      <c r="T203" s="41">
        <f>SUMIF('حضور وانصراف'!H206:AL206,"&gt;0")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وانصراف'!H207:AL207,"ح")</f>
        <v>0</v>
      </c>
      <c r="F204" s="41">
        <f>COUNTIF('حضور وانصراف'!H207:AL207,"غ")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وانصراف'!H207:AL207,"&gt;0")</f>
        <v>0</v>
      </c>
      <c r="T204" s="41">
        <f>SUMIF('حضور وانصراف'!H207:AL207,"&gt;0")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وانصراف'!H208:AL208,"ح")</f>
        <v>0</v>
      </c>
      <c r="F205" s="41">
        <f>COUNTIF('حضور وانصراف'!H208:AL208,"غ")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وانصراف'!H208:AL208,"&gt;0")</f>
        <v>0</v>
      </c>
      <c r="T205" s="41">
        <f>SUMIF('حضور وانصراف'!H208:AL208,"&gt;0")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وانصراف'!H209:AL209,"ح")</f>
        <v>0</v>
      </c>
      <c r="F206" s="41">
        <f>COUNTIF('حضور وانصراف'!H209:AL209,"غ")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وانصراف'!H209:AL209,"&gt;0")</f>
        <v>0</v>
      </c>
      <c r="T206" s="41">
        <f>SUMIF('حضور وانصراف'!H209:AL209,"&gt;0")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وانصراف'!H210:AL210,"ح")</f>
        <v>0</v>
      </c>
      <c r="F207" s="41">
        <f>COUNTIF('حضور وانصراف'!H210:AL210,"غ")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وانصراف'!H210:AL210,"&gt;0")</f>
        <v>0</v>
      </c>
      <c r="T207" s="41">
        <f>SUMIF('حضور وانصراف'!H210:AL210,"&gt;0")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وانصراف'!H211:AL211,"ح")</f>
        <v>0</v>
      </c>
      <c r="F208" s="41">
        <f>COUNTIF('حضور وانصراف'!H211:AL211,"غ")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وانصراف'!H211:AL211,"&gt;0")</f>
        <v>0</v>
      </c>
      <c r="T208" s="41">
        <f>SUMIF('حضور وانصراف'!H211:AL211,"&gt;0")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وانصراف'!H212:AL212,"ح")</f>
        <v>0</v>
      </c>
      <c r="F209" s="41">
        <f>COUNTIF('حضور وانصراف'!H212:AL212,"غ")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وانصراف'!H212:AL212,"&gt;0")</f>
        <v>0</v>
      </c>
      <c r="T209" s="41">
        <f>SUMIF('حضور وانصراف'!H212:AL212,"&gt;0")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وانصراف'!H213:AL213,"ح")</f>
        <v>0</v>
      </c>
      <c r="F210" s="41">
        <f>COUNTIF('حضور وانصراف'!H213:AL213,"غ")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وانصراف'!H213:AL213,"&gt;0")</f>
        <v>0</v>
      </c>
      <c r="T210" s="41">
        <f>SUMIF('حضور وانصراف'!H213:AL213,"&gt;0")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وانصراف'!H214:AL214,"ح")</f>
        <v>0</v>
      </c>
      <c r="F211" s="41">
        <f>COUNTIF('حضور وانصراف'!H214:AL214,"غ")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وانصراف'!H214:AL214,"&gt;0")</f>
        <v>0</v>
      </c>
      <c r="T211" s="41">
        <f>SUMIF('حضور وانصراف'!H214:AL214,"&gt;0")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وانصراف'!H215:AL215,"ح")</f>
        <v>0</v>
      </c>
      <c r="F212" s="41">
        <f>COUNTIF('حضور وانصراف'!H215:AL215,"غ")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وانصراف'!H215:AL215,"&gt;0")</f>
        <v>0</v>
      </c>
      <c r="T212" s="41">
        <f>SUMIF('حضور وانصراف'!H215:AL215,"&gt;0")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وانصراف'!H216:AL216,"ح")</f>
        <v>0</v>
      </c>
      <c r="F213" s="41">
        <f>COUNTIF('حضور وانصراف'!H216:AL216,"غ")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وانصراف'!H216:AL216,"&gt;0")</f>
        <v>0</v>
      </c>
      <c r="T213" s="41">
        <f>SUMIF('حضور وانصراف'!H216:AL216,"&gt;0")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وانصراف'!H217:AL217,"ح")</f>
        <v>0</v>
      </c>
      <c r="F214" s="41">
        <f>COUNTIF('حضور وانصراف'!H217:AL217,"غ")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وانصراف'!H217:AL217,"&gt;0")</f>
        <v>0</v>
      </c>
      <c r="T214" s="41">
        <f>SUMIF('حضور وانصراف'!H217:AL217,"&gt;0")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وانصراف'!H218:AL218,"ح")</f>
        <v>0</v>
      </c>
      <c r="F215" s="41">
        <f>COUNTIF('حضور وانصراف'!H218:AL218,"غ")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وانصراف'!H218:AL218,"&gt;0")</f>
        <v>0</v>
      </c>
      <c r="T215" s="41">
        <f>SUMIF('حضور وانصراف'!H218:AL218,"&gt;0")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وانصراف'!H219:AL219,"ح")</f>
        <v>0</v>
      </c>
      <c r="F216" s="41">
        <f>COUNTIF('حضور وانصراف'!H219:AL219,"غ")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وانصراف'!H219:AL219,"&gt;0")</f>
        <v>0</v>
      </c>
      <c r="T216" s="41">
        <f>SUMIF('حضور وانصراف'!H219:AL219,"&gt;0")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وانصراف'!H220:AL220,"ح")</f>
        <v>0</v>
      </c>
      <c r="F217" s="41">
        <f>COUNTIF('حضور وانصراف'!H220:AL220,"غ")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وانصراف'!H220:AL220,"&gt;0")</f>
        <v>0</v>
      </c>
      <c r="T217" s="41">
        <f>SUMIF('حضور وانصراف'!H220:AL220,"&gt;0")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وانصراف'!H221:AL221,"ح")</f>
        <v>0</v>
      </c>
      <c r="F218" s="41">
        <f>COUNTIF('حضور وانصراف'!H221:AL221,"غ")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وانصراف'!H221:AL221,"&gt;0")</f>
        <v>0</v>
      </c>
      <c r="T218" s="41">
        <f>SUMIF('حضور وانصراف'!H221:AL221,"&gt;0")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وانصراف'!H222:AL222,"ح")</f>
        <v>0</v>
      </c>
      <c r="F219" s="41">
        <f>COUNTIF('حضور وانصراف'!H222:AL222,"غ")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وانصراف'!H222:AL222,"&gt;0")</f>
        <v>0</v>
      </c>
      <c r="T219" s="41">
        <f>SUMIF('حضور وانصراف'!H222:AL222,"&gt;0")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وانصراف'!H223:AL223,"ح")</f>
        <v>0</v>
      </c>
      <c r="F220" s="41">
        <f>COUNTIF('حضور وانصراف'!H223:AL223,"غ")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وانصراف'!H223:AL223,"&gt;0")</f>
        <v>0</v>
      </c>
      <c r="T220" s="41">
        <f>SUMIF('حضور وانصراف'!H223:AL223,"&gt;0")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وانصراف'!H224:AL224,"ح")</f>
        <v>0</v>
      </c>
      <c r="F221" s="41">
        <f>COUNTIF('حضور وانصراف'!H224:AL224,"غ")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وانصراف'!H224:AL224,"&gt;0")</f>
        <v>0</v>
      </c>
      <c r="T221" s="41">
        <f>SUMIF('حضور وانصراف'!H224:AL224,"&gt;0")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وانصراف'!H225:AL225,"ح")</f>
        <v>0</v>
      </c>
      <c r="F222" s="41">
        <f>COUNTIF('حضور وانصراف'!H225:AL225,"غ")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وانصراف'!H225:AL225,"&gt;0")</f>
        <v>0</v>
      </c>
      <c r="T222" s="41">
        <f>SUMIF('حضور وانصراف'!H225:AL225,"&gt;0")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وانصراف'!H226:AL226,"ح")</f>
        <v>0</v>
      </c>
      <c r="F223" s="41">
        <f>COUNTIF('حضور وانصراف'!H226:AL226,"غ")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وانصراف'!H226:AL226,"&gt;0")</f>
        <v>0</v>
      </c>
      <c r="T223" s="41">
        <f>SUMIF('حضور وانصراف'!H226:AL226,"&gt;0")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وانصراف'!H227:AL227,"ح")</f>
        <v>0</v>
      </c>
      <c r="F224" s="41">
        <f>COUNTIF('حضور وانصراف'!H227:AL227,"غ")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وانصراف'!H227:AL227,"&gt;0")</f>
        <v>0</v>
      </c>
      <c r="T224" s="41">
        <f>SUMIF('حضور وانصراف'!H227:AL227,"&gt;0")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وانصراف'!H228:AL228,"ح")</f>
        <v>0</v>
      </c>
      <c r="F225" s="41">
        <f>COUNTIF('حضور وانصراف'!H228:AL228,"غ")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وانصراف'!H228:AL228,"&gt;0")</f>
        <v>0</v>
      </c>
      <c r="T225" s="41">
        <f>SUMIF('حضور وانصراف'!H228:AL228,"&gt;0")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وانصراف'!H229:AL229,"ح")</f>
        <v>0</v>
      </c>
      <c r="F226" s="41">
        <f>COUNTIF('حضور وانصراف'!H229:AL229,"غ")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وانصراف'!H229:AL229,"&gt;0")</f>
        <v>0</v>
      </c>
      <c r="T226" s="41">
        <f>SUMIF('حضور وانصراف'!H229:AL229,"&gt;0")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وانصراف'!H230:AL230,"ح")</f>
        <v>0</v>
      </c>
      <c r="F227" s="41">
        <f>COUNTIF('حضور وانصراف'!H230:AL230,"غ")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وانصراف'!H230:AL230,"&gt;0")</f>
        <v>0</v>
      </c>
      <c r="T227" s="41">
        <f>SUMIF('حضور وانصراف'!H230:AL230,"&gt;0")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وانصراف'!H231:AL231,"ح")</f>
        <v>0</v>
      </c>
      <c r="F228" s="41">
        <f>COUNTIF('حضور وانصراف'!H231:AL231,"غ")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وانصراف'!H231:AL231,"&gt;0")</f>
        <v>0</v>
      </c>
      <c r="T228" s="41">
        <f>SUMIF('حضور وانصراف'!H231:AL231,"&gt;0")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وانصراف'!H232:AL232,"ح")</f>
        <v>0</v>
      </c>
      <c r="F229" s="41">
        <f>COUNTIF('حضور وانصراف'!H232:AL232,"غ")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وانصراف'!H232:AL232,"&gt;0")</f>
        <v>0</v>
      </c>
      <c r="T229" s="41">
        <f>SUMIF('حضور وانصراف'!H232:AL232,"&gt;0")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وانصراف'!H233:AL233,"ح")</f>
        <v>0</v>
      </c>
      <c r="F230" s="41">
        <f>COUNTIF('حضور وانصراف'!H233:AL233,"غ")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وانصراف'!H233:AL233,"&gt;0")</f>
        <v>0</v>
      </c>
      <c r="T230" s="41">
        <f>SUMIF('حضور وانصراف'!H233:AL233,"&gt;0")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وانصراف'!H234:AL234,"ح")</f>
        <v>0</v>
      </c>
      <c r="F231" s="41">
        <f>COUNTIF('حضور وانصراف'!H234:AL234,"غ")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وانصراف'!H234:AL234,"&gt;0")</f>
        <v>0</v>
      </c>
      <c r="T231" s="41">
        <f>SUMIF('حضور وانصراف'!H234:AL234,"&gt;0")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وانصراف'!H235:AL235,"ح")</f>
        <v>0</v>
      </c>
      <c r="F232" s="41">
        <f>COUNTIF('حضور وانصراف'!H235:AL235,"غ")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وانصراف'!H235:AL235,"&gt;0")</f>
        <v>0</v>
      </c>
      <c r="T232" s="41">
        <f>SUMIF('حضور وانصراف'!H235:AL235,"&gt;0")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وانصراف'!H236:AL236,"ح")</f>
        <v>0</v>
      </c>
      <c r="F233" s="41">
        <f>COUNTIF('حضور وانصراف'!H236:AL236,"غ")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وانصراف'!H236:AL236,"&gt;0")</f>
        <v>0</v>
      </c>
      <c r="T233" s="41">
        <f>SUMIF('حضور وانصراف'!H236:AL236,"&gt;0")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وانصراف'!H237:AL237,"ح")</f>
        <v>0</v>
      </c>
      <c r="F234" s="41">
        <f>COUNTIF('حضور وانصراف'!H237:AL237,"غ")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وانصراف'!H237:AL237,"&gt;0")</f>
        <v>0</v>
      </c>
      <c r="T234" s="41">
        <f>SUMIF('حضور وانصراف'!H237:AL237,"&gt;0")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وانصراف'!H238:AL238,"ح")</f>
        <v>0</v>
      </c>
      <c r="F235" s="41">
        <f>COUNTIF('حضور وانصراف'!H238:AL238,"غ")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وانصراف'!H238:AL238,"&gt;0")</f>
        <v>0</v>
      </c>
      <c r="T235" s="41">
        <f>SUMIF('حضور وانصراف'!H238:AL238,"&gt;0")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وانصراف'!H239:AL239,"ح")</f>
        <v>0</v>
      </c>
      <c r="F236" s="41">
        <f>COUNTIF('حضور وانصراف'!H239:AL239,"غ")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وانصراف'!H239:AL239,"&gt;0")</f>
        <v>0</v>
      </c>
      <c r="T236" s="41">
        <f>SUMIF('حضور وانصراف'!H239:AL239,"&gt;0")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وانصراف'!H240:AL240,"ح")</f>
        <v>0</v>
      </c>
      <c r="F237" s="41">
        <f>COUNTIF('حضور وانصراف'!H240:AL240,"غ")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وانصراف'!H240:AL240,"&gt;0")</f>
        <v>0</v>
      </c>
      <c r="T237" s="41">
        <f>SUMIF('حضور وانصراف'!H240:AL240,"&gt;0")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وانصراف'!H241:AL241,"ح")</f>
        <v>0</v>
      </c>
      <c r="F238" s="41">
        <f>COUNTIF('حضور وانصراف'!H241:AL241,"غ")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وانصراف'!H241:AL241,"&gt;0")</f>
        <v>0</v>
      </c>
      <c r="T238" s="41">
        <f>SUMIF('حضور وانصراف'!H241:AL241,"&gt;0")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وانصراف'!H242:AL242,"ح")</f>
        <v>0</v>
      </c>
      <c r="F239" s="41">
        <f>COUNTIF('حضور وانصراف'!H242:AL242,"غ")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وانصراف'!H242:AL242,"&gt;0")</f>
        <v>0</v>
      </c>
      <c r="T239" s="41">
        <f>SUMIF('حضور وانصراف'!H242:AL242,"&gt;0")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وانصراف'!H243:AL243,"ح")</f>
        <v>0</v>
      </c>
      <c r="F240" s="41">
        <f>COUNTIF('حضور وانصراف'!H243:AL243,"غ")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وانصراف'!H243:AL243,"&gt;0")</f>
        <v>0</v>
      </c>
      <c r="T240" s="41">
        <f>SUMIF('حضور وانصراف'!H243:AL243,"&gt;0")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وانصراف'!H244:AL244,"ح")</f>
        <v>0</v>
      </c>
      <c r="F241" s="41">
        <f>COUNTIF('حضور وانصراف'!H244:AL244,"غ")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وانصراف'!H244:AL244,"&gt;0")</f>
        <v>0</v>
      </c>
      <c r="T241" s="41">
        <f>SUMIF('حضور وانصراف'!H244:AL244,"&gt;0")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وانصراف'!H245:AL245,"ح")</f>
        <v>0</v>
      </c>
      <c r="F242" s="41">
        <f>COUNTIF('حضور وانصراف'!H245:AL245,"غ")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وانصراف'!H245:AL245,"&gt;0")</f>
        <v>0</v>
      </c>
      <c r="T242" s="41">
        <f>SUMIF('حضور وانصراف'!H245:AL245,"&gt;0")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وانصراف'!H246:AL246,"ح")</f>
        <v>0</v>
      </c>
      <c r="F243" s="41">
        <f>COUNTIF('حضور وانصراف'!H246:AL246,"غ")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وانصراف'!H246:AL246,"&gt;0")</f>
        <v>0</v>
      </c>
      <c r="T243" s="41">
        <f>SUMIF('حضور وانصراف'!H246:AL246,"&gt;0")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وانصراف'!H247:AL247,"ح")</f>
        <v>0</v>
      </c>
      <c r="F244" s="41">
        <f>COUNTIF('حضور وانصراف'!H247:AL247,"غ")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وانصراف'!H247:AL247,"&gt;0")</f>
        <v>0</v>
      </c>
      <c r="T244" s="41">
        <f>SUMIF('حضور وانصراف'!H247:AL247,"&gt;0")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وانصراف'!H248:AL248,"ح")</f>
        <v>0</v>
      </c>
      <c r="F245" s="41">
        <f>COUNTIF('حضور وانصراف'!H248:AL248,"غ")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وانصراف'!H248:AL248,"&gt;0")</f>
        <v>0</v>
      </c>
      <c r="T245" s="41">
        <f>SUMIF('حضور وانصراف'!H248:AL248,"&gt;0")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وانصراف'!H249:AL249,"ح")</f>
        <v>0</v>
      </c>
      <c r="F246" s="41">
        <f>COUNTIF('حضور وانصراف'!H249:AL249,"غ")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وانصراف'!H249:AL249,"&gt;0")</f>
        <v>0</v>
      </c>
      <c r="T246" s="41">
        <f>SUMIF('حضور وانصراف'!H249:AL249,"&gt;0")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وانصراف'!H250:AL250,"ح")</f>
        <v>0</v>
      </c>
      <c r="F247" s="41">
        <f>COUNTIF('حضور وانصراف'!H250:AL250,"غ")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وانصراف'!H250:AL250,"&gt;0")</f>
        <v>0</v>
      </c>
      <c r="T247" s="41">
        <f>SUMIF('حضور وانصراف'!H250:AL250,"&gt;0")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وانصراف'!H251:AL251,"ح")</f>
        <v>0</v>
      </c>
      <c r="F248" s="41">
        <f>COUNTIF('حضور وانصراف'!H251:AL251,"غ")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وانصراف'!H251:AL251,"&gt;0")</f>
        <v>0</v>
      </c>
      <c r="T248" s="41">
        <f>SUMIF('حضور وانصراف'!H251:AL251,"&gt;0")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وانصراف'!H252:AL252,"ح")</f>
        <v>0</v>
      </c>
      <c r="F249" s="41">
        <f>COUNTIF('حضور وانصراف'!H252:AL252,"غ")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وانصراف'!H252:AL252,"&gt;0")</f>
        <v>0</v>
      </c>
      <c r="T249" s="41">
        <f>SUMIF('حضور وانصراف'!H252:AL252,"&gt;0")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وانصراف'!H253:AL253,"ح")</f>
        <v>0</v>
      </c>
      <c r="F250" s="41">
        <f>COUNTIF('حضور وانصراف'!H253:AL253,"غ")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وانصراف'!H253:AL253,"&gt;0")</f>
        <v>0</v>
      </c>
      <c r="T250" s="41">
        <f>SUMIF('حضور وانصراف'!H253:AL253,"&gt;0")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وانصراف'!H254:AL254,"ح")</f>
        <v>0</v>
      </c>
      <c r="F251" s="41">
        <f>COUNTIF('حضور وانصراف'!H254:AL254,"غ")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وانصراف'!H254:AL254,"&gt;0")</f>
        <v>0</v>
      </c>
      <c r="T251" s="41">
        <f>SUMIF('حضور وانصراف'!H254:AL254,"&gt;0")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وانصراف'!H255:AL255,"ح")</f>
        <v>0</v>
      </c>
      <c r="F252" s="41">
        <f>COUNTIF('حضور وانصراف'!H255:AL255,"غ")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وانصراف'!H255:AL255,"&gt;0")</f>
        <v>0</v>
      </c>
      <c r="T252" s="41">
        <f>SUMIF('حضور وانصراف'!H255:AL255,"&gt;0")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وانصراف'!H256:AL256,"ح")</f>
        <v>0</v>
      </c>
      <c r="F253" s="41">
        <f>COUNTIF('حضور وانصراف'!H256:AL256,"غ")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وانصراف'!H256:AL256,"&gt;0")</f>
        <v>0</v>
      </c>
      <c r="T253" s="41">
        <f>SUMIF('حضور وانصراف'!H256:AL256,"&gt;0")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وانصراف'!H257:AL257,"ح")</f>
        <v>0</v>
      </c>
      <c r="F254" s="41">
        <f>COUNTIF('حضور وانصراف'!H257:AL257,"غ")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وانصراف'!H257:AL257,"&gt;0")</f>
        <v>0</v>
      </c>
      <c r="T254" s="41">
        <f>SUMIF('حضور وانصراف'!H257:AL257,"&gt;0")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وانصراف'!H258:AL258,"ح")</f>
        <v>0</v>
      </c>
      <c r="F255" s="41">
        <f>COUNTIF('حضور وانصراف'!H258:AL258,"غ")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وانصراف'!H258:AL258,"&gt;0")</f>
        <v>0</v>
      </c>
      <c r="T255" s="41">
        <f>SUMIF('حضور وانصراف'!H258:AL258,"&gt;0")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وانصراف'!H259:AL259,"ح")</f>
        <v>0</v>
      </c>
      <c r="F256" s="41">
        <f>COUNTIF('حضور وانصراف'!H259:AL259,"غ")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وانصراف'!H259:AL259,"&gt;0")</f>
        <v>0</v>
      </c>
      <c r="T256" s="41">
        <f>SUMIF('حضور وانصراف'!H259:AL259,"&gt;0")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وانصراف'!H260:AL260,"ح")</f>
        <v>0</v>
      </c>
      <c r="F257" s="41">
        <f>COUNTIF('حضور وانصراف'!H260:AL260,"غ")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وانصراف'!H260:AL260,"&gt;0")</f>
        <v>0</v>
      </c>
      <c r="T257" s="41">
        <f>SUMIF('حضور وانصراف'!H260:AL260,"&gt;0")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وانصراف'!H261:AL261,"ح")</f>
        <v>0</v>
      </c>
      <c r="F258" s="41">
        <f>COUNTIF('حضور وانصراف'!H261:AL261,"غ")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وانصراف'!H261:AL261,"&gt;0")</f>
        <v>0</v>
      </c>
      <c r="T258" s="41">
        <f>SUMIF('حضور وانصراف'!H261:AL261,"&gt;0")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وانصراف'!H262:AL262,"ح")</f>
        <v>0</v>
      </c>
      <c r="F259" s="41">
        <f>COUNTIF('حضور وانصراف'!H262:AL262,"غ")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وانصراف'!H262:AL262,"&gt;0")</f>
        <v>0</v>
      </c>
      <c r="T259" s="41">
        <f>SUMIF('حضور وانصراف'!H262:AL262,"&gt;0")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وانصراف'!H263:AL263,"ح")</f>
        <v>0</v>
      </c>
      <c r="F260" s="41">
        <f>COUNTIF('حضور وانصراف'!H263:AL263,"غ")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وانصراف'!H263:AL263,"&gt;0")</f>
        <v>0</v>
      </c>
      <c r="T260" s="41">
        <f>SUMIF('حضور وانصراف'!H263:AL263,"&gt;0")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وانصراف'!H264:AL264,"ح")</f>
        <v>0</v>
      </c>
      <c r="F261" s="41">
        <f>COUNTIF('حضور وانصراف'!H264:AL264,"غ")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وانصراف'!H264:AL264,"&gt;0")</f>
        <v>0</v>
      </c>
      <c r="T261" s="41">
        <f>SUMIF('حضور وانصراف'!H264:AL264,"&gt;0")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وانصراف'!H265:AL265,"ح")</f>
        <v>0</v>
      </c>
      <c r="F262" s="41">
        <f>COUNTIF('حضور وانصراف'!H265:AL265,"غ")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وانصراف'!H265:AL265,"&gt;0")</f>
        <v>0</v>
      </c>
      <c r="T262" s="41">
        <f>SUMIF('حضور وانصراف'!H265:AL265,"&gt;0")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opLeftCell="H4" zoomScaleNormal="100" workbookViewId="0">
      <selection activeCell="I11" sqref="I11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customWidth="1"/>
    <col min="32" max="32" width="10.7109375" style="2" customWidth="1"/>
    <col min="33" max="33" width="10.42578125" style="2" bestFit="1" customWidth="1"/>
    <col min="34" max="34" width="10.7109375" style="2" bestFit="1" customWidth="1"/>
    <col min="35" max="36" width="10.7109375" style="2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80" t="s">
        <v>70</v>
      </c>
      <c r="B1" s="80"/>
      <c r="C1" s="80"/>
      <c r="D1" s="80"/>
      <c r="E1" s="80"/>
      <c r="F1" s="80"/>
      <c r="G1" s="36"/>
      <c r="N1" s="38"/>
    </row>
    <row r="2" spans="1:96" s="37" customFormat="1" ht="23.25" x14ac:dyDescent="0.2">
      <c r="A2" s="81" t="s">
        <v>71</v>
      </c>
      <c r="B2" s="81"/>
      <c r="C2" s="81"/>
      <c r="D2" s="81"/>
      <c r="E2" s="81"/>
      <c r="F2" s="81"/>
      <c r="G2" s="36"/>
      <c r="N2" s="38"/>
    </row>
    <row r="3" spans="1:96" s="37" customFormat="1" ht="24" thickBot="1" x14ac:dyDescent="0.25">
      <c r="A3" s="81" t="s">
        <v>72</v>
      </c>
      <c r="B3" s="81"/>
      <c r="C3" s="81"/>
      <c r="D3" s="81"/>
      <c r="E3" s="81"/>
      <c r="F3" s="81"/>
      <c r="G3" s="36"/>
      <c r="N3" s="38"/>
    </row>
    <row r="4" spans="1:96" x14ac:dyDescent="0.2">
      <c r="B4" s="1"/>
      <c r="C4" s="1"/>
      <c r="D4" s="1"/>
      <c r="E4" s="1"/>
      <c r="F4" s="84" t="s">
        <v>67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87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95" t="s">
        <v>63</v>
      </c>
      <c r="C7" s="95"/>
      <c r="D7" s="95"/>
      <c r="E7" s="95"/>
      <c r="F7" s="95"/>
      <c r="G7" s="95"/>
      <c r="H7" s="95"/>
      <c r="I7" s="98" t="s">
        <v>53</v>
      </c>
      <c r="J7" s="98"/>
      <c r="K7" s="98"/>
      <c r="L7" s="98"/>
      <c r="M7" s="98"/>
      <c r="N7" s="98"/>
      <c r="O7" s="98"/>
      <c r="P7" s="94" t="s">
        <v>50</v>
      </c>
      <c r="Q7" s="94"/>
      <c r="R7" s="94"/>
      <c r="S7" s="94"/>
      <c r="T7" s="94"/>
      <c r="U7" s="94"/>
      <c r="V7" s="94"/>
      <c r="W7" s="94"/>
      <c r="X7" s="94"/>
      <c r="Y7" s="94"/>
      <c r="Z7" s="97" t="s">
        <v>52</v>
      </c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82" t="s">
        <v>64</v>
      </c>
      <c r="AM7" s="82" t="s">
        <v>64</v>
      </c>
      <c r="AN7" s="77" t="s">
        <v>62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95"/>
      <c r="C8" s="95"/>
      <c r="D8" s="95"/>
      <c r="E8" s="95"/>
      <c r="F8" s="95"/>
      <c r="G8" s="95"/>
      <c r="H8" s="95"/>
      <c r="I8" s="98"/>
      <c r="J8" s="98"/>
      <c r="K8" s="98"/>
      <c r="L8" s="98"/>
      <c r="M8" s="98"/>
      <c r="N8" s="98"/>
      <c r="O8" s="98"/>
      <c r="P8" s="94" t="s">
        <v>14</v>
      </c>
      <c r="Q8" s="94"/>
      <c r="R8" s="94"/>
      <c r="S8" s="94"/>
      <c r="T8" s="94"/>
      <c r="U8" s="94" t="s">
        <v>49</v>
      </c>
      <c r="V8" s="94"/>
      <c r="W8" s="94"/>
      <c r="X8" s="94"/>
      <c r="Y8" s="94"/>
      <c r="Z8" s="97" t="s">
        <v>14</v>
      </c>
      <c r="AA8" s="97"/>
      <c r="AB8" s="97"/>
      <c r="AC8" s="97"/>
      <c r="AD8" s="97"/>
      <c r="AE8" s="97" t="s">
        <v>55</v>
      </c>
      <c r="AF8" s="97"/>
      <c r="AG8" s="97" t="s">
        <v>49</v>
      </c>
      <c r="AH8" s="97"/>
      <c r="AI8" s="97"/>
      <c r="AJ8" s="97"/>
      <c r="AK8" s="97"/>
      <c r="AL8" s="83"/>
      <c r="AM8" s="83"/>
      <c r="AN8" s="78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95" t="s">
        <v>0</v>
      </c>
      <c r="C9" s="95" t="s">
        <v>1</v>
      </c>
      <c r="D9" s="95" t="s">
        <v>79</v>
      </c>
      <c r="E9" s="95" t="s">
        <v>41</v>
      </c>
      <c r="F9" s="95" t="s">
        <v>43</v>
      </c>
      <c r="G9" s="92" t="s">
        <v>68</v>
      </c>
      <c r="H9" s="95" t="s">
        <v>42</v>
      </c>
      <c r="I9" s="96" t="s">
        <v>44</v>
      </c>
      <c r="J9" s="96" t="s">
        <v>45</v>
      </c>
      <c r="K9" s="96" t="s">
        <v>46</v>
      </c>
      <c r="L9" s="96" t="s">
        <v>47</v>
      </c>
      <c r="M9" s="96" t="s">
        <v>65</v>
      </c>
      <c r="N9" s="96" t="s">
        <v>48</v>
      </c>
      <c r="O9" s="96" t="s">
        <v>54</v>
      </c>
      <c r="P9" s="91" t="s">
        <v>58</v>
      </c>
      <c r="Q9" s="91" t="s">
        <v>87</v>
      </c>
      <c r="R9" s="91" t="s">
        <v>76</v>
      </c>
      <c r="S9" s="91" t="s">
        <v>73</v>
      </c>
      <c r="T9" s="91" t="s">
        <v>51</v>
      </c>
      <c r="U9" s="91" t="s">
        <v>74</v>
      </c>
      <c r="V9" s="91" t="s">
        <v>75</v>
      </c>
      <c r="W9" s="91" t="s">
        <v>59</v>
      </c>
      <c r="X9" s="91" t="s">
        <v>59</v>
      </c>
      <c r="Y9" s="91" t="s">
        <v>51</v>
      </c>
      <c r="Z9" s="90" t="s">
        <v>16</v>
      </c>
      <c r="AA9" s="90" t="s">
        <v>60</v>
      </c>
      <c r="AB9" s="90" t="s">
        <v>77</v>
      </c>
      <c r="AC9" s="90" t="s">
        <v>10</v>
      </c>
      <c r="AD9" s="90" t="s">
        <v>51</v>
      </c>
      <c r="AE9" s="90" t="s">
        <v>56</v>
      </c>
      <c r="AF9" s="90" t="s">
        <v>57</v>
      </c>
      <c r="AG9" s="90" t="s">
        <v>61</v>
      </c>
      <c r="AH9" s="90" t="s">
        <v>78</v>
      </c>
      <c r="AI9" s="90" t="s">
        <v>59</v>
      </c>
      <c r="AJ9" s="90" t="s">
        <v>59</v>
      </c>
      <c r="AK9" s="90" t="s">
        <v>51</v>
      </c>
      <c r="AL9" s="78" t="s">
        <v>50</v>
      </c>
      <c r="AM9" s="78" t="s">
        <v>52</v>
      </c>
      <c r="AN9" s="78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95"/>
      <c r="C10" s="95"/>
      <c r="D10" s="95"/>
      <c r="E10" s="95"/>
      <c r="F10" s="95"/>
      <c r="G10" s="93"/>
      <c r="H10" s="95"/>
      <c r="I10" s="96"/>
      <c r="J10" s="96"/>
      <c r="K10" s="96"/>
      <c r="L10" s="96"/>
      <c r="M10" s="96"/>
      <c r="N10" s="96"/>
      <c r="O10" s="96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79"/>
      <c r="AM10" s="79"/>
      <c r="AN10" s="79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82</v>
      </c>
      <c r="F11" s="28" t="s">
        <v>72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0</v>
      </c>
      <c r="Q11" s="47"/>
      <c r="R11" s="31">
        <f>'البيان النهائى '!P13</f>
        <v>0</v>
      </c>
      <c r="S11" s="31"/>
      <c r="T11" s="47">
        <f>S11*O11+R11*O11+Q11*O11+P11*O11</f>
        <v>0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0</v>
      </c>
      <c r="AA11" s="33"/>
      <c r="AB11" s="32"/>
      <c r="AC11" s="33"/>
      <c r="AD11" s="34">
        <f>AC11*O11+AB11*O11+AA11*O11+Z11*O11</f>
        <v>0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0</v>
      </c>
      <c r="AM11" s="35">
        <f t="shared" ref="AM11:AM30" si="4">AK11+AD11</f>
        <v>0</v>
      </c>
      <c r="AN11" s="35">
        <f>AL11-AM11</f>
        <v>0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82</v>
      </c>
      <c r="F12" s="28" t="s">
        <v>83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82</v>
      </c>
      <c r="F13" s="28" t="s">
        <v>84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82</v>
      </c>
      <c r="F14" s="28" t="s">
        <v>83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82</v>
      </c>
      <c r="F15" s="28" t="s">
        <v>83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82</v>
      </c>
      <c r="F16" s="28" t="s">
        <v>83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82</v>
      </c>
      <c r="F17" s="28" t="s">
        <v>83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82</v>
      </c>
      <c r="F18" s="28" t="s">
        <v>83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82</v>
      </c>
      <c r="F19" s="28" t="s">
        <v>83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82</v>
      </c>
      <c r="F20" s="28" t="s">
        <v>84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82</v>
      </c>
      <c r="F21" s="28" t="s">
        <v>85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2016-08-23T13:21:00Z</cp:lastPrinted>
  <dcterms:created xsi:type="dcterms:W3CDTF">2010-04-21T11:10:18Z</dcterms:created>
  <dcterms:modified xsi:type="dcterms:W3CDTF">2018-11-14T17:33:25Z</dcterms:modified>
</cp:coreProperties>
</file>