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12240" windowHeight="7365" activeTab="1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45621"/>
</workbook>
</file>

<file path=xl/calcChain.xml><?xml version="1.0" encoding="utf-8"?>
<calcChain xmlns="http://schemas.openxmlformats.org/spreadsheetml/2006/main">
  <c r="E14" i="2" l="1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S14" i="2" l="1"/>
  <c r="T14" i="2"/>
  <c r="S15" i="2"/>
  <c r="T15" i="2"/>
  <c r="S16" i="2"/>
  <c r="T16" i="2"/>
  <c r="S17" i="2"/>
  <c r="T17" i="2"/>
  <c r="S18" i="2"/>
  <c r="T18" i="2"/>
  <c r="S19" i="2"/>
  <c r="T19" i="2"/>
  <c r="S20" i="2"/>
  <c r="T20" i="2"/>
  <c r="S21" i="2"/>
  <c r="T21" i="2"/>
  <c r="S22" i="2"/>
  <c r="T22" i="2"/>
  <c r="S23" i="2"/>
  <c r="T23" i="2"/>
  <c r="S24" i="2"/>
  <c r="T24" i="2"/>
  <c r="S25" i="2"/>
  <c r="T25" i="2"/>
  <c r="S26" i="2"/>
  <c r="T26" i="2"/>
  <c r="S27" i="2"/>
  <c r="T27" i="2"/>
  <c r="S28" i="2"/>
  <c r="T28" i="2"/>
  <c r="S29" i="2"/>
  <c r="T29" i="2"/>
  <c r="S30" i="2"/>
  <c r="T30" i="2"/>
  <c r="S31" i="2"/>
  <c r="T31" i="2"/>
  <c r="S32" i="2"/>
  <c r="T32" i="2"/>
  <c r="S33" i="2"/>
  <c r="T33" i="2"/>
  <c r="S34" i="2"/>
  <c r="T34" i="2"/>
  <c r="S35" i="2"/>
  <c r="T35" i="2"/>
  <c r="S36" i="2"/>
  <c r="T36" i="2"/>
  <c r="S37" i="2"/>
  <c r="T37" i="2"/>
  <c r="S38" i="2"/>
  <c r="T38" i="2"/>
  <c r="S39" i="2"/>
  <c r="T39" i="2"/>
  <c r="S40" i="2"/>
  <c r="T40" i="2"/>
  <c r="S41" i="2"/>
  <c r="T41" i="2"/>
  <c r="S42" i="2"/>
  <c r="T42" i="2"/>
  <c r="S43" i="2"/>
  <c r="T43" i="2"/>
  <c r="S44" i="2"/>
  <c r="T44" i="2"/>
  <c r="S45" i="2"/>
  <c r="T45" i="2"/>
  <c r="S46" i="2"/>
  <c r="T46" i="2"/>
  <c r="S47" i="2"/>
  <c r="T47" i="2"/>
  <c r="S48" i="2"/>
  <c r="T48" i="2"/>
  <c r="S49" i="2"/>
  <c r="T49" i="2"/>
  <c r="S50" i="2"/>
  <c r="T50" i="2"/>
  <c r="S51" i="2"/>
  <c r="T51" i="2"/>
  <c r="S52" i="2"/>
  <c r="T52" i="2"/>
  <c r="S53" i="2"/>
  <c r="T53" i="2"/>
  <c r="S54" i="2"/>
  <c r="T54" i="2"/>
  <c r="S55" i="2"/>
  <c r="T55" i="2"/>
  <c r="S56" i="2"/>
  <c r="T56" i="2"/>
  <c r="S57" i="2"/>
  <c r="T57" i="2"/>
  <c r="S58" i="2"/>
  <c r="T58" i="2"/>
  <c r="S59" i="2"/>
  <c r="T59" i="2"/>
  <c r="S60" i="2"/>
  <c r="T60" i="2"/>
  <c r="S61" i="2"/>
  <c r="T61" i="2"/>
  <c r="S62" i="2"/>
  <c r="T62" i="2"/>
  <c r="S63" i="2"/>
  <c r="T63" i="2"/>
  <c r="S64" i="2"/>
  <c r="T64" i="2"/>
  <c r="S65" i="2"/>
  <c r="T65" i="2"/>
  <c r="S66" i="2"/>
  <c r="T66" i="2"/>
  <c r="S67" i="2"/>
  <c r="T67" i="2"/>
  <c r="S68" i="2"/>
  <c r="T68" i="2"/>
  <c r="S69" i="2"/>
  <c r="T69" i="2"/>
  <c r="S70" i="2"/>
  <c r="T70" i="2"/>
  <c r="S71" i="2"/>
  <c r="T71" i="2"/>
  <c r="S72" i="2"/>
  <c r="T72" i="2"/>
  <c r="S73" i="2"/>
  <c r="T73" i="2"/>
  <c r="S74" i="2"/>
  <c r="T74" i="2"/>
  <c r="S75" i="2"/>
  <c r="T75" i="2"/>
  <c r="S76" i="2"/>
  <c r="T76" i="2"/>
  <c r="S77" i="2"/>
  <c r="T77" i="2"/>
  <c r="S78" i="2"/>
  <c r="T78" i="2"/>
  <c r="S79" i="2"/>
  <c r="T79" i="2"/>
  <c r="S80" i="2"/>
  <c r="T80" i="2"/>
  <c r="S81" i="2"/>
  <c r="T81" i="2"/>
  <c r="S82" i="2"/>
  <c r="T82" i="2"/>
  <c r="S83" i="2"/>
  <c r="T83" i="2"/>
  <c r="S84" i="2"/>
  <c r="T84" i="2"/>
  <c r="S85" i="2"/>
  <c r="T85" i="2"/>
  <c r="S86" i="2"/>
  <c r="T86" i="2"/>
  <c r="S87" i="2"/>
  <c r="T87" i="2"/>
  <c r="S88" i="2"/>
  <c r="T88" i="2"/>
  <c r="S89" i="2"/>
  <c r="T89" i="2"/>
  <c r="S90" i="2"/>
  <c r="T90" i="2"/>
  <c r="S91" i="2"/>
  <c r="T91" i="2"/>
  <c r="S92" i="2"/>
  <c r="T92" i="2"/>
  <c r="S93" i="2"/>
  <c r="T93" i="2"/>
  <c r="S94" i="2"/>
  <c r="T94" i="2"/>
  <c r="S95" i="2"/>
  <c r="T95" i="2"/>
  <c r="S96" i="2"/>
  <c r="T96" i="2"/>
  <c r="S97" i="2"/>
  <c r="T97" i="2"/>
  <c r="S98" i="2"/>
  <c r="T98" i="2"/>
  <c r="S99" i="2"/>
  <c r="T99" i="2"/>
  <c r="S100" i="2"/>
  <c r="T100" i="2"/>
  <c r="S101" i="2"/>
  <c r="T101" i="2"/>
  <c r="S102" i="2"/>
  <c r="T102" i="2"/>
  <c r="S103" i="2"/>
  <c r="T103" i="2"/>
  <c r="S104" i="2"/>
  <c r="T104" i="2"/>
  <c r="S105" i="2"/>
  <c r="T105" i="2"/>
  <c r="S106" i="2"/>
  <c r="T106" i="2"/>
  <c r="S107" i="2"/>
  <c r="T107" i="2"/>
  <c r="S108" i="2"/>
  <c r="T108" i="2"/>
  <c r="S109" i="2"/>
  <c r="T109" i="2"/>
  <c r="S110" i="2"/>
  <c r="T110" i="2"/>
  <c r="S111" i="2"/>
  <c r="T111" i="2"/>
  <c r="S112" i="2"/>
  <c r="T112" i="2"/>
  <c r="S113" i="2"/>
  <c r="T113" i="2"/>
  <c r="S114" i="2"/>
  <c r="T114" i="2"/>
  <c r="S115" i="2"/>
  <c r="T115" i="2"/>
  <c r="S116" i="2"/>
  <c r="T116" i="2"/>
  <c r="S117" i="2"/>
  <c r="T117" i="2"/>
  <c r="S118" i="2"/>
  <c r="T118" i="2"/>
  <c r="S119" i="2"/>
  <c r="T119" i="2"/>
  <c r="S120" i="2"/>
  <c r="T120" i="2"/>
  <c r="S121" i="2"/>
  <c r="T121" i="2"/>
  <c r="S122" i="2"/>
  <c r="T122" i="2"/>
  <c r="S123" i="2"/>
  <c r="T123" i="2"/>
  <c r="S124" i="2"/>
  <c r="T124" i="2"/>
  <c r="S125" i="2"/>
  <c r="T125" i="2"/>
  <c r="S126" i="2"/>
  <c r="T126" i="2"/>
  <c r="S127" i="2"/>
  <c r="T127" i="2"/>
  <c r="S128" i="2"/>
  <c r="T128" i="2"/>
  <c r="S129" i="2"/>
  <c r="T129" i="2"/>
  <c r="S130" i="2"/>
  <c r="T130" i="2"/>
  <c r="S131" i="2"/>
  <c r="T131" i="2"/>
  <c r="S132" i="2"/>
  <c r="T132" i="2"/>
  <c r="S133" i="2"/>
  <c r="T133" i="2"/>
  <c r="S134" i="2"/>
  <c r="T134" i="2"/>
  <c r="S135" i="2"/>
  <c r="T135" i="2"/>
  <c r="S136" i="2"/>
  <c r="T136" i="2"/>
  <c r="S137" i="2"/>
  <c r="T137" i="2"/>
  <c r="S138" i="2"/>
  <c r="T138" i="2"/>
  <c r="S139" i="2"/>
  <c r="T139" i="2"/>
  <c r="S140" i="2"/>
  <c r="T140" i="2"/>
  <c r="S141" i="2"/>
  <c r="T141" i="2"/>
  <c r="S142" i="2"/>
  <c r="T142" i="2"/>
  <c r="S143" i="2"/>
  <c r="T143" i="2"/>
  <c r="S144" i="2"/>
  <c r="T144" i="2"/>
  <c r="S145" i="2"/>
  <c r="T145" i="2"/>
  <c r="S146" i="2"/>
  <c r="T146" i="2"/>
  <c r="S147" i="2"/>
  <c r="T147" i="2"/>
  <c r="S148" i="2"/>
  <c r="T148" i="2"/>
  <c r="S149" i="2"/>
  <c r="T149" i="2"/>
  <c r="S150" i="2"/>
  <c r="T150" i="2"/>
  <c r="S151" i="2"/>
  <c r="T151" i="2"/>
  <c r="S152" i="2"/>
  <c r="T152" i="2"/>
  <c r="S153" i="2"/>
  <c r="T153" i="2"/>
  <c r="S154" i="2"/>
  <c r="T154" i="2"/>
  <c r="S155" i="2"/>
  <c r="T155" i="2"/>
  <c r="S156" i="2"/>
  <c r="T156" i="2"/>
  <c r="S157" i="2"/>
  <c r="T157" i="2"/>
  <c r="S158" i="2"/>
  <c r="T158" i="2"/>
  <c r="S159" i="2"/>
  <c r="T159" i="2"/>
  <c r="S160" i="2"/>
  <c r="T160" i="2"/>
  <c r="S161" i="2"/>
  <c r="T161" i="2"/>
  <c r="S162" i="2"/>
  <c r="T162" i="2"/>
  <c r="S163" i="2"/>
  <c r="T163" i="2"/>
  <c r="S164" i="2"/>
  <c r="T164" i="2"/>
  <c r="S165" i="2"/>
  <c r="T165" i="2"/>
  <c r="S166" i="2"/>
  <c r="T166" i="2"/>
  <c r="S167" i="2"/>
  <c r="T167" i="2"/>
  <c r="S168" i="2"/>
  <c r="T168" i="2"/>
  <c r="S169" i="2"/>
  <c r="T169" i="2"/>
  <c r="S170" i="2"/>
  <c r="T170" i="2"/>
  <c r="S171" i="2"/>
  <c r="T171" i="2"/>
  <c r="S172" i="2"/>
  <c r="T172" i="2"/>
  <c r="S173" i="2"/>
  <c r="T173" i="2"/>
  <c r="S174" i="2"/>
  <c r="T174" i="2"/>
  <c r="S175" i="2"/>
  <c r="T175" i="2"/>
  <c r="S176" i="2"/>
  <c r="T176" i="2"/>
  <c r="S177" i="2"/>
  <c r="T177" i="2"/>
  <c r="S178" i="2"/>
  <c r="T178" i="2"/>
  <c r="S179" i="2"/>
  <c r="T179" i="2"/>
  <c r="S180" i="2"/>
  <c r="T180" i="2"/>
  <c r="S181" i="2"/>
  <c r="T181" i="2"/>
  <c r="S182" i="2"/>
  <c r="T182" i="2"/>
  <c r="S183" i="2"/>
  <c r="T183" i="2"/>
  <c r="S184" i="2"/>
  <c r="T184" i="2"/>
  <c r="S185" i="2"/>
  <c r="T185" i="2"/>
  <c r="S186" i="2"/>
  <c r="T186" i="2"/>
  <c r="S187" i="2"/>
  <c r="T187" i="2"/>
  <c r="S188" i="2"/>
  <c r="T188" i="2"/>
  <c r="S189" i="2"/>
  <c r="T189" i="2"/>
  <c r="S190" i="2"/>
  <c r="T190" i="2"/>
  <c r="S191" i="2"/>
  <c r="T191" i="2"/>
  <c r="S192" i="2"/>
  <c r="T192" i="2"/>
  <c r="S193" i="2"/>
  <c r="T193" i="2"/>
  <c r="S194" i="2"/>
  <c r="T194" i="2"/>
  <c r="S195" i="2"/>
  <c r="T195" i="2"/>
  <c r="S196" i="2"/>
  <c r="T196" i="2"/>
  <c r="S197" i="2"/>
  <c r="T197" i="2"/>
  <c r="S198" i="2"/>
  <c r="T198" i="2"/>
  <c r="S199" i="2"/>
  <c r="T199" i="2"/>
  <c r="S200" i="2"/>
  <c r="T200" i="2"/>
  <c r="S201" i="2"/>
  <c r="T201" i="2"/>
  <c r="S202" i="2"/>
  <c r="T202" i="2"/>
  <c r="S203" i="2"/>
  <c r="T203" i="2"/>
  <c r="S204" i="2"/>
  <c r="T204" i="2"/>
  <c r="S205" i="2"/>
  <c r="T205" i="2"/>
  <c r="S206" i="2"/>
  <c r="T206" i="2"/>
  <c r="S207" i="2"/>
  <c r="T207" i="2"/>
  <c r="S208" i="2"/>
  <c r="T208" i="2"/>
  <c r="S209" i="2"/>
  <c r="T209" i="2"/>
  <c r="S210" i="2"/>
  <c r="T210" i="2"/>
  <c r="S211" i="2"/>
  <c r="T211" i="2"/>
  <c r="S212" i="2"/>
  <c r="T212" i="2"/>
  <c r="S213" i="2"/>
  <c r="T213" i="2"/>
  <c r="S214" i="2"/>
  <c r="T214" i="2"/>
  <c r="S215" i="2"/>
  <c r="T215" i="2"/>
  <c r="S216" i="2"/>
  <c r="T216" i="2"/>
  <c r="S217" i="2"/>
  <c r="T217" i="2"/>
  <c r="S218" i="2"/>
  <c r="T218" i="2"/>
  <c r="S219" i="2"/>
  <c r="T219" i="2"/>
  <c r="S220" i="2"/>
  <c r="T220" i="2"/>
  <c r="S221" i="2"/>
  <c r="T221" i="2"/>
  <c r="S222" i="2"/>
  <c r="T222" i="2"/>
  <c r="S223" i="2"/>
  <c r="T223" i="2"/>
  <c r="S224" i="2"/>
  <c r="T224" i="2"/>
  <c r="S225" i="2"/>
  <c r="T225" i="2"/>
  <c r="S226" i="2"/>
  <c r="T226" i="2"/>
  <c r="S227" i="2"/>
  <c r="T227" i="2"/>
  <c r="S228" i="2"/>
  <c r="T228" i="2"/>
  <c r="S229" i="2"/>
  <c r="T229" i="2"/>
  <c r="S230" i="2"/>
  <c r="T230" i="2"/>
  <c r="S231" i="2"/>
  <c r="T231" i="2"/>
  <c r="S232" i="2"/>
  <c r="T232" i="2"/>
  <c r="S233" i="2"/>
  <c r="T233" i="2"/>
  <c r="S234" i="2"/>
  <c r="T234" i="2"/>
  <c r="S235" i="2"/>
  <c r="T235" i="2"/>
  <c r="S236" i="2"/>
  <c r="T236" i="2"/>
  <c r="S237" i="2"/>
  <c r="T237" i="2"/>
  <c r="S238" i="2"/>
  <c r="T238" i="2"/>
  <c r="S239" i="2"/>
  <c r="T239" i="2"/>
  <c r="S240" i="2"/>
  <c r="T240" i="2"/>
  <c r="S241" i="2"/>
  <c r="T241" i="2"/>
  <c r="S242" i="2"/>
  <c r="T242" i="2"/>
  <c r="S243" i="2"/>
  <c r="T243" i="2"/>
  <c r="S244" i="2"/>
  <c r="T244" i="2"/>
  <c r="S245" i="2"/>
  <c r="T245" i="2"/>
  <c r="S246" i="2"/>
  <c r="T246" i="2"/>
  <c r="S247" i="2"/>
  <c r="T247" i="2"/>
  <c r="S248" i="2"/>
  <c r="T248" i="2"/>
  <c r="S249" i="2"/>
  <c r="T249" i="2"/>
  <c r="S250" i="2"/>
  <c r="T250" i="2"/>
  <c r="S251" i="2"/>
  <c r="T251" i="2"/>
  <c r="S252" i="2"/>
  <c r="T252" i="2"/>
  <c r="S253" i="2"/>
  <c r="T253" i="2"/>
  <c r="S254" i="2"/>
  <c r="T254" i="2"/>
  <c r="S255" i="2"/>
  <c r="T255" i="2"/>
  <c r="S256" i="2"/>
  <c r="T256" i="2"/>
  <c r="S257" i="2"/>
  <c r="T257" i="2"/>
  <c r="S258" i="2"/>
  <c r="T258" i="2"/>
  <c r="S259" i="2"/>
  <c r="T259" i="2"/>
  <c r="S260" i="2"/>
  <c r="T260" i="2"/>
  <c r="S261" i="2"/>
  <c r="T261" i="2"/>
  <c r="S262" i="2"/>
  <c r="T262" i="2"/>
  <c r="T13" i="2"/>
  <c r="S13" i="2"/>
  <c r="F13" i="2" l="1"/>
  <c r="E13" i="2"/>
  <c r="V14" i="2" l="1"/>
  <c r="W14" i="2"/>
  <c r="X14" i="2" s="1"/>
  <c r="V15" i="2"/>
  <c r="W15" i="2"/>
  <c r="X15" i="2" s="1"/>
  <c r="V16" i="2"/>
  <c r="W16" i="2"/>
  <c r="X16" i="2" s="1"/>
  <c r="V17" i="2"/>
  <c r="W17" i="2"/>
  <c r="X17" i="2" s="1"/>
  <c r="V18" i="2"/>
  <c r="W18" i="2"/>
  <c r="X18" i="2" s="1"/>
  <c r="V19" i="2"/>
  <c r="W19" i="2"/>
  <c r="X19" i="2" s="1"/>
  <c r="V20" i="2"/>
  <c r="W20" i="2"/>
  <c r="X20" i="2" s="1"/>
  <c r="V21" i="2"/>
  <c r="W21" i="2"/>
  <c r="X21" i="2" s="1"/>
  <c r="V22" i="2"/>
  <c r="W22" i="2"/>
  <c r="X22" i="2" s="1"/>
  <c r="V23" i="2"/>
  <c r="W23" i="2"/>
  <c r="X23" i="2" s="1"/>
  <c r="V24" i="2"/>
  <c r="W24" i="2"/>
  <c r="X24" i="2" s="1"/>
  <c r="V25" i="2"/>
  <c r="W25" i="2"/>
  <c r="X25" i="2" s="1"/>
  <c r="V26" i="2"/>
  <c r="W26" i="2"/>
  <c r="X26" i="2" s="1"/>
  <c r="V27" i="2"/>
  <c r="W27" i="2"/>
  <c r="X27" i="2" s="1"/>
  <c r="V28" i="2"/>
  <c r="W28" i="2"/>
  <c r="X28" i="2" s="1"/>
  <c r="V29" i="2"/>
  <c r="W29" i="2"/>
  <c r="X29" i="2" s="1"/>
  <c r="V30" i="2"/>
  <c r="W30" i="2"/>
  <c r="X30" i="2" s="1"/>
  <c r="V31" i="2"/>
  <c r="W31" i="2"/>
  <c r="X31" i="2" s="1"/>
  <c r="V32" i="2"/>
  <c r="W32" i="2"/>
  <c r="X32" i="2" s="1"/>
  <c r="V33" i="2"/>
  <c r="W33" i="2"/>
  <c r="X33" i="2" s="1"/>
  <c r="V34" i="2"/>
  <c r="W34" i="2"/>
  <c r="X34" i="2" s="1"/>
  <c r="V35" i="2"/>
  <c r="W35" i="2"/>
  <c r="X35" i="2" s="1"/>
  <c r="V36" i="2"/>
  <c r="W36" i="2"/>
  <c r="X36" i="2" s="1"/>
  <c r="V37" i="2"/>
  <c r="W37" i="2"/>
  <c r="X37" i="2" s="1"/>
  <c r="V38" i="2"/>
  <c r="W38" i="2"/>
  <c r="X38" i="2" s="1"/>
  <c r="V39" i="2"/>
  <c r="W39" i="2"/>
  <c r="X39" i="2" s="1"/>
  <c r="V40" i="2"/>
  <c r="W40" i="2"/>
  <c r="X40" i="2" s="1"/>
  <c r="V41" i="2"/>
  <c r="W41" i="2"/>
  <c r="X41" i="2" s="1"/>
  <c r="V42" i="2"/>
  <c r="W42" i="2"/>
  <c r="X42" i="2" s="1"/>
  <c r="V43" i="2"/>
  <c r="W43" i="2"/>
  <c r="X43" i="2" s="1"/>
  <c r="V44" i="2"/>
  <c r="W44" i="2"/>
  <c r="X44" i="2" s="1"/>
  <c r="V45" i="2"/>
  <c r="W45" i="2"/>
  <c r="X45" i="2" s="1"/>
  <c r="V46" i="2"/>
  <c r="W46" i="2"/>
  <c r="X46" i="2" s="1"/>
  <c r="V47" i="2"/>
  <c r="W47" i="2"/>
  <c r="X47" i="2" s="1"/>
  <c r="V48" i="2"/>
  <c r="W48" i="2"/>
  <c r="X48" i="2" s="1"/>
  <c r="V49" i="2"/>
  <c r="W49" i="2"/>
  <c r="X49" i="2" s="1"/>
  <c r="V50" i="2"/>
  <c r="W50" i="2"/>
  <c r="X50" i="2" s="1"/>
  <c r="V51" i="2"/>
  <c r="W51" i="2"/>
  <c r="X51" i="2" s="1"/>
  <c r="V52" i="2"/>
  <c r="W52" i="2"/>
  <c r="X52" i="2" s="1"/>
  <c r="V53" i="2"/>
  <c r="W53" i="2"/>
  <c r="X53" i="2" s="1"/>
  <c r="V54" i="2"/>
  <c r="W54" i="2"/>
  <c r="X54" i="2" s="1"/>
  <c r="V55" i="2"/>
  <c r="W55" i="2"/>
  <c r="X55" i="2" s="1"/>
  <c r="V56" i="2"/>
  <c r="W56" i="2"/>
  <c r="X56" i="2" s="1"/>
  <c r="V57" i="2"/>
  <c r="W57" i="2"/>
  <c r="X57" i="2" s="1"/>
  <c r="V58" i="2"/>
  <c r="W58" i="2"/>
  <c r="X58" i="2" s="1"/>
  <c r="V59" i="2"/>
  <c r="W59" i="2"/>
  <c r="X59" i="2" s="1"/>
  <c r="V60" i="2"/>
  <c r="W60" i="2"/>
  <c r="X60" i="2" s="1"/>
  <c r="V61" i="2"/>
  <c r="W61" i="2"/>
  <c r="X61" i="2" s="1"/>
  <c r="V62" i="2"/>
  <c r="W62" i="2"/>
  <c r="X62" i="2" s="1"/>
  <c r="V63" i="2"/>
  <c r="W63" i="2"/>
  <c r="X63" i="2" s="1"/>
  <c r="V64" i="2"/>
  <c r="W64" i="2"/>
  <c r="X64" i="2" s="1"/>
  <c r="V65" i="2"/>
  <c r="W65" i="2"/>
  <c r="X65" i="2" s="1"/>
  <c r="V66" i="2"/>
  <c r="W66" i="2"/>
  <c r="X66" i="2"/>
  <c r="V67" i="2"/>
  <c r="W67" i="2"/>
  <c r="X67" i="2" s="1"/>
  <c r="V68" i="2"/>
  <c r="W68" i="2"/>
  <c r="X68" i="2" s="1"/>
  <c r="V69" i="2"/>
  <c r="W69" i="2"/>
  <c r="X69" i="2" s="1"/>
  <c r="V70" i="2"/>
  <c r="W70" i="2"/>
  <c r="X70" i="2" s="1"/>
  <c r="V71" i="2"/>
  <c r="W71" i="2"/>
  <c r="X71" i="2" s="1"/>
  <c r="V72" i="2"/>
  <c r="W72" i="2"/>
  <c r="X72" i="2" s="1"/>
  <c r="V73" i="2"/>
  <c r="W73" i="2"/>
  <c r="X73" i="2" s="1"/>
  <c r="V74" i="2"/>
  <c r="W74" i="2"/>
  <c r="X74" i="2" s="1"/>
  <c r="V75" i="2"/>
  <c r="W75" i="2"/>
  <c r="X75" i="2" s="1"/>
  <c r="V76" i="2"/>
  <c r="W76" i="2"/>
  <c r="X76" i="2" s="1"/>
  <c r="V77" i="2"/>
  <c r="W77" i="2"/>
  <c r="X77" i="2" s="1"/>
  <c r="V78" i="2"/>
  <c r="W78" i="2"/>
  <c r="X78" i="2" s="1"/>
  <c r="V79" i="2"/>
  <c r="W79" i="2"/>
  <c r="X79" i="2" s="1"/>
  <c r="V80" i="2"/>
  <c r="W80" i="2"/>
  <c r="X80" i="2" s="1"/>
  <c r="V81" i="2"/>
  <c r="W81" i="2"/>
  <c r="X81" i="2" s="1"/>
  <c r="V82" i="2"/>
  <c r="W82" i="2"/>
  <c r="X82" i="2" s="1"/>
  <c r="V83" i="2"/>
  <c r="W83" i="2"/>
  <c r="X83" i="2" s="1"/>
  <c r="V84" i="2"/>
  <c r="W84" i="2"/>
  <c r="X84" i="2" s="1"/>
  <c r="V85" i="2"/>
  <c r="W85" i="2"/>
  <c r="X85" i="2" s="1"/>
  <c r="V86" i="2"/>
  <c r="W86" i="2"/>
  <c r="X86" i="2" s="1"/>
  <c r="V87" i="2"/>
  <c r="W87" i="2"/>
  <c r="X87" i="2" s="1"/>
  <c r="V88" i="2"/>
  <c r="W88" i="2"/>
  <c r="X88" i="2" s="1"/>
  <c r="V89" i="2"/>
  <c r="W89" i="2"/>
  <c r="X89" i="2" s="1"/>
  <c r="V90" i="2"/>
  <c r="W90" i="2"/>
  <c r="X90" i="2" s="1"/>
  <c r="V91" i="2"/>
  <c r="W91" i="2"/>
  <c r="X91" i="2" s="1"/>
  <c r="V92" i="2"/>
  <c r="W92" i="2"/>
  <c r="X92" i="2" s="1"/>
  <c r="V93" i="2"/>
  <c r="W93" i="2"/>
  <c r="X93" i="2" s="1"/>
  <c r="V94" i="2"/>
  <c r="W94" i="2"/>
  <c r="X94" i="2" s="1"/>
  <c r="V95" i="2"/>
  <c r="W95" i="2"/>
  <c r="X95" i="2" s="1"/>
  <c r="V96" i="2"/>
  <c r="W96" i="2"/>
  <c r="X96" i="2" s="1"/>
  <c r="V97" i="2"/>
  <c r="W97" i="2"/>
  <c r="X97" i="2" s="1"/>
  <c r="V98" i="2"/>
  <c r="W98" i="2"/>
  <c r="X98" i="2" s="1"/>
  <c r="V99" i="2"/>
  <c r="W99" i="2"/>
  <c r="X99" i="2" s="1"/>
  <c r="V100" i="2"/>
  <c r="W100" i="2"/>
  <c r="X100" i="2" s="1"/>
  <c r="V101" i="2"/>
  <c r="W101" i="2"/>
  <c r="X101" i="2" s="1"/>
  <c r="V102" i="2"/>
  <c r="W102" i="2"/>
  <c r="X102" i="2" s="1"/>
  <c r="V103" i="2"/>
  <c r="W103" i="2"/>
  <c r="X103" i="2" s="1"/>
  <c r="V104" i="2"/>
  <c r="W104" i="2"/>
  <c r="X104" i="2" s="1"/>
  <c r="V105" i="2"/>
  <c r="W105" i="2"/>
  <c r="X105" i="2" s="1"/>
  <c r="V106" i="2"/>
  <c r="W106" i="2"/>
  <c r="X106" i="2" s="1"/>
  <c r="V107" i="2"/>
  <c r="W107" i="2"/>
  <c r="X107" i="2" s="1"/>
  <c r="V108" i="2"/>
  <c r="W108" i="2"/>
  <c r="X108" i="2" s="1"/>
  <c r="V109" i="2"/>
  <c r="W109" i="2"/>
  <c r="X109" i="2" s="1"/>
  <c r="V110" i="2"/>
  <c r="W110" i="2"/>
  <c r="X110" i="2" s="1"/>
  <c r="V111" i="2"/>
  <c r="W111" i="2"/>
  <c r="X111" i="2" s="1"/>
  <c r="V112" i="2"/>
  <c r="W112" i="2"/>
  <c r="X112" i="2" s="1"/>
  <c r="V113" i="2"/>
  <c r="W113" i="2"/>
  <c r="X113" i="2" s="1"/>
  <c r="V114" i="2"/>
  <c r="W114" i="2"/>
  <c r="X114" i="2" s="1"/>
  <c r="V115" i="2"/>
  <c r="W115" i="2"/>
  <c r="X115" i="2" s="1"/>
  <c r="V116" i="2"/>
  <c r="W116" i="2"/>
  <c r="X116" i="2" s="1"/>
  <c r="V117" i="2"/>
  <c r="W117" i="2"/>
  <c r="X117" i="2" s="1"/>
  <c r="V118" i="2"/>
  <c r="W118" i="2"/>
  <c r="X118" i="2" s="1"/>
  <c r="V119" i="2"/>
  <c r="W119" i="2"/>
  <c r="X119" i="2" s="1"/>
  <c r="V120" i="2"/>
  <c r="W120" i="2"/>
  <c r="X120" i="2" s="1"/>
  <c r="V121" i="2"/>
  <c r="W121" i="2"/>
  <c r="X121" i="2" s="1"/>
  <c r="V122" i="2"/>
  <c r="W122" i="2"/>
  <c r="X122" i="2" s="1"/>
  <c r="V123" i="2"/>
  <c r="W123" i="2"/>
  <c r="X123" i="2" s="1"/>
  <c r="V124" i="2"/>
  <c r="W124" i="2"/>
  <c r="X124" i="2" s="1"/>
  <c r="V125" i="2"/>
  <c r="W125" i="2"/>
  <c r="X125" i="2" s="1"/>
  <c r="V126" i="2"/>
  <c r="W126" i="2"/>
  <c r="X126" i="2" s="1"/>
  <c r="V127" i="2"/>
  <c r="W127" i="2"/>
  <c r="X127" i="2" s="1"/>
  <c r="V128" i="2"/>
  <c r="W128" i="2"/>
  <c r="X128" i="2" s="1"/>
  <c r="V129" i="2"/>
  <c r="W129" i="2"/>
  <c r="X129" i="2" s="1"/>
  <c r="V130" i="2"/>
  <c r="W130" i="2"/>
  <c r="X130" i="2" s="1"/>
  <c r="V131" i="2"/>
  <c r="W131" i="2"/>
  <c r="X131" i="2" s="1"/>
  <c r="V132" i="2"/>
  <c r="W132" i="2"/>
  <c r="X132" i="2"/>
  <c r="V133" i="2"/>
  <c r="W133" i="2"/>
  <c r="X133" i="2" s="1"/>
  <c r="V134" i="2"/>
  <c r="W134" i="2"/>
  <c r="X134" i="2" s="1"/>
  <c r="V135" i="2"/>
  <c r="W135" i="2"/>
  <c r="X135" i="2" s="1"/>
  <c r="V136" i="2"/>
  <c r="W136" i="2"/>
  <c r="X136" i="2" s="1"/>
  <c r="V137" i="2"/>
  <c r="W137" i="2"/>
  <c r="X137" i="2" s="1"/>
  <c r="V138" i="2"/>
  <c r="W138" i="2"/>
  <c r="X138" i="2" s="1"/>
  <c r="V139" i="2"/>
  <c r="W139" i="2"/>
  <c r="X139" i="2" s="1"/>
  <c r="V140" i="2"/>
  <c r="W140" i="2"/>
  <c r="X140" i="2" s="1"/>
  <c r="V141" i="2"/>
  <c r="W141" i="2"/>
  <c r="X141" i="2" s="1"/>
  <c r="V142" i="2"/>
  <c r="W142" i="2"/>
  <c r="X142" i="2" s="1"/>
  <c r="V143" i="2"/>
  <c r="W143" i="2"/>
  <c r="X143" i="2" s="1"/>
  <c r="V144" i="2"/>
  <c r="W144" i="2"/>
  <c r="X144" i="2" s="1"/>
  <c r="V145" i="2"/>
  <c r="W145" i="2"/>
  <c r="X145" i="2" s="1"/>
  <c r="V146" i="2"/>
  <c r="W146" i="2"/>
  <c r="X146" i="2" s="1"/>
  <c r="V147" i="2"/>
  <c r="W147" i="2"/>
  <c r="X147" i="2" s="1"/>
  <c r="V148" i="2"/>
  <c r="W148" i="2"/>
  <c r="X148" i="2" s="1"/>
  <c r="V149" i="2"/>
  <c r="W149" i="2"/>
  <c r="X149" i="2" s="1"/>
  <c r="V150" i="2"/>
  <c r="W150" i="2"/>
  <c r="X150" i="2" s="1"/>
  <c r="V151" i="2"/>
  <c r="W151" i="2"/>
  <c r="X151" i="2" s="1"/>
  <c r="V152" i="2"/>
  <c r="W152" i="2"/>
  <c r="X152" i="2" s="1"/>
  <c r="V153" i="2"/>
  <c r="W153" i="2"/>
  <c r="X153" i="2" s="1"/>
  <c r="V154" i="2"/>
  <c r="W154" i="2"/>
  <c r="X154" i="2" s="1"/>
  <c r="V155" i="2"/>
  <c r="W155" i="2"/>
  <c r="X155" i="2" s="1"/>
  <c r="V156" i="2"/>
  <c r="W156" i="2"/>
  <c r="X156" i="2" s="1"/>
  <c r="V157" i="2"/>
  <c r="W157" i="2"/>
  <c r="X157" i="2" s="1"/>
  <c r="V158" i="2"/>
  <c r="W158" i="2"/>
  <c r="X158" i="2" s="1"/>
  <c r="V159" i="2"/>
  <c r="W159" i="2"/>
  <c r="X159" i="2" s="1"/>
  <c r="V160" i="2"/>
  <c r="W160" i="2"/>
  <c r="X160" i="2" s="1"/>
  <c r="V161" i="2"/>
  <c r="W161" i="2"/>
  <c r="X161" i="2" s="1"/>
  <c r="V162" i="2"/>
  <c r="W162" i="2"/>
  <c r="X162" i="2" s="1"/>
  <c r="V163" i="2"/>
  <c r="W163" i="2"/>
  <c r="X163" i="2" s="1"/>
  <c r="V164" i="2"/>
  <c r="W164" i="2"/>
  <c r="X164" i="2"/>
  <c r="V165" i="2"/>
  <c r="W165" i="2"/>
  <c r="X165" i="2" s="1"/>
  <c r="V166" i="2"/>
  <c r="W166" i="2"/>
  <c r="X166" i="2" s="1"/>
  <c r="V167" i="2"/>
  <c r="W167" i="2"/>
  <c r="X167" i="2" s="1"/>
  <c r="V168" i="2"/>
  <c r="W168" i="2"/>
  <c r="X168" i="2" s="1"/>
  <c r="V169" i="2"/>
  <c r="W169" i="2"/>
  <c r="X169" i="2" s="1"/>
  <c r="V170" i="2"/>
  <c r="W170" i="2"/>
  <c r="X170" i="2" s="1"/>
  <c r="V171" i="2"/>
  <c r="W171" i="2"/>
  <c r="X171" i="2" s="1"/>
  <c r="V172" i="2"/>
  <c r="W172" i="2"/>
  <c r="X172" i="2" s="1"/>
  <c r="V173" i="2"/>
  <c r="W173" i="2"/>
  <c r="X173" i="2" s="1"/>
  <c r="V174" i="2"/>
  <c r="W174" i="2"/>
  <c r="X174" i="2" s="1"/>
  <c r="V175" i="2"/>
  <c r="W175" i="2"/>
  <c r="X175" i="2" s="1"/>
  <c r="V176" i="2"/>
  <c r="W176" i="2"/>
  <c r="X176" i="2" s="1"/>
  <c r="V177" i="2"/>
  <c r="W177" i="2"/>
  <c r="X177" i="2" s="1"/>
  <c r="V178" i="2"/>
  <c r="W178" i="2"/>
  <c r="X178" i="2" s="1"/>
  <c r="V179" i="2"/>
  <c r="W179" i="2"/>
  <c r="X179" i="2" s="1"/>
  <c r="V180" i="2"/>
  <c r="W180" i="2"/>
  <c r="X180" i="2" s="1"/>
  <c r="V181" i="2"/>
  <c r="W181" i="2"/>
  <c r="X181" i="2" s="1"/>
  <c r="V182" i="2"/>
  <c r="W182" i="2"/>
  <c r="X182" i="2" s="1"/>
  <c r="V183" i="2"/>
  <c r="W183" i="2"/>
  <c r="X183" i="2" s="1"/>
  <c r="V184" i="2"/>
  <c r="W184" i="2"/>
  <c r="X184" i="2" s="1"/>
  <c r="V185" i="2"/>
  <c r="W185" i="2"/>
  <c r="X185" i="2" s="1"/>
  <c r="V186" i="2"/>
  <c r="W186" i="2"/>
  <c r="X186" i="2" s="1"/>
  <c r="V187" i="2"/>
  <c r="W187" i="2"/>
  <c r="X187" i="2" s="1"/>
  <c r="V188" i="2"/>
  <c r="W188" i="2"/>
  <c r="X188" i="2" s="1"/>
  <c r="V189" i="2"/>
  <c r="W189" i="2"/>
  <c r="X189" i="2" s="1"/>
  <c r="V190" i="2"/>
  <c r="W190" i="2"/>
  <c r="X190" i="2" s="1"/>
  <c r="V191" i="2"/>
  <c r="W191" i="2"/>
  <c r="X191" i="2" s="1"/>
  <c r="V192" i="2"/>
  <c r="W192" i="2"/>
  <c r="X192" i="2" s="1"/>
  <c r="V193" i="2"/>
  <c r="W193" i="2"/>
  <c r="X193" i="2" s="1"/>
  <c r="V194" i="2"/>
  <c r="W194" i="2"/>
  <c r="X194" i="2" s="1"/>
  <c r="V195" i="2"/>
  <c r="W195" i="2"/>
  <c r="X195" i="2" s="1"/>
  <c r="V196" i="2"/>
  <c r="W196" i="2"/>
  <c r="X196" i="2"/>
  <c r="V197" i="2"/>
  <c r="W197" i="2"/>
  <c r="X197" i="2" s="1"/>
  <c r="V198" i="2"/>
  <c r="W198" i="2"/>
  <c r="X198" i="2" s="1"/>
  <c r="V199" i="2"/>
  <c r="W199" i="2"/>
  <c r="X199" i="2" s="1"/>
  <c r="V200" i="2"/>
  <c r="W200" i="2"/>
  <c r="X200" i="2" s="1"/>
  <c r="V201" i="2"/>
  <c r="W201" i="2"/>
  <c r="X201" i="2" s="1"/>
  <c r="V202" i="2"/>
  <c r="W202" i="2"/>
  <c r="X202" i="2" s="1"/>
  <c r="V203" i="2"/>
  <c r="W203" i="2"/>
  <c r="X203" i="2" s="1"/>
  <c r="V204" i="2"/>
  <c r="W204" i="2"/>
  <c r="X204" i="2" s="1"/>
  <c r="V205" i="2"/>
  <c r="W205" i="2"/>
  <c r="X205" i="2" s="1"/>
  <c r="V206" i="2"/>
  <c r="W206" i="2"/>
  <c r="X206" i="2" s="1"/>
  <c r="V207" i="2"/>
  <c r="W207" i="2"/>
  <c r="X207" i="2" s="1"/>
  <c r="V208" i="2"/>
  <c r="W208" i="2"/>
  <c r="X208" i="2" s="1"/>
  <c r="V209" i="2"/>
  <c r="W209" i="2"/>
  <c r="X209" i="2" s="1"/>
  <c r="V210" i="2"/>
  <c r="W210" i="2"/>
  <c r="X210" i="2" s="1"/>
  <c r="V211" i="2"/>
  <c r="W211" i="2"/>
  <c r="X211" i="2" s="1"/>
  <c r="V212" i="2"/>
  <c r="W212" i="2"/>
  <c r="X212" i="2" s="1"/>
  <c r="V213" i="2"/>
  <c r="W213" i="2"/>
  <c r="X213" i="2" s="1"/>
  <c r="V214" i="2"/>
  <c r="W214" i="2"/>
  <c r="X214" i="2" s="1"/>
  <c r="V215" i="2"/>
  <c r="W215" i="2"/>
  <c r="X215" i="2" s="1"/>
  <c r="V216" i="2"/>
  <c r="W216" i="2"/>
  <c r="X216" i="2" s="1"/>
  <c r="V217" i="2"/>
  <c r="W217" i="2"/>
  <c r="X217" i="2" s="1"/>
  <c r="V218" i="2"/>
  <c r="W218" i="2"/>
  <c r="X218" i="2" s="1"/>
  <c r="V219" i="2"/>
  <c r="W219" i="2"/>
  <c r="X219" i="2" s="1"/>
  <c r="V220" i="2"/>
  <c r="W220" i="2"/>
  <c r="X220" i="2" s="1"/>
  <c r="V221" i="2"/>
  <c r="W221" i="2"/>
  <c r="X221" i="2" s="1"/>
  <c r="V222" i="2"/>
  <c r="W222" i="2"/>
  <c r="X222" i="2" s="1"/>
  <c r="V223" i="2"/>
  <c r="W223" i="2"/>
  <c r="X223" i="2" s="1"/>
  <c r="V224" i="2"/>
  <c r="W224" i="2"/>
  <c r="X224" i="2" s="1"/>
  <c r="V225" i="2"/>
  <c r="W225" i="2"/>
  <c r="X225" i="2" s="1"/>
  <c r="V226" i="2"/>
  <c r="W226" i="2"/>
  <c r="X226" i="2" s="1"/>
  <c r="V227" i="2"/>
  <c r="W227" i="2"/>
  <c r="X227" i="2" s="1"/>
  <c r="V228" i="2"/>
  <c r="W228" i="2"/>
  <c r="X228" i="2" s="1"/>
  <c r="V229" i="2"/>
  <c r="W229" i="2"/>
  <c r="X229" i="2" s="1"/>
  <c r="V230" i="2"/>
  <c r="W230" i="2"/>
  <c r="X230" i="2" s="1"/>
  <c r="V231" i="2"/>
  <c r="W231" i="2"/>
  <c r="X231" i="2" s="1"/>
  <c r="V232" i="2"/>
  <c r="W232" i="2"/>
  <c r="X232" i="2" s="1"/>
  <c r="V233" i="2"/>
  <c r="W233" i="2"/>
  <c r="X233" i="2" s="1"/>
  <c r="V234" i="2"/>
  <c r="W234" i="2"/>
  <c r="X234" i="2" s="1"/>
  <c r="V235" i="2"/>
  <c r="W235" i="2"/>
  <c r="X235" i="2" s="1"/>
  <c r="V236" i="2"/>
  <c r="W236" i="2"/>
  <c r="X236" i="2" s="1"/>
  <c r="V237" i="2"/>
  <c r="W237" i="2"/>
  <c r="X237" i="2" s="1"/>
  <c r="V238" i="2"/>
  <c r="W238" i="2"/>
  <c r="X238" i="2" s="1"/>
  <c r="V239" i="2"/>
  <c r="W239" i="2"/>
  <c r="X239" i="2" s="1"/>
  <c r="V240" i="2"/>
  <c r="W240" i="2"/>
  <c r="X240" i="2" s="1"/>
  <c r="V241" i="2"/>
  <c r="W241" i="2"/>
  <c r="X241" i="2" s="1"/>
  <c r="V242" i="2"/>
  <c r="W242" i="2"/>
  <c r="X242" i="2" s="1"/>
  <c r="V243" i="2"/>
  <c r="W243" i="2"/>
  <c r="X243" i="2" s="1"/>
  <c r="V244" i="2"/>
  <c r="W244" i="2"/>
  <c r="X244" i="2" s="1"/>
  <c r="V245" i="2"/>
  <c r="W245" i="2"/>
  <c r="X245" i="2" s="1"/>
  <c r="V246" i="2"/>
  <c r="W246" i="2"/>
  <c r="X246" i="2" s="1"/>
  <c r="V247" i="2"/>
  <c r="W247" i="2"/>
  <c r="X247" i="2" s="1"/>
  <c r="V248" i="2"/>
  <c r="W248" i="2"/>
  <c r="X248" i="2" s="1"/>
  <c r="V249" i="2"/>
  <c r="W249" i="2"/>
  <c r="X249" i="2" s="1"/>
  <c r="V250" i="2"/>
  <c r="W250" i="2"/>
  <c r="X250" i="2" s="1"/>
  <c r="V251" i="2"/>
  <c r="W251" i="2"/>
  <c r="X251" i="2" s="1"/>
  <c r="V252" i="2"/>
  <c r="W252" i="2"/>
  <c r="X252" i="2" s="1"/>
  <c r="V253" i="2"/>
  <c r="W253" i="2"/>
  <c r="X253" i="2" s="1"/>
  <c r="V254" i="2"/>
  <c r="W254" i="2"/>
  <c r="X254" i="2" s="1"/>
  <c r="V255" i="2"/>
  <c r="W255" i="2"/>
  <c r="X255" i="2" s="1"/>
  <c r="V256" i="2"/>
  <c r="W256" i="2"/>
  <c r="X256" i="2" s="1"/>
  <c r="V257" i="2"/>
  <c r="W257" i="2"/>
  <c r="X257" i="2" s="1"/>
  <c r="V258" i="2"/>
  <c r="W258" i="2"/>
  <c r="X258" i="2" s="1"/>
  <c r="V259" i="2"/>
  <c r="W259" i="2"/>
  <c r="X259" i="2" s="1"/>
  <c r="V260" i="2"/>
  <c r="W260" i="2"/>
  <c r="X260" i="2" s="1"/>
  <c r="V261" i="2"/>
  <c r="W261" i="2"/>
  <c r="X261" i="2" s="1"/>
  <c r="V262" i="2"/>
  <c r="W262" i="2"/>
  <c r="X262" i="2" s="1"/>
  <c r="U14" i="2"/>
  <c r="Q12" i="4" s="1"/>
  <c r="U15" i="2"/>
  <c r="Q13" i="4" s="1"/>
  <c r="U16" i="2"/>
  <c r="Q14" i="4" s="1"/>
  <c r="U17" i="2"/>
  <c r="Q15" i="4" s="1"/>
  <c r="U18" i="2"/>
  <c r="Q16" i="4" s="1"/>
  <c r="U19" i="2"/>
  <c r="Q17" i="4" s="1"/>
  <c r="U20" i="2"/>
  <c r="Q18" i="4" s="1"/>
  <c r="U21" i="2"/>
  <c r="Q19" i="4" s="1"/>
  <c r="U22" i="2"/>
  <c r="Q20" i="4" s="1"/>
  <c r="U23" i="2"/>
  <c r="Q21" i="4" s="1"/>
  <c r="U24" i="2"/>
  <c r="Q22" i="4" s="1"/>
  <c r="U25" i="2"/>
  <c r="Q23" i="4" s="1"/>
  <c r="U26" i="2"/>
  <c r="Q24" i="4" s="1"/>
  <c r="U27" i="2"/>
  <c r="Q25" i="4" s="1"/>
  <c r="U28" i="2"/>
  <c r="Q26" i="4" s="1"/>
  <c r="U29" i="2"/>
  <c r="Q27" i="4" s="1"/>
  <c r="U30" i="2"/>
  <c r="Q28" i="4" s="1"/>
  <c r="U31" i="2"/>
  <c r="Q29" i="4" s="1"/>
  <c r="U32" i="2"/>
  <c r="Q30" i="4" s="1"/>
  <c r="U33" i="2"/>
  <c r="Q31" i="4" s="1"/>
  <c r="U34" i="2"/>
  <c r="Q32" i="4" s="1"/>
  <c r="U35" i="2"/>
  <c r="Q33" i="4" s="1"/>
  <c r="U36" i="2"/>
  <c r="Q34" i="4" s="1"/>
  <c r="U37" i="2"/>
  <c r="Q35" i="4" s="1"/>
  <c r="U38" i="2"/>
  <c r="Q36" i="4" s="1"/>
  <c r="U39" i="2"/>
  <c r="Q37" i="4" s="1"/>
  <c r="U40" i="2"/>
  <c r="Q38" i="4" s="1"/>
  <c r="U41" i="2"/>
  <c r="Q39" i="4" s="1"/>
  <c r="U42" i="2"/>
  <c r="Q40" i="4" s="1"/>
  <c r="U43" i="2"/>
  <c r="Q41" i="4" s="1"/>
  <c r="U44" i="2"/>
  <c r="Q42" i="4" s="1"/>
  <c r="U45" i="2"/>
  <c r="Q43" i="4" s="1"/>
  <c r="U46" i="2"/>
  <c r="Q44" i="4" s="1"/>
  <c r="U47" i="2"/>
  <c r="Q45" i="4" s="1"/>
  <c r="U48" i="2"/>
  <c r="Q46" i="4" s="1"/>
  <c r="U49" i="2"/>
  <c r="Q47" i="4" s="1"/>
  <c r="U50" i="2"/>
  <c r="Q48" i="4" s="1"/>
  <c r="U51" i="2"/>
  <c r="Q49" i="4" s="1"/>
  <c r="U52" i="2"/>
  <c r="Q50" i="4" s="1"/>
  <c r="U53" i="2"/>
  <c r="Q51" i="4" s="1"/>
  <c r="U54" i="2"/>
  <c r="Q52" i="4" s="1"/>
  <c r="U55" i="2"/>
  <c r="Q53" i="4" s="1"/>
  <c r="U56" i="2"/>
  <c r="Q54" i="4" s="1"/>
  <c r="U57" i="2"/>
  <c r="Q55" i="4" s="1"/>
  <c r="U58" i="2"/>
  <c r="Q56" i="4" s="1"/>
  <c r="U59" i="2"/>
  <c r="Q57" i="4" s="1"/>
  <c r="U60" i="2"/>
  <c r="Q58" i="4" s="1"/>
  <c r="U61" i="2"/>
  <c r="Q59" i="4" s="1"/>
  <c r="U62" i="2"/>
  <c r="Q60" i="4" s="1"/>
  <c r="U63" i="2"/>
  <c r="Q61" i="4" s="1"/>
  <c r="U64" i="2"/>
  <c r="Q62" i="4" s="1"/>
  <c r="U65" i="2"/>
  <c r="Q63" i="4" s="1"/>
  <c r="U66" i="2"/>
  <c r="Q64" i="4" s="1"/>
  <c r="U67" i="2"/>
  <c r="Q65" i="4" s="1"/>
  <c r="U68" i="2"/>
  <c r="Q66" i="4" s="1"/>
  <c r="U69" i="2"/>
  <c r="Q67" i="4" s="1"/>
  <c r="U70" i="2"/>
  <c r="Q68" i="4" s="1"/>
  <c r="U71" i="2"/>
  <c r="Q69" i="4" s="1"/>
  <c r="U72" i="2"/>
  <c r="Q70" i="4" s="1"/>
  <c r="U73" i="2"/>
  <c r="Q71" i="4" s="1"/>
  <c r="U74" i="2"/>
  <c r="Q72" i="4" s="1"/>
  <c r="U75" i="2"/>
  <c r="Q73" i="4" s="1"/>
  <c r="U76" i="2"/>
  <c r="Q74" i="4" s="1"/>
  <c r="U77" i="2"/>
  <c r="Q75" i="4" s="1"/>
  <c r="U78" i="2"/>
  <c r="Q76" i="4" s="1"/>
  <c r="U79" i="2"/>
  <c r="Q77" i="4" s="1"/>
  <c r="U80" i="2"/>
  <c r="Q78" i="4" s="1"/>
  <c r="U81" i="2"/>
  <c r="Q79" i="4" s="1"/>
  <c r="U82" i="2"/>
  <c r="Q80" i="4" s="1"/>
  <c r="U83" i="2"/>
  <c r="Q81" i="4" s="1"/>
  <c r="U84" i="2"/>
  <c r="Q82" i="4" s="1"/>
  <c r="U85" i="2"/>
  <c r="Q83" i="4" s="1"/>
  <c r="U86" i="2"/>
  <c r="Q84" i="4" s="1"/>
  <c r="U87" i="2"/>
  <c r="Q85" i="4" s="1"/>
  <c r="U88" i="2"/>
  <c r="Q86" i="4" s="1"/>
  <c r="U89" i="2"/>
  <c r="Q87" i="4" s="1"/>
  <c r="U90" i="2"/>
  <c r="Q88" i="4" s="1"/>
  <c r="U91" i="2"/>
  <c r="Q89" i="4" s="1"/>
  <c r="U92" i="2"/>
  <c r="Q90" i="4" s="1"/>
  <c r="U93" i="2"/>
  <c r="Q91" i="4" s="1"/>
  <c r="U94" i="2"/>
  <c r="Q92" i="4" s="1"/>
  <c r="U95" i="2"/>
  <c r="Q93" i="4" s="1"/>
  <c r="U96" i="2"/>
  <c r="Q94" i="4" s="1"/>
  <c r="U97" i="2"/>
  <c r="Q95" i="4" s="1"/>
  <c r="U98" i="2"/>
  <c r="Q96" i="4" s="1"/>
  <c r="U99" i="2"/>
  <c r="Q97" i="4" s="1"/>
  <c r="U100" i="2"/>
  <c r="Q98" i="4" s="1"/>
  <c r="U101" i="2"/>
  <c r="Q99" i="4" s="1"/>
  <c r="U102" i="2"/>
  <c r="Q100" i="4" s="1"/>
  <c r="U103" i="2"/>
  <c r="Q101" i="4" s="1"/>
  <c r="U104" i="2"/>
  <c r="Q102" i="4" s="1"/>
  <c r="U105" i="2"/>
  <c r="Q103" i="4" s="1"/>
  <c r="U106" i="2"/>
  <c r="Q104" i="4" s="1"/>
  <c r="U107" i="2"/>
  <c r="Q105" i="4" s="1"/>
  <c r="U108" i="2"/>
  <c r="Q106" i="4" s="1"/>
  <c r="U109" i="2"/>
  <c r="Q107" i="4" s="1"/>
  <c r="U110" i="2"/>
  <c r="Q108" i="4" s="1"/>
  <c r="U111" i="2"/>
  <c r="Q109" i="4" s="1"/>
  <c r="U112" i="2"/>
  <c r="Q110" i="4" s="1"/>
  <c r="U113" i="2"/>
  <c r="Q111" i="4" s="1"/>
  <c r="U114" i="2"/>
  <c r="Q112" i="4" s="1"/>
  <c r="U115" i="2"/>
  <c r="Q113" i="4" s="1"/>
  <c r="U116" i="2"/>
  <c r="Q114" i="4" s="1"/>
  <c r="U117" i="2"/>
  <c r="Q115" i="4" s="1"/>
  <c r="U118" i="2"/>
  <c r="Q116" i="4" s="1"/>
  <c r="U119" i="2"/>
  <c r="Q117" i="4" s="1"/>
  <c r="U120" i="2"/>
  <c r="Q118" i="4" s="1"/>
  <c r="U121" i="2"/>
  <c r="Q119" i="4" s="1"/>
  <c r="U122" i="2"/>
  <c r="Q120" i="4" s="1"/>
  <c r="U123" i="2"/>
  <c r="Q121" i="4" s="1"/>
  <c r="U124" i="2"/>
  <c r="Q122" i="4" s="1"/>
  <c r="U125" i="2"/>
  <c r="Q123" i="4" s="1"/>
  <c r="U126" i="2"/>
  <c r="Q124" i="4" s="1"/>
  <c r="U127" i="2"/>
  <c r="Q125" i="4" s="1"/>
  <c r="U128" i="2"/>
  <c r="Q126" i="4" s="1"/>
  <c r="U129" i="2"/>
  <c r="Q127" i="4" s="1"/>
  <c r="U130" i="2"/>
  <c r="Q128" i="4" s="1"/>
  <c r="U131" i="2"/>
  <c r="Q129" i="4" s="1"/>
  <c r="U132" i="2"/>
  <c r="Q130" i="4" s="1"/>
  <c r="U133" i="2"/>
  <c r="Q131" i="4" s="1"/>
  <c r="U134" i="2"/>
  <c r="Q132" i="4" s="1"/>
  <c r="U135" i="2"/>
  <c r="Q133" i="4" s="1"/>
  <c r="U136" i="2"/>
  <c r="Q134" i="4" s="1"/>
  <c r="U137" i="2"/>
  <c r="Q135" i="4" s="1"/>
  <c r="U138" i="2"/>
  <c r="Q136" i="4" s="1"/>
  <c r="U139" i="2"/>
  <c r="Q137" i="4" s="1"/>
  <c r="U140" i="2"/>
  <c r="Q138" i="4" s="1"/>
  <c r="U141" i="2"/>
  <c r="Q139" i="4" s="1"/>
  <c r="U142" i="2"/>
  <c r="Q140" i="4" s="1"/>
  <c r="U143" i="2"/>
  <c r="Q141" i="4" s="1"/>
  <c r="U144" i="2"/>
  <c r="Q142" i="4" s="1"/>
  <c r="U145" i="2"/>
  <c r="Q143" i="4" s="1"/>
  <c r="U146" i="2"/>
  <c r="Q144" i="4" s="1"/>
  <c r="U147" i="2"/>
  <c r="Q145" i="4" s="1"/>
  <c r="U148" i="2"/>
  <c r="Q146" i="4" s="1"/>
  <c r="U149" i="2"/>
  <c r="Q147" i="4" s="1"/>
  <c r="U150" i="2"/>
  <c r="Q148" i="4" s="1"/>
  <c r="U151" i="2"/>
  <c r="Q149" i="4" s="1"/>
  <c r="U152" i="2"/>
  <c r="Q150" i="4" s="1"/>
  <c r="U153" i="2"/>
  <c r="Q151" i="4" s="1"/>
  <c r="U154" i="2"/>
  <c r="Q152" i="4" s="1"/>
  <c r="U155" i="2"/>
  <c r="Q153" i="4" s="1"/>
  <c r="U156" i="2"/>
  <c r="Q154" i="4" s="1"/>
  <c r="U157" i="2"/>
  <c r="Q155" i="4" s="1"/>
  <c r="U158" i="2"/>
  <c r="Q156" i="4" s="1"/>
  <c r="U159" i="2"/>
  <c r="Q157" i="4" s="1"/>
  <c r="U160" i="2"/>
  <c r="Q158" i="4" s="1"/>
  <c r="U161" i="2"/>
  <c r="Q159" i="4" s="1"/>
  <c r="U162" i="2"/>
  <c r="Q160" i="4" s="1"/>
  <c r="U163" i="2"/>
  <c r="Q161" i="4" s="1"/>
  <c r="U164" i="2"/>
  <c r="Q162" i="4" s="1"/>
  <c r="U165" i="2"/>
  <c r="Q163" i="4" s="1"/>
  <c r="U166" i="2"/>
  <c r="Q164" i="4" s="1"/>
  <c r="U167" i="2"/>
  <c r="Q165" i="4" s="1"/>
  <c r="U168" i="2"/>
  <c r="Q166" i="4" s="1"/>
  <c r="U169" i="2"/>
  <c r="Q167" i="4" s="1"/>
  <c r="U170" i="2"/>
  <c r="Q168" i="4" s="1"/>
  <c r="U171" i="2"/>
  <c r="Q169" i="4" s="1"/>
  <c r="U172" i="2"/>
  <c r="Q170" i="4" s="1"/>
  <c r="U173" i="2"/>
  <c r="Q171" i="4" s="1"/>
  <c r="U174" i="2"/>
  <c r="Q172" i="4" s="1"/>
  <c r="U175" i="2"/>
  <c r="Q173" i="4" s="1"/>
  <c r="U176" i="2"/>
  <c r="Q174" i="4" s="1"/>
  <c r="U177" i="2"/>
  <c r="Q175" i="4" s="1"/>
  <c r="U178" i="2"/>
  <c r="Q176" i="4" s="1"/>
  <c r="U179" i="2"/>
  <c r="Q177" i="4" s="1"/>
  <c r="U180" i="2"/>
  <c r="Q178" i="4" s="1"/>
  <c r="U181" i="2"/>
  <c r="Q179" i="4" s="1"/>
  <c r="U182" i="2"/>
  <c r="Q180" i="4" s="1"/>
  <c r="U183" i="2"/>
  <c r="Q181" i="4" s="1"/>
  <c r="U184" i="2"/>
  <c r="Q182" i="4" s="1"/>
  <c r="U185" i="2"/>
  <c r="Q183" i="4" s="1"/>
  <c r="U186" i="2"/>
  <c r="Q184" i="4" s="1"/>
  <c r="U187" i="2"/>
  <c r="Q185" i="4" s="1"/>
  <c r="U188" i="2"/>
  <c r="Q186" i="4" s="1"/>
  <c r="U189" i="2"/>
  <c r="Q187" i="4" s="1"/>
  <c r="U190" i="2"/>
  <c r="Q188" i="4" s="1"/>
  <c r="U191" i="2"/>
  <c r="Q189" i="4" s="1"/>
  <c r="U192" i="2"/>
  <c r="Q190" i="4" s="1"/>
  <c r="U193" i="2"/>
  <c r="Q191" i="4" s="1"/>
  <c r="U194" i="2"/>
  <c r="Q192" i="4" s="1"/>
  <c r="U195" i="2"/>
  <c r="Q193" i="4" s="1"/>
  <c r="U196" i="2"/>
  <c r="Q194" i="4" s="1"/>
  <c r="U197" i="2"/>
  <c r="Q195" i="4" s="1"/>
  <c r="U198" i="2"/>
  <c r="Q196" i="4" s="1"/>
  <c r="U199" i="2"/>
  <c r="Q197" i="4" s="1"/>
  <c r="U200" i="2"/>
  <c r="Q198" i="4" s="1"/>
  <c r="U201" i="2"/>
  <c r="Q199" i="4" s="1"/>
  <c r="U202" i="2"/>
  <c r="Q200" i="4" s="1"/>
  <c r="U203" i="2"/>
  <c r="Q201" i="4" s="1"/>
  <c r="U204" i="2"/>
  <c r="Q202" i="4" s="1"/>
  <c r="U205" i="2"/>
  <c r="Q203" i="4" s="1"/>
  <c r="U206" i="2"/>
  <c r="Q204" i="4" s="1"/>
  <c r="U207" i="2"/>
  <c r="Q205" i="4" s="1"/>
  <c r="U208" i="2"/>
  <c r="Q206" i="4" s="1"/>
  <c r="U209" i="2"/>
  <c r="Q207" i="4" s="1"/>
  <c r="U210" i="2"/>
  <c r="Q208" i="4" s="1"/>
  <c r="U211" i="2"/>
  <c r="Q209" i="4" s="1"/>
  <c r="U212" i="2"/>
  <c r="Q210" i="4" s="1"/>
  <c r="U213" i="2"/>
  <c r="Q211" i="4" s="1"/>
  <c r="U214" i="2"/>
  <c r="Q212" i="4" s="1"/>
  <c r="U215" i="2"/>
  <c r="Q213" i="4" s="1"/>
  <c r="U216" i="2"/>
  <c r="Q214" i="4" s="1"/>
  <c r="U217" i="2"/>
  <c r="Q215" i="4" s="1"/>
  <c r="U218" i="2"/>
  <c r="Q216" i="4" s="1"/>
  <c r="U219" i="2"/>
  <c r="Q217" i="4" s="1"/>
  <c r="U220" i="2"/>
  <c r="Q218" i="4" s="1"/>
  <c r="U221" i="2"/>
  <c r="Q219" i="4" s="1"/>
  <c r="U222" i="2"/>
  <c r="Q220" i="4" s="1"/>
  <c r="U223" i="2"/>
  <c r="Q221" i="4" s="1"/>
  <c r="U224" i="2"/>
  <c r="Q222" i="4" s="1"/>
  <c r="U225" i="2"/>
  <c r="Q223" i="4" s="1"/>
  <c r="U226" i="2"/>
  <c r="Q224" i="4" s="1"/>
  <c r="U227" i="2"/>
  <c r="Q225" i="4" s="1"/>
  <c r="U228" i="2"/>
  <c r="Q226" i="4" s="1"/>
  <c r="U229" i="2"/>
  <c r="Q227" i="4" s="1"/>
  <c r="U230" i="2"/>
  <c r="Q228" i="4" s="1"/>
  <c r="U231" i="2"/>
  <c r="Q229" i="4" s="1"/>
  <c r="U232" i="2"/>
  <c r="Q230" i="4" s="1"/>
  <c r="U233" i="2"/>
  <c r="Q231" i="4" s="1"/>
  <c r="U234" i="2"/>
  <c r="Q232" i="4" s="1"/>
  <c r="U235" i="2"/>
  <c r="Q233" i="4" s="1"/>
  <c r="U236" i="2"/>
  <c r="Q234" i="4" s="1"/>
  <c r="U237" i="2"/>
  <c r="Q235" i="4" s="1"/>
  <c r="U238" i="2"/>
  <c r="Q236" i="4" s="1"/>
  <c r="U239" i="2"/>
  <c r="Q237" i="4" s="1"/>
  <c r="U240" i="2"/>
  <c r="Q238" i="4" s="1"/>
  <c r="U241" i="2"/>
  <c r="Q239" i="4" s="1"/>
  <c r="U242" i="2"/>
  <c r="Q240" i="4" s="1"/>
  <c r="U243" i="2"/>
  <c r="Q241" i="4" s="1"/>
  <c r="U244" i="2"/>
  <c r="Q242" i="4" s="1"/>
  <c r="U245" i="2"/>
  <c r="Q243" i="4" s="1"/>
  <c r="U246" i="2"/>
  <c r="Q244" i="4" s="1"/>
  <c r="U247" i="2"/>
  <c r="Q245" i="4" s="1"/>
  <c r="U248" i="2"/>
  <c r="Q246" i="4" s="1"/>
  <c r="U249" i="2"/>
  <c r="Q247" i="4" s="1"/>
  <c r="U250" i="2"/>
  <c r="Q248" i="4" s="1"/>
  <c r="U251" i="2"/>
  <c r="Q249" i="4" s="1"/>
  <c r="U252" i="2"/>
  <c r="Q250" i="4" s="1"/>
  <c r="U253" i="2"/>
  <c r="Q251" i="4" s="1"/>
  <c r="U254" i="2"/>
  <c r="Q252" i="4" s="1"/>
  <c r="U255" i="2"/>
  <c r="Q253" i="4" s="1"/>
  <c r="U256" i="2"/>
  <c r="Q254" i="4" s="1"/>
  <c r="U257" i="2"/>
  <c r="Q255" i="4" s="1"/>
  <c r="U258" i="2"/>
  <c r="Q256" i="4" s="1"/>
  <c r="U259" i="2"/>
  <c r="Q257" i="4" s="1"/>
  <c r="U260" i="2"/>
  <c r="Q258" i="4" s="1"/>
  <c r="U261" i="2"/>
  <c r="Q259" i="4" s="1"/>
  <c r="U262" i="2"/>
  <c r="Q260" i="4" s="1"/>
  <c r="W13" i="2"/>
  <c r="U13" i="2"/>
  <c r="D211" i="4" l="1"/>
  <c r="H211" i="4"/>
  <c r="O211" i="4"/>
  <c r="Y211" i="4"/>
  <c r="AK211" i="4"/>
  <c r="D212" i="4"/>
  <c r="H212" i="4"/>
  <c r="O212" i="4"/>
  <c r="Y212" i="4"/>
  <c r="AK212" i="4"/>
  <c r="D213" i="4"/>
  <c r="H213" i="4"/>
  <c r="O213" i="4"/>
  <c r="Y213" i="4"/>
  <c r="AK213" i="4"/>
  <c r="D214" i="4"/>
  <c r="H214" i="4"/>
  <c r="O214" i="4"/>
  <c r="Y214" i="4"/>
  <c r="AK214" i="4"/>
  <c r="D215" i="4"/>
  <c r="H215" i="4"/>
  <c r="O215" i="4"/>
  <c r="Y215" i="4"/>
  <c r="AK215" i="4"/>
  <c r="D216" i="4"/>
  <c r="H216" i="4"/>
  <c r="O216" i="4"/>
  <c r="Y216" i="4"/>
  <c r="AK216" i="4"/>
  <c r="D217" i="4"/>
  <c r="H217" i="4"/>
  <c r="O217" i="4"/>
  <c r="Y217" i="4"/>
  <c r="AK217" i="4"/>
  <c r="D218" i="4"/>
  <c r="H218" i="4"/>
  <c r="O218" i="4"/>
  <c r="Y218" i="4"/>
  <c r="AK218" i="4"/>
  <c r="D219" i="4"/>
  <c r="H219" i="4"/>
  <c r="O219" i="4"/>
  <c r="Y219" i="4"/>
  <c r="AK219" i="4"/>
  <c r="D220" i="4"/>
  <c r="H220" i="4"/>
  <c r="O220" i="4"/>
  <c r="Y220" i="4"/>
  <c r="AK220" i="4"/>
  <c r="D221" i="4"/>
  <c r="H221" i="4"/>
  <c r="O221" i="4"/>
  <c r="Y221" i="4"/>
  <c r="AK221" i="4"/>
  <c r="D222" i="4"/>
  <c r="H222" i="4"/>
  <c r="O222" i="4"/>
  <c r="Y222" i="4"/>
  <c r="AK222" i="4"/>
  <c r="D223" i="4"/>
  <c r="H223" i="4"/>
  <c r="O223" i="4"/>
  <c r="Y223" i="4"/>
  <c r="AK223" i="4"/>
  <c r="D224" i="4"/>
  <c r="H224" i="4"/>
  <c r="O224" i="4"/>
  <c r="Y224" i="4"/>
  <c r="AK224" i="4"/>
  <c r="D225" i="4"/>
  <c r="H225" i="4"/>
  <c r="O225" i="4"/>
  <c r="Y225" i="4"/>
  <c r="AK225" i="4"/>
  <c r="D226" i="4"/>
  <c r="H226" i="4"/>
  <c r="O226" i="4"/>
  <c r="Y226" i="4"/>
  <c r="AK226" i="4"/>
  <c r="D227" i="4"/>
  <c r="H227" i="4"/>
  <c r="O227" i="4"/>
  <c r="Y227" i="4"/>
  <c r="AK227" i="4"/>
  <c r="D228" i="4"/>
  <c r="H228" i="4"/>
  <c r="O228" i="4"/>
  <c r="Y228" i="4"/>
  <c r="AK228" i="4"/>
  <c r="D229" i="4"/>
  <c r="H229" i="4"/>
  <c r="O229" i="4"/>
  <c r="Y229" i="4"/>
  <c r="AK229" i="4"/>
  <c r="D230" i="4"/>
  <c r="H230" i="4"/>
  <c r="O230" i="4"/>
  <c r="Y230" i="4"/>
  <c r="AK230" i="4"/>
  <c r="D231" i="4"/>
  <c r="H231" i="4"/>
  <c r="O231" i="4"/>
  <c r="Y231" i="4"/>
  <c r="AK231" i="4"/>
  <c r="D232" i="4"/>
  <c r="H232" i="4"/>
  <c r="O232" i="4"/>
  <c r="Y232" i="4"/>
  <c r="AK232" i="4"/>
  <c r="D233" i="4"/>
  <c r="H233" i="4"/>
  <c r="O233" i="4"/>
  <c r="Y233" i="4"/>
  <c r="AK233" i="4"/>
  <c r="D234" i="4"/>
  <c r="H234" i="4"/>
  <c r="O234" i="4"/>
  <c r="Y234" i="4"/>
  <c r="AK234" i="4"/>
  <c r="D235" i="4"/>
  <c r="H235" i="4"/>
  <c r="O235" i="4"/>
  <c r="Y235" i="4"/>
  <c r="AK235" i="4"/>
  <c r="D236" i="4"/>
  <c r="H236" i="4"/>
  <c r="O236" i="4"/>
  <c r="Y236" i="4"/>
  <c r="AK236" i="4"/>
  <c r="D237" i="4"/>
  <c r="H237" i="4"/>
  <c r="O237" i="4"/>
  <c r="Y237" i="4"/>
  <c r="AK237" i="4"/>
  <c r="D238" i="4"/>
  <c r="H238" i="4"/>
  <c r="O238" i="4"/>
  <c r="Y238" i="4"/>
  <c r="AK238" i="4"/>
  <c r="D239" i="4"/>
  <c r="H239" i="4"/>
  <c r="O239" i="4"/>
  <c r="Y239" i="4"/>
  <c r="AK239" i="4"/>
  <c r="D240" i="4"/>
  <c r="H240" i="4"/>
  <c r="O240" i="4"/>
  <c r="Y240" i="4"/>
  <c r="AK240" i="4"/>
  <c r="D241" i="4"/>
  <c r="H241" i="4"/>
  <c r="O241" i="4"/>
  <c r="Y241" i="4"/>
  <c r="AK241" i="4"/>
  <c r="D242" i="4"/>
  <c r="H242" i="4"/>
  <c r="O242" i="4"/>
  <c r="Y242" i="4"/>
  <c r="AK242" i="4"/>
  <c r="D243" i="4"/>
  <c r="H243" i="4"/>
  <c r="O243" i="4"/>
  <c r="Y243" i="4"/>
  <c r="AK243" i="4"/>
  <c r="D244" i="4"/>
  <c r="H244" i="4"/>
  <c r="O244" i="4"/>
  <c r="Y244" i="4"/>
  <c r="AK244" i="4"/>
  <c r="D245" i="4"/>
  <c r="H245" i="4"/>
  <c r="O245" i="4"/>
  <c r="Y245" i="4"/>
  <c r="AK245" i="4"/>
  <c r="D246" i="4"/>
  <c r="H246" i="4"/>
  <c r="O246" i="4"/>
  <c r="Y246" i="4"/>
  <c r="AK246" i="4"/>
  <c r="D247" i="4"/>
  <c r="H247" i="4"/>
  <c r="O247" i="4"/>
  <c r="Y247" i="4"/>
  <c r="AK247" i="4"/>
  <c r="D248" i="4"/>
  <c r="H248" i="4"/>
  <c r="O248" i="4"/>
  <c r="Y248" i="4"/>
  <c r="AK248" i="4"/>
  <c r="D249" i="4"/>
  <c r="H249" i="4"/>
  <c r="O249" i="4"/>
  <c r="Y249" i="4"/>
  <c r="AK249" i="4"/>
  <c r="D250" i="4"/>
  <c r="H250" i="4"/>
  <c r="O250" i="4"/>
  <c r="Y250" i="4"/>
  <c r="AK250" i="4"/>
  <c r="D251" i="4"/>
  <c r="H251" i="4"/>
  <c r="O251" i="4"/>
  <c r="Y251" i="4"/>
  <c r="AK251" i="4"/>
  <c r="D252" i="4"/>
  <c r="H252" i="4"/>
  <c r="O252" i="4"/>
  <c r="Y252" i="4"/>
  <c r="AK252" i="4"/>
  <c r="D253" i="4"/>
  <c r="H253" i="4"/>
  <c r="O253" i="4"/>
  <c r="Y253" i="4"/>
  <c r="AK253" i="4"/>
  <c r="D254" i="4"/>
  <c r="H254" i="4"/>
  <c r="O254" i="4"/>
  <c r="Y254" i="4"/>
  <c r="AK254" i="4"/>
  <c r="D255" i="4"/>
  <c r="H255" i="4"/>
  <c r="O255" i="4"/>
  <c r="Y255" i="4"/>
  <c r="AK255" i="4"/>
  <c r="D256" i="4"/>
  <c r="H256" i="4"/>
  <c r="O256" i="4"/>
  <c r="Y256" i="4"/>
  <c r="AK256" i="4"/>
  <c r="D257" i="4"/>
  <c r="H257" i="4"/>
  <c r="O257" i="4"/>
  <c r="Y257" i="4"/>
  <c r="AK257" i="4"/>
  <c r="D258" i="4"/>
  <c r="H258" i="4"/>
  <c r="O258" i="4"/>
  <c r="Y258" i="4"/>
  <c r="AK258" i="4"/>
  <c r="D259" i="4"/>
  <c r="H259" i="4"/>
  <c r="O259" i="4"/>
  <c r="Y259" i="4"/>
  <c r="AK259" i="4"/>
  <c r="D260" i="4"/>
  <c r="H260" i="4"/>
  <c r="O260" i="4"/>
  <c r="Y260" i="4"/>
  <c r="AK260" i="4"/>
  <c r="B213" i="2"/>
  <c r="C211" i="4" s="1"/>
  <c r="C213" i="2"/>
  <c r="D213" i="2"/>
  <c r="P211" i="4"/>
  <c r="G213" i="2"/>
  <c r="H213" i="2"/>
  <c r="I213" i="2"/>
  <c r="J213" i="2"/>
  <c r="K213" i="2"/>
  <c r="L213" i="2"/>
  <c r="M213" i="2"/>
  <c r="N213" i="2"/>
  <c r="O213" i="2"/>
  <c r="P213" i="2"/>
  <c r="R211" i="4" s="1"/>
  <c r="Q213" i="2"/>
  <c r="R213" i="2"/>
  <c r="AB211" i="4"/>
  <c r="B214" i="2"/>
  <c r="C212" i="4" s="1"/>
  <c r="C214" i="2"/>
  <c r="D214" i="2"/>
  <c r="P212" i="4"/>
  <c r="G214" i="2"/>
  <c r="H214" i="2"/>
  <c r="I214" i="2"/>
  <c r="J214" i="2"/>
  <c r="K214" i="2"/>
  <c r="L214" i="2"/>
  <c r="M214" i="2"/>
  <c r="N214" i="2"/>
  <c r="O214" i="2"/>
  <c r="P214" i="2"/>
  <c r="R212" i="4" s="1"/>
  <c r="Q214" i="2"/>
  <c r="R214" i="2"/>
  <c r="B215" i="2"/>
  <c r="C213" i="4" s="1"/>
  <c r="C215" i="2"/>
  <c r="D215" i="2"/>
  <c r="P213" i="4"/>
  <c r="G215" i="2"/>
  <c r="H215" i="2"/>
  <c r="I215" i="2"/>
  <c r="J215" i="2"/>
  <c r="K215" i="2"/>
  <c r="L215" i="2"/>
  <c r="M215" i="2"/>
  <c r="N215" i="2"/>
  <c r="O215" i="2"/>
  <c r="P215" i="2"/>
  <c r="R213" i="4" s="1"/>
  <c r="Q215" i="2"/>
  <c r="R215" i="2"/>
  <c r="AB213" i="4"/>
  <c r="B216" i="2"/>
  <c r="C214" i="4" s="1"/>
  <c r="C216" i="2"/>
  <c r="D216" i="2"/>
  <c r="P214" i="4"/>
  <c r="G216" i="2"/>
  <c r="H216" i="2"/>
  <c r="I216" i="2"/>
  <c r="J216" i="2"/>
  <c r="K216" i="2"/>
  <c r="L216" i="2"/>
  <c r="M216" i="2"/>
  <c r="N216" i="2"/>
  <c r="O216" i="2"/>
  <c r="P216" i="2"/>
  <c r="R214" i="4" s="1"/>
  <c r="Q216" i="2"/>
  <c r="R216" i="2"/>
  <c r="B217" i="2"/>
  <c r="C215" i="4" s="1"/>
  <c r="C217" i="2"/>
  <c r="D217" i="2"/>
  <c r="P215" i="4"/>
  <c r="G217" i="2"/>
  <c r="H217" i="2"/>
  <c r="I217" i="2"/>
  <c r="J217" i="2"/>
  <c r="K217" i="2"/>
  <c r="L217" i="2"/>
  <c r="M217" i="2"/>
  <c r="N217" i="2"/>
  <c r="O217" i="2"/>
  <c r="P217" i="2"/>
  <c r="R215" i="4" s="1"/>
  <c r="T215" i="4" s="1"/>
  <c r="Q217" i="2"/>
  <c r="R217" i="2"/>
  <c r="B218" i="2"/>
  <c r="C216" i="4" s="1"/>
  <c r="C218" i="2"/>
  <c r="D218" i="2"/>
  <c r="P216" i="4"/>
  <c r="G218" i="2"/>
  <c r="H218" i="2"/>
  <c r="I218" i="2"/>
  <c r="J218" i="2"/>
  <c r="K218" i="2"/>
  <c r="L218" i="2"/>
  <c r="M218" i="2"/>
  <c r="N218" i="2"/>
  <c r="O218" i="2"/>
  <c r="P218" i="2"/>
  <c r="R216" i="4" s="1"/>
  <c r="T216" i="4" s="1"/>
  <c r="AL216" i="4" s="1"/>
  <c r="Q218" i="2"/>
  <c r="R218" i="2"/>
  <c r="B219" i="2"/>
  <c r="C217" i="4" s="1"/>
  <c r="C219" i="2"/>
  <c r="D219" i="2"/>
  <c r="P217" i="4"/>
  <c r="G219" i="2"/>
  <c r="H219" i="2"/>
  <c r="I219" i="2"/>
  <c r="J219" i="2"/>
  <c r="K219" i="2"/>
  <c r="L219" i="2"/>
  <c r="M219" i="2"/>
  <c r="N219" i="2"/>
  <c r="O219" i="2"/>
  <c r="P219" i="2"/>
  <c r="R217" i="4" s="1"/>
  <c r="Q219" i="2"/>
  <c r="R219" i="2"/>
  <c r="AB217" i="4"/>
  <c r="B220" i="2"/>
  <c r="C218" i="4" s="1"/>
  <c r="C220" i="2"/>
  <c r="D220" i="2"/>
  <c r="P218" i="4"/>
  <c r="G220" i="2"/>
  <c r="H220" i="2"/>
  <c r="I220" i="2"/>
  <c r="J220" i="2"/>
  <c r="K220" i="2"/>
  <c r="L220" i="2"/>
  <c r="M220" i="2"/>
  <c r="N220" i="2"/>
  <c r="O220" i="2"/>
  <c r="P220" i="2"/>
  <c r="R218" i="4" s="1"/>
  <c r="Q220" i="2"/>
  <c r="R220" i="2"/>
  <c r="B221" i="2"/>
  <c r="C219" i="4" s="1"/>
  <c r="C221" i="2"/>
  <c r="D221" i="2"/>
  <c r="P219" i="4"/>
  <c r="G221" i="2"/>
  <c r="H221" i="2"/>
  <c r="I221" i="2"/>
  <c r="J221" i="2"/>
  <c r="K221" i="2"/>
  <c r="L221" i="2"/>
  <c r="M221" i="2"/>
  <c r="N221" i="2"/>
  <c r="O221" i="2"/>
  <c r="P221" i="2"/>
  <c r="R219" i="4" s="1"/>
  <c r="T219" i="4" s="1"/>
  <c r="Q221" i="2"/>
  <c r="R221" i="2"/>
  <c r="B222" i="2"/>
  <c r="C220" i="4" s="1"/>
  <c r="C222" i="2"/>
  <c r="D222" i="2"/>
  <c r="P220" i="4"/>
  <c r="G222" i="2"/>
  <c r="H222" i="2"/>
  <c r="I222" i="2"/>
  <c r="J222" i="2"/>
  <c r="K222" i="2"/>
  <c r="L222" i="2"/>
  <c r="M222" i="2"/>
  <c r="N222" i="2"/>
  <c r="O222" i="2"/>
  <c r="P222" i="2"/>
  <c r="R220" i="4" s="1"/>
  <c r="Q222" i="2"/>
  <c r="R222" i="2"/>
  <c r="B223" i="2"/>
  <c r="C221" i="4" s="1"/>
  <c r="C223" i="2"/>
  <c r="D223" i="2"/>
  <c r="P221" i="4"/>
  <c r="G223" i="2"/>
  <c r="H223" i="2"/>
  <c r="I223" i="2"/>
  <c r="J223" i="2"/>
  <c r="K223" i="2"/>
  <c r="L223" i="2"/>
  <c r="M223" i="2"/>
  <c r="N223" i="2"/>
  <c r="O223" i="2"/>
  <c r="P223" i="2"/>
  <c r="R221" i="4" s="1"/>
  <c r="Q223" i="2"/>
  <c r="R223" i="2"/>
  <c r="B224" i="2"/>
  <c r="C222" i="4" s="1"/>
  <c r="C224" i="2"/>
  <c r="D224" i="2"/>
  <c r="P222" i="4"/>
  <c r="G224" i="2"/>
  <c r="H224" i="2"/>
  <c r="I224" i="2"/>
  <c r="J224" i="2"/>
  <c r="K224" i="2"/>
  <c r="L224" i="2"/>
  <c r="M224" i="2"/>
  <c r="N224" i="2"/>
  <c r="O224" i="2"/>
  <c r="P224" i="2"/>
  <c r="R222" i="4" s="1"/>
  <c r="Q224" i="2"/>
  <c r="R224" i="2"/>
  <c r="B225" i="2"/>
  <c r="C223" i="4" s="1"/>
  <c r="C225" i="2"/>
  <c r="D225" i="2"/>
  <c r="P223" i="4"/>
  <c r="G225" i="2"/>
  <c r="H225" i="2"/>
  <c r="I225" i="2"/>
  <c r="J225" i="2"/>
  <c r="K225" i="2"/>
  <c r="L225" i="2"/>
  <c r="M225" i="2"/>
  <c r="N225" i="2"/>
  <c r="O225" i="2"/>
  <c r="P225" i="2"/>
  <c r="R223" i="4" s="1"/>
  <c r="T223" i="4" s="1"/>
  <c r="Q225" i="2"/>
  <c r="R225" i="2"/>
  <c r="AB223" i="4"/>
  <c r="B226" i="2"/>
  <c r="C224" i="4" s="1"/>
  <c r="C226" i="2"/>
  <c r="D226" i="2"/>
  <c r="P224" i="4"/>
  <c r="G226" i="2"/>
  <c r="H226" i="2"/>
  <c r="I226" i="2"/>
  <c r="J226" i="2"/>
  <c r="K226" i="2"/>
  <c r="L226" i="2"/>
  <c r="M226" i="2"/>
  <c r="N226" i="2"/>
  <c r="O226" i="2"/>
  <c r="P226" i="2"/>
  <c r="R224" i="4" s="1"/>
  <c r="T224" i="4" s="1"/>
  <c r="AL224" i="4" s="1"/>
  <c r="Q226" i="2"/>
  <c r="R226" i="2"/>
  <c r="B227" i="2"/>
  <c r="C225" i="4" s="1"/>
  <c r="C227" i="2"/>
  <c r="D227" i="2"/>
  <c r="P225" i="4"/>
  <c r="G227" i="2"/>
  <c r="H227" i="2"/>
  <c r="I227" i="2"/>
  <c r="J227" i="2"/>
  <c r="K227" i="2"/>
  <c r="L227" i="2"/>
  <c r="M227" i="2"/>
  <c r="N227" i="2"/>
  <c r="O227" i="2"/>
  <c r="P227" i="2"/>
  <c r="R225" i="4" s="1"/>
  <c r="Q227" i="2"/>
  <c r="R227" i="2"/>
  <c r="AB225" i="4"/>
  <c r="B228" i="2"/>
  <c r="C226" i="4" s="1"/>
  <c r="C228" i="2"/>
  <c r="D228" i="2"/>
  <c r="P226" i="4"/>
  <c r="G228" i="2"/>
  <c r="H228" i="2"/>
  <c r="I228" i="2"/>
  <c r="J228" i="2"/>
  <c r="K228" i="2"/>
  <c r="L228" i="2"/>
  <c r="M228" i="2"/>
  <c r="N228" i="2"/>
  <c r="O228" i="2"/>
  <c r="P228" i="2"/>
  <c r="R226" i="4" s="1"/>
  <c r="Q228" i="2"/>
  <c r="R228" i="2"/>
  <c r="B229" i="2"/>
  <c r="C227" i="4" s="1"/>
  <c r="C229" i="2"/>
  <c r="D229" i="2"/>
  <c r="P227" i="4"/>
  <c r="G229" i="2"/>
  <c r="H229" i="2"/>
  <c r="I229" i="2"/>
  <c r="J229" i="2"/>
  <c r="K229" i="2"/>
  <c r="L229" i="2"/>
  <c r="M229" i="2"/>
  <c r="N229" i="2"/>
  <c r="O229" i="2"/>
  <c r="P229" i="2"/>
  <c r="R227" i="4" s="1"/>
  <c r="T227" i="4" s="1"/>
  <c r="Q229" i="2"/>
  <c r="R229" i="2"/>
  <c r="B230" i="2"/>
  <c r="C228" i="4" s="1"/>
  <c r="C230" i="2"/>
  <c r="D230" i="2"/>
  <c r="P228" i="4"/>
  <c r="G230" i="2"/>
  <c r="H230" i="2"/>
  <c r="I230" i="2"/>
  <c r="J230" i="2"/>
  <c r="K230" i="2"/>
  <c r="L230" i="2"/>
  <c r="M230" i="2"/>
  <c r="N230" i="2"/>
  <c r="O230" i="2"/>
  <c r="P230" i="2"/>
  <c r="R228" i="4" s="1"/>
  <c r="Q230" i="2"/>
  <c r="R230" i="2"/>
  <c r="B231" i="2"/>
  <c r="C229" i="4" s="1"/>
  <c r="C231" i="2"/>
  <c r="D231" i="2"/>
  <c r="P229" i="4"/>
  <c r="G231" i="2"/>
  <c r="H231" i="2"/>
  <c r="I231" i="2"/>
  <c r="J231" i="2"/>
  <c r="K231" i="2"/>
  <c r="L231" i="2"/>
  <c r="M231" i="2"/>
  <c r="N231" i="2"/>
  <c r="O231" i="2"/>
  <c r="P231" i="2"/>
  <c r="R229" i="4" s="1"/>
  <c r="Q231" i="2"/>
  <c r="R231" i="2"/>
  <c r="AB229" i="4"/>
  <c r="B232" i="2"/>
  <c r="C230" i="4" s="1"/>
  <c r="C232" i="2"/>
  <c r="D232" i="2"/>
  <c r="P230" i="4"/>
  <c r="G232" i="2"/>
  <c r="H232" i="2"/>
  <c r="I232" i="2"/>
  <c r="J232" i="2"/>
  <c r="K232" i="2"/>
  <c r="L232" i="2"/>
  <c r="M232" i="2"/>
  <c r="N232" i="2"/>
  <c r="O232" i="2"/>
  <c r="P232" i="2"/>
  <c r="R230" i="4" s="1"/>
  <c r="Q232" i="2"/>
  <c r="R232" i="2"/>
  <c r="B233" i="2"/>
  <c r="C231" i="4" s="1"/>
  <c r="C233" i="2"/>
  <c r="D233" i="2"/>
  <c r="P231" i="4"/>
  <c r="G233" i="2"/>
  <c r="H233" i="2"/>
  <c r="I233" i="2"/>
  <c r="J233" i="2"/>
  <c r="K233" i="2"/>
  <c r="L233" i="2"/>
  <c r="M233" i="2"/>
  <c r="N233" i="2"/>
  <c r="O233" i="2"/>
  <c r="P233" i="2"/>
  <c r="R231" i="4" s="1"/>
  <c r="Q233" i="2"/>
  <c r="R233" i="2"/>
  <c r="B234" i="2"/>
  <c r="C232" i="4" s="1"/>
  <c r="C234" i="2"/>
  <c r="D234" i="2"/>
  <c r="P232" i="4"/>
  <c r="G234" i="2"/>
  <c r="H234" i="2"/>
  <c r="I234" i="2"/>
  <c r="J234" i="2"/>
  <c r="K234" i="2"/>
  <c r="L234" i="2"/>
  <c r="M234" i="2"/>
  <c r="N234" i="2"/>
  <c r="O234" i="2"/>
  <c r="P234" i="2"/>
  <c r="R232" i="4" s="1"/>
  <c r="Q234" i="2"/>
  <c r="R234" i="2"/>
  <c r="B235" i="2"/>
  <c r="C233" i="4" s="1"/>
  <c r="C235" i="2"/>
  <c r="D235" i="2"/>
  <c r="P233" i="4"/>
  <c r="G235" i="2"/>
  <c r="H235" i="2"/>
  <c r="I235" i="2"/>
  <c r="J235" i="2"/>
  <c r="K235" i="2"/>
  <c r="L235" i="2"/>
  <c r="M235" i="2"/>
  <c r="N235" i="2"/>
  <c r="O235" i="2"/>
  <c r="P235" i="2"/>
  <c r="R233" i="4" s="1"/>
  <c r="Q235" i="2"/>
  <c r="R235" i="2"/>
  <c r="AB233" i="4"/>
  <c r="B236" i="2"/>
  <c r="C234" i="4" s="1"/>
  <c r="C236" i="2"/>
  <c r="D236" i="2"/>
  <c r="P234" i="4"/>
  <c r="G236" i="2"/>
  <c r="H236" i="2"/>
  <c r="I236" i="2"/>
  <c r="J236" i="2"/>
  <c r="K236" i="2"/>
  <c r="L236" i="2"/>
  <c r="M236" i="2"/>
  <c r="N236" i="2"/>
  <c r="O236" i="2"/>
  <c r="P236" i="2"/>
  <c r="R234" i="4" s="1"/>
  <c r="Q236" i="2"/>
  <c r="R236" i="2"/>
  <c r="B237" i="2"/>
  <c r="C235" i="4" s="1"/>
  <c r="C237" i="2"/>
  <c r="D237" i="2"/>
  <c r="P235" i="4"/>
  <c r="G237" i="2"/>
  <c r="H237" i="2"/>
  <c r="I237" i="2"/>
  <c r="J237" i="2"/>
  <c r="K237" i="2"/>
  <c r="L237" i="2"/>
  <c r="M237" i="2"/>
  <c r="N237" i="2"/>
  <c r="O237" i="2"/>
  <c r="P237" i="2"/>
  <c r="R235" i="4" s="1"/>
  <c r="Q237" i="2"/>
  <c r="R237" i="2"/>
  <c r="B238" i="2"/>
  <c r="C236" i="4" s="1"/>
  <c r="C238" i="2"/>
  <c r="D238" i="2"/>
  <c r="P236" i="4"/>
  <c r="G238" i="2"/>
  <c r="H238" i="2"/>
  <c r="I238" i="2"/>
  <c r="J238" i="2"/>
  <c r="K238" i="2"/>
  <c r="L238" i="2"/>
  <c r="M238" i="2"/>
  <c r="N238" i="2"/>
  <c r="O238" i="2"/>
  <c r="P238" i="2"/>
  <c r="R236" i="4" s="1"/>
  <c r="Q238" i="2"/>
  <c r="R238" i="2"/>
  <c r="B239" i="2"/>
  <c r="C237" i="4" s="1"/>
  <c r="C239" i="2"/>
  <c r="D239" i="2"/>
  <c r="P237" i="4"/>
  <c r="G239" i="2"/>
  <c r="H239" i="2"/>
  <c r="I239" i="2"/>
  <c r="J239" i="2"/>
  <c r="K239" i="2"/>
  <c r="L239" i="2"/>
  <c r="M239" i="2"/>
  <c r="N239" i="2"/>
  <c r="O239" i="2"/>
  <c r="P239" i="2"/>
  <c r="R237" i="4" s="1"/>
  <c r="Q239" i="2"/>
  <c r="R239" i="2"/>
  <c r="AB237" i="4"/>
  <c r="B240" i="2"/>
  <c r="C238" i="4" s="1"/>
  <c r="C240" i="2"/>
  <c r="D240" i="2"/>
  <c r="P238" i="4"/>
  <c r="G240" i="2"/>
  <c r="H240" i="2"/>
  <c r="I240" i="2"/>
  <c r="J240" i="2"/>
  <c r="K240" i="2"/>
  <c r="L240" i="2"/>
  <c r="M240" i="2"/>
  <c r="N240" i="2"/>
  <c r="O240" i="2"/>
  <c r="P240" i="2"/>
  <c r="R238" i="4" s="1"/>
  <c r="Q240" i="2"/>
  <c r="R240" i="2"/>
  <c r="B241" i="2"/>
  <c r="C239" i="4" s="1"/>
  <c r="C241" i="2"/>
  <c r="D241" i="2"/>
  <c r="P239" i="4"/>
  <c r="G241" i="2"/>
  <c r="H241" i="2"/>
  <c r="I241" i="2"/>
  <c r="J241" i="2"/>
  <c r="K241" i="2"/>
  <c r="L241" i="2"/>
  <c r="M241" i="2"/>
  <c r="N241" i="2"/>
  <c r="O241" i="2"/>
  <c r="P241" i="2"/>
  <c r="R239" i="4" s="1"/>
  <c r="Q241" i="2"/>
  <c r="R241" i="2"/>
  <c r="B242" i="2"/>
  <c r="C240" i="4" s="1"/>
  <c r="C242" i="2"/>
  <c r="D242" i="2"/>
  <c r="P240" i="4"/>
  <c r="G242" i="2"/>
  <c r="H242" i="2"/>
  <c r="I242" i="2"/>
  <c r="J242" i="2"/>
  <c r="K242" i="2"/>
  <c r="L242" i="2"/>
  <c r="M242" i="2"/>
  <c r="N242" i="2"/>
  <c r="O242" i="2"/>
  <c r="P242" i="2"/>
  <c r="R240" i="4" s="1"/>
  <c r="T240" i="4" s="1"/>
  <c r="AL240" i="4" s="1"/>
  <c r="Q242" i="2"/>
  <c r="R242" i="2"/>
  <c r="B243" i="2"/>
  <c r="C241" i="4" s="1"/>
  <c r="C243" i="2"/>
  <c r="D243" i="2"/>
  <c r="P241" i="4"/>
  <c r="G243" i="2"/>
  <c r="H243" i="2"/>
  <c r="I243" i="2"/>
  <c r="J243" i="2"/>
  <c r="K243" i="2"/>
  <c r="L243" i="2"/>
  <c r="M243" i="2"/>
  <c r="N243" i="2"/>
  <c r="O243" i="2"/>
  <c r="P243" i="2"/>
  <c r="R241" i="4" s="1"/>
  <c r="Q243" i="2"/>
  <c r="R243" i="2"/>
  <c r="AB241" i="4"/>
  <c r="B244" i="2"/>
  <c r="C242" i="4" s="1"/>
  <c r="C244" i="2"/>
  <c r="D244" i="2"/>
  <c r="P242" i="4"/>
  <c r="G244" i="2"/>
  <c r="H244" i="2"/>
  <c r="I244" i="2"/>
  <c r="J244" i="2"/>
  <c r="K244" i="2"/>
  <c r="L244" i="2"/>
  <c r="M244" i="2"/>
  <c r="N244" i="2"/>
  <c r="O244" i="2"/>
  <c r="P244" i="2"/>
  <c r="R242" i="4" s="1"/>
  <c r="Q244" i="2"/>
  <c r="R244" i="2"/>
  <c r="B245" i="2"/>
  <c r="C243" i="4" s="1"/>
  <c r="C245" i="2"/>
  <c r="D245" i="2"/>
  <c r="P243" i="4"/>
  <c r="G245" i="2"/>
  <c r="H245" i="2"/>
  <c r="I245" i="2"/>
  <c r="J245" i="2"/>
  <c r="K245" i="2"/>
  <c r="L245" i="2"/>
  <c r="M245" i="2"/>
  <c r="N245" i="2"/>
  <c r="O245" i="2"/>
  <c r="P245" i="2"/>
  <c r="R243" i="4" s="1"/>
  <c r="Q245" i="2"/>
  <c r="R245" i="2"/>
  <c r="B246" i="2"/>
  <c r="C244" i="4" s="1"/>
  <c r="C246" i="2"/>
  <c r="D246" i="2"/>
  <c r="P244" i="4"/>
  <c r="G246" i="2"/>
  <c r="H246" i="2"/>
  <c r="I246" i="2"/>
  <c r="J246" i="2"/>
  <c r="K246" i="2"/>
  <c r="L246" i="2"/>
  <c r="M246" i="2"/>
  <c r="N246" i="2"/>
  <c r="O246" i="2"/>
  <c r="P246" i="2"/>
  <c r="R244" i="4" s="1"/>
  <c r="Q246" i="2"/>
  <c r="R246" i="2"/>
  <c r="B247" i="2"/>
  <c r="C245" i="4" s="1"/>
  <c r="C247" i="2"/>
  <c r="D247" i="2"/>
  <c r="P245" i="4"/>
  <c r="G247" i="2"/>
  <c r="H247" i="2"/>
  <c r="I247" i="2"/>
  <c r="J247" i="2"/>
  <c r="K247" i="2"/>
  <c r="L247" i="2"/>
  <c r="M247" i="2"/>
  <c r="N247" i="2"/>
  <c r="O247" i="2"/>
  <c r="P247" i="2"/>
  <c r="R245" i="4" s="1"/>
  <c r="Q247" i="2"/>
  <c r="R247" i="2"/>
  <c r="AB245" i="4"/>
  <c r="B248" i="2"/>
  <c r="C246" i="4" s="1"/>
  <c r="C248" i="2"/>
  <c r="D248" i="2"/>
  <c r="P246" i="4"/>
  <c r="G248" i="2"/>
  <c r="H248" i="2"/>
  <c r="I248" i="2"/>
  <c r="J248" i="2"/>
  <c r="K248" i="2"/>
  <c r="L248" i="2"/>
  <c r="M248" i="2"/>
  <c r="N248" i="2"/>
  <c r="O248" i="2"/>
  <c r="P248" i="2"/>
  <c r="R246" i="4" s="1"/>
  <c r="Q248" i="2"/>
  <c r="R248" i="2"/>
  <c r="B249" i="2"/>
  <c r="C247" i="4" s="1"/>
  <c r="C249" i="2"/>
  <c r="D249" i="2"/>
  <c r="P247" i="4"/>
  <c r="G249" i="2"/>
  <c r="H249" i="2"/>
  <c r="I249" i="2"/>
  <c r="J249" i="2"/>
  <c r="K249" i="2"/>
  <c r="L249" i="2"/>
  <c r="M249" i="2"/>
  <c r="N249" i="2"/>
  <c r="O249" i="2"/>
  <c r="P249" i="2"/>
  <c r="R247" i="4" s="1"/>
  <c r="Q249" i="2"/>
  <c r="R249" i="2"/>
  <c r="B250" i="2"/>
  <c r="C248" i="4" s="1"/>
  <c r="C250" i="2"/>
  <c r="D250" i="2"/>
  <c r="P248" i="4"/>
  <c r="G250" i="2"/>
  <c r="H250" i="2"/>
  <c r="I250" i="2"/>
  <c r="J250" i="2"/>
  <c r="K250" i="2"/>
  <c r="L250" i="2"/>
  <c r="M250" i="2"/>
  <c r="N250" i="2"/>
  <c r="O250" i="2"/>
  <c r="P250" i="2"/>
  <c r="R248" i="4" s="1"/>
  <c r="Q250" i="2"/>
  <c r="R250" i="2"/>
  <c r="AB248" i="4"/>
  <c r="B251" i="2"/>
  <c r="C249" i="4" s="1"/>
  <c r="C251" i="2"/>
  <c r="D251" i="2"/>
  <c r="P249" i="4"/>
  <c r="G251" i="2"/>
  <c r="H251" i="2"/>
  <c r="I251" i="2"/>
  <c r="J251" i="2"/>
  <c r="K251" i="2"/>
  <c r="L251" i="2"/>
  <c r="M251" i="2"/>
  <c r="N251" i="2"/>
  <c r="O251" i="2"/>
  <c r="P251" i="2"/>
  <c r="R249" i="4" s="1"/>
  <c r="Q251" i="2"/>
  <c r="R251" i="2"/>
  <c r="B252" i="2"/>
  <c r="C250" i="4" s="1"/>
  <c r="C252" i="2"/>
  <c r="D252" i="2"/>
  <c r="P250" i="4"/>
  <c r="G252" i="2"/>
  <c r="H252" i="2"/>
  <c r="I252" i="2"/>
  <c r="J252" i="2"/>
  <c r="K252" i="2"/>
  <c r="L252" i="2"/>
  <c r="M252" i="2"/>
  <c r="N252" i="2"/>
  <c r="O252" i="2"/>
  <c r="P252" i="2"/>
  <c r="R250" i="4" s="1"/>
  <c r="Q252" i="2"/>
  <c r="R252" i="2"/>
  <c r="AB250" i="4"/>
  <c r="B253" i="2"/>
  <c r="C251" i="4" s="1"/>
  <c r="C253" i="2"/>
  <c r="D253" i="2"/>
  <c r="P251" i="4"/>
  <c r="G253" i="2"/>
  <c r="H253" i="2"/>
  <c r="I253" i="2"/>
  <c r="J253" i="2"/>
  <c r="K253" i="2"/>
  <c r="L253" i="2"/>
  <c r="M253" i="2"/>
  <c r="N253" i="2"/>
  <c r="O253" i="2"/>
  <c r="P253" i="2"/>
  <c r="R251" i="4" s="1"/>
  <c r="Q253" i="2"/>
  <c r="R253" i="2"/>
  <c r="AB251" i="4"/>
  <c r="B254" i="2"/>
  <c r="C252" i="4" s="1"/>
  <c r="C254" i="2"/>
  <c r="D254" i="2"/>
  <c r="P252" i="4"/>
  <c r="G254" i="2"/>
  <c r="H254" i="2"/>
  <c r="I254" i="2"/>
  <c r="J254" i="2"/>
  <c r="K254" i="2"/>
  <c r="L254" i="2"/>
  <c r="M254" i="2"/>
  <c r="N254" i="2"/>
  <c r="O254" i="2"/>
  <c r="P254" i="2"/>
  <c r="R252" i="4" s="1"/>
  <c r="Q254" i="2"/>
  <c r="R254" i="2"/>
  <c r="AB252" i="4"/>
  <c r="B255" i="2"/>
  <c r="C253" i="4" s="1"/>
  <c r="C255" i="2"/>
  <c r="D255" i="2"/>
  <c r="P253" i="4"/>
  <c r="G255" i="2"/>
  <c r="H255" i="2"/>
  <c r="I255" i="2"/>
  <c r="J255" i="2"/>
  <c r="K255" i="2"/>
  <c r="L255" i="2"/>
  <c r="M255" i="2"/>
  <c r="N255" i="2"/>
  <c r="O255" i="2"/>
  <c r="P255" i="2"/>
  <c r="R253" i="4" s="1"/>
  <c r="Q255" i="2"/>
  <c r="R255" i="2"/>
  <c r="B256" i="2"/>
  <c r="C254" i="4" s="1"/>
  <c r="C256" i="2"/>
  <c r="D256" i="2"/>
  <c r="P254" i="4"/>
  <c r="Y256" i="2"/>
  <c r="G256" i="2"/>
  <c r="H256" i="2"/>
  <c r="I256" i="2"/>
  <c r="J256" i="2"/>
  <c r="K256" i="2"/>
  <c r="L256" i="2"/>
  <c r="M256" i="2"/>
  <c r="N256" i="2"/>
  <c r="O256" i="2"/>
  <c r="P256" i="2"/>
  <c r="R254" i="4" s="1"/>
  <c r="Q256" i="2"/>
  <c r="R256" i="2"/>
  <c r="AB254" i="4"/>
  <c r="B257" i="2"/>
  <c r="C255" i="4" s="1"/>
  <c r="C257" i="2"/>
  <c r="D257" i="2"/>
  <c r="P255" i="4"/>
  <c r="G257" i="2"/>
  <c r="H257" i="2"/>
  <c r="I257" i="2"/>
  <c r="J257" i="2"/>
  <c r="K257" i="2"/>
  <c r="L257" i="2"/>
  <c r="M257" i="2"/>
  <c r="N257" i="2"/>
  <c r="O257" i="2"/>
  <c r="P257" i="2"/>
  <c r="R255" i="4" s="1"/>
  <c r="Q257" i="2"/>
  <c r="R257" i="2"/>
  <c r="AB255" i="4"/>
  <c r="B258" i="2"/>
  <c r="C256" i="4" s="1"/>
  <c r="C258" i="2"/>
  <c r="D258" i="2"/>
  <c r="P256" i="4"/>
  <c r="Y258" i="2"/>
  <c r="G258" i="2"/>
  <c r="H258" i="2"/>
  <c r="I258" i="2"/>
  <c r="J258" i="2"/>
  <c r="K258" i="2"/>
  <c r="L258" i="2"/>
  <c r="M258" i="2"/>
  <c r="N258" i="2"/>
  <c r="O258" i="2"/>
  <c r="P258" i="2"/>
  <c r="R256" i="4" s="1"/>
  <c r="Q258" i="2"/>
  <c r="R258" i="2"/>
  <c r="AB256" i="4"/>
  <c r="B259" i="2"/>
  <c r="C257" i="4" s="1"/>
  <c r="C259" i="2"/>
  <c r="D259" i="2"/>
  <c r="P257" i="4"/>
  <c r="G259" i="2"/>
  <c r="H259" i="2"/>
  <c r="I259" i="2"/>
  <c r="J259" i="2"/>
  <c r="K259" i="2"/>
  <c r="L259" i="2"/>
  <c r="M259" i="2"/>
  <c r="N259" i="2"/>
  <c r="O259" i="2"/>
  <c r="P259" i="2"/>
  <c r="R257" i="4" s="1"/>
  <c r="Q259" i="2"/>
  <c r="R259" i="2"/>
  <c r="B260" i="2"/>
  <c r="C258" i="4" s="1"/>
  <c r="C260" i="2"/>
  <c r="D260" i="2"/>
  <c r="P258" i="4"/>
  <c r="G260" i="2"/>
  <c r="H260" i="2"/>
  <c r="I260" i="2"/>
  <c r="J260" i="2"/>
  <c r="K260" i="2"/>
  <c r="L260" i="2"/>
  <c r="M260" i="2"/>
  <c r="N260" i="2"/>
  <c r="O260" i="2"/>
  <c r="P260" i="2"/>
  <c r="R258" i="4" s="1"/>
  <c r="Q260" i="2"/>
  <c r="R260" i="2"/>
  <c r="AB258" i="4"/>
  <c r="B261" i="2"/>
  <c r="C259" i="4" s="1"/>
  <c r="C261" i="2"/>
  <c r="D261" i="2"/>
  <c r="P259" i="4"/>
  <c r="G261" i="2"/>
  <c r="H261" i="2"/>
  <c r="I261" i="2"/>
  <c r="J261" i="2"/>
  <c r="K261" i="2"/>
  <c r="L261" i="2"/>
  <c r="M261" i="2"/>
  <c r="N261" i="2"/>
  <c r="O261" i="2"/>
  <c r="P261" i="2"/>
  <c r="R259" i="4" s="1"/>
  <c r="Q261" i="2"/>
  <c r="R261" i="2"/>
  <c r="AB259" i="4"/>
  <c r="B262" i="2"/>
  <c r="C260" i="4" s="1"/>
  <c r="C262" i="2"/>
  <c r="D262" i="2"/>
  <c r="P260" i="4"/>
  <c r="G262" i="2"/>
  <c r="H262" i="2"/>
  <c r="I262" i="2"/>
  <c r="J262" i="2"/>
  <c r="K262" i="2"/>
  <c r="L262" i="2"/>
  <c r="M262" i="2"/>
  <c r="N262" i="2"/>
  <c r="O262" i="2"/>
  <c r="P262" i="2"/>
  <c r="R260" i="4" s="1"/>
  <c r="Q262" i="2"/>
  <c r="R262" i="2"/>
  <c r="AB260" i="4"/>
  <c r="AK210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P12" i="4"/>
  <c r="P13" i="4"/>
  <c r="T13" i="4" s="1"/>
  <c r="AL13" i="4" s="1"/>
  <c r="P14" i="4"/>
  <c r="P15" i="4"/>
  <c r="P16" i="4"/>
  <c r="P17" i="4"/>
  <c r="T17" i="4" s="1"/>
  <c r="AL17" i="4" s="1"/>
  <c r="P18" i="4"/>
  <c r="P19" i="4"/>
  <c r="P20" i="4"/>
  <c r="P21" i="4"/>
  <c r="T21" i="4" s="1"/>
  <c r="AL21" i="4" s="1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11" i="4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13" i="2"/>
  <c r="D71" i="4"/>
  <c r="H71" i="4"/>
  <c r="O71" i="4"/>
  <c r="D72" i="4"/>
  <c r="H72" i="4"/>
  <c r="O72" i="4"/>
  <c r="D73" i="4"/>
  <c r="H73" i="4"/>
  <c r="O73" i="4"/>
  <c r="D74" i="4"/>
  <c r="H74" i="4"/>
  <c r="O74" i="4"/>
  <c r="D75" i="4"/>
  <c r="H75" i="4"/>
  <c r="O75" i="4"/>
  <c r="D76" i="4"/>
  <c r="H76" i="4"/>
  <c r="O76" i="4"/>
  <c r="D77" i="4"/>
  <c r="H77" i="4"/>
  <c r="O77" i="4"/>
  <c r="D78" i="4"/>
  <c r="H78" i="4"/>
  <c r="O78" i="4"/>
  <c r="D79" i="4"/>
  <c r="H79" i="4"/>
  <c r="O79" i="4"/>
  <c r="D80" i="4"/>
  <c r="H80" i="4"/>
  <c r="O80" i="4"/>
  <c r="D81" i="4"/>
  <c r="H81" i="4"/>
  <c r="O81" i="4"/>
  <c r="D82" i="4"/>
  <c r="H82" i="4"/>
  <c r="O82" i="4"/>
  <c r="D83" i="4"/>
  <c r="H83" i="4"/>
  <c r="O83" i="4"/>
  <c r="D84" i="4"/>
  <c r="H84" i="4"/>
  <c r="O84" i="4"/>
  <c r="D85" i="4"/>
  <c r="H85" i="4"/>
  <c r="O85" i="4"/>
  <c r="D86" i="4"/>
  <c r="H86" i="4"/>
  <c r="O86" i="4"/>
  <c r="D87" i="4"/>
  <c r="H87" i="4"/>
  <c r="O87" i="4"/>
  <c r="D88" i="4"/>
  <c r="H88" i="4"/>
  <c r="O88" i="4"/>
  <c r="D89" i="4"/>
  <c r="H89" i="4"/>
  <c r="O89" i="4"/>
  <c r="D90" i="4"/>
  <c r="H90" i="4"/>
  <c r="O90" i="4"/>
  <c r="D91" i="4"/>
  <c r="H91" i="4"/>
  <c r="O91" i="4"/>
  <c r="D92" i="4"/>
  <c r="H92" i="4"/>
  <c r="O92" i="4"/>
  <c r="D93" i="4"/>
  <c r="H93" i="4"/>
  <c r="O93" i="4"/>
  <c r="D94" i="4"/>
  <c r="H94" i="4"/>
  <c r="O94" i="4"/>
  <c r="D95" i="4"/>
  <c r="H95" i="4"/>
  <c r="O95" i="4"/>
  <c r="D96" i="4"/>
  <c r="H96" i="4"/>
  <c r="O96" i="4"/>
  <c r="D97" i="4"/>
  <c r="H97" i="4"/>
  <c r="O97" i="4"/>
  <c r="D98" i="4"/>
  <c r="H98" i="4"/>
  <c r="O98" i="4"/>
  <c r="D99" i="4"/>
  <c r="H99" i="4"/>
  <c r="O99" i="4"/>
  <c r="D100" i="4"/>
  <c r="H100" i="4"/>
  <c r="O100" i="4"/>
  <c r="D101" i="4"/>
  <c r="H101" i="4"/>
  <c r="O101" i="4"/>
  <c r="D102" i="4"/>
  <c r="H102" i="4"/>
  <c r="O102" i="4"/>
  <c r="D103" i="4"/>
  <c r="H103" i="4"/>
  <c r="O103" i="4"/>
  <c r="D104" i="4"/>
  <c r="H104" i="4"/>
  <c r="O104" i="4"/>
  <c r="D105" i="4"/>
  <c r="H105" i="4"/>
  <c r="O105" i="4"/>
  <c r="D106" i="4"/>
  <c r="H106" i="4"/>
  <c r="O106" i="4"/>
  <c r="D107" i="4"/>
  <c r="H107" i="4"/>
  <c r="O107" i="4"/>
  <c r="D108" i="4"/>
  <c r="H108" i="4"/>
  <c r="O108" i="4"/>
  <c r="D109" i="4"/>
  <c r="H109" i="4"/>
  <c r="O109" i="4"/>
  <c r="D110" i="4"/>
  <c r="H110" i="4"/>
  <c r="O110" i="4"/>
  <c r="D111" i="4"/>
  <c r="H111" i="4"/>
  <c r="O111" i="4"/>
  <c r="D112" i="4"/>
  <c r="H112" i="4"/>
  <c r="O112" i="4"/>
  <c r="D113" i="4"/>
  <c r="H113" i="4"/>
  <c r="O113" i="4"/>
  <c r="D114" i="4"/>
  <c r="H114" i="4"/>
  <c r="O114" i="4"/>
  <c r="D115" i="4"/>
  <c r="H115" i="4"/>
  <c r="O115" i="4"/>
  <c r="D116" i="4"/>
  <c r="H116" i="4"/>
  <c r="O116" i="4"/>
  <c r="D117" i="4"/>
  <c r="H117" i="4"/>
  <c r="O117" i="4"/>
  <c r="D118" i="4"/>
  <c r="H118" i="4"/>
  <c r="O118" i="4"/>
  <c r="D119" i="4"/>
  <c r="H119" i="4"/>
  <c r="O119" i="4"/>
  <c r="D120" i="4"/>
  <c r="H120" i="4"/>
  <c r="O120" i="4"/>
  <c r="D121" i="4"/>
  <c r="H121" i="4"/>
  <c r="O121" i="4"/>
  <c r="D122" i="4"/>
  <c r="H122" i="4"/>
  <c r="O122" i="4"/>
  <c r="D123" i="4"/>
  <c r="H123" i="4"/>
  <c r="O123" i="4"/>
  <c r="D124" i="4"/>
  <c r="H124" i="4"/>
  <c r="O124" i="4"/>
  <c r="D125" i="4"/>
  <c r="H125" i="4"/>
  <c r="O125" i="4"/>
  <c r="D126" i="4"/>
  <c r="H126" i="4"/>
  <c r="O126" i="4"/>
  <c r="D127" i="4"/>
  <c r="H127" i="4"/>
  <c r="O127" i="4"/>
  <c r="D128" i="4"/>
  <c r="H128" i="4"/>
  <c r="O128" i="4"/>
  <c r="D129" i="4"/>
  <c r="H129" i="4"/>
  <c r="O129" i="4"/>
  <c r="D130" i="4"/>
  <c r="H130" i="4"/>
  <c r="O130" i="4"/>
  <c r="D131" i="4"/>
  <c r="H131" i="4"/>
  <c r="O131" i="4"/>
  <c r="D132" i="4"/>
  <c r="H132" i="4"/>
  <c r="O132" i="4"/>
  <c r="D133" i="4"/>
  <c r="H133" i="4"/>
  <c r="O133" i="4"/>
  <c r="D134" i="4"/>
  <c r="H134" i="4"/>
  <c r="O134" i="4"/>
  <c r="D135" i="4"/>
  <c r="H135" i="4"/>
  <c r="O135" i="4"/>
  <c r="D136" i="4"/>
  <c r="H136" i="4"/>
  <c r="O136" i="4"/>
  <c r="D137" i="4"/>
  <c r="H137" i="4"/>
  <c r="O137" i="4"/>
  <c r="D138" i="4"/>
  <c r="H138" i="4"/>
  <c r="O138" i="4"/>
  <c r="D139" i="4"/>
  <c r="H139" i="4"/>
  <c r="O139" i="4"/>
  <c r="D140" i="4"/>
  <c r="H140" i="4"/>
  <c r="O140" i="4"/>
  <c r="D141" i="4"/>
  <c r="H141" i="4"/>
  <c r="O141" i="4"/>
  <c r="D142" i="4"/>
  <c r="H142" i="4"/>
  <c r="O142" i="4"/>
  <c r="D143" i="4"/>
  <c r="H143" i="4"/>
  <c r="O143" i="4"/>
  <c r="D144" i="4"/>
  <c r="H144" i="4"/>
  <c r="O144" i="4"/>
  <c r="D145" i="4"/>
  <c r="H145" i="4"/>
  <c r="O145" i="4"/>
  <c r="D146" i="4"/>
  <c r="H146" i="4"/>
  <c r="O146" i="4"/>
  <c r="D147" i="4"/>
  <c r="H147" i="4"/>
  <c r="O147" i="4"/>
  <c r="D148" i="4"/>
  <c r="H148" i="4"/>
  <c r="O148" i="4"/>
  <c r="D149" i="4"/>
  <c r="H149" i="4"/>
  <c r="O149" i="4"/>
  <c r="D150" i="4"/>
  <c r="H150" i="4"/>
  <c r="O150" i="4"/>
  <c r="D151" i="4"/>
  <c r="H151" i="4"/>
  <c r="O151" i="4"/>
  <c r="D152" i="4"/>
  <c r="H152" i="4"/>
  <c r="O152" i="4"/>
  <c r="D153" i="4"/>
  <c r="H153" i="4"/>
  <c r="O153" i="4"/>
  <c r="D154" i="4"/>
  <c r="H154" i="4"/>
  <c r="O154" i="4"/>
  <c r="D155" i="4"/>
  <c r="H155" i="4"/>
  <c r="O155" i="4"/>
  <c r="D156" i="4"/>
  <c r="H156" i="4"/>
  <c r="O156" i="4"/>
  <c r="D157" i="4"/>
  <c r="H157" i="4"/>
  <c r="O157" i="4"/>
  <c r="D158" i="4"/>
  <c r="H158" i="4"/>
  <c r="O158" i="4"/>
  <c r="D159" i="4"/>
  <c r="H159" i="4"/>
  <c r="O159" i="4"/>
  <c r="D160" i="4"/>
  <c r="H160" i="4"/>
  <c r="O160" i="4"/>
  <c r="D161" i="4"/>
  <c r="H161" i="4"/>
  <c r="O161" i="4"/>
  <c r="D162" i="4"/>
  <c r="H162" i="4"/>
  <c r="O162" i="4"/>
  <c r="D163" i="4"/>
  <c r="H163" i="4"/>
  <c r="O163" i="4"/>
  <c r="D164" i="4"/>
  <c r="H164" i="4"/>
  <c r="O164" i="4"/>
  <c r="D165" i="4"/>
  <c r="H165" i="4"/>
  <c r="O165" i="4"/>
  <c r="D166" i="4"/>
  <c r="H166" i="4"/>
  <c r="O166" i="4"/>
  <c r="D167" i="4"/>
  <c r="H167" i="4"/>
  <c r="O167" i="4"/>
  <c r="D168" i="4"/>
  <c r="H168" i="4"/>
  <c r="O168" i="4"/>
  <c r="D169" i="4"/>
  <c r="H169" i="4"/>
  <c r="O169" i="4"/>
  <c r="D170" i="4"/>
  <c r="H170" i="4"/>
  <c r="O170" i="4"/>
  <c r="D171" i="4"/>
  <c r="H171" i="4"/>
  <c r="O171" i="4"/>
  <c r="D172" i="4"/>
  <c r="H172" i="4"/>
  <c r="O172" i="4"/>
  <c r="D173" i="4"/>
  <c r="H173" i="4"/>
  <c r="O173" i="4"/>
  <c r="D174" i="4"/>
  <c r="H174" i="4"/>
  <c r="O174" i="4"/>
  <c r="D175" i="4"/>
  <c r="H175" i="4"/>
  <c r="O175" i="4"/>
  <c r="D176" i="4"/>
  <c r="H176" i="4"/>
  <c r="O176" i="4"/>
  <c r="D177" i="4"/>
  <c r="H177" i="4"/>
  <c r="O177" i="4"/>
  <c r="D178" i="4"/>
  <c r="H178" i="4"/>
  <c r="O178" i="4"/>
  <c r="D179" i="4"/>
  <c r="H179" i="4"/>
  <c r="O179" i="4"/>
  <c r="D180" i="4"/>
  <c r="H180" i="4"/>
  <c r="O180" i="4"/>
  <c r="D181" i="4"/>
  <c r="H181" i="4"/>
  <c r="O181" i="4"/>
  <c r="D182" i="4"/>
  <c r="H182" i="4"/>
  <c r="O182" i="4"/>
  <c r="D183" i="4"/>
  <c r="H183" i="4"/>
  <c r="O183" i="4"/>
  <c r="D184" i="4"/>
  <c r="H184" i="4"/>
  <c r="O184" i="4"/>
  <c r="D185" i="4"/>
  <c r="H185" i="4"/>
  <c r="O185" i="4"/>
  <c r="D186" i="4"/>
  <c r="H186" i="4"/>
  <c r="O186" i="4"/>
  <c r="D187" i="4"/>
  <c r="H187" i="4"/>
  <c r="O187" i="4"/>
  <c r="D188" i="4"/>
  <c r="H188" i="4"/>
  <c r="O188" i="4"/>
  <c r="D189" i="4"/>
  <c r="H189" i="4"/>
  <c r="O189" i="4"/>
  <c r="D190" i="4"/>
  <c r="H190" i="4"/>
  <c r="O190" i="4"/>
  <c r="D191" i="4"/>
  <c r="H191" i="4"/>
  <c r="O191" i="4"/>
  <c r="D192" i="4"/>
  <c r="H192" i="4"/>
  <c r="O192" i="4"/>
  <c r="D193" i="4"/>
  <c r="H193" i="4"/>
  <c r="O193" i="4"/>
  <c r="D194" i="4"/>
  <c r="H194" i="4"/>
  <c r="O194" i="4"/>
  <c r="D195" i="4"/>
  <c r="H195" i="4"/>
  <c r="O195" i="4"/>
  <c r="D196" i="4"/>
  <c r="H196" i="4"/>
  <c r="O196" i="4"/>
  <c r="D197" i="4"/>
  <c r="H197" i="4"/>
  <c r="O197" i="4"/>
  <c r="D198" i="4"/>
  <c r="H198" i="4"/>
  <c r="O198" i="4"/>
  <c r="D199" i="4"/>
  <c r="H199" i="4"/>
  <c r="O199" i="4"/>
  <c r="D200" i="4"/>
  <c r="H200" i="4"/>
  <c r="O200" i="4"/>
  <c r="D201" i="4"/>
  <c r="H201" i="4"/>
  <c r="O201" i="4"/>
  <c r="D202" i="4"/>
  <c r="H202" i="4"/>
  <c r="O202" i="4"/>
  <c r="D203" i="4"/>
  <c r="H203" i="4"/>
  <c r="O203" i="4"/>
  <c r="D204" i="4"/>
  <c r="H204" i="4"/>
  <c r="O204" i="4"/>
  <c r="D205" i="4"/>
  <c r="H205" i="4"/>
  <c r="O205" i="4"/>
  <c r="D206" i="4"/>
  <c r="H206" i="4"/>
  <c r="O206" i="4"/>
  <c r="D207" i="4"/>
  <c r="H207" i="4"/>
  <c r="O207" i="4"/>
  <c r="D208" i="4"/>
  <c r="H208" i="4"/>
  <c r="O208" i="4"/>
  <c r="D209" i="4"/>
  <c r="H209" i="4"/>
  <c r="O209" i="4"/>
  <c r="D210" i="4"/>
  <c r="H210" i="4"/>
  <c r="O210" i="4"/>
  <c r="B73" i="2"/>
  <c r="C71" i="4" s="1"/>
  <c r="C73" i="2"/>
  <c r="G73" i="2"/>
  <c r="H73" i="2"/>
  <c r="I73" i="2"/>
  <c r="J73" i="2"/>
  <c r="K73" i="2"/>
  <c r="L73" i="2"/>
  <c r="M73" i="2"/>
  <c r="N73" i="2"/>
  <c r="O73" i="2"/>
  <c r="P73" i="2"/>
  <c r="R71" i="4" s="1"/>
  <c r="Q73" i="2"/>
  <c r="R73" i="2"/>
  <c r="B74" i="2"/>
  <c r="C72" i="4" s="1"/>
  <c r="C74" i="2"/>
  <c r="G74" i="2"/>
  <c r="H74" i="2"/>
  <c r="I74" i="2"/>
  <c r="J74" i="2"/>
  <c r="K74" i="2"/>
  <c r="L74" i="2"/>
  <c r="M74" i="2"/>
  <c r="N74" i="2"/>
  <c r="O74" i="2"/>
  <c r="P74" i="2"/>
  <c r="R72" i="4" s="1"/>
  <c r="Q74" i="2"/>
  <c r="R74" i="2"/>
  <c r="AB72" i="4"/>
  <c r="B75" i="2"/>
  <c r="C73" i="4" s="1"/>
  <c r="C75" i="2"/>
  <c r="Y75" i="2"/>
  <c r="G75" i="2"/>
  <c r="H75" i="2"/>
  <c r="I75" i="2"/>
  <c r="J75" i="2"/>
  <c r="K75" i="2"/>
  <c r="L75" i="2"/>
  <c r="M75" i="2"/>
  <c r="N75" i="2"/>
  <c r="O75" i="2"/>
  <c r="P75" i="2"/>
  <c r="R73" i="4" s="1"/>
  <c r="Q75" i="2"/>
  <c r="R75" i="2"/>
  <c r="B76" i="2"/>
  <c r="C74" i="4" s="1"/>
  <c r="C76" i="2"/>
  <c r="G76" i="2"/>
  <c r="H76" i="2"/>
  <c r="I76" i="2"/>
  <c r="J76" i="2"/>
  <c r="K76" i="2"/>
  <c r="L76" i="2"/>
  <c r="M76" i="2"/>
  <c r="N76" i="2"/>
  <c r="O76" i="2"/>
  <c r="P76" i="2"/>
  <c r="R74" i="4" s="1"/>
  <c r="Q76" i="2"/>
  <c r="R76" i="2"/>
  <c r="B77" i="2"/>
  <c r="C75" i="4" s="1"/>
  <c r="C77" i="2"/>
  <c r="G77" i="2"/>
  <c r="H77" i="2"/>
  <c r="I77" i="2"/>
  <c r="J77" i="2"/>
  <c r="K77" i="2"/>
  <c r="L77" i="2"/>
  <c r="M77" i="2"/>
  <c r="N77" i="2"/>
  <c r="O77" i="2"/>
  <c r="P77" i="2"/>
  <c r="R75" i="4" s="1"/>
  <c r="Q77" i="2"/>
  <c r="R77" i="2"/>
  <c r="B78" i="2"/>
  <c r="C76" i="4" s="1"/>
  <c r="C78" i="2"/>
  <c r="G78" i="2"/>
  <c r="H78" i="2"/>
  <c r="I78" i="2"/>
  <c r="J78" i="2"/>
  <c r="K78" i="2"/>
  <c r="L78" i="2"/>
  <c r="M78" i="2"/>
  <c r="N78" i="2"/>
  <c r="O78" i="2"/>
  <c r="P78" i="2"/>
  <c r="R76" i="4" s="1"/>
  <c r="Q78" i="2"/>
  <c r="R78" i="2"/>
  <c r="B79" i="2"/>
  <c r="C77" i="4" s="1"/>
  <c r="C79" i="2"/>
  <c r="Y79" i="2"/>
  <c r="G79" i="2"/>
  <c r="H79" i="2"/>
  <c r="I79" i="2"/>
  <c r="J79" i="2"/>
  <c r="K79" i="2"/>
  <c r="L79" i="2"/>
  <c r="M79" i="2"/>
  <c r="N79" i="2"/>
  <c r="O79" i="2"/>
  <c r="P79" i="2"/>
  <c r="R77" i="4" s="1"/>
  <c r="Q79" i="2"/>
  <c r="R79" i="2"/>
  <c r="AB77" i="4"/>
  <c r="B80" i="2"/>
  <c r="C78" i="4" s="1"/>
  <c r="C80" i="2"/>
  <c r="Y80" i="2"/>
  <c r="G80" i="2"/>
  <c r="H80" i="2"/>
  <c r="I80" i="2"/>
  <c r="J80" i="2"/>
  <c r="K80" i="2"/>
  <c r="L80" i="2"/>
  <c r="M80" i="2"/>
  <c r="N80" i="2"/>
  <c r="O80" i="2"/>
  <c r="P80" i="2"/>
  <c r="R78" i="4" s="1"/>
  <c r="Q80" i="2"/>
  <c r="R80" i="2"/>
  <c r="B81" i="2"/>
  <c r="C79" i="4" s="1"/>
  <c r="C81" i="2"/>
  <c r="G81" i="2"/>
  <c r="H81" i="2"/>
  <c r="I81" i="2"/>
  <c r="J81" i="2"/>
  <c r="K81" i="2"/>
  <c r="L81" i="2"/>
  <c r="M81" i="2"/>
  <c r="N81" i="2"/>
  <c r="O81" i="2"/>
  <c r="P81" i="2"/>
  <c r="R79" i="4" s="1"/>
  <c r="Q81" i="2"/>
  <c r="R81" i="2"/>
  <c r="B82" i="2"/>
  <c r="C80" i="4" s="1"/>
  <c r="C82" i="2"/>
  <c r="G82" i="2"/>
  <c r="H82" i="2"/>
  <c r="I82" i="2"/>
  <c r="J82" i="2"/>
  <c r="K82" i="2"/>
  <c r="L82" i="2"/>
  <c r="M82" i="2"/>
  <c r="N82" i="2"/>
  <c r="O82" i="2"/>
  <c r="P82" i="2"/>
  <c r="R80" i="4" s="1"/>
  <c r="Q82" i="2"/>
  <c r="R82" i="2"/>
  <c r="B83" i="2"/>
  <c r="C81" i="4" s="1"/>
  <c r="C83" i="2"/>
  <c r="G83" i="2"/>
  <c r="H83" i="2"/>
  <c r="I83" i="2"/>
  <c r="J83" i="2"/>
  <c r="K83" i="2"/>
  <c r="L83" i="2"/>
  <c r="M83" i="2"/>
  <c r="N83" i="2"/>
  <c r="O83" i="2"/>
  <c r="P83" i="2"/>
  <c r="R81" i="4" s="1"/>
  <c r="Q83" i="2"/>
  <c r="R83" i="2"/>
  <c r="AB81" i="4"/>
  <c r="B84" i="2"/>
  <c r="C82" i="4" s="1"/>
  <c r="C84" i="2"/>
  <c r="G84" i="2"/>
  <c r="H84" i="2"/>
  <c r="I84" i="2"/>
  <c r="J84" i="2"/>
  <c r="K84" i="2"/>
  <c r="L84" i="2"/>
  <c r="M84" i="2"/>
  <c r="N84" i="2"/>
  <c r="O84" i="2"/>
  <c r="P84" i="2"/>
  <c r="R82" i="4" s="1"/>
  <c r="Q84" i="2"/>
  <c r="R84" i="2"/>
  <c r="AB82" i="4"/>
  <c r="B85" i="2"/>
  <c r="C83" i="4" s="1"/>
  <c r="C85" i="2"/>
  <c r="G85" i="2"/>
  <c r="H85" i="2"/>
  <c r="I85" i="2"/>
  <c r="J85" i="2"/>
  <c r="K85" i="2"/>
  <c r="L85" i="2"/>
  <c r="M85" i="2"/>
  <c r="N85" i="2"/>
  <c r="O85" i="2"/>
  <c r="P85" i="2"/>
  <c r="R83" i="4" s="1"/>
  <c r="Q85" i="2"/>
  <c r="R85" i="2"/>
  <c r="B86" i="2"/>
  <c r="C84" i="4" s="1"/>
  <c r="C86" i="2"/>
  <c r="Y86" i="2"/>
  <c r="G86" i="2"/>
  <c r="H86" i="2"/>
  <c r="I86" i="2"/>
  <c r="J86" i="2"/>
  <c r="K86" i="2"/>
  <c r="L86" i="2"/>
  <c r="M86" i="2"/>
  <c r="N86" i="2"/>
  <c r="O86" i="2"/>
  <c r="P86" i="2"/>
  <c r="R84" i="4" s="1"/>
  <c r="Q86" i="2"/>
  <c r="R86" i="2"/>
  <c r="B87" i="2"/>
  <c r="C85" i="4" s="1"/>
  <c r="C87" i="2"/>
  <c r="G87" i="2"/>
  <c r="H87" i="2"/>
  <c r="I87" i="2"/>
  <c r="J87" i="2"/>
  <c r="K87" i="2"/>
  <c r="L87" i="2"/>
  <c r="M87" i="2"/>
  <c r="N87" i="2"/>
  <c r="O87" i="2"/>
  <c r="P87" i="2"/>
  <c r="R85" i="4" s="1"/>
  <c r="Q87" i="2"/>
  <c r="R87" i="2"/>
  <c r="AB85" i="4"/>
  <c r="B88" i="2"/>
  <c r="C86" i="4" s="1"/>
  <c r="C88" i="2"/>
  <c r="G88" i="2"/>
  <c r="H88" i="2"/>
  <c r="I88" i="2"/>
  <c r="J88" i="2"/>
  <c r="K88" i="2"/>
  <c r="L88" i="2"/>
  <c r="M88" i="2"/>
  <c r="N88" i="2"/>
  <c r="O88" i="2"/>
  <c r="P88" i="2"/>
  <c r="R86" i="4" s="1"/>
  <c r="Q88" i="2"/>
  <c r="R88" i="2"/>
  <c r="B89" i="2"/>
  <c r="C87" i="4" s="1"/>
  <c r="C89" i="2"/>
  <c r="G89" i="2"/>
  <c r="H89" i="2"/>
  <c r="I89" i="2"/>
  <c r="J89" i="2"/>
  <c r="K89" i="2"/>
  <c r="L89" i="2"/>
  <c r="M89" i="2"/>
  <c r="N89" i="2"/>
  <c r="O89" i="2"/>
  <c r="P89" i="2"/>
  <c r="R87" i="4" s="1"/>
  <c r="Q89" i="2"/>
  <c r="R89" i="2"/>
  <c r="B90" i="2"/>
  <c r="C88" i="4" s="1"/>
  <c r="C90" i="2"/>
  <c r="G90" i="2"/>
  <c r="H90" i="2"/>
  <c r="I90" i="2"/>
  <c r="J90" i="2"/>
  <c r="K90" i="2"/>
  <c r="L90" i="2"/>
  <c r="M90" i="2"/>
  <c r="N90" i="2"/>
  <c r="O90" i="2"/>
  <c r="P90" i="2"/>
  <c r="R88" i="4" s="1"/>
  <c r="Q90" i="2"/>
  <c r="R90" i="2"/>
  <c r="B91" i="2"/>
  <c r="C89" i="4" s="1"/>
  <c r="C91" i="2"/>
  <c r="Y91" i="2"/>
  <c r="G91" i="2"/>
  <c r="H91" i="2"/>
  <c r="I91" i="2"/>
  <c r="J91" i="2"/>
  <c r="K91" i="2"/>
  <c r="L91" i="2"/>
  <c r="M91" i="2"/>
  <c r="N91" i="2"/>
  <c r="O91" i="2"/>
  <c r="P91" i="2"/>
  <c r="R89" i="4" s="1"/>
  <c r="T89" i="4" s="1"/>
  <c r="Q91" i="2"/>
  <c r="R91" i="2"/>
  <c r="B92" i="2"/>
  <c r="C90" i="4" s="1"/>
  <c r="C92" i="2"/>
  <c r="G92" i="2"/>
  <c r="H92" i="2"/>
  <c r="I92" i="2"/>
  <c r="J92" i="2"/>
  <c r="K92" i="2"/>
  <c r="L92" i="2"/>
  <c r="M92" i="2"/>
  <c r="N92" i="2"/>
  <c r="O92" i="2"/>
  <c r="P92" i="2"/>
  <c r="R90" i="4" s="1"/>
  <c r="Q92" i="2"/>
  <c r="R92" i="2"/>
  <c r="B93" i="2"/>
  <c r="C91" i="4" s="1"/>
  <c r="C93" i="2"/>
  <c r="G93" i="2"/>
  <c r="H93" i="2"/>
  <c r="I93" i="2"/>
  <c r="J93" i="2"/>
  <c r="K93" i="2"/>
  <c r="L93" i="2"/>
  <c r="M93" i="2"/>
  <c r="N93" i="2"/>
  <c r="O93" i="2"/>
  <c r="P93" i="2"/>
  <c r="R91" i="4" s="1"/>
  <c r="Q93" i="2"/>
  <c r="R93" i="2"/>
  <c r="B94" i="2"/>
  <c r="C92" i="4" s="1"/>
  <c r="C94" i="2"/>
  <c r="G94" i="2"/>
  <c r="H94" i="2"/>
  <c r="I94" i="2"/>
  <c r="J94" i="2"/>
  <c r="K94" i="2"/>
  <c r="L94" i="2"/>
  <c r="M94" i="2"/>
  <c r="N94" i="2"/>
  <c r="O94" i="2"/>
  <c r="P94" i="2"/>
  <c r="R92" i="4" s="1"/>
  <c r="T92" i="4" s="1"/>
  <c r="AL92" i="4" s="1"/>
  <c r="Q94" i="2"/>
  <c r="R94" i="2"/>
  <c r="B95" i="2"/>
  <c r="C93" i="4" s="1"/>
  <c r="C95" i="2"/>
  <c r="Y95" i="2"/>
  <c r="G95" i="2"/>
  <c r="H95" i="2"/>
  <c r="I95" i="2"/>
  <c r="J95" i="2"/>
  <c r="K95" i="2"/>
  <c r="L95" i="2"/>
  <c r="M95" i="2"/>
  <c r="N95" i="2"/>
  <c r="O95" i="2"/>
  <c r="P95" i="2"/>
  <c r="R93" i="4" s="1"/>
  <c r="T93" i="4" s="1"/>
  <c r="Q95" i="2"/>
  <c r="R95" i="2"/>
  <c r="B96" i="2"/>
  <c r="C94" i="4" s="1"/>
  <c r="C96" i="2"/>
  <c r="G96" i="2"/>
  <c r="H96" i="2"/>
  <c r="I96" i="2"/>
  <c r="J96" i="2"/>
  <c r="K96" i="2"/>
  <c r="L96" i="2"/>
  <c r="M96" i="2"/>
  <c r="N96" i="2"/>
  <c r="O96" i="2"/>
  <c r="P96" i="2"/>
  <c r="R94" i="4" s="1"/>
  <c r="Q96" i="2"/>
  <c r="R96" i="2"/>
  <c r="B97" i="2"/>
  <c r="C95" i="4" s="1"/>
  <c r="C97" i="2"/>
  <c r="G97" i="2"/>
  <c r="H97" i="2"/>
  <c r="I97" i="2"/>
  <c r="J97" i="2"/>
  <c r="K97" i="2"/>
  <c r="L97" i="2"/>
  <c r="M97" i="2"/>
  <c r="N97" i="2"/>
  <c r="O97" i="2"/>
  <c r="P97" i="2"/>
  <c r="R95" i="4" s="1"/>
  <c r="T95" i="4" s="1"/>
  <c r="AL95" i="4" s="1"/>
  <c r="Q97" i="2"/>
  <c r="R97" i="2"/>
  <c r="B98" i="2"/>
  <c r="C96" i="4" s="1"/>
  <c r="C98" i="2"/>
  <c r="G98" i="2"/>
  <c r="H98" i="2"/>
  <c r="I98" i="2"/>
  <c r="J98" i="2"/>
  <c r="K98" i="2"/>
  <c r="L98" i="2"/>
  <c r="M98" i="2"/>
  <c r="N98" i="2"/>
  <c r="O98" i="2"/>
  <c r="P98" i="2"/>
  <c r="R96" i="4" s="1"/>
  <c r="Q98" i="2"/>
  <c r="R98" i="2"/>
  <c r="B99" i="2"/>
  <c r="C97" i="4" s="1"/>
  <c r="C99" i="2"/>
  <c r="Y99" i="2"/>
  <c r="G99" i="2"/>
  <c r="H99" i="2"/>
  <c r="I99" i="2"/>
  <c r="J99" i="2"/>
  <c r="K99" i="2"/>
  <c r="L99" i="2"/>
  <c r="M99" i="2"/>
  <c r="N99" i="2"/>
  <c r="O99" i="2"/>
  <c r="P99" i="2"/>
  <c r="R97" i="4" s="1"/>
  <c r="Q99" i="2"/>
  <c r="R99" i="2"/>
  <c r="B100" i="2"/>
  <c r="C98" i="4" s="1"/>
  <c r="C100" i="2"/>
  <c r="G100" i="2"/>
  <c r="H100" i="2"/>
  <c r="I100" i="2"/>
  <c r="J100" i="2"/>
  <c r="K100" i="2"/>
  <c r="L100" i="2"/>
  <c r="M100" i="2"/>
  <c r="N100" i="2"/>
  <c r="O100" i="2"/>
  <c r="P100" i="2"/>
  <c r="R98" i="4" s="1"/>
  <c r="T98" i="4" s="1"/>
  <c r="AL98" i="4" s="1"/>
  <c r="Q100" i="2"/>
  <c r="R100" i="2"/>
  <c r="B101" i="2"/>
  <c r="C99" i="4" s="1"/>
  <c r="C101" i="2"/>
  <c r="G101" i="2"/>
  <c r="H101" i="2"/>
  <c r="I101" i="2"/>
  <c r="J101" i="2"/>
  <c r="K101" i="2"/>
  <c r="L101" i="2"/>
  <c r="M101" i="2"/>
  <c r="N101" i="2"/>
  <c r="O101" i="2"/>
  <c r="P101" i="2"/>
  <c r="R99" i="4" s="1"/>
  <c r="T99" i="4" s="1"/>
  <c r="AL99" i="4" s="1"/>
  <c r="Q101" i="2"/>
  <c r="R101" i="2"/>
  <c r="B102" i="2"/>
  <c r="C100" i="4" s="1"/>
  <c r="C102" i="2"/>
  <c r="G102" i="2"/>
  <c r="H102" i="2"/>
  <c r="I102" i="2"/>
  <c r="J102" i="2"/>
  <c r="K102" i="2"/>
  <c r="L102" i="2"/>
  <c r="M102" i="2"/>
  <c r="N102" i="2"/>
  <c r="O102" i="2"/>
  <c r="P102" i="2"/>
  <c r="R100" i="4" s="1"/>
  <c r="T100" i="4" s="1"/>
  <c r="AL100" i="4" s="1"/>
  <c r="Q102" i="2"/>
  <c r="R102" i="2"/>
  <c r="B103" i="2"/>
  <c r="C101" i="4" s="1"/>
  <c r="C103" i="2"/>
  <c r="Y103" i="2"/>
  <c r="G103" i="2"/>
  <c r="H103" i="2"/>
  <c r="I103" i="2"/>
  <c r="J103" i="2"/>
  <c r="K103" i="2"/>
  <c r="L103" i="2"/>
  <c r="M103" i="2"/>
  <c r="N103" i="2"/>
  <c r="O103" i="2"/>
  <c r="P103" i="2"/>
  <c r="R101" i="4" s="1"/>
  <c r="T101" i="4" s="1"/>
  <c r="AL101" i="4" s="1"/>
  <c r="Q103" i="2"/>
  <c r="R103" i="2"/>
  <c r="B104" i="2"/>
  <c r="C102" i="4" s="1"/>
  <c r="C104" i="2"/>
  <c r="G104" i="2"/>
  <c r="H104" i="2"/>
  <c r="I104" i="2"/>
  <c r="J104" i="2"/>
  <c r="K104" i="2"/>
  <c r="L104" i="2"/>
  <c r="M104" i="2"/>
  <c r="N104" i="2"/>
  <c r="O104" i="2"/>
  <c r="P104" i="2"/>
  <c r="R102" i="4" s="1"/>
  <c r="T102" i="4" s="1"/>
  <c r="Q104" i="2"/>
  <c r="R104" i="2"/>
  <c r="B105" i="2"/>
  <c r="C103" i="4" s="1"/>
  <c r="C105" i="2"/>
  <c r="G105" i="2"/>
  <c r="H105" i="2"/>
  <c r="I105" i="2"/>
  <c r="J105" i="2"/>
  <c r="K105" i="2"/>
  <c r="L105" i="2"/>
  <c r="M105" i="2"/>
  <c r="N105" i="2"/>
  <c r="O105" i="2"/>
  <c r="P105" i="2"/>
  <c r="R103" i="4" s="1"/>
  <c r="T103" i="4" s="1"/>
  <c r="Q105" i="2"/>
  <c r="R105" i="2"/>
  <c r="B106" i="2"/>
  <c r="C104" i="4" s="1"/>
  <c r="C106" i="2"/>
  <c r="G106" i="2"/>
  <c r="H106" i="2"/>
  <c r="I106" i="2"/>
  <c r="J106" i="2"/>
  <c r="K106" i="2"/>
  <c r="L106" i="2"/>
  <c r="M106" i="2"/>
  <c r="N106" i="2"/>
  <c r="O106" i="2"/>
  <c r="P106" i="2"/>
  <c r="R104" i="4" s="1"/>
  <c r="Q106" i="2"/>
  <c r="R106" i="2"/>
  <c r="B107" i="2"/>
  <c r="C105" i="4" s="1"/>
  <c r="C107" i="2"/>
  <c r="Y107" i="2"/>
  <c r="G107" i="2"/>
  <c r="H107" i="2"/>
  <c r="I107" i="2"/>
  <c r="J107" i="2"/>
  <c r="K107" i="2"/>
  <c r="L107" i="2"/>
  <c r="M107" i="2"/>
  <c r="N107" i="2"/>
  <c r="O107" i="2"/>
  <c r="P107" i="2"/>
  <c r="R105" i="4" s="1"/>
  <c r="T105" i="4" s="1"/>
  <c r="Q107" i="2"/>
  <c r="R107" i="2"/>
  <c r="B108" i="2"/>
  <c r="C106" i="4" s="1"/>
  <c r="C108" i="2"/>
  <c r="G108" i="2"/>
  <c r="H108" i="2"/>
  <c r="I108" i="2"/>
  <c r="J108" i="2"/>
  <c r="K108" i="2"/>
  <c r="L108" i="2"/>
  <c r="M108" i="2"/>
  <c r="N108" i="2"/>
  <c r="O108" i="2"/>
  <c r="P108" i="2"/>
  <c r="R106" i="4" s="1"/>
  <c r="Q108" i="2"/>
  <c r="R108" i="2"/>
  <c r="B109" i="2"/>
  <c r="C107" i="4" s="1"/>
  <c r="C109" i="2"/>
  <c r="G109" i="2"/>
  <c r="H109" i="2"/>
  <c r="I109" i="2"/>
  <c r="J109" i="2"/>
  <c r="K109" i="2"/>
  <c r="L109" i="2"/>
  <c r="M109" i="2"/>
  <c r="N109" i="2"/>
  <c r="O109" i="2"/>
  <c r="P109" i="2"/>
  <c r="R107" i="4" s="1"/>
  <c r="T107" i="4" s="1"/>
  <c r="AL107" i="4" s="1"/>
  <c r="Q109" i="2"/>
  <c r="R109" i="2"/>
  <c r="B110" i="2"/>
  <c r="C108" i="4" s="1"/>
  <c r="C110" i="2"/>
  <c r="G110" i="2"/>
  <c r="H110" i="2"/>
  <c r="I110" i="2"/>
  <c r="J110" i="2"/>
  <c r="K110" i="2"/>
  <c r="L110" i="2"/>
  <c r="M110" i="2"/>
  <c r="N110" i="2"/>
  <c r="O110" i="2"/>
  <c r="P110" i="2"/>
  <c r="R108" i="4" s="1"/>
  <c r="T108" i="4" s="1"/>
  <c r="AL108" i="4" s="1"/>
  <c r="Q110" i="2"/>
  <c r="R110" i="2"/>
  <c r="B111" i="2"/>
  <c r="C109" i="4" s="1"/>
  <c r="C111" i="2"/>
  <c r="Y111" i="2"/>
  <c r="G111" i="2"/>
  <c r="H111" i="2"/>
  <c r="I111" i="2"/>
  <c r="J111" i="2"/>
  <c r="K111" i="2"/>
  <c r="L111" i="2"/>
  <c r="M111" i="2"/>
  <c r="N111" i="2"/>
  <c r="O111" i="2"/>
  <c r="P111" i="2"/>
  <c r="R109" i="4" s="1"/>
  <c r="Q111" i="2"/>
  <c r="R111" i="2"/>
  <c r="B112" i="2"/>
  <c r="C110" i="4" s="1"/>
  <c r="C112" i="2"/>
  <c r="G112" i="2"/>
  <c r="H112" i="2"/>
  <c r="I112" i="2"/>
  <c r="J112" i="2"/>
  <c r="K112" i="2"/>
  <c r="L112" i="2"/>
  <c r="M112" i="2"/>
  <c r="N112" i="2"/>
  <c r="O112" i="2"/>
  <c r="P112" i="2"/>
  <c r="R110" i="4" s="1"/>
  <c r="T110" i="4" s="1"/>
  <c r="AL110" i="4" s="1"/>
  <c r="Q112" i="2"/>
  <c r="R112" i="2"/>
  <c r="B113" i="2"/>
  <c r="C111" i="4" s="1"/>
  <c r="C113" i="2"/>
  <c r="G113" i="2"/>
  <c r="H113" i="2"/>
  <c r="I113" i="2"/>
  <c r="J113" i="2"/>
  <c r="K113" i="2"/>
  <c r="L113" i="2"/>
  <c r="M113" i="2"/>
  <c r="N113" i="2"/>
  <c r="O113" i="2"/>
  <c r="P113" i="2"/>
  <c r="R111" i="4" s="1"/>
  <c r="T111" i="4" s="1"/>
  <c r="AL111" i="4" s="1"/>
  <c r="Q113" i="2"/>
  <c r="R113" i="2"/>
  <c r="B114" i="2"/>
  <c r="C112" i="4" s="1"/>
  <c r="C114" i="2"/>
  <c r="G114" i="2"/>
  <c r="H114" i="2"/>
  <c r="I114" i="2"/>
  <c r="J114" i="2"/>
  <c r="K114" i="2"/>
  <c r="L114" i="2"/>
  <c r="M114" i="2"/>
  <c r="N114" i="2"/>
  <c r="O114" i="2"/>
  <c r="P114" i="2"/>
  <c r="R112" i="4" s="1"/>
  <c r="Q114" i="2"/>
  <c r="R114" i="2"/>
  <c r="B115" i="2"/>
  <c r="C113" i="4" s="1"/>
  <c r="C115" i="2"/>
  <c r="Y115" i="2"/>
  <c r="G115" i="2"/>
  <c r="H115" i="2"/>
  <c r="I115" i="2"/>
  <c r="J115" i="2"/>
  <c r="K115" i="2"/>
  <c r="L115" i="2"/>
  <c r="M115" i="2"/>
  <c r="N115" i="2"/>
  <c r="O115" i="2"/>
  <c r="P115" i="2"/>
  <c r="R113" i="4" s="1"/>
  <c r="Q115" i="2"/>
  <c r="R115" i="2"/>
  <c r="B116" i="2"/>
  <c r="C114" i="4" s="1"/>
  <c r="C116" i="2"/>
  <c r="G116" i="2"/>
  <c r="H116" i="2"/>
  <c r="I116" i="2"/>
  <c r="J116" i="2"/>
  <c r="K116" i="2"/>
  <c r="L116" i="2"/>
  <c r="M116" i="2"/>
  <c r="N116" i="2"/>
  <c r="O116" i="2"/>
  <c r="P116" i="2"/>
  <c r="R114" i="4" s="1"/>
  <c r="Q116" i="2"/>
  <c r="R116" i="2"/>
  <c r="B117" i="2"/>
  <c r="C115" i="4" s="1"/>
  <c r="C117" i="2"/>
  <c r="G117" i="2"/>
  <c r="H117" i="2"/>
  <c r="I117" i="2"/>
  <c r="J117" i="2"/>
  <c r="K117" i="2"/>
  <c r="L117" i="2"/>
  <c r="M117" i="2"/>
  <c r="N117" i="2"/>
  <c r="O117" i="2"/>
  <c r="P117" i="2"/>
  <c r="R115" i="4" s="1"/>
  <c r="Q117" i="2"/>
  <c r="R117" i="2"/>
  <c r="B118" i="2"/>
  <c r="C116" i="4" s="1"/>
  <c r="C118" i="2"/>
  <c r="G118" i="2"/>
  <c r="H118" i="2"/>
  <c r="I118" i="2"/>
  <c r="J118" i="2"/>
  <c r="K118" i="2"/>
  <c r="L118" i="2"/>
  <c r="M118" i="2"/>
  <c r="N118" i="2"/>
  <c r="O118" i="2"/>
  <c r="P118" i="2"/>
  <c r="R116" i="4" s="1"/>
  <c r="Q118" i="2"/>
  <c r="R118" i="2"/>
  <c r="B119" i="2"/>
  <c r="C117" i="4" s="1"/>
  <c r="C119" i="2"/>
  <c r="Y119" i="2"/>
  <c r="G119" i="2"/>
  <c r="H119" i="2"/>
  <c r="I119" i="2"/>
  <c r="J119" i="2"/>
  <c r="K119" i="2"/>
  <c r="L119" i="2"/>
  <c r="M119" i="2"/>
  <c r="N119" i="2"/>
  <c r="O119" i="2"/>
  <c r="P119" i="2"/>
  <c r="R117" i="4" s="1"/>
  <c r="Q119" i="2"/>
  <c r="R119" i="2"/>
  <c r="B120" i="2"/>
  <c r="C118" i="4" s="1"/>
  <c r="C120" i="2"/>
  <c r="G120" i="2"/>
  <c r="H120" i="2"/>
  <c r="I120" i="2"/>
  <c r="J120" i="2"/>
  <c r="K120" i="2"/>
  <c r="L120" i="2"/>
  <c r="M120" i="2"/>
  <c r="N120" i="2"/>
  <c r="O120" i="2"/>
  <c r="P120" i="2"/>
  <c r="R118" i="4" s="1"/>
  <c r="Q120" i="2"/>
  <c r="R120" i="2"/>
  <c r="B121" i="2"/>
  <c r="C119" i="4" s="1"/>
  <c r="C121" i="2"/>
  <c r="G121" i="2"/>
  <c r="H121" i="2"/>
  <c r="I121" i="2"/>
  <c r="J121" i="2"/>
  <c r="K121" i="2"/>
  <c r="L121" i="2"/>
  <c r="M121" i="2"/>
  <c r="N121" i="2"/>
  <c r="O121" i="2"/>
  <c r="P121" i="2"/>
  <c r="R119" i="4" s="1"/>
  <c r="Q121" i="2"/>
  <c r="R121" i="2"/>
  <c r="AB119" i="4"/>
  <c r="B122" i="2"/>
  <c r="C120" i="4" s="1"/>
  <c r="C122" i="2"/>
  <c r="G122" i="2"/>
  <c r="H122" i="2"/>
  <c r="I122" i="2"/>
  <c r="J122" i="2"/>
  <c r="K122" i="2"/>
  <c r="L122" i="2"/>
  <c r="M122" i="2"/>
  <c r="N122" i="2"/>
  <c r="O122" i="2"/>
  <c r="P122" i="2"/>
  <c r="R120" i="4" s="1"/>
  <c r="Q122" i="2"/>
  <c r="R122" i="2"/>
  <c r="B123" i="2"/>
  <c r="C121" i="4" s="1"/>
  <c r="C123" i="2"/>
  <c r="G123" i="2"/>
  <c r="H123" i="2"/>
  <c r="I123" i="2"/>
  <c r="J123" i="2"/>
  <c r="K123" i="2"/>
  <c r="L123" i="2"/>
  <c r="M123" i="2"/>
  <c r="N123" i="2"/>
  <c r="O123" i="2"/>
  <c r="P123" i="2"/>
  <c r="R121" i="4" s="1"/>
  <c r="Q123" i="2"/>
  <c r="R123" i="2"/>
  <c r="B124" i="2"/>
  <c r="C122" i="4" s="1"/>
  <c r="C124" i="2"/>
  <c r="Y124" i="2"/>
  <c r="G124" i="2"/>
  <c r="H124" i="2"/>
  <c r="I124" i="2"/>
  <c r="J124" i="2"/>
  <c r="K124" i="2"/>
  <c r="L124" i="2"/>
  <c r="M124" i="2"/>
  <c r="N124" i="2"/>
  <c r="O124" i="2"/>
  <c r="P124" i="2"/>
  <c r="R122" i="4" s="1"/>
  <c r="Q124" i="2"/>
  <c r="R124" i="2"/>
  <c r="B125" i="2"/>
  <c r="C123" i="4" s="1"/>
  <c r="C125" i="2"/>
  <c r="G125" i="2"/>
  <c r="H125" i="2"/>
  <c r="I125" i="2"/>
  <c r="J125" i="2"/>
  <c r="K125" i="2"/>
  <c r="L125" i="2"/>
  <c r="M125" i="2"/>
  <c r="N125" i="2"/>
  <c r="O125" i="2"/>
  <c r="P125" i="2"/>
  <c r="R123" i="4" s="1"/>
  <c r="Q125" i="2"/>
  <c r="R125" i="2"/>
  <c r="AB123" i="4"/>
  <c r="B126" i="2"/>
  <c r="C124" i="4" s="1"/>
  <c r="C126" i="2"/>
  <c r="G126" i="2"/>
  <c r="H126" i="2"/>
  <c r="I126" i="2"/>
  <c r="J126" i="2"/>
  <c r="K126" i="2"/>
  <c r="L126" i="2"/>
  <c r="M126" i="2"/>
  <c r="N126" i="2"/>
  <c r="O126" i="2"/>
  <c r="P126" i="2"/>
  <c r="R124" i="4" s="1"/>
  <c r="Q126" i="2"/>
  <c r="R126" i="2"/>
  <c r="B127" i="2"/>
  <c r="C125" i="4" s="1"/>
  <c r="C127" i="2"/>
  <c r="G127" i="2"/>
  <c r="H127" i="2"/>
  <c r="I127" i="2"/>
  <c r="J127" i="2"/>
  <c r="K127" i="2"/>
  <c r="L127" i="2"/>
  <c r="M127" i="2"/>
  <c r="N127" i="2"/>
  <c r="O127" i="2"/>
  <c r="P127" i="2"/>
  <c r="R125" i="4" s="1"/>
  <c r="Q127" i="2"/>
  <c r="R127" i="2"/>
  <c r="B128" i="2"/>
  <c r="C126" i="4" s="1"/>
  <c r="C128" i="2"/>
  <c r="G128" i="2"/>
  <c r="H128" i="2"/>
  <c r="I128" i="2"/>
  <c r="J128" i="2"/>
  <c r="K128" i="2"/>
  <c r="L128" i="2"/>
  <c r="M128" i="2"/>
  <c r="N128" i="2"/>
  <c r="O128" i="2"/>
  <c r="P128" i="2"/>
  <c r="R126" i="4" s="1"/>
  <c r="Q128" i="2"/>
  <c r="R128" i="2"/>
  <c r="AB126" i="4"/>
  <c r="B129" i="2"/>
  <c r="C127" i="4" s="1"/>
  <c r="C129" i="2"/>
  <c r="G129" i="2"/>
  <c r="H129" i="2"/>
  <c r="I129" i="2"/>
  <c r="J129" i="2"/>
  <c r="K129" i="2"/>
  <c r="L129" i="2"/>
  <c r="M129" i="2"/>
  <c r="N129" i="2"/>
  <c r="O129" i="2"/>
  <c r="P129" i="2"/>
  <c r="R127" i="4" s="1"/>
  <c r="Q129" i="2"/>
  <c r="R129" i="2"/>
  <c r="B130" i="2"/>
  <c r="C128" i="4" s="1"/>
  <c r="C130" i="2"/>
  <c r="Y130" i="2"/>
  <c r="G130" i="2"/>
  <c r="H130" i="2"/>
  <c r="I130" i="2"/>
  <c r="J130" i="2"/>
  <c r="K130" i="2"/>
  <c r="L130" i="2"/>
  <c r="M130" i="2"/>
  <c r="N130" i="2"/>
  <c r="O130" i="2"/>
  <c r="P130" i="2"/>
  <c r="R128" i="4" s="1"/>
  <c r="Q130" i="2"/>
  <c r="R130" i="2"/>
  <c r="B131" i="2"/>
  <c r="C129" i="4" s="1"/>
  <c r="C131" i="2"/>
  <c r="G131" i="2"/>
  <c r="H131" i="2"/>
  <c r="I131" i="2"/>
  <c r="J131" i="2"/>
  <c r="K131" i="2"/>
  <c r="L131" i="2"/>
  <c r="M131" i="2"/>
  <c r="N131" i="2"/>
  <c r="O131" i="2"/>
  <c r="P131" i="2"/>
  <c r="R129" i="4" s="1"/>
  <c r="Q131" i="2"/>
  <c r="R131" i="2"/>
  <c r="B132" i="2"/>
  <c r="C130" i="4" s="1"/>
  <c r="C132" i="2"/>
  <c r="G132" i="2"/>
  <c r="H132" i="2"/>
  <c r="I132" i="2"/>
  <c r="J132" i="2"/>
  <c r="K132" i="2"/>
  <c r="L132" i="2"/>
  <c r="M132" i="2"/>
  <c r="N132" i="2"/>
  <c r="O132" i="2"/>
  <c r="P132" i="2"/>
  <c r="R130" i="4" s="1"/>
  <c r="Q132" i="2"/>
  <c r="R132" i="2"/>
  <c r="B133" i="2"/>
  <c r="C131" i="4" s="1"/>
  <c r="C133" i="2"/>
  <c r="G133" i="2"/>
  <c r="H133" i="2"/>
  <c r="I133" i="2"/>
  <c r="J133" i="2"/>
  <c r="K133" i="2"/>
  <c r="L133" i="2"/>
  <c r="M133" i="2"/>
  <c r="N133" i="2"/>
  <c r="O133" i="2"/>
  <c r="P133" i="2"/>
  <c r="R131" i="4" s="1"/>
  <c r="Q133" i="2"/>
  <c r="R133" i="2"/>
  <c r="B134" i="2"/>
  <c r="C132" i="4" s="1"/>
  <c r="C134" i="2"/>
  <c r="Y134" i="2"/>
  <c r="G134" i="2"/>
  <c r="H134" i="2"/>
  <c r="I134" i="2"/>
  <c r="J134" i="2"/>
  <c r="K134" i="2"/>
  <c r="L134" i="2"/>
  <c r="M134" i="2"/>
  <c r="N134" i="2"/>
  <c r="O134" i="2"/>
  <c r="P134" i="2"/>
  <c r="R132" i="4" s="1"/>
  <c r="Q134" i="2"/>
  <c r="R134" i="2"/>
  <c r="B135" i="2"/>
  <c r="C133" i="4" s="1"/>
  <c r="C135" i="2"/>
  <c r="G135" i="2"/>
  <c r="H135" i="2"/>
  <c r="I135" i="2"/>
  <c r="J135" i="2"/>
  <c r="K135" i="2"/>
  <c r="L135" i="2"/>
  <c r="M135" i="2"/>
  <c r="N135" i="2"/>
  <c r="O135" i="2"/>
  <c r="P135" i="2"/>
  <c r="R133" i="4" s="1"/>
  <c r="Q135" i="2"/>
  <c r="R135" i="2"/>
  <c r="B136" i="2"/>
  <c r="C134" i="4" s="1"/>
  <c r="C136" i="2"/>
  <c r="G136" i="2"/>
  <c r="H136" i="2"/>
  <c r="I136" i="2"/>
  <c r="J136" i="2"/>
  <c r="K136" i="2"/>
  <c r="L136" i="2"/>
  <c r="M136" i="2"/>
  <c r="N136" i="2"/>
  <c r="O136" i="2"/>
  <c r="P136" i="2"/>
  <c r="R134" i="4" s="1"/>
  <c r="Q136" i="2"/>
  <c r="R136" i="2"/>
  <c r="B137" i="2"/>
  <c r="C135" i="4" s="1"/>
  <c r="C137" i="2"/>
  <c r="G137" i="2"/>
  <c r="H137" i="2"/>
  <c r="I137" i="2"/>
  <c r="J137" i="2"/>
  <c r="K137" i="2"/>
  <c r="L137" i="2"/>
  <c r="M137" i="2"/>
  <c r="N137" i="2"/>
  <c r="O137" i="2"/>
  <c r="P137" i="2"/>
  <c r="R135" i="4" s="1"/>
  <c r="T135" i="4" s="1"/>
  <c r="AL135" i="4" s="1"/>
  <c r="Q137" i="2"/>
  <c r="R137" i="2"/>
  <c r="B138" i="2"/>
  <c r="C136" i="4" s="1"/>
  <c r="C138" i="2"/>
  <c r="Y138" i="2"/>
  <c r="G138" i="2"/>
  <c r="H138" i="2"/>
  <c r="I138" i="2"/>
  <c r="J138" i="2"/>
  <c r="K138" i="2"/>
  <c r="L138" i="2"/>
  <c r="M138" i="2"/>
  <c r="N138" i="2"/>
  <c r="O138" i="2"/>
  <c r="P138" i="2"/>
  <c r="R136" i="4" s="1"/>
  <c r="Q138" i="2"/>
  <c r="R138" i="2"/>
  <c r="B139" i="2"/>
  <c r="C137" i="4" s="1"/>
  <c r="C139" i="2"/>
  <c r="G139" i="2"/>
  <c r="H139" i="2"/>
  <c r="I139" i="2"/>
  <c r="J139" i="2"/>
  <c r="K139" i="2"/>
  <c r="L139" i="2"/>
  <c r="M139" i="2"/>
  <c r="N139" i="2"/>
  <c r="O139" i="2"/>
  <c r="P139" i="2"/>
  <c r="R137" i="4" s="1"/>
  <c r="Q139" i="2"/>
  <c r="R139" i="2"/>
  <c r="B140" i="2"/>
  <c r="C138" i="4" s="1"/>
  <c r="C140" i="2"/>
  <c r="G140" i="2"/>
  <c r="H140" i="2"/>
  <c r="I140" i="2"/>
  <c r="J140" i="2"/>
  <c r="K140" i="2"/>
  <c r="L140" i="2"/>
  <c r="M140" i="2"/>
  <c r="N140" i="2"/>
  <c r="O140" i="2"/>
  <c r="P140" i="2"/>
  <c r="R138" i="4" s="1"/>
  <c r="T138" i="4" s="1"/>
  <c r="Q140" i="2"/>
  <c r="R140" i="2"/>
  <c r="B141" i="2"/>
  <c r="C139" i="4" s="1"/>
  <c r="C141" i="2"/>
  <c r="G141" i="2"/>
  <c r="H141" i="2"/>
  <c r="I141" i="2"/>
  <c r="J141" i="2"/>
  <c r="K141" i="2"/>
  <c r="L141" i="2"/>
  <c r="M141" i="2"/>
  <c r="N141" i="2"/>
  <c r="O141" i="2"/>
  <c r="P141" i="2"/>
  <c r="R139" i="4" s="1"/>
  <c r="Q141" i="2"/>
  <c r="R141" i="2"/>
  <c r="B142" i="2"/>
  <c r="C140" i="4" s="1"/>
  <c r="C142" i="2"/>
  <c r="G142" i="2"/>
  <c r="H142" i="2"/>
  <c r="I142" i="2"/>
  <c r="J142" i="2"/>
  <c r="K142" i="2"/>
  <c r="L142" i="2"/>
  <c r="M142" i="2"/>
  <c r="N142" i="2"/>
  <c r="O142" i="2"/>
  <c r="P142" i="2"/>
  <c r="R140" i="4" s="1"/>
  <c r="T140" i="4" s="1"/>
  <c r="AL140" i="4" s="1"/>
  <c r="Q142" i="2"/>
  <c r="R142" i="2"/>
  <c r="AB140" i="4"/>
  <c r="B143" i="2"/>
  <c r="C141" i="4" s="1"/>
  <c r="C143" i="2"/>
  <c r="G143" i="2"/>
  <c r="H143" i="2"/>
  <c r="I143" i="2"/>
  <c r="J143" i="2"/>
  <c r="K143" i="2"/>
  <c r="L143" i="2"/>
  <c r="M143" i="2"/>
  <c r="N143" i="2"/>
  <c r="O143" i="2"/>
  <c r="P143" i="2"/>
  <c r="R141" i="4" s="1"/>
  <c r="Q143" i="2"/>
  <c r="R143" i="2"/>
  <c r="B144" i="2"/>
  <c r="C142" i="4" s="1"/>
  <c r="C144" i="2"/>
  <c r="Y144" i="2"/>
  <c r="G144" i="2"/>
  <c r="H144" i="2"/>
  <c r="I144" i="2"/>
  <c r="J144" i="2"/>
  <c r="K144" i="2"/>
  <c r="L144" i="2"/>
  <c r="M144" i="2"/>
  <c r="N144" i="2"/>
  <c r="O144" i="2"/>
  <c r="P144" i="2"/>
  <c r="R142" i="4" s="1"/>
  <c r="Q144" i="2"/>
  <c r="R144" i="2"/>
  <c r="B145" i="2"/>
  <c r="C143" i="4" s="1"/>
  <c r="C145" i="2"/>
  <c r="G145" i="2"/>
  <c r="H145" i="2"/>
  <c r="I145" i="2"/>
  <c r="J145" i="2"/>
  <c r="K145" i="2"/>
  <c r="L145" i="2"/>
  <c r="M145" i="2"/>
  <c r="N145" i="2"/>
  <c r="O145" i="2"/>
  <c r="P145" i="2"/>
  <c r="R143" i="4" s="1"/>
  <c r="Q145" i="2"/>
  <c r="R145" i="2"/>
  <c r="B146" i="2"/>
  <c r="C144" i="4" s="1"/>
  <c r="C146" i="2"/>
  <c r="G146" i="2"/>
  <c r="H146" i="2"/>
  <c r="I146" i="2"/>
  <c r="J146" i="2"/>
  <c r="K146" i="2"/>
  <c r="L146" i="2"/>
  <c r="M146" i="2"/>
  <c r="N146" i="2"/>
  <c r="O146" i="2"/>
  <c r="P146" i="2"/>
  <c r="R144" i="4" s="1"/>
  <c r="T144" i="4" s="1"/>
  <c r="AL144" i="4" s="1"/>
  <c r="Q146" i="2"/>
  <c r="R146" i="2"/>
  <c r="B147" i="2"/>
  <c r="C145" i="4" s="1"/>
  <c r="C147" i="2"/>
  <c r="G147" i="2"/>
  <c r="H147" i="2"/>
  <c r="I147" i="2"/>
  <c r="J147" i="2"/>
  <c r="K147" i="2"/>
  <c r="L147" i="2"/>
  <c r="M147" i="2"/>
  <c r="N147" i="2"/>
  <c r="O147" i="2"/>
  <c r="P147" i="2"/>
  <c r="R145" i="4" s="1"/>
  <c r="Q147" i="2"/>
  <c r="R147" i="2"/>
  <c r="AB145" i="4"/>
  <c r="B148" i="2"/>
  <c r="C146" i="4" s="1"/>
  <c r="C148" i="2"/>
  <c r="G148" i="2"/>
  <c r="H148" i="2"/>
  <c r="I148" i="2"/>
  <c r="J148" i="2"/>
  <c r="K148" i="2"/>
  <c r="L148" i="2"/>
  <c r="M148" i="2"/>
  <c r="N148" i="2"/>
  <c r="O148" i="2"/>
  <c r="P148" i="2"/>
  <c r="R146" i="4" s="1"/>
  <c r="Q148" i="2"/>
  <c r="R148" i="2"/>
  <c r="B149" i="2"/>
  <c r="C147" i="4" s="1"/>
  <c r="C149" i="2"/>
  <c r="Y149" i="2"/>
  <c r="G149" i="2"/>
  <c r="H149" i="2"/>
  <c r="I149" i="2"/>
  <c r="J149" i="2"/>
  <c r="K149" i="2"/>
  <c r="L149" i="2"/>
  <c r="M149" i="2"/>
  <c r="N149" i="2"/>
  <c r="O149" i="2"/>
  <c r="P149" i="2"/>
  <c r="R147" i="4" s="1"/>
  <c r="Q149" i="2"/>
  <c r="R149" i="2"/>
  <c r="B150" i="2"/>
  <c r="C148" i="4" s="1"/>
  <c r="C150" i="2"/>
  <c r="G150" i="2"/>
  <c r="H150" i="2"/>
  <c r="I150" i="2"/>
  <c r="J150" i="2"/>
  <c r="K150" i="2"/>
  <c r="L150" i="2"/>
  <c r="M150" i="2"/>
  <c r="N150" i="2"/>
  <c r="O150" i="2"/>
  <c r="P150" i="2"/>
  <c r="R148" i="4" s="1"/>
  <c r="Q150" i="2"/>
  <c r="R150" i="2"/>
  <c r="B151" i="2"/>
  <c r="C149" i="4" s="1"/>
  <c r="C151" i="2"/>
  <c r="G151" i="2"/>
  <c r="H151" i="2"/>
  <c r="I151" i="2"/>
  <c r="J151" i="2"/>
  <c r="K151" i="2"/>
  <c r="L151" i="2"/>
  <c r="M151" i="2"/>
  <c r="N151" i="2"/>
  <c r="O151" i="2"/>
  <c r="P151" i="2"/>
  <c r="R149" i="4" s="1"/>
  <c r="Q151" i="2"/>
  <c r="R151" i="2"/>
  <c r="B152" i="2"/>
  <c r="C150" i="4" s="1"/>
  <c r="C152" i="2"/>
  <c r="G152" i="2"/>
  <c r="H152" i="2"/>
  <c r="I152" i="2"/>
  <c r="J152" i="2"/>
  <c r="K152" i="2"/>
  <c r="L152" i="2"/>
  <c r="M152" i="2"/>
  <c r="N152" i="2"/>
  <c r="O152" i="2"/>
  <c r="P152" i="2"/>
  <c r="R150" i="4" s="1"/>
  <c r="Q152" i="2"/>
  <c r="R152" i="2"/>
  <c r="B153" i="2"/>
  <c r="C151" i="4" s="1"/>
  <c r="C153" i="2"/>
  <c r="Y153" i="2"/>
  <c r="G153" i="2"/>
  <c r="H153" i="2"/>
  <c r="I153" i="2"/>
  <c r="J153" i="2"/>
  <c r="K153" i="2"/>
  <c r="L153" i="2"/>
  <c r="M153" i="2"/>
  <c r="N153" i="2"/>
  <c r="O153" i="2"/>
  <c r="P153" i="2"/>
  <c r="R151" i="4" s="1"/>
  <c r="Q153" i="2"/>
  <c r="R153" i="2"/>
  <c r="B154" i="2"/>
  <c r="C152" i="4" s="1"/>
  <c r="C154" i="2"/>
  <c r="G154" i="2"/>
  <c r="H154" i="2"/>
  <c r="I154" i="2"/>
  <c r="J154" i="2"/>
  <c r="K154" i="2"/>
  <c r="L154" i="2"/>
  <c r="M154" i="2"/>
  <c r="N154" i="2"/>
  <c r="O154" i="2"/>
  <c r="P154" i="2"/>
  <c r="R152" i="4" s="1"/>
  <c r="Q154" i="2"/>
  <c r="R154" i="2"/>
  <c r="B155" i="2"/>
  <c r="C153" i="4" s="1"/>
  <c r="C155" i="2"/>
  <c r="G155" i="2"/>
  <c r="H155" i="2"/>
  <c r="I155" i="2"/>
  <c r="J155" i="2"/>
  <c r="K155" i="2"/>
  <c r="L155" i="2"/>
  <c r="M155" i="2"/>
  <c r="N155" i="2"/>
  <c r="O155" i="2"/>
  <c r="P155" i="2"/>
  <c r="R153" i="4" s="1"/>
  <c r="Q155" i="2"/>
  <c r="R155" i="2"/>
  <c r="B156" i="2"/>
  <c r="C154" i="4" s="1"/>
  <c r="C156" i="2"/>
  <c r="G156" i="2"/>
  <c r="H156" i="2"/>
  <c r="I156" i="2"/>
  <c r="J156" i="2"/>
  <c r="K156" i="2"/>
  <c r="L156" i="2"/>
  <c r="M156" i="2"/>
  <c r="N156" i="2"/>
  <c r="O156" i="2"/>
  <c r="P156" i="2"/>
  <c r="R154" i="4" s="1"/>
  <c r="Q156" i="2"/>
  <c r="R156" i="2"/>
  <c r="B157" i="2"/>
  <c r="C155" i="4" s="1"/>
  <c r="C157" i="2"/>
  <c r="Y157" i="2"/>
  <c r="G157" i="2"/>
  <c r="H157" i="2"/>
  <c r="I157" i="2"/>
  <c r="J157" i="2"/>
  <c r="K157" i="2"/>
  <c r="L157" i="2"/>
  <c r="M157" i="2"/>
  <c r="N157" i="2"/>
  <c r="O157" i="2"/>
  <c r="P157" i="2"/>
  <c r="R155" i="4" s="1"/>
  <c r="Q157" i="2"/>
  <c r="R157" i="2"/>
  <c r="AB155" i="4"/>
  <c r="B158" i="2"/>
  <c r="C156" i="4" s="1"/>
  <c r="C158" i="2"/>
  <c r="Y158" i="2"/>
  <c r="G158" i="2"/>
  <c r="H158" i="2"/>
  <c r="I158" i="2"/>
  <c r="J158" i="2"/>
  <c r="K158" i="2"/>
  <c r="L158" i="2"/>
  <c r="M158" i="2"/>
  <c r="N158" i="2"/>
  <c r="O158" i="2"/>
  <c r="P158" i="2"/>
  <c r="R156" i="4" s="1"/>
  <c r="Q158" i="2"/>
  <c r="R158" i="2"/>
  <c r="B159" i="2"/>
  <c r="C157" i="4" s="1"/>
  <c r="C159" i="2"/>
  <c r="G159" i="2"/>
  <c r="H159" i="2"/>
  <c r="I159" i="2"/>
  <c r="J159" i="2"/>
  <c r="K159" i="2"/>
  <c r="L159" i="2"/>
  <c r="M159" i="2"/>
  <c r="N159" i="2"/>
  <c r="O159" i="2"/>
  <c r="P159" i="2"/>
  <c r="R157" i="4" s="1"/>
  <c r="Q159" i="2"/>
  <c r="R159" i="2"/>
  <c r="B160" i="2"/>
  <c r="C158" i="4" s="1"/>
  <c r="C160" i="2"/>
  <c r="G160" i="2"/>
  <c r="H160" i="2"/>
  <c r="I160" i="2"/>
  <c r="J160" i="2"/>
  <c r="K160" i="2"/>
  <c r="L160" i="2"/>
  <c r="M160" i="2"/>
  <c r="N160" i="2"/>
  <c r="O160" i="2"/>
  <c r="P160" i="2"/>
  <c r="R158" i="4" s="1"/>
  <c r="Q160" i="2"/>
  <c r="R160" i="2"/>
  <c r="B161" i="2"/>
  <c r="C159" i="4" s="1"/>
  <c r="C161" i="2"/>
  <c r="G161" i="2"/>
  <c r="H161" i="2"/>
  <c r="I161" i="2"/>
  <c r="J161" i="2"/>
  <c r="K161" i="2"/>
  <c r="L161" i="2"/>
  <c r="M161" i="2"/>
  <c r="N161" i="2"/>
  <c r="O161" i="2"/>
  <c r="P161" i="2"/>
  <c r="R159" i="4" s="1"/>
  <c r="Q161" i="2"/>
  <c r="R161" i="2"/>
  <c r="B162" i="2"/>
  <c r="C160" i="4" s="1"/>
  <c r="C162" i="2"/>
  <c r="Y162" i="2"/>
  <c r="G162" i="2"/>
  <c r="H162" i="2"/>
  <c r="I162" i="2"/>
  <c r="J162" i="2"/>
  <c r="K162" i="2"/>
  <c r="L162" i="2"/>
  <c r="M162" i="2"/>
  <c r="N162" i="2"/>
  <c r="O162" i="2"/>
  <c r="P162" i="2"/>
  <c r="R160" i="4" s="1"/>
  <c r="Q162" i="2"/>
  <c r="R162" i="2"/>
  <c r="B163" i="2"/>
  <c r="C161" i="4" s="1"/>
  <c r="C163" i="2"/>
  <c r="G163" i="2"/>
  <c r="H163" i="2"/>
  <c r="I163" i="2"/>
  <c r="J163" i="2"/>
  <c r="K163" i="2"/>
  <c r="L163" i="2"/>
  <c r="M163" i="2"/>
  <c r="N163" i="2"/>
  <c r="O163" i="2"/>
  <c r="P163" i="2"/>
  <c r="R161" i="4" s="1"/>
  <c r="Q163" i="2"/>
  <c r="R163" i="2"/>
  <c r="B164" i="2"/>
  <c r="C162" i="4" s="1"/>
  <c r="C164" i="2"/>
  <c r="G164" i="2"/>
  <c r="H164" i="2"/>
  <c r="I164" i="2"/>
  <c r="J164" i="2"/>
  <c r="K164" i="2"/>
  <c r="L164" i="2"/>
  <c r="M164" i="2"/>
  <c r="N164" i="2"/>
  <c r="O164" i="2"/>
  <c r="P164" i="2"/>
  <c r="R162" i="4" s="1"/>
  <c r="Q164" i="2"/>
  <c r="R164" i="2"/>
  <c r="B165" i="2"/>
  <c r="C163" i="4" s="1"/>
  <c r="C165" i="2"/>
  <c r="G165" i="2"/>
  <c r="H165" i="2"/>
  <c r="I165" i="2"/>
  <c r="J165" i="2"/>
  <c r="K165" i="2"/>
  <c r="L165" i="2"/>
  <c r="M165" i="2"/>
  <c r="N165" i="2"/>
  <c r="O165" i="2"/>
  <c r="P165" i="2"/>
  <c r="R163" i="4" s="1"/>
  <c r="Q165" i="2"/>
  <c r="R165" i="2"/>
  <c r="B166" i="2"/>
  <c r="C164" i="4" s="1"/>
  <c r="C166" i="2"/>
  <c r="Y166" i="2"/>
  <c r="G166" i="2"/>
  <c r="H166" i="2"/>
  <c r="I166" i="2"/>
  <c r="J166" i="2"/>
  <c r="K166" i="2"/>
  <c r="L166" i="2"/>
  <c r="M166" i="2"/>
  <c r="N166" i="2"/>
  <c r="O166" i="2"/>
  <c r="P166" i="2"/>
  <c r="R164" i="4" s="1"/>
  <c r="Q166" i="2"/>
  <c r="R166" i="2"/>
  <c r="B167" i="2"/>
  <c r="C165" i="4" s="1"/>
  <c r="C167" i="2"/>
  <c r="G167" i="2"/>
  <c r="H167" i="2"/>
  <c r="I167" i="2"/>
  <c r="J167" i="2"/>
  <c r="K167" i="2"/>
  <c r="L167" i="2"/>
  <c r="M167" i="2"/>
  <c r="N167" i="2"/>
  <c r="O167" i="2"/>
  <c r="P167" i="2"/>
  <c r="R165" i="4" s="1"/>
  <c r="Q167" i="2"/>
  <c r="R167" i="2"/>
  <c r="B168" i="2"/>
  <c r="C166" i="4" s="1"/>
  <c r="C168" i="2"/>
  <c r="G168" i="2"/>
  <c r="H168" i="2"/>
  <c r="I168" i="2"/>
  <c r="J168" i="2"/>
  <c r="K168" i="2"/>
  <c r="L168" i="2"/>
  <c r="M168" i="2"/>
  <c r="N168" i="2"/>
  <c r="O168" i="2"/>
  <c r="P168" i="2"/>
  <c r="R166" i="4" s="1"/>
  <c r="Q168" i="2"/>
  <c r="R168" i="2"/>
  <c r="B169" i="2"/>
  <c r="C167" i="4" s="1"/>
  <c r="C169" i="2"/>
  <c r="G169" i="2"/>
  <c r="H169" i="2"/>
  <c r="I169" i="2"/>
  <c r="J169" i="2"/>
  <c r="K169" i="2"/>
  <c r="L169" i="2"/>
  <c r="M169" i="2"/>
  <c r="N169" i="2"/>
  <c r="O169" i="2"/>
  <c r="P169" i="2"/>
  <c r="R167" i="4" s="1"/>
  <c r="Q169" i="2"/>
  <c r="R169" i="2"/>
  <c r="B170" i="2"/>
  <c r="C168" i="4" s="1"/>
  <c r="C170" i="2"/>
  <c r="Y170" i="2"/>
  <c r="G170" i="2"/>
  <c r="H170" i="2"/>
  <c r="I170" i="2"/>
  <c r="J170" i="2"/>
  <c r="K170" i="2"/>
  <c r="L170" i="2"/>
  <c r="M170" i="2"/>
  <c r="N170" i="2"/>
  <c r="O170" i="2"/>
  <c r="P170" i="2"/>
  <c r="R168" i="4" s="1"/>
  <c r="Q170" i="2"/>
  <c r="R170" i="2"/>
  <c r="B171" i="2"/>
  <c r="C169" i="4" s="1"/>
  <c r="C171" i="2"/>
  <c r="G171" i="2"/>
  <c r="H171" i="2"/>
  <c r="I171" i="2"/>
  <c r="J171" i="2"/>
  <c r="K171" i="2"/>
  <c r="L171" i="2"/>
  <c r="M171" i="2"/>
  <c r="N171" i="2"/>
  <c r="O171" i="2"/>
  <c r="P171" i="2"/>
  <c r="R169" i="4" s="1"/>
  <c r="Q171" i="2"/>
  <c r="R171" i="2"/>
  <c r="B172" i="2"/>
  <c r="C170" i="4" s="1"/>
  <c r="C172" i="2"/>
  <c r="G172" i="2"/>
  <c r="H172" i="2"/>
  <c r="I172" i="2"/>
  <c r="J172" i="2"/>
  <c r="K172" i="2"/>
  <c r="L172" i="2"/>
  <c r="M172" i="2"/>
  <c r="N172" i="2"/>
  <c r="O172" i="2"/>
  <c r="P172" i="2"/>
  <c r="R170" i="4" s="1"/>
  <c r="Q172" i="2"/>
  <c r="R172" i="2"/>
  <c r="B173" i="2"/>
  <c r="C171" i="4" s="1"/>
  <c r="C173" i="2"/>
  <c r="G173" i="2"/>
  <c r="H173" i="2"/>
  <c r="I173" i="2"/>
  <c r="J173" i="2"/>
  <c r="K173" i="2"/>
  <c r="L173" i="2"/>
  <c r="M173" i="2"/>
  <c r="N173" i="2"/>
  <c r="O173" i="2"/>
  <c r="P173" i="2"/>
  <c r="R171" i="4" s="1"/>
  <c r="T171" i="4" s="1"/>
  <c r="AL171" i="4" s="1"/>
  <c r="Q173" i="2"/>
  <c r="R173" i="2"/>
  <c r="B174" i="2"/>
  <c r="C172" i="4" s="1"/>
  <c r="C174" i="2"/>
  <c r="Y174" i="2"/>
  <c r="G174" i="2"/>
  <c r="H174" i="2"/>
  <c r="I174" i="2"/>
  <c r="J174" i="2"/>
  <c r="K174" i="2"/>
  <c r="L174" i="2"/>
  <c r="M174" i="2"/>
  <c r="N174" i="2"/>
  <c r="O174" i="2"/>
  <c r="P174" i="2"/>
  <c r="R172" i="4" s="1"/>
  <c r="Q174" i="2"/>
  <c r="R174" i="2"/>
  <c r="B175" i="2"/>
  <c r="C173" i="4" s="1"/>
  <c r="C175" i="2"/>
  <c r="G175" i="2"/>
  <c r="H175" i="2"/>
  <c r="I175" i="2"/>
  <c r="J175" i="2"/>
  <c r="K175" i="2"/>
  <c r="L175" i="2"/>
  <c r="M175" i="2"/>
  <c r="N175" i="2"/>
  <c r="O175" i="2"/>
  <c r="P175" i="2"/>
  <c r="R173" i="4" s="1"/>
  <c r="Q175" i="2"/>
  <c r="R175" i="2"/>
  <c r="B176" i="2"/>
  <c r="C174" i="4" s="1"/>
  <c r="C176" i="2"/>
  <c r="G176" i="2"/>
  <c r="H176" i="2"/>
  <c r="I176" i="2"/>
  <c r="J176" i="2"/>
  <c r="K176" i="2"/>
  <c r="L176" i="2"/>
  <c r="M176" i="2"/>
  <c r="N176" i="2"/>
  <c r="O176" i="2"/>
  <c r="P176" i="2"/>
  <c r="R174" i="4" s="1"/>
  <c r="Q176" i="2"/>
  <c r="R176" i="2"/>
  <c r="B177" i="2"/>
  <c r="C175" i="4" s="1"/>
  <c r="C177" i="2"/>
  <c r="G177" i="2"/>
  <c r="H177" i="2"/>
  <c r="I177" i="2"/>
  <c r="J177" i="2"/>
  <c r="K177" i="2"/>
  <c r="L177" i="2"/>
  <c r="M177" i="2"/>
  <c r="N177" i="2"/>
  <c r="O177" i="2"/>
  <c r="P177" i="2"/>
  <c r="R175" i="4" s="1"/>
  <c r="T175" i="4" s="1"/>
  <c r="AL175" i="4" s="1"/>
  <c r="Q177" i="2"/>
  <c r="R177" i="2"/>
  <c r="B178" i="2"/>
  <c r="C176" i="4" s="1"/>
  <c r="C178" i="2"/>
  <c r="Y178" i="2"/>
  <c r="G178" i="2"/>
  <c r="H178" i="2"/>
  <c r="I178" i="2"/>
  <c r="J178" i="2"/>
  <c r="K178" i="2"/>
  <c r="L178" i="2"/>
  <c r="M178" i="2"/>
  <c r="N178" i="2"/>
  <c r="O178" i="2"/>
  <c r="P178" i="2"/>
  <c r="R176" i="4" s="1"/>
  <c r="Q178" i="2"/>
  <c r="R178" i="2"/>
  <c r="B179" i="2"/>
  <c r="C177" i="4" s="1"/>
  <c r="C179" i="2"/>
  <c r="G179" i="2"/>
  <c r="H179" i="2"/>
  <c r="I179" i="2"/>
  <c r="J179" i="2"/>
  <c r="K179" i="2"/>
  <c r="L179" i="2"/>
  <c r="M179" i="2"/>
  <c r="N179" i="2"/>
  <c r="O179" i="2"/>
  <c r="P179" i="2"/>
  <c r="R177" i="4" s="1"/>
  <c r="Q179" i="2"/>
  <c r="R179" i="2"/>
  <c r="AB177" i="4"/>
  <c r="B180" i="2"/>
  <c r="C178" i="4" s="1"/>
  <c r="C180" i="2"/>
  <c r="G180" i="2"/>
  <c r="H180" i="2"/>
  <c r="I180" i="2"/>
  <c r="J180" i="2"/>
  <c r="K180" i="2"/>
  <c r="L180" i="2"/>
  <c r="M180" i="2"/>
  <c r="N180" i="2"/>
  <c r="O180" i="2"/>
  <c r="P180" i="2"/>
  <c r="R178" i="4" s="1"/>
  <c r="Q180" i="2"/>
  <c r="R180" i="2"/>
  <c r="B181" i="2"/>
  <c r="C179" i="4" s="1"/>
  <c r="C181" i="2"/>
  <c r="G181" i="2"/>
  <c r="H181" i="2"/>
  <c r="I181" i="2"/>
  <c r="J181" i="2"/>
  <c r="K181" i="2"/>
  <c r="L181" i="2"/>
  <c r="M181" i="2"/>
  <c r="N181" i="2"/>
  <c r="O181" i="2"/>
  <c r="P181" i="2"/>
  <c r="R179" i="4" s="1"/>
  <c r="Q181" i="2"/>
  <c r="R181" i="2"/>
  <c r="B182" i="2"/>
  <c r="C180" i="4" s="1"/>
  <c r="C182" i="2"/>
  <c r="G182" i="2"/>
  <c r="H182" i="2"/>
  <c r="I182" i="2"/>
  <c r="J182" i="2"/>
  <c r="K182" i="2"/>
  <c r="L182" i="2"/>
  <c r="M182" i="2"/>
  <c r="N182" i="2"/>
  <c r="O182" i="2"/>
  <c r="P182" i="2"/>
  <c r="R180" i="4" s="1"/>
  <c r="T180" i="4" s="1"/>
  <c r="AL180" i="4" s="1"/>
  <c r="Q182" i="2"/>
  <c r="R182" i="2"/>
  <c r="B183" i="2"/>
  <c r="C181" i="4" s="1"/>
  <c r="C183" i="2"/>
  <c r="Y183" i="2"/>
  <c r="G183" i="2"/>
  <c r="H183" i="2"/>
  <c r="I183" i="2"/>
  <c r="J183" i="2"/>
  <c r="K183" i="2"/>
  <c r="L183" i="2"/>
  <c r="M183" i="2"/>
  <c r="N183" i="2"/>
  <c r="O183" i="2"/>
  <c r="P183" i="2"/>
  <c r="R181" i="4" s="1"/>
  <c r="Q183" i="2"/>
  <c r="R183" i="2"/>
  <c r="B184" i="2"/>
  <c r="C182" i="4" s="1"/>
  <c r="C184" i="2"/>
  <c r="Y184" i="2"/>
  <c r="G184" i="2"/>
  <c r="H184" i="2"/>
  <c r="I184" i="2"/>
  <c r="J184" i="2"/>
  <c r="K184" i="2"/>
  <c r="L184" i="2"/>
  <c r="M184" i="2"/>
  <c r="N184" i="2"/>
  <c r="O184" i="2"/>
  <c r="P184" i="2"/>
  <c r="R182" i="4" s="1"/>
  <c r="Q184" i="2"/>
  <c r="R184" i="2"/>
  <c r="B185" i="2"/>
  <c r="C183" i="4" s="1"/>
  <c r="C185" i="2"/>
  <c r="G185" i="2"/>
  <c r="H185" i="2"/>
  <c r="I185" i="2"/>
  <c r="J185" i="2"/>
  <c r="K185" i="2"/>
  <c r="L185" i="2"/>
  <c r="M185" i="2"/>
  <c r="N185" i="2"/>
  <c r="O185" i="2"/>
  <c r="P185" i="2"/>
  <c r="R183" i="4" s="1"/>
  <c r="Q185" i="2"/>
  <c r="R185" i="2"/>
  <c r="B186" i="2"/>
  <c r="C184" i="4" s="1"/>
  <c r="C186" i="2"/>
  <c r="G186" i="2"/>
  <c r="H186" i="2"/>
  <c r="I186" i="2"/>
  <c r="J186" i="2"/>
  <c r="K186" i="2"/>
  <c r="L186" i="2"/>
  <c r="M186" i="2"/>
  <c r="N186" i="2"/>
  <c r="O186" i="2"/>
  <c r="P186" i="2"/>
  <c r="R184" i="4" s="1"/>
  <c r="Q186" i="2"/>
  <c r="R186" i="2"/>
  <c r="B187" i="2"/>
  <c r="C185" i="4" s="1"/>
  <c r="C187" i="2"/>
  <c r="G187" i="2"/>
  <c r="H187" i="2"/>
  <c r="I187" i="2"/>
  <c r="J187" i="2"/>
  <c r="K187" i="2"/>
  <c r="L187" i="2"/>
  <c r="M187" i="2"/>
  <c r="N187" i="2"/>
  <c r="O187" i="2"/>
  <c r="P187" i="2"/>
  <c r="R185" i="4" s="1"/>
  <c r="Q187" i="2"/>
  <c r="R187" i="2"/>
  <c r="AB185" i="4"/>
  <c r="B188" i="2"/>
  <c r="C186" i="4" s="1"/>
  <c r="C188" i="2"/>
  <c r="G188" i="2"/>
  <c r="H188" i="2"/>
  <c r="I188" i="2"/>
  <c r="J188" i="2"/>
  <c r="K188" i="2"/>
  <c r="L188" i="2"/>
  <c r="M188" i="2"/>
  <c r="N188" i="2"/>
  <c r="O188" i="2"/>
  <c r="P188" i="2"/>
  <c r="R186" i="4" s="1"/>
  <c r="Q188" i="2"/>
  <c r="R188" i="2"/>
  <c r="B189" i="2"/>
  <c r="C187" i="4" s="1"/>
  <c r="C189" i="2"/>
  <c r="Y189" i="2"/>
  <c r="G189" i="2"/>
  <c r="H189" i="2"/>
  <c r="I189" i="2"/>
  <c r="J189" i="2"/>
  <c r="K189" i="2"/>
  <c r="L189" i="2"/>
  <c r="M189" i="2"/>
  <c r="N189" i="2"/>
  <c r="O189" i="2"/>
  <c r="P189" i="2"/>
  <c r="R187" i="4" s="1"/>
  <c r="Q189" i="2"/>
  <c r="R189" i="2"/>
  <c r="B190" i="2"/>
  <c r="C188" i="4" s="1"/>
  <c r="C190" i="2"/>
  <c r="G190" i="2"/>
  <c r="H190" i="2"/>
  <c r="I190" i="2"/>
  <c r="J190" i="2"/>
  <c r="K190" i="2"/>
  <c r="L190" i="2"/>
  <c r="M190" i="2"/>
  <c r="N190" i="2"/>
  <c r="O190" i="2"/>
  <c r="P190" i="2"/>
  <c r="R188" i="4" s="1"/>
  <c r="Q190" i="2"/>
  <c r="R190" i="2"/>
  <c r="B191" i="2"/>
  <c r="C189" i="4" s="1"/>
  <c r="C191" i="2"/>
  <c r="G191" i="2"/>
  <c r="H191" i="2"/>
  <c r="I191" i="2"/>
  <c r="J191" i="2"/>
  <c r="K191" i="2"/>
  <c r="L191" i="2"/>
  <c r="M191" i="2"/>
  <c r="N191" i="2"/>
  <c r="O191" i="2"/>
  <c r="P191" i="2"/>
  <c r="R189" i="4" s="1"/>
  <c r="Q191" i="2"/>
  <c r="R191" i="2"/>
  <c r="B192" i="2"/>
  <c r="C190" i="4" s="1"/>
  <c r="C192" i="2"/>
  <c r="G192" i="2"/>
  <c r="H192" i="2"/>
  <c r="I192" i="2"/>
  <c r="J192" i="2"/>
  <c r="K192" i="2"/>
  <c r="L192" i="2"/>
  <c r="M192" i="2"/>
  <c r="N192" i="2"/>
  <c r="O192" i="2"/>
  <c r="P192" i="2"/>
  <c r="R190" i="4" s="1"/>
  <c r="T190" i="4" s="1"/>
  <c r="AL190" i="4" s="1"/>
  <c r="Q192" i="2"/>
  <c r="R192" i="2"/>
  <c r="B193" i="2"/>
  <c r="C191" i="4" s="1"/>
  <c r="C193" i="2"/>
  <c r="Y193" i="2"/>
  <c r="G193" i="2"/>
  <c r="H193" i="2"/>
  <c r="I193" i="2"/>
  <c r="J193" i="2"/>
  <c r="K193" i="2"/>
  <c r="L193" i="2"/>
  <c r="M193" i="2"/>
  <c r="N193" i="2"/>
  <c r="O193" i="2"/>
  <c r="P193" i="2"/>
  <c r="R191" i="4" s="1"/>
  <c r="Q193" i="2"/>
  <c r="R193" i="2"/>
  <c r="B194" i="2"/>
  <c r="C192" i="4" s="1"/>
  <c r="C194" i="2"/>
  <c r="Y194" i="2"/>
  <c r="G194" i="2"/>
  <c r="H194" i="2"/>
  <c r="I194" i="2"/>
  <c r="J194" i="2"/>
  <c r="K194" i="2"/>
  <c r="L194" i="2"/>
  <c r="M194" i="2"/>
  <c r="N194" i="2"/>
  <c r="O194" i="2"/>
  <c r="P194" i="2"/>
  <c r="R192" i="4" s="1"/>
  <c r="Q194" i="2"/>
  <c r="R194" i="2"/>
  <c r="AB192" i="4"/>
  <c r="B195" i="2"/>
  <c r="C193" i="4" s="1"/>
  <c r="C195" i="2"/>
  <c r="Y195" i="2"/>
  <c r="G195" i="2"/>
  <c r="H195" i="2"/>
  <c r="I195" i="2"/>
  <c r="J195" i="2"/>
  <c r="K195" i="2"/>
  <c r="L195" i="2"/>
  <c r="M195" i="2"/>
  <c r="N195" i="2"/>
  <c r="O195" i="2"/>
  <c r="P195" i="2"/>
  <c r="R193" i="4" s="1"/>
  <c r="Q195" i="2"/>
  <c r="R195" i="2"/>
  <c r="B196" i="2"/>
  <c r="C194" i="4" s="1"/>
  <c r="C196" i="2"/>
  <c r="G196" i="2"/>
  <c r="H196" i="2"/>
  <c r="I196" i="2"/>
  <c r="J196" i="2"/>
  <c r="K196" i="2"/>
  <c r="L196" i="2"/>
  <c r="M196" i="2"/>
  <c r="N196" i="2"/>
  <c r="O196" i="2"/>
  <c r="P196" i="2"/>
  <c r="R194" i="4" s="1"/>
  <c r="Q196" i="2"/>
  <c r="R196" i="2"/>
  <c r="B197" i="2"/>
  <c r="C195" i="4" s="1"/>
  <c r="C197" i="2"/>
  <c r="G197" i="2"/>
  <c r="H197" i="2"/>
  <c r="I197" i="2"/>
  <c r="J197" i="2"/>
  <c r="K197" i="2"/>
  <c r="L197" i="2"/>
  <c r="M197" i="2"/>
  <c r="N197" i="2"/>
  <c r="O197" i="2"/>
  <c r="P197" i="2"/>
  <c r="R195" i="4" s="1"/>
  <c r="Q197" i="2"/>
  <c r="R197" i="2"/>
  <c r="AB195" i="4"/>
  <c r="B198" i="2"/>
  <c r="C196" i="4" s="1"/>
  <c r="C198" i="2"/>
  <c r="G198" i="2"/>
  <c r="H198" i="2"/>
  <c r="I198" i="2"/>
  <c r="J198" i="2"/>
  <c r="K198" i="2"/>
  <c r="L198" i="2"/>
  <c r="M198" i="2"/>
  <c r="N198" i="2"/>
  <c r="O198" i="2"/>
  <c r="P198" i="2"/>
  <c r="R196" i="4" s="1"/>
  <c r="Q198" i="2"/>
  <c r="R198" i="2"/>
  <c r="AB196" i="4"/>
  <c r="B199" i="2"/>
  <c r="C197" i="4" s="1"/>
  <c r="C199" i="2"/>
  <c r="G199" i="2"/>
  <c r="H199" i="2"/>
  <c r="I199" i="2"/>
  <c r="J199" i="2"/>
  <c r="K199" i="2"/>
  <c r="L199" i="2"/>
  <c r="M199" i="2"/>
  <c r="N199" i="2"/>
  <c r="O199" i="2"/>
  <c r="P199" i="2"/>
  <c r="R197" i="4" s="1"/>
  <c r="Q199" i="2"/>
  <c r="R199" i="2"/>
  <c r="AB197" i="4"/>
  <c r="B200" i="2"/>
  <c r="C198" i="4" s="1"/>
  <c r="C200" i="2"/>
  <c r="G200" i="2"/>
  <c r="H200" i="2"/>
  <c r="I200" i="2"/>
  <c r="J200" i="2"/>
  <c r="K200" i="2"/>
  <c r="L200" i="2"/>
  <c r="M200" i="2"/>
  <c r="N200" i="2"/>
  <c r="O200" i="2"/>
  <c r="P200" i="2"/>
  <c r="R198" i="4" s="1"/>
  <c r="Q200" i="2"/>
  <c r="R200" i="2"/>
  <c r="B201" i="2"/>
  <c r="C199" i="4" s="1"/>
  <c r="C201" i="2"/>
  <c r="G201" i="2"/>
  <c r="H201" i="2"/>
  <c r="I201" i="2"/>
  <c r="J201" i="2"/>
  <c r="K201" i="2"/>
  <c r="L201" i="2"/>
  <c r="M201" i="2"/>
  <c r="N201" i="2"/>
  <c r="O201" i="2"/>
  <c r="P201" i="2"/>
  <c r="R199" i="4" s="1"/>
  <c r="T199" i="4" s="1"/>
  <c r="AL199" i="4" s="1"/>
  <c r="Q201" i="2"/>
  <c r="R201" i="2"/>
  <c r="B202" i="2"/>
  <c r="C200" i="4" s="1"/>
  <c r="C202" i="2"/>
  <c r="Y202" i="2"/>
  <c r="G202" i="2"/>
  <c r="H202" i="2"/>
  <c r="I202" i="2"/>
  <c r="J202" i="2"/>
  <c r="K202" i="2"/>
  <c r="L202" i="2"/>
  <c r="M202" i="2"/>
  <c r="N202" i="2"/>
  <c r="O202" i="2"/>
  <c r="P202" i="2"/>
  <c r="R200" i="4" s="1"/>
  <c r="Q202" i="2"/>
  <c r="R202" i="2"/>
  <c r="B203" i="2"/>
  <c r="C201" i="4" s="1"/>
  <c r="C203" i="2"/>
  <c r="G203" i="2"/>
  <c r="H203" i="2"/>
  <c r="I203" i="2"/>
  <c r="J203" i="2"/>
  <c r="K203" i="2"/>
  <c r="L203" i="2"/>
  <c r="M203" i="2"/>
  <c r="N203" i="2"/>
  <c r="O203" i="2"/>
  <c r="P203" i="2"/>
  <c r="R201" i="4" s="1"/>
  <c r="Q203" i="2"/>
  <c r="R203" i="2"/>
  <c r="B204" i="2"/>
  <c r="C202" i="4" s="1"/>
  <c r="C204" i="2"/>
  <c r="G204" i="2"/>
  <c r="H204" i="2"/>
  <c r="I204" i="2"/>
  <c r="J204" i="2"/>
  <c r="K204" i="2"/>
  <c r="L204" i="2"/>
  <c r="M204" i="2"/>
  <c r="N204" i="2"/>
  <c r="O204" i="2"/>
  <c r="P204" i="2"/>
  <c r="R202" i="4" s="1"/>
  <c r="Q204" i="2"/>
  <c r="R204" i="2"/>
  <c r="B205" i="2"/>
  <c r="C203" i="4" s="1"/>
  <c r="C205" i="2"/>
  <c r="G205" i="2"/>
  <c r="H205" i="2"/>
  <c r="I205" i="2"/>
  <c r="J205" i="2"/>
  <c r="K205" i="2"/>
  <c r="L205" i="2"/>
  <c r="M205" i="2"/>
  <c r="N205" i="2"/>
  <c r="O205" i="2"/>
  <c r="P205" i="2"/>
  <c r="R203" i="4" s="1"/>
  <c r="T203" i="4" s="1"/>
  <c r="AL203" i="4" s="1"/>
  <c r="Q205" i="2"/>
  <c r="R205" i="2"/>
  <c r="AB203" i="4"/>
  <c r="B206" i="2"/>
  <c r="C204" i="4" s="1"/>
  <c r="C206" i="2"/>
  <c r="G206" i="2"/>
  <c r="H206" i="2"/>
  <c r="I206" i="2"/>
  <c r="J206" i="2"/>
  <c r="K206" i="2"/>
  <c r="L206" i="2"/>
  <c r="M206" i="2"/>
  <c r="N206" i="2"/>
  <c r="O206" i="2"/>
  <c r="P206" i="2"/>
  <c r="R204" i="4" s="1"/>
  <c r="T204" i="4" s="1"/>
  <c r="AL204" i="4" s="1"/>
  <c r="Q206" i="2"/>
  <c r="R206" i="2"/>
  <c r="B207" i="2"/>
  <c r="C205" i="4" s="1"/>
  <c r="C207" i="2"/>
  <c r="Y207" i="2"/>
  <c r="G207" i="2"/>
  <c r="H207" i="2"/>
  <c r="I207" i="2"/>
  <c r="J207" i="2"/>
  <c r="K207" i="2"/>
  <c r="L207" i="2"/>
  <c r="M207" i="2"/>
  <c r="N207" i="2"/>
  <c r="O207" i="2"/>
  <c r="P207" i="2"/>
  <c r="R205" i="4" s="1"/>
  <c r="T205" i="4" s="1"/>
  <c r="AL205" i="4" s="1"/>
  <c r="Q207" i="2"/>
  <c r="R207" i="2"/>
  <c r="B208" i="2"/>
  <c r="C206" i="4" s="1"/>
  <c r="C208" i="2"/>
  <c r="G208" i="2"/>
  <c r="H208" i="2"/>
  <c r="I208" i="2"/>
  <c r="J208" i="2"/>
  <c r="K208" i="2"/>
  <c r="L208" i="2"/>
  <c r="M208" i="2"/>
  <c r="N208" i="2"/>
  <c r="O208" i="2"/>
  <c r="P208" i="2"/>
  <c r="R206" i="4" s="1"/>
  <c r="T206" i="4" s="1"/>
  <c r="AL206" i="4" s="1"/>
  <c r="Q208" i="2"/>
  <c r="R208" i="2"/>
  <c r="B209" i="2"/>
  <c r="C207" i="4" s="1"/>
  <c r="C209" i="2"/>
  <c r="G209" i="2"/>
  <c r="H209" i="2"/>
  <c r="I209" i="2"/>
  <c r="J209" i="2"/>
  <c r="K209" i="2"/>
  <c r="L209" i="2"/>
  <c r="M209" i="2"/>
  <c r="N209" i="2"/>
  <c r="O209" i="2"/>
  <c r="P209" i="2"/>
  <c r="R207" i="4" s="1"/>
  <c r="T207" i="4" s="1"/>
  <c r="AL207" i="4" s="1"/>
  <c r="Q209" i="2"/>
  <c r="R209" i="2"/>
  <c r="B210" i="2"/>
  <c r="C208" i="4" s="1"/>
  <c r="C210" i="2"/>
  <c r="G210" i="2"/>
  <c r="H210" i="2"/>
  <c r="I210" i="2"/>
  <c r="J210" i="2"/>
  <c r="K210" i="2"/>
  <c r="L210" i="2"/>
  <c r="M210" i="2"/>
  <c r="N210" i="2"/>
  <c r="O210" i="2"/>
  <c r="P210" i="2"/>
  <c r="R208" i="4" s="1"/>
  <c r="Q210" i="2"/>
  <c r="R210" i="2"/>
  <c r="B211" i="2"/>
  <c r="C209" i="4" s="1"/>
  <c r="C211" i="2"/>
  <c r="Y211" i="2"/>
  <c r="G211" i="2"/>
  <c r="H211" i="2"/>
  <c r="I211" i="2"/>
  <c r="J211" i="2"/>
  <c r="K211" i="2"/>
  <c r="L211" i="2"/>
  <c r="M211" i="2"/>
  <c r="N211" i="2"/>
  <c r="O211" i="2"/>
  <c r="P211" i="2"/>
  <c r="R209" i="4" s="1"/>
  <c r="T209" i="4" s="1"/>
  <c r="AL209" i="4" s="1"/>
  <c r="Q211" i="2"/>
  <c r="R211" i="2"/>
  <c r="B212" i="2"/>
  <c r="C210" i="4" s="1"/>
  <c r="C212" i="2"/>
  <c r="G212" i="2"/>
  <c r="H212" i="2"/>
  <c r="I212" i="2"/>
  <c r="J212" i="2"/>
  <c r="K212" i="2"/>
  <c r="L212" i="2"/>
  <c r="M212" i="2"/>
  <c r="N212" i="2"/>
  <c r="O212" i="2"/>
  <c r="P212" i="2"/>
  <c r="R210" i="4" s="1"/>
  <c r="Q212" i="2"/>
  <c r="R212" i="2"/>
  <c r="O12" i="4"/>
  <c r="O13" i="4"/>
  <c r="O14" i="4"/>
  <c r="O15" i="4"/>
  <c r="T15" i="4" s="1"/>
  <c r="AL15" i="4" s="1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AB12" i="4"/>
  <c r="AB13" i="4"/>
  <c r="AB17" i="4"/>
  <c r="AB18" i="4"/>
  <c r="AB20" i="4"/>
  <c r="AB21" i="4"/>
  <c r="AB24" i="4"/>
  <c r="AB25" i="4"/>
  <c r="AB28" i="4"/>
  <c r="AB29" i="4"/>
  <c r="AB30" i="4"/>
  <c r="AB33" i="4"/>
  <c r="AB35" i="4"/>
  <c r="AB36" i="4"/>
  <c r="AB41" i="4"/>
  <c r="AB42" i="4"/>
  <c r="AB43" i="4"/>
  <c r="AB44" i="4"/>
  <c r="AB48" i="4"/>
  <c r="AB51" i="4"/>
  <c r="AB53" i="4"/>
  <c r="AB55" i="4"/>
  <c r="AB58" i="4"/>
  <c r="AB60" i="4"/>
  <c r="AB65" i="4"/>
  <c r="AB69" i="4"/>
  <c r="V13" i="2"/>
  <c r="D11" i="4"/>
  <c r="D63" i="4"/>
  <c r="H63" i="4"/>
  <c r="D64" i="4"/>
  <c r="H64" i="4"/>
  <c r="D65" i="4"/>
  <c r="H65" i="4"/>
  <c r="D66" i="4"/>
  <c r="H66" i="4"/>
  <c r="D67" i="4"/>
  <c r="H67" i="4"/>
  <c r="D68" i="4"/>
  <c r="H68" i="4"/>
  <c r="D69" i="4"/>
  <c r="H69" i="4"/>
  <c r="D70" i="4"/>
  <c r="H70" i="4"/>
  <c r="B53" i="2"/>
  <c r="C51" i="4" s="1"/>
  <c r="C53" i="2"/>
  <c r="G53" i="2"/>
  <c r="H53" i="2"/>
  <c r="I53" i="2"/>
  <c r="J53" i="2"/>
  <c r="K53" i="2"/>
  <c r="L53" i="2"/>
  <c r="M53" i="2"/>
  <c r="N53" i="2"/>
  <c r="O53" i="2"/>
  <c r="P53" i="2"/>
  <c r="R51" i="4" s="1"/>
  <c r="Q53" i="2"/>
  <c r="R53" i="2"/>
  <c r="B54" i="2"/>
  <c r="C52" i="4" s="1"/>
  <c r="C54" i="2"/>
  <c r="Y54" i="2"/>
  <c r="G54" i="2"/>
  <c r="H54" i="2"/>
  <c r="I54" i="2"/>
  <c r="J54" i="2"/>
  <c r="K54" i="2"/>
  <c r="L54" i="2"/>
  <c r="M54" i="2"/>
  <c r="N54" i="2"/>
  <c r="O54" i="2"/>
  <c r="P54" i="2"/>
  <c r="R52" i="4" s="1"/>
  <c r="Q54" i="2"/>
  <c r="R54" i="2"/>
  <c r="B55" i="2"/>
  <c r="C53" i="4" s="1"/>
  <c r="C55" i="2"/>
  <c r="G55" i="2"/>
  <c r="H55" i="2"/>
  <c r="I55" i="2"/>
  <c r="J55" i="2"/>
  <c r="K55" i="2"/>
  <c r="L55" i="2"/>
  <c r="M55" i="2"/>
  <c r="N55" i="2"/>
  <c r="O55" i="2"/>
  <c r="P55" i="2"/>
  <c r="R53" i="4" s="1"/>
  <c r="Q55" i="2"/>
  <c r="R55" i="2"/>
  <c r="B56" i="2"/>
  <c r="C54" i="4" s="1"/>
  <c r="C56" i="2"/>
  <c r="G56" i="2"/>
  <c r="H56" i="2"/>
  <c r="I56" i="2"/>
  <c r="J56" i="2"/>
  <c r="K56" i="2"/>
  <c r="L56" i="2"/>
  <c r="M56" i="2"/>
  <c r="N56" i="2"/>
  <c r="O56" i="2"/>
  <c r="P56" i="2"/>
  <c r="R54" i="4" s="1"/>
  <c r="Q56" i="2"/>
  <c r="R56" i="2"/>
  <c r="B57" i="2"/>
  <c r="C55" i="4" s="1"/>
  <c r="C57" i="2"/>
  <c r="G57" i="2"/>
  <c r="H57" i="2"/>
  <c r="I57" i="2"/>
  <c r="J57" i="2"/>
  <c r="K57" i="2"/>
  <c r="L57" i="2"/>
  <c r="M57" i="2"/>
  <c r="N57" i="2"/>
  <c r="O57" i="2"/>
  <c r="P57" i="2"/>
  <c r="R55" i="4" s="1"/>
  <c r="Q57" i="2"/>
  <c r="R57" i="2"/>
  <c r="B58" i="2"/>
  <c r="C56" i="4" s="1"/>
  <c r="C58" i="2"/>
  <c r="Y58" i="2"/>
  <c r="G58" i="2"/>
  <c r="H58" i="2"/>
  <c r="I58" i="2"/>
  <c r="J58" i="2"/>
  <c r="K58" i="2"/>
  <c r="L58" i="2"/>
  <c r="M58" i="2"/>
  <c r="N58" i="2"/>
  <c r="O58" i="2"/>
  <c r="P58" i="2"/>
  <c r="R56" i="4" s="1"/>
  <c r="Q58" i="2"/>
  <c r="R58" i="2"/>
  <c r="B59" i="2"/>
  <c r="C57" i="4" s="1"/>
  <c r="C59" i="2"/>
  <c r="G59" i="2"/>
  <c r="H59" i="2"/>
  <c r="I59" i="2"/>
  <c r="J59" i="2"/>
  <c r="K59" i="2"/>
  <c r="L59" i="2"/>
  <c r="M59" i="2"/>
  <c r="N59" i="2"/>
  <c r="O59" i="2"/>
  <c r="P59" i="2"/>
  <c r="R57" i="4" s="1"/>
  <c r="Q59" i="2"/>
  <c r="R59" i="2"/>
  <c r="B60" i="2"/>
  <c r="C58" i="4" s="1"/>
  <c r="C60" i="2"/>
  <c r="G60" i="2"/>
  <c r="H60" i="2"/>
  <c r="I60" i="2"/>
  <c r="J60" i="2"/>
  <c r="K60" i="2"/>
  <c r="L60" i="2"/>
  <c r="M60" i="2"/>
  <c r="N60" i="2"/>
  <c r="O60" i="2"/>
  <c r="P60" i="2"/>
  <c r="R58" i="4" s="1"/>
  <c r="Q60" i="2"/>
  <c r="R60" i="2"/>
  <c r="B61" i="2"/>
  <c r="C59" i="4" s="1"/>
  <c r="C61" i="2"/>
  <c r="G61" i="2"/>
  <c r="H61" i="2"/>
  <c r="I61" i="2"/>
  <c r="J61" i="2"/>
  <c r="K61" i="2"/>
  <c r="L61" i="2"/>
  <c r="M61" i="2"/>
  <c r="N61" i="2"/>
  <c r="O61" i="2"/>
  <c r="P61" i="2"/>
  <c r="R59" i="4" s="1"/>
  <c r="Q61" i="2"/>
  <c r="R61" i="2"/>
  <c r="B62" i="2"/>
  <c r="C60" i="4" s="1"/>
  <c r="C62" i="2"/>
  <c r="Y62" i="2"/>
  <c r="G62" i="2"/>
  <c r="H62" i="2"/>
  <c r="I62" i="2"/>
  <c r="J62" i="2"/>
  <c r="K62" i="2"/>
  <c r="L62" i="2"/>
  <c r="M62" i="2"/>
  <c r="N62" i="2"/>
  <c r="O62" i="2"/>
  <c r="P62" i="2"/>
  <c r="R60" i="4" s="1"/>
  <c r="Q62" i="2"/>
  <c r="R62" i="2"/>
  <c r="B63" i="2"/>
  <c r="C61" i="4" s="1"/>
  <c r="C63" i="2"/>
  <c r="G63" i="2"/>
  <c r="H63" i="2"/>
  <c r="I63" i="2"/>
  <c r="J63" i="2"/>
  <c r="K63" i="2"/>
  <c r="L63" i="2"/>
  <c r="M63" i="2"/>
  <c r="N63" i="2"/>
  <c r="O63" i="2"/>
  <c r="P63" i="2"/>
  <c r="R61" i="4" s="1"/>
  <c r="Q63" i="2"/>
  <c r="R63" i="2"/>
  <c r="B64" i="2"/>
  <c r="C62" i="4" s="1"/>
  <c r="C64" i="2"/>
  <c r="G64" i="2"/>
  <c r="H64" i="2"/>
  <c r="I64" i="2"/>
  <c r="J64" i="2"/>
  <c r="K64" i="2"/>
  <c r="L64" i="2"/>
  <c r="M64" i="2"/>
  <c r="N64" i="2"/>
  <c r="O64" i="2"/>
  <c r="P64" i="2"/>
  <c r="R62" i="4" s="1"/>
  <c r="Q64" i="2"/>
  <c r="R64" i="2"/>
  <c r="B65" i="2"/>
  <c r="C63" i="4" s="1"/>
  <c r="C65" i="2"/>
  <c r="G65" i="2"/>
  <c r="H65" i="2"/>
  <c r="I65" i="2"/>
  <c r="J65" i="2"/>
  <c r="K65" i="2"/>
  <c r="L65" i="2"/>
  <c r="M65" i="2"/>
  <c r="N65" i="2"/>
  <c r="O65" i="2"/>
  <c r="P65" i="2"/>
  <c r="R63" i="4" s="1"/>
  <c r="Q65" i="2"/>
  <c r="R65" i="2"/>
  <c r="B66" i="2"/>
  <c r="C64" i="4" s="1"/>
  <c r="C66" i="2"/>
  <c r="Y66" i="2"/>
  <c r="G66" i="2"/>
  <c r="H66" i="2"/>
  <c r="I66" i="2"/>
  <c r="J66" i="2"/>
  <c r="K66" i="2"/>
  <c r="L66" i="2"/>
  <c r="M66" i="2"/>
  <c r="N66" i="2"/>
  <c r="O66" i="2"/>
  <c r="P66" i="2"/>
  <c r="R64" i="4" s="1"/>
  <c r="Q66" i="2"/>
  <c r="R66" i="2"/>
  <c r="B67" i="2"/>
  <c r="C65" i="4" s="1"/>
  <c r="C67" i="2"/>
  <c r="G67" i="2"/>
  <c r="H67" i="2"/>
  <c r="I67" i="2"/>
  <c r="J67" i="2"/>
  <c r="K67" i="2"/>
  <c r="L67" i="2"/>
  <c r="M67" i="2"/>
  <c r="N67" i="2"/>
  <c r="O67" i="2"/>
  <c r="P67" i="2"/>
  <c r="R65" i="4" s="1"/>
  <c r="Q67" i="2"/>
  <c r="R67" i="2"/>
  <c r="B68" i="2"/>
  <c r="C66" i="4" s="1"/>
  <c r="C68" i="2"/>
  <c r="G68" i="2"/>
  <c r="H68" i="2"/>
  <c r="I68" i="2"/>
  <c r="J68" i="2"/>
  <c r="K68" i="2"/>
  <c r="L68" i="2"/>
  <c r="M68" i="2"/>
  <c r="N68" i="2"/>
  <c r="O68" i="2"/>
  <c r="P68" i="2"/>
  <c r="R66" i="4" s="1"/>
  <c r="Q68" i="2"/>
  <c r="R68" i="2"/>
  <c r="B69" i="2"/>
  <c r="C67" i="4" s="1"/>
  <c r="C69" i="2"/>
  <c r="G69" i="2"/>
  <c r="H69" i="2"/>
  <c r="I69" i="2"/>
  <c r="J69" i="2"/>
  <c r="K69" i="2"/>
  <c r="L69" i="2"/>
  <c r="M69" i="2"/>
  <c r="N69" i="2"/>
  <c r="O69" i="2"/>
  <c r="P69" i="2"/>
  <c r="R67" i="4" s="1"/>
  <c r="Q69" i="2"/>
  <c r="R69" i="2"/>
  <c r="B70" i="2"/>
  <c r="C68" i="4" s="1"/>
  <c r="C70" i="2"/>
  <c r="Y70" i="2"/>
  <c r="G70" i="2"/>
  <c r="H70" i="2"/>
  <c r="I70" i="2"/>
  <c r="J70" i="2"/>
  <c r="K70" i="2"/>
  <c r="L70" i="2"/>
  <c r="M70" i="2"/>
  <c r="N70" i="2"/>
  <c r="O70" i="2"/>
  <c r="P70" i="2"/>
  <c r="R68" i="4" s="1"/>
  <c r="Q70" i="2"/>
  <c r="R70" i="2"/>
  <c r="B71" i="2"/>
  <c r="C69" i="4" s="1"/>
  <c r="C71" i="2"/>
  <c r="G71" i="2"/>
  <c r="H71" i="2"/>
  <c r="I71" i="2"/>
  <c r="J71" i="2"/>
  <c r="K71" i="2"/>
  <c r="L71" i="2"/>
  <c r="M71" i="2"/>
  <c r="N71" i="2"/>
  <c r="O71" i="2"/>
  <c r="P71" i="2"/>
  <c r="R69" i="4" s="1"/>
  <c r="Q71" i="2"/>
  <c r="R71" i="2"/>
  <c r="B72" i="2"/>
  <c r="C70" i="4" s="1"/>
  <c r="C72" i="2"/>
  <c r="G72" i="2"/>
  <c r="H72" i="2"/>
  <c r="I72" i="2"/>
  <c r="J72" i="2"/>
  <c r="K72" i="2"/>
  <c r="L72" i="2"/>
  <c r="M72" i="2"/>
  <c r="N72" i="2"/>
  <c r="O72" i="2"/>
  <c r="P72" i="2"/>
  <c r="R70" i="4" s="1"/>
  <c r="Q72" i="2"/>
  <c r="R72" i="2"/>
  <c r="D49" i="4"/>
  <c r="H49" i="4"/>
  <c r="D50" i="4"/>
  <c r="H50" i="4"/>
  <c r="D51" i="4"/>
  <c r="H51" i="4"/>
  <c r="D52" i="4"/>
  <c r="H52" i="4"/>
  <c r="D53" i="4"/>
  <c r="H53" i="4"/>
  <c r="D54" i="4"/>
  <c r="H54" i="4"/>
  <c r="D55" i="4"/>
  <c r="H55" i="4"/>
  <c r="D56" i="4"/>
  <c r="H56" i="4"/>
  <c r="D57" i="4"/>
  <c r="H57" i="4"/>
  <c r="D58" i="4"/>
  <c r="H58" i="4"/>
  <c r="D59" i="4"/>
  <c r="H59" i="4"/>
  <c r="D60" i="4"/>
  <c r="H60" i="4"/>
  <c r="D61" i="4"/>
  <c r="H61" i="4"/>
  <c r="D62" i="4"/>
  <c r="H62" i="4"/>
  <c r="D31" i="4"/>
  <c r="H31" i="4"/>
  <c r="D32" i="4"/>
  <c r="H32" i="4"/>
  <c r="D33" i="4"/>
  <c r="H33" i="4"/>
  <c r="D34" i="4"/>
  <c r="H34" i="4"/>
  <c r="D35" i="4"/>
  <c r="H35" i="4"/>
  <c r="D36" i="4"/>
  <c r="H36" i="4"/>
  <c r="D37" i="4"/>
  <c r="H37" i="4"/>
  <c r="D38" i="4"/>
  <c r="H38" i="4"/>
  <c r="D39" i="4"/>
  <c r="H39" i="4"/>
  <c r="D40" i="4"/>
  <c r="H40" i="4"/>
  <c r="D41" i="4"/>
  <c r="H41" i="4"/>
  <c r="D42" i="4"/>
  <c r="H42" i="4"/>
  <c r="D43" i="4"/>
  <c r="H43" i="4"/>
  <c r="D44" i="4"/>
  <c r="H44" i="4"/>
  <c r="D45" i="4"/>
  <c r="H45" i="4"/>
  <c r="D46" i="4"/>
  <c r="H46" i="4"/>
  <c r="D47" i="4"/>
  <c r="H47" i="4"/>
  <c r="D48" i="4"/>
  <c r="H48" i="4"/>
  <c r="G19" i="2"/>
  <c r="G18" i="2"/>
  <c r="O13" i="2"/>
  <c r="D12" i="4"/>
  <c r="H12" i="4"/>
  <c r="I14" i="2"/>
  <c r="G14" i="2"/>
  <c r="L14" i="2"/>
  <c r="M14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P14" i="2"/>
  <c r="R12" i="4" s="1"/>
  <c r="T12" i="4" s="1"/>
  <c r="AL12" i="4" s="1"/>
  <c r="P15" i="2"/>
  <c r="R13" i="4" s="1"/>
  <c r="P16" i="2"/>
  <c r="R14" i="4" s="1"/>
  <c r="P17" i="2"/>
  <c r="R15" i="4" s="1"/>
  <c r="P18" i="2"/>
  <c r="R16" i="4" s="1"/>
  <c r="P19" i="2"/>
  <c r="R17" i="4" s="1"/>
  <c r="P20" i="2"/>
  <c r="R18" i="4" s="1"/>
  <c r="P21" i="2"/>
  <c r="R19" i="4" s="1"/>
  <c r="P22" i="2"/>
  <c r="R20" i="4" s="1"/>
  <c r="T20" i="4" s="1"/>
  <c r="AL20" i="4" s="1"/>
  <c r="P23" i="2"/>
  <c r="R21" i="4" s="1"/>
  <c r="P24" i="2"/>
  <c r="R22" i="4" s="1"/>
  <c r="P25" i="2"/>
  <c r="R23" i="4" s="1"/>
  <c r="T23" i="4" s="1"/>
  <c r="AL23" i="4" s="1"/>
  <c r="P26" i="2"/>
  <c r="R24" i="4" s="1"/>
  <c r="P27" i="2"/>
  <c r="R25" i="4" s="1"/>
  <c r="P28" i="2"/>
  <c r="R26" i="4" s="1"/>
  <c r="P29" i="2"/>
  <c r="R27" i="4" s="1"/>
  <c r="P30" i="2"/>
  <c r="R28" i="4" s="1"/>
  <c r="P31" i="2"/>
  <c r="R29" i="4" s="1"/>
  <c r="P32" i="2"/>
  <c r="R30" i="4" s="1"/>
  <c r="P33" i="2"/>
  <c r="R31" i="4" s="1"/>
  <c r="P34" i="2"/>
  <c r="R32" i="4" s="1"/>
  <c r="P35" i="2"/>
  <c r="R33" i="4" s="1"/>
  <c r="P36" i="2"/>
  <c r="R34" i="4" s="1"/>
  <c r="P37" i="2"/>
  <c r="R35" i="4" s="1"/>
  <c r="T35" i="4" s="1"/>
  <c r="AL35" i="4" s="1"/>
  <c r="P38" i="2"/>
  <c r="R36" i="4" s="1"/>
  <c r="P39" i="2"/>
  <c r="R37" i="4" s="1"/>
  <c r="P40" i="2"/>
  <c r="R38" i="4" s="1"/>
  <c r="P41" i="2"/>
  <c r="R39" i="4" s="1"/>
  <c r="T39" i="4" s="1"/>
  <c r="AL39" i="4" s="1"/>
  <c r="P42" i="2"/>
  <c r="R40" i="4" s="1"/>
  <c r="P43" i="2"/>
  <c r="R41" i="4" s="1"/>
  <c r="P44" i="2"/>
  <c r="R42" i="4" s="1"/>
  <c r="P45" i="2"/>
  <c r="R43" i="4" s="1"/>
  <c r="P46" i="2"/>
  <c r="R44" i="4" s="1"/>
  <c r="P47" i="2"/>
  <c r="R45" i="4" s="1"/>
  <c r="P48" i="2"/>
  <c r="R46" i="4" s="1"/>
  <c r="P49" i="2"/>
  <c r="R47" i="4" s="1"/>
  <c r="P50" i="2"/>
  <c r="R48" i="4" s="1"/>
  <c r="P51" i="2"/>
  <c r="R49" i="4" s="1"/>
  <c r="P52" i="2"/>
  <c r="R50" i="4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H43" i="2"/>
  <c r="H44" i="2"/>
  <c r="H45" i="2"/>
  <c r="H46" i="2"/>
  <c r="H47" i="2"/>
  <c r="H48" i="2"/>
  <c r="H49" i="2"/>
  <c r="H50" i="2"/>
  <c r="H51" i="2"/>
  <c r="H52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15" i="2"/>
  <c r="G16" i="2"/>
  <c r="G17" i="2"/>
  <c r="G20" i="2"/>
  <c r="G21" i="2"/>
  <c r="G22" i="2"/>
  <c r="G23" i="2"/>
  <c r="G24" i="2"/>
  <c r="G25" i="2"/>
  <c r="G26" i="2"/>
  <c r="G27" i="2"/>
  <c r="G28" i="2"/>
  <c r="G29" i="2"/>
  <c r="G30" i="2"/>
  <c r="G31" i="2"/>
  <c r="Y17" i="2"/>
  <c r="Y21" i="2"/>
  <c r="Y25" i="2"/>
  <c r="Y28" i="2"/>
  <c r="Y29" i="2"/>
  <c r="Y32" i="2"/>
  <c r="Y33" i="2"/>
  <c r="Y36" i="2"/>
  <c r="Y37" i="2"/>
  <c r="Y40" i="2"/>
  <c r="Y41" i="2"/>
  <c r="Y44" i="2"/>
  <c r="Y45" i="2"/>
  <c r="Y48" i="2"/>
  <c r="Y49" i="2"/>
  <c r="Y52" i="2"/>
  <c r="X13" i="2"/>
  <c r="G13" i="2"/>
  <c r="L13" i="2"/>
  <c r="M13" i="2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13" i="4"/>
  <c r="H14" i="4"/>
  <c r="H15" i="4"/>
  <c r="H11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3" i="4"/>
  <c r="D14" i="4"/>
  <c r="D15" i="4"/>
  <c r="D16" i="4"/>
  <c r="D17" i="4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 i="4"/>
  <c r="O11" i="4"/>
  <c r="Y11" i="4"/>
  <c r="I13" i="2"/>
  <c r="K13" i="2"/>
  <c r="R13" i="2"/>
  <c r="Q13" i="2"/>
  <c r="P13" i="2"/>
  <c r="R11" i="4" s="1"/>
  <c r="N13" i="2"/>
  <c r="J13" i="2"/>
  <c r="H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B33" i="2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 i="4"/>
  <c r="AB139" i="4"/>
  <c r="AB22" i="4"/>
  <c r="AB209" i="4"/>
  <c r="AB32" i="4"/>
  <c r="AB62" i="4"/>
  <c r="AB56" i="4"/>
  <c r="AB46" i="4"/>
  <c r="AB40" i="4"/>
  <c r="AB64" i="4"/>
  <c r="AB162" i="4"/>
  <c r="AB26" i="4"/>
  <c r="AB186" i="4"/>
  <c r="AB153" i="4"/>
  <c r="AB138" i="4"/>
  <c r="AB107" i="4"/>
  <c r="AB97" i="4"/>
  <c r="AB91" i="4"/>
  <c r="AB88" i="4"/>
  <c r="AB80" i="4"/>
  <c r="AB37" i="4"/>
  <c r="AB101" i="4"/>
  <c r="AB34" i="4"/>
  <c r="AB194" i="4"/>
  <c r="AB189" i="4"/>
  <c r="AB179" i="4"/>
  <c r="AB127" i="4"/>
  <c r="AB115" i="4"/>
  <c r="AB109" i="4"/>
  <c r="AB96" i="4"/>
  <c r="AB93" i="4"/>
  <c r="AB157" i="4"/>
  <c r="AB135" i="4"/>
  <c r="AB104" i="4"/>
  <c r="AB173" i="4"/>
  <c r="AB105" i="4"/>
  <c r="AB99" i="4"/>
  <c r="AB84" i="4"/>
  <c r="AB76" i="4"/>
  <c r="AB200" i="4"/>
  <c r="AB181" i="4"/>
  <c r="AB167" i="4"/>
  <c r="AB165" i="4"/>
  <c r="AB156" i="4"/>
  <c r="AB151" i="4"/>
  <c r="AB149" i="4"/>
  <c r="AB141" i="4"/>
  <c r="AB137" i="4"/>
  <c r="AB130" i="4"/>
  <c r="AB111" i="4"/>
  <c r="AB106" i="4"/>
  <c r="AB103" i="4"/>
  <c r="AB98" i="4"/>
  <c r="AB95" i="4"/>
  <c r="AB90" i="4"/>
  <c r="AB87" i="4"/>
  <c r="AB79" i="4"/>
  <c r="AB188" i="4"/>
  <c r="AB171" i="4"/>
  <c r="AB143" i="4"/>
  <c r="AB125" i="4"/>
  <c r="AB108" i="4"/>
  <c r="AB100" i="4"/>
  <c r="AB92" i="4"/>
  <c r="AB89" i="4"/>
  <c r="AB183" i="4"/>
  <c r="AB180" i="4"/>
  <c r="AB175" i="4"/>
  <c r="AB159" i="4"/>
  <c r="AB148" i="4"/>
  <c r="AB113" i="4"/>
  <c r="AB110" i="4"/>
  <c r="AB102" i="4"/>
  <c r="AB94" i="4"/>
  <c r="AB86" i="4"/>
  <c r="AB78" i="4"/>
  <c r="AB71" i="4"/>
  <c r="AB191" i="4"/>
  <c r="AB187" i="4"/>
  <c r="AB57" i="4"/>
  <c r="AB38" i="4"/>
  <c r="T200" i="4"/>
  <c r="AL200" i="4" s="1"/>
  <c r="T80" i="4"/>
  <c r="AL80" i="4" s="1"/>
  <c r="AB182" i="4"/>
  <c r="AB124" i="4"/>
  <c r="AB45" i="4"/>
  <c r="AB199" i="4"/>
  <c r="AB27" i="4"/>
  <c r="AB169" i="4"/>
  <c r="AB190" i="4"/>
  <c r="T67" i="4"/>
  <c r="AL67" i="4" s="1"/>
  <c r="T59" i="4"/>
  <c r="AL59" i="4" s="1"/>
  <c r="T51" i="4"/>
  <c r="AL51" i="4" s="1"/>
  <c r="T46" i="4"/>
  <c r="AL46" i="4" s="1"/>
  <c r="T43" i="4"/>
  <c r="AL43" i="4" s="1"/>
  <c r="T30" i="4"/>
  <c r="AL30" i="4" s="1"/>
  <c r="T27" i="4"/>
  <c r="AL27" i="4" s="1"/>
  <c r="T24" i="4"/>
  <c r="AL24" i="4" s="1"/>
  <c r="T69" i="4"/>
  <c r="AL69" i="4" s="1"/>
  <c r="T61" i="4"/>
  <c r="AL61" i="4" s="1"/>
  <c r="T53" i="4"/>
  <c r="AL53" i="4" s="1"/>
  <c r="T45" i="4"/>
  <c r="AL45" i="4" s="1"/>
  <c r="T40" i="4"/>
  <c r="AL40" i="4" s="1"/>
  <c r="T37" i="4"/>
  <c r="AL37" i="4" s="1"/>
  <c r="T32" i="4"/>
  <c r="AL32" i="4" s="1"/>
  <c r="T29" i="4"/>
  <c r="AL29" i="4" s="1"/>
  <c r="T63" i="4"/>
  <c r="AL63" i="4" s="1"/>
  <c r="T55" i="4"/>
  <c r="AL55" i="4" s="1"/>
  <c r="T47" i="4"/>
  <c r="AL47" i="4" s="1"/>
  <c r="T42" i="4"/>
  <c r="AL42" i="4" s="1"/>
  <c r="T31" i="4"/>
  <c r="T25" i="4"/>
  <c r="AL25" i="4" s="1"/>
  <c r="T65" i="4"/>
  <c r="AL65" i="4" s="1"/>
  <c r="T57" i="4"/>
  <c r="AL57" i="4" s="1"/>
  <c r="T49" i="4"/>
  <c r="AL49" i="4" s="1"/>
  <c r="T44" i="4"/>
  <c r="AL44" i="4" s="1"/>
  <c r="T41" i="4"/>
  <c r="AL41" i="4" s="1"/>
  <c r="T33" i="4"/>
  <c r="AL33" i="4" s="1"/>
  <c r="T195" i="4"/>
  <c r="AL195" i="4" s="1"/>
  <c r="T183" i="4"/>
  <c r="AL183" i="4" s="1"/>
  <c r="T179" i="4"/>
  <c r="AL179" i="4" s="1"/>
  <c r="T167" i="4"/>
  <c r="AL167" i="4" s="1"/>
  <c r="T155" i="4"/>
  <c r="AL155" i="4" s="1"/>
  <c r="T151" i="4"/>
  <c r="AL151" i="4" s="1"/>
  <c r="T131" i="4"/>
  <c r="AL131" i="4" s="1"/>
  <c r="T123" i="4"/>
  <c r="AL123" i="4" s="1"/>
  <c r="T71" i="4"/>
  <c r="AL71" i="4" s="1"/>
  <c r="T208" i="4"/>
  <c r="AL208" i="4" s="1"/>
  <c r="T202" i="4"/>
  <c r="AL202" i="4" s="1"/>
  <c r="T198" i="4"/>
  <c r="AL198" i="4" s="1"/>
  <c r="T194" i="4"/>
  <c r="AL194" i="4" s="1"/>
  <c r="T186" i="4"/>
  <c r="AL186" i="4" s="1"/>
  <c r="T182" i="4"/>
  <c r="AL182" i="4" s="1"/>
  <c r="T178" i="4"/>
  <c r="AL178" i="4" s="1"/>
  <c r="T174" i="4"/>
  <c r="AL174" i="4" s="1"/>
  <c r="T170" i="4"/>
  <c r="AL170" i="4" s="1"/>
  <c r="T166" i="4"/>
  <c r="AL166" i="4" s="1"/>
  <c r="T162" i="4"/>
  <c r="AL162" i="4" s="1"/>
  <c r="T158" i="4"/>
  <c r="AL158" i="4" s="1"/>
  <c r="T154" i="4"/>
  <c r="AL154" i="4" s="1"/>
  <c r="T150" i="4"/>
  <c r="AL150" i="4" s="1"/>
  <c r="T146" i="4"/>
  <c r="AL146" i="4" s="1"/>
  <c r="T142" i="4"/>
  <c r="AL142" i="4" s="1"/>
  <c r="AL138" i="4"/>
  <c r="T134" i="4"/>
  <c r="AL134" i="4" s="1"/>
  <c r="T130" i="4"/>
  <c r="AL130" i="4" s="1"/>
  <c r="T126" i="4"/>
  <c r="AL126" i="4" s="1"/>
  <c r="T122" i="4"/>
  <c r="AL122" i="4" s="1"/>
  <c r="T118" i="4"/>
  <c r="AL118" i="4" s="1"/>
  <c r="T114" i="4"/>
  <c r="AL114" i="4" s="1"/>
  <c r="T106" i="4"/>
  <c r="AL106" i="4" s="1"/>
  <c r="AL102" i="4"/>
  <c r="T94" i="4"/>
  <c r="AL94" i="4" s="1"/>
  <c r="T196" i="4"/>
  <c r="AL196" i="4" s="1"/>
  <c r="T192" i="4"/>
  <c r="AL192" i="4" s="1"/>
  <c r="T188" i="4"/>
  <c r="AL188" i="4" s="1"/>
  <c r="T184" i="4"/>
  <c r="AL184" i="4" s="1"/>
  <c r="T176" i="4"/>
  <c r="AL176" i="4" s="1"/>
  <c r="T172" i="4"/>
  <c r="AL172" i="4" s="1"/>
  <c r="T168" i="4"/>
  <c r="AL168" i="4" s="1"/>
  <c r="T164" i="4"/>
  <c r="AL164" i="4" s="1"/>
  <c r="T160" i="4"/>
  <c r="AL160" i="4" s="1"/>
  <c r="T156" i="4"/>
  <c r="AL156" i="4" s="1"/>
  <c r="T152" i="4"/>
  <c r="AL152" i="4" s="1"/>
  <c r="T148" i="4"/>
  <c r="AL148" i="4" s="1"/>
  <c r="T136" i="4"/>
  <c r="AL136" i="4" s="1"/>
  <c r="T132" i="4"/>
  <c r="AL132" i="4" s="1"/>
  <c r="T128" i="4"/>
  <c r="AL128" i="4"/>
  <c r="T124" i="4"/>
  <c r="AL124" i="4" s="1"/>
  <c r="T120" i="4"/>
  <c r="AL120" i="4" s="1"/>
  <c r="T116" i="4"/>
  <c r="AL116" i="4" s="1"/>
  <c r="T112" i="4"/>
  <c r="AL112" i="4" s="1"/>
  <c r="T104" i="4"/>
  <c r="AL104" i="4" s="1"/>
  <c r="T96" i="4"/>
  <c r="AL96" i="4" s="1"/>
  <c r="T88" i="4"/>
  <c r="AL88" i="4" s="1"/>
  <c r="T84" i="4"/>
  <c r="AL84" i="4" s="1"/>
  <c r="T76" i="4"/>
  <c r="AL76" i="4" s="1"/>
  <c r="T72" i="4"/>
  <c r="AL72" i="4" s="1"/>
  <c r="T201" i="4"/>
  <c r="AL201" i="4" s="1"/>
  <c r="T197" i="4"/>
  <c r="AL197" i="4" s="1"/>
  <c r="T193" i="4"/>
  <c r="AL193" i="4" s="1"/>
  <c r="T189" i="4"/>
  <c r="AL189" i="4" s="1"/>
  <c r="T185" i="4"/>
  <c r="AL185" i="4" s="1"/>
  <c r="T181" i="4"/>
  <c r="AL181" i="4" s="1"/>
  <c r="T177" i="4"/>
  <c r="AL177" i="4" s="1"/>
  <c r="T173" i="4"/>
  <c r="AL173" i="4" s="1"/>
  <c r="T169" i="4"/>
  <c r="AL169" i="4" s="1"/>
  <c r="T165" i="4"/>
  <c r="AL165" i="4" s="1"/>
  <c r="T161" i="4"/>
  <c r="AL161" i="4" s="1"/>
  <c r="T157" i="4"/>
  <c r="AL157" i="4" s="1"/>
  <c r="T153" i="4"/>
  <c r="AL153" i="4" s="1"/>
  <c r="T149" i="4"/>
  <c r="AL149" i="4" s="1"/>
  <c r="T145" i="4"/>
  <c r="AL145" i="4" s="1"/>
  <c r="T141" i="4"/>
  <c r="AL141" i="4" s="1"/>
  <c r="T137" i="4"/>
  <c r="AL137" i="4" s="1"/>
  <c r="T133" i="4"/>
  <c r="AL133" i="4" s="1"/>
  <c r="T129" i="4"/>
  <c r="AL129" i="4" s="1"/>
  <c r="T125" i="4"/>
  <c r="AL125" i="4" s="1"/>
  <c r="T121" i="4"/>
  <c r="AL121" i="4" s="1"/>
  <c r="T117" i="4"/>
  <c r="AL117" i="4" s="1"/>
  <c r="T113" i="4"/>
  <c r="AL113" i="4" s="1"/>
  <c r="T109" i="4"/>
  <c r="AL109" i="4" s="1"/>
  <c r="AL105" i="4"/>
  <c r="T97" i="4"/>
  <c r="AL97" i="4" s="1"/>
  <c r="AL93" i="4"/>
  <c r="AL89" i="4"/>
  <c r="T85" i="4"/>
  <c r="AL85" i="4" s="1"/>
  <c r="T81" i="4"/>
  <c r="AL81" i="4" s="1"/>
  <c r="T77" i="4"/>
  <c r="AL77" i="4" s="1"/>
  <c r="T73" i="4"/>
  <c r="AL73" i="4" s="1"/>
  <c r="T86" i="4"/>
  <c r="AL86" i="4" s="1"/>
  <c r="T82" i="4"/>
  <c r="AL82" i="4" s="1"/>
  <c r="T78" i="4"/>
  <c r="AL78" i="4" s="1"/>
  <c r="T74" i="4"/>
  <c r="AL74" i="4" s="1"/>
  <c r="T62" i="4"/>
  <c r="AL62" i="4" s="1"/>
  <c r="T64" i="4"/>
  <c r="AL64" i="4" s="1"/>
  <c r="T48" i="4"/>
  <c r="AL48" i="4" s="1"/>
  <c r="T58" i="4"/>
  <c r="AL58" i="4" s="1"/>
  <c r="T191" i="4"/>
  <c r="AL191" i="4" s="1"/>
  <c r="T187" i="4"/>
  <c r="T163" i="4"/>
  <c r="AL163" i="4" s="1"/>
  <c r="T159" i="4"/>
  <c r="AL159" i="4" s="1"/>
  <c r="T147" i="4"/>
  <c r="AL147" i="4" s="1"/>
  <c r="T143" i="4"/>
  <c r="AL143" i="4" s="1"/>
  <c r="T139" i="4"/>
  <c r="AL139" i="4" s="1"/>
  <c r="T127" i="4"/>
  <c r="AL127" i="4" s="1"/>
  <c r="T119" i="4"/>
  <c r="AL119" i="4" s="1"/>
  <c r="T115" i="4"/>
  <c r="AL115" i="4" s="1"/>
  <c r="T91" i="4"/>
  <c r="AL91" i="4" s="1"/>
  <c r="T87" i="4"/>
  <c r="AL87" i="4" s="1"/>
  <c r="T83" i="4"/>
  <c r="AL83" i="4" s="1"/>
  <c r="T79" i="4"/>
  <c r="AL79" i="4" s="1"/>
  <c r="T75" i="4"/>
  <c r="AL75" i="4" s="1"/>
  <c r="T70" i="4"/>
  <c r="AL70" i="4" s="1"/>
  <c r="T68" i="4"/>
  <c r="AL68" i="4" s="1"/>
  <c r="T36" i="4"/>
  <c r="AL36" i="4" s="1"/>
  <c r="T28" i="4"/>
  <c r="AL28" i="4" s="1"/>
  <c r="T22" i="4"/>
  <c r="AL22" i="4" s="1"/>
  <c r="AL187" i="4"/>
  <c r="AL103" i="4"/>
  <c r="AL31" i="4"/>
  <c r="AL227" i="4"/>
  <c r="AL219" i="4"/>
  <c r="AL223" i="4"/>
  <c r="AL215" i="4"/>
  <c r="T210" i="4"/>
  <c r="AL210" i="4" s="1"/>
  <c r="AB210" i="4"/>
  <c r="T19" i="4" l="1"/>
  <c r="AL19" i="4" s="1"/>
  <c r="Y24" i="2"/>
  <c r="Y20" i="2"/>
  <c r="Y14" i="2"/>
  <c r="Y69" i="2"/>
  <c r="Y65" i="2"/>
  <c r="Y61" i="2"/>
  <c r="Y57" i="2"/>
  <c r="Y53" i="2"/>
  <c r="Y210" i="2"/>
  <c r="Y206" i="2"/>
  <c r="Y205" i="2"/>
  <c r="Y201" i="2"/>
  <c r="Y192" i="2"/>
  <c r="Y188" i="2"/>
  <c r="Y187" i="2"/>
  <c r="Y182" i="2"/>
  <c r="Y177" i="2"/>
  <c r="Y173" i="2"/>
  <c r="Y169" i="2"/>
  <c r="Y165" i="2"/>
  <c r="Y161" i="2"/>
  <c r="Y156" i="2"/>
  <c r="Y152" i="2"/>
  <c r="Y148" i="2"/>
  <c r="Y147" i="2"/>
  <c r="Y143" i="2"/>
  <c r="Y142" i="2"/>
  <c r="Y74" i="2"/>
  <c r="Y251" i="2"/>
  <c r="Y248" i="2"/>
  <c r="Y245" i="2"/>
  <c r="Y242" i="2"/>
  <c r="Y239" i="2"/>
  <c r="Y232" i="2"/>
  <c r="Y229" i="2"/>
  <c r="Y226" i="2"/>
  <c r="Y223" i="2"/>
  <c r="Y216" i="2"/>
  <c r="Y139" i="2"/>
  <c r="Y135" i="2"/>
  <c r="Y131" i="2"/>
  <c r="Y126" i="2"/>
  <c r="Y125" i="2"/>
  <c r="Y120" i="2"/>
  <c r="Y116" i="2"/>
  <c r="Y112" i="2"/>
  <c r="Y108" i="2"/>
  <c r="Y104" i="2"/>
  <c r="Y100" i="2"/>
  <c r="Y96" i="2"/>
  <c r="Y92" i="2"/>
  <c r="Y88" i="2"/>
  <c r="Y87" i="2"/>
  <c r="Y81" i="2"/>
  <c r="Y76" i="2"/>
  <c r="Y262" i="2"/>
  <c r="Y260" i="2"/>
  <c r="Y255" i="2"/>
  <c r="Y253" i="2"/>
  <c r="Y244" i="2"/>
  <c r="Y241" i="2"/>
  <c r="Y238" i="2"/>
  <c r="Y235" i="2"/>
  <c r="Y228" i="2"/>
  <c r="Y222" i="2"/>
  <c r="Y219" i="2"/>
  <c r="Y213" i="2"/>
  <c r="Y51" i="2"/>
  <c r="Y47" i="2"/>
  <c r="Y43" i="2"/>
  <c r="Y39" i="2"/>
  <c r="Y35" i="2"/>
  <c r="Y31" i="2"/>
  <c r="Y27" i="2"/>
  <c r="Y23" i="2"/>
  <c r="Y19" i="2"/>
  <c r="Z17" i="4" s="1"/>
  <c r="AD17" i="4" s="1"/>
  <c r="AM17" i="4" s="1"/>
  <c r="AN17" i="4" s="1"/>
  <c r="Y15" i="2"/>
  <c r="T16" i="4"/>
  <c r="AL16" i="4" s="1"/>
  <c r="Y71" i="2"/>
  <c r="Y67" i="2"/>
  <c r="Y63" i="2"/>
  <c r="Y59" i="2"/>
  <c r="Y55" i="2"/>
  <c r="Y212" i="2"/>
  <c r="Y208" i="2"/>
  <c r="Y203" i="2"/>
  <c r="Y196" i="2"/>
  <c r="Y190" i="2"/>
  <c r="Y185" i="2"/>
  <c r="Y180" i="2"/>
  <c r="Y179" i="2"/>
  <c r="Y175" i="2"/>
  <c r="Y171" i="2"/>
  <c r="Y167" i="2"/>
  <c r="Y163" i="2"/>
  <c r="Y159" i="2"/>
  <c r="Y154" i="2"/>
  <c r="Y150" i="2"/>
  <c r="Y145" i="2"/>
  <c r="Y140" i="2"/>
  <c r="Y136" i="2"/>
  <c r="Y132" i="2"/>
  <c r="Y127" i="2"/>
  <c r="Y122" i="2"/>
  <c r="Y121" i="2"/>
  <c r="Y117" i="2"/>
  <c r="Y113" i="2"/>
  <c r="Y109" i="2"/>
  <c r="Y105" i="2"/>
  <c r="Y101" i="2"/>
  <c r="Y97" i="2"/>
  <c r="Y93" i="2"/>
  <c r="Y89" i="2"/>
  <c r="Y82" i="2"/>
  <c r="Y77" i="2"/>
  <c r="Y259" i="2"/>
  <c r="Y257" i="2"/>
  <c r="Y250" i="2"/>
  <c r="Y247" i="2"/>
  <c r="Y240" i="2"/>
  <c r="Y237" i="2"/>
  <c r="Y234" i="2"/>
  <c r="Y231" i="2"/>
  <c r="Y225" i="2"/>
  <c r="Y221" i="2"/>
  <c r="Y218" i="2"/>
  <c r="Y215" i="2"/>
  <c r="Y16" i="2"/>
  <c r="Z14" i="4" s="1"/>
  <c r="Y13" i="2"/>
  <c r="Y50" i="2"/>
  <c r="Y46" i="2"/>
  <c r="Y42" i="2"/>
  <c r="Y38" i="2"/>
  <c r="Y34" i="2"/>
  <c r="Y30" i="2"/>
  <c r="Y26" i="2"/>
  <c r="Y22" i="2"/>
  <c r="Y18" i="2"/>
  <c r="Y72" i="2"/>
  <c r="Y68" i="2"/>
  <c r="Y64" i="2"/>
  <c r="T60" i="4"/>
  <c r="AL60" i="4" s="1"/>
  <c r="Y60" i="2"/>
  <c r="T56" i="4"/>
  <c r="AL56" i="4" s="1"/>
  <c r="Y56" i="2"/>
  <c r="T52" i="4"/>
  <c r="AL52" i="4" s="1"/>
  <c r="T66" i="4"/>
  <c r="AL66" i="4" s="1"/>
  <c r="T54" i="4"/>
  <c r="AL54" i="4" s="1"/>
  <c r="T50" i="4"/>
  <c r="AL50" i="4" s="1"/>
  <c r="T38" i="4"/>
  <c r="AL38" i="4" s="1"/>
  <c r="T34" i="4"/>
  <c r="AL34" i="4" s="1"/>
  <c r="T26" i="4"/>
  <c r="AL26" i="4" s="1"/>
  <c r="T18" i="4"/>
  <c r="AL18" i="4" s="1"/>
  <c r="T14" i="4"/>
  <c r="AL14" i="4" s="1"/>
  <c r="Y209" i="2"/>
  <c r="Y204" i="2"/>
  <c r="Y200" i="2"/>
  <c r="Y199" i="2"/>
  <c r="Y198" i="2"/>
  <c r="Y197" i="2"/>
  <c r="Y191" i="2"/>
  <c r="Y186" i="2"/>
  <c r="Y181" i="2"/>
  <c r="Y176" i="2"/>
  <c r="Y172" i="2"/>
  <c r="Y168" i="2"/>
  <c r="Y164" i="2"/>
  <c r="Y160" i="2"/>
  <c r="Y155" i="2"/>
  <c r="Y151" i="2"/>
  <c r="Y146" i="2"/>
  <c r="Y141" i="2"/>
  <c r="Y137" i="2"/>
  <c r="Y133" i="2"/>
  <c r="Y129" i="2"/>
  <c r="Y128" i="2"/>
  <c r="Y123" i="2"/>
  <c r="Y118" i="2"/>
  <c r="Y114" i="2"/>
  <c r="Y110" i="2"/>
  <c r="Y106" i="2"/>
  <c r="Y102" i="2"/>
  <c r="Y98" i="2"/>
  <c r="Y94" i="2"/>
  <c r="Y90" i="2"/>
  <c r="Y85" i="2"/>
  <c r="Y84" i="2"/>
  <c r="Y83" i="2"/>
  <c r="Y78" i="2"/>
  <c r="Y73" i="2"/>
  <c r="Y261" i="2"/>
  <c r="Y254" i="2"/>
  <c r="Y252" i="2"/>
  <c r="Y249" i="2"/>
  <c r="Y246" i="2"/>
  <c r="Y243" i="2"/>
  <c r="Y236" i="2"/>
  <c r="Y233" i="2"/>
  <c r="Y230" i="2"/>
  <c r="Y227" i="2"/>
  <c r="Y224" i="2"/>
  <c r="Y220" i="2"/>
  <c r="Y217" i="2"/>
  <c r="Y214" i="2"/>
  <c r="T90" i="4"/>
  <c r="AL90" i="4" s="1"/>
  <c r="T211" i="4"/>
  <c r="AL211" i="4" s="1"/>
  <c r="T232" i="4"/>
  <c r="AL232" i="4" s="1"/>
  <c r="Z50" i="4"/>
  <c r="AD50" i="4" s="1"/>
  <c r="AM50" i="4" s="1"/>
  <c r="Z46" i="4"/>
  <c r="AD46" i="4" s="1"/>
  <c r="AM46" i="4" s="1"/>
  <c r="Z42" i="4"/>
  <c r="AD42" i="4" s="1"/>
  <c r="AM42" i="4" s="1"/>
  <c r="Z34" i="4"/>
  <c r="AD34" i="4" s="1"/>
  <c r="AM34" i="4" s="1"/>
  <c r="Z22" i="4"/>
  <c r="AD22" i="4" s="1"/>
  <c r="AM22" i="4" s="1"/>
  <c r="AN22" i="4" s="1"/>
  <c r="Z20" i="4"/>
  <c r="AD20" i="4" s="1"/>
  <c r="AM20" i="4" s="1"/>
  <c r="AN20" i="4" s="1"/>
  <c r="Z60" i="4"/>
  <c r="AD60" i="4" s="1"/>
  <c r="AM60" i="4" s="1"/>
  <c r="Z58" i="4"/>
  <c r="AD58" i="4" s="1"/>
  <c r="AM58" i="4" s="1"/>
  <c r="Z56" i="4"/>
  <c r="Z203" i="4"/>
  <c r="AD203" i="4" s="1"/>
  <c r="AM203" i="4" s="1"/>
  <c r="Z190" i="4"/>
  <c r="Z188" i="4"/>
  <c r="AD188" i="4" s="1"/>
  <c r="AM188" i="4" s="1"/>
  <c r="AN188" i="4" s="1"/>
  <c r="Z69" i="4"/>
  <c r="AD69" i="4" s="1"/>
  <c r="AM69" i="4" s="1"/>
  <c r="Z65" i="4"/>
  <c r="AD65" i="4" s="1"/>
  <c r="AM65" i="4" s="1"/>
  <c r="Z57" i="4"/>
  <c r="Z55" i="4"/>
  <c r="AD55" i="4" s="1"/>
  <c r="AM55" i="4" s="1"/>
  <c r="Z53" i="4"/>
  <c r="Z51" i="4"/>
  <c r="Z210" i="4"/>
  <c r="AD210" i="4" s="1"/>
  <c r="AM210" i="4" s="1"/>
  <c r="AN210" i="4" s="1"/>
  <c r="Z208" i="4"/>
  <c r="Z197" i="4"/>
  <c r="Z196" i="4"/>
  <c r="Z195" i="4"/>
  <c r="AD195" i="4" s="1"/>
  <c r="AM195" i="4" s="1"/>
  <c r="Z191" i="4"/>
  <c r="AD191" i="4" s="1"/>
  <c r="AM191" i="4" s="1"/>
  <c r="Z189" i="4"/>
  <c r="AD189" i="4" s="1"/>
  <c r="AM189" i="4" s="1"/>
  <c r="AN189" i="4" s="1"/>
  <c r="Z187" i="4"/>
  <c r="AD187" i="4" s="1"/>
  <c r="AM187" i="4" s="1"/>
  <c r="AN187" i="4" s="1"/>
  <c r="Z182" i="4"/>
  <c r="AD182" i="4" s="1"/>
  <c r="AM182" i="4" s="1"/>
  <c r="AN182" i="4" s="1"/>
  <c r="Z181" i="4"/>
  <c r="Z179" i="4"/>
  <c r="Z186" i="4"/>
  <c r="Z185" i="4"/>
  <c r="Z183" i="4"/>
  <c r="Z180" i="4"/>
  <c r="Z177" i="4"/>
  <c r="Z173" i="4"/>
  <c r="Z159" i="4"/>
  <c r="AD159" i="4" s="1"/>
  <c r="AM159" i="4" s="1"/>
  <c r="Z157" i="4"/>
  <c r="Z148" i="4"/>
  <c r="Z145" i="4"/>
  <c r="Z141" i="4"/>
  <c r="Z140" i="4"/>
  <c r="AD140" i="4" s="1"/>
  <c r="AM140" i="4" s="1"/>
  <c r="Z138" i="4"/>
  <c r="Z130" i="4"/>
  <c r="Z128" i="4"/>
  <c r="Z125" i="4"/>
  <c r="AD125" i="4" s="1"/>
  <c r="AM125" i="4" s="1"/>
  <c r="Z119" i="4"/>
  <c r="AD119" i="4" s="1"/>
  <c r="AM119" i="4" s="1"/>
  <c r="Z113" i="4"/>
  <c r="Z111" i="4"/>
  <c r="AD111" i="4" s="1"/>
  <c r="AM111" i="4" s="1"/>
  <c r="Z109" i="4"/>
  <c r="Z107" i="4"/>
  <c r="AD107" i="4" s="1"/>
  <c r="AM107" i="4" s="1"/>
  <c r="AN107" i="4" s="1"/>
  <c r="Z105" i="4"/>
  <c r="AD105" i="4" s="1"/>
  <c r="AM105" i="4" s="1"/>
  <c r="AN105" i="4" s="1"/>
  <c r="Z103" i="4"/>
  <c r="AD103" i="4" s="1"/>
  <c r="AM103" i="4" s="1"/>
  <c r="Z101" i="4"/>
  <c r="Z99" i="4"/>
  <c r="AD99" i="4" s="1"/>
  <c r="AM99" i="4" s="1"/>
  <c r="AN99" i="4" s="1"/>
  <c r="Z97" i="4"/>
  <c r="Z95" i="4"/>
  <c r="Z93" i="4"/>
  <c r="Z91" i="4"/>
  <c r="Z89" i="4"/>
  <c r="Z87" i="4"/>
  <c r="Z80" i="4"/>
  <c r="Z78" i="4"/>
  <c r="Z77" i="4"/>
  <c r="AD77" i="4" s="1"/>
  <c r="AM77" i="4" s="1"/>
  <c r="Z72" i="4"/>
  <c r="Z257" i="4"/>
  <c r="Z249" i="4"/>
  <c r="Z235" i="4"/>
  <c r="Z227" i="4"/>
  <c r="Z221" i="4"/>
  <c r="Z219" i="4"/>
  <c r="Z155" i="4"/>
  <c r="AD155" i="4" s="1"/>
  <c r="AM155" i="4" s="1"/>
  <c r="Z153" i="4"/>
  <c r="Z151" i="4"/>
  <c r="Z127" i="4"/>
  <c r="Z126" i="4"/>
  <c r="AD126" i="4" s="1"/>
  <c r="AM126" i="4" s="1"/>
  <c r="Z123" i="4"/>
  <c r="Z110" i="4"/>
  <c r="Z108" i="4"/>
  <c r="Z106" i="4"/>
  <c r="AD106" i="4" s="1"/>
  <c r="AM106" i="4" s="1"/>
  <c r="AN106" i="4" s="1"/>
  <c r="Z104" i="4"/>
  <c r="AD104" i="4" s="1"/>
  <c r="AM104" i="4" s="1"/>
  <c r="AN104" i="4" s="1"/>
  <c r="Z102" i="4"/>
  <c r="Z100" i="4"/>
  <c r="Z98" i="4"/>
  <c r="Z96" i="4"/>
  <c r="Z94" i="4"/>
  <c r="Z92" i="4"/>
  <c r="Z90" i="4"/>
  <c r="Z88" i="4"/>
  <c r="AD88" i="4" s="1"/>
  <c r="AM88" i="4" s="1"/>
  <c r="Z86" i="4"/>
  <c r="Z85" i="4"/>
  <c r="AD85" i="4" s="1"/>
  <c r="AM85" i="4" s="1"/>
  <c r="Z82" i="4"/>
  <c r="AD82" i="4" s="1"/>
  <c r="AM82" i="4" s="1"/>
  <c r="Z81" i="4"/>
  <c r="AD81" i="4" s="1"/>
  <c r="AM81" i="4" s="1"/>
  <c r="AN81" i="4" s="1"/>
  <c r="Z79" i="4"/>
  <c r="AD79" i="4" s="1"/>
  <c r="AM79" i="4" s="1"/>
  <c r="AN79" i="4" s="1"/>
  <c r="Z71" i="4"/>
  <c r="Z253" i="4"/>
  <c r="Z247" i="4"/>
  <c r="T239" i="4"/>
  <c r="AL239" i="4" s="1"/>
  <c r="Z239" i="4"/>
  <c r="T231" i="4"/>
  <c r="AL231" i="4" s="1"/>
  <c r="Z231" i="4"/>
  <c r="Z215" i="4"/>
  <c r="AN46" i="4"/>
  <c r="AD179" i="4"/>
  <c r="AM179" i="4" s="1"/>
  <c r="AD110" i="4"/>
  <c r="AM110" i="4" s="1"/>
  <c r="AD96" i="4"/>
  <c r="AM96" i="4" s="1"/>
  <c r="AD94" i="4"/>
  <c r="AM94" i="4" s="1"/>
  <c r="AD86" i="4"/>
  <c r="AM86" i="4" s="1"/>
  <c r="AN96" i="4"/>
  <c r="AN65" i="4"/>
  <c r="Z35" i="4"/>
  <c r="AD35" i="4" s="1"/>
  <c r="AM35" i="4" s="1"/>
  <c r="Z33" i="4"/>
  <c r="AD33" i="4" s="1"/>
  <c r="AM33" i="4" s="1"/>
  <c r="AN33" i="4" s="1"/>
  <c r="Z25" i="4"/>
  <c r="AD25" i="4" s="1"/>
  <c r="AM25" i="4" s="1"/>
  <c r="AN25" i="4" s="1"/>
  <c r="Z21" i="4"/>
  <c r="AD21" i="4" s="1"/>
  <c r="AM21" i="4" s="1"/>
  <c r="AN21" i="4" s="1"/>
  <c r="AD180" i="4"/>
  <c r="AM180" i="4" s="1"/>
  <c r="AD93" i="4"/>
  <c r="AM93" i="4" s="1"/>
  <c r="AD91" i="4"/>
  <c r="AM91" i="4" s="1"/>
  <c r="AN91" i="4" s="1"/>
  <c r="AD87" i="4"/>
  <c r="AM87" i="4" s="1"/>
  <c r="AD57" i="4"/>
  <c r="AM57" i="4" s="1"/>
  <c r="AN57" i="4" s="1"/>
  <c r="AD78" i="4"/>
  <c r="AM78" i="4" s="1"/>
  <c r="AD157" i="4"/>
  <c r="AM157" i="4" s="1"/>
  <c r="AN157" i="4" s="1"/>
  <c r="AD127" i="4"/>
  <c r="AM127" i="4" s="1"/>
  <c r="AD138" i="4"/>
  <c r="AM138" i="4" s="1"/>
  <c r="AN138" i="4" s="1"/>
  <c r="AD186" i="4"/>
  <c r="AM186" i="4" s="1"/>
  <c r="T259" i="4"/>
  <c r="AL259" i="4" s="1"/>
  <c r="T257" i="4"/>
  <c r="AL257" i="4" s="1"/>
  <c r="T255" i="4"/>
  <c r="AL255" i="4" s="1"/>
  <c r="T253" i="4"/>
  <c r="AL253" i="4" s="1"/>
  <c r="T251" i="4"/>
  <c r="AL251" i="4" s="1"/>
  <c r="T249" i="4"/>
  <c r="AL249" i="4" s="1"/>
  <c r="T247" i="4"/>
  <c r="AL247" i="4" s="1"/>
  <c r="T244" i="4"/>
  <c r="AL244" i="4" s="1"/>
  <c r="Z29" i="4"/>
  <c r="AD29" i="4" s="1"/>
  <c r="AM29" i="4" s="1"/>
  <c r="AN29" i="4" s="1"/>
  <c r="AD148" i="4"/>
  <c r="AM148" i="4" s="1"/>
  <c r="AN148" i="4" s="1"/>
  <c r="AN78" i="4"/>
  <c r="AN86" i="4"/>
  <c r="AD102" i="4"/>
  <c r="AM102" i="4" s="1"/>
  <c r="AN102" i="4" s="1"/>
  <c r="AD92" i="4"/>
  <c r="AM92" i="4" s="1"/>
  <c r="AN92" i="4" s="1"/>
  <c r="AD100" i="4"/>
  <c r="AM100" i="4" s="1"/>
  <c r="AD108" i="4"/>
  <c r="AM108" i="4" s="1"/>
  <c r="AN108" i="4" s="1"/>
  <c r="AD95" i="4"/>
  <c r="AM95" i="4" s="1"/>
  <c r="AD109" i="4"/>
  <c r="AM109" i="4" s="1"/>
  <c r="AN109" i="4" s="1"/>
  <c r="AB66" i="4"/>
  <c r="Z66" i="4"/>
  <c r="AB31" i="4"/>
  <c r="Z31" i="4"/>
  <c r="Z176" i="4"/>
  <c r="AB176" i="4"/>
  <c r="AB172" i="4"/>
  <c r="Z172" i="4"/>
  <c r="Z170" i="4"/>
  <c r="AB170" i="4"/>
  <c r="AB166" i="4"/>
  <c r="Z166" i="4"/>
  <c r="Z164" i="4"/>
  <c r="AB164" i="4"/>
  <c r="AB154" i="4"/>
  <c r="Z154" i="4"/>
  <c r="AB152" i="4"/>
  <c r="Z152" i="4"/>
  <c r="Z150" i="4"/>
  <c r="AB150" i="4"/>
  <c r="Z146" i="4"/>
  <c r="AB146" i="4"/>
  <c r="Z144" i="4"/>
  <c r="AB144" i="4"/>
  <c r="Z142" i="4"/>
  <c r="AB142" i="4"/>
  <c r="AB134" i="4"/>
  <c r="Z134" i="4"/>
  <c r="Z132" i="4"/>
  <c r="AB132" i="4"/>
  <c r="Z122" i="4"/>
  <c r="AB122" i="4"/>
  <c r="Z120" i="4"/>
  <c r="AB120" i="4"/>
  <c r="AB118" i="4"/>
  <c r="Z118" i="4"/>
  <c r="Z116" i="4"/>
  <c r="AB116" i="4"/>
  <c r="Z114" i="4"/>
  <c r="AB114" i="4"/>
  <c r="Z112" i="4"/>
  <c r="AB112" i="4"/>
  <c r="AN100" i="4"/>
  <c r="Z83" i="4"/>
  <c r="AB83" i="4"/>
  <c r="Z75" i="4"/>
  <c r="AB75" i="4"/>
  <c r="Z73" i="4"/>
  <c r="AB73" i="4"/>
  <c r="AN119" i="4"/>
  <c r="AN111" i="4"/>
  <c r="AN191" i="4"/>
  <c r="AN126" i="4"/>
  <c r="AN186" i="4"/>
  <c r="AD130" i="4"/>
  <c r="AM130" i="4" s="1"/>
  <c r="AN130" i="4" s="1"/>
  <c r="AD80" i="4"/>
  <c r="AM80" i="4" s="1"/>
  <c r="AD97" i="4"/>
  <c r="AM97" i="4" s="1"/>
  <c r="AD56" i="4"/>
  <c r="AM56" i="4" s="1"/>
  <c r="Z28" i="4"/>
  <c r="AD28" i="4" s="1"/>
  <c r="AM28" i="4" s="1"/>
  <c r="AN28" i="4" s="1"/>
  <c r="Z13" i="4"/>
  <c r="AD13" i="4" s="1"/>
  <c r="AM13" i="4" s="1"/>
  <c r="AN13" i="4" s="1"/>
  <c r="Z175" i="4"/>
  <c r="AD175" i="4" s="1"/>
  <c r="AM175" i="4" s="1"/>
  <c r="AN175" i="4" s="1"/>
  <c r="Z171" i="4"/>
  <c r="Z169" i="4"/>
  <c r="AD169" i="4" s="1"/>
  <c r="AM169" i="4" s="1"/>
  <c r="AN169" i="4" s="1"/>
  <c r="Z167" i="4"/>
  <c r="Z165" i="4"/>
  <c r="Z149" i="4"/>
  <c r="AD149" i="4" s="1"/>
  <c r="AM149" i="4" s="1"/>
  <c r="AN149" i="4" s="1"/>
  <c r="Z143" i="4"/>
  <c r="AD143" i="4" s="1"/>
  <c r="AM143" i="4" s="1"/>
  <c r="Z139" i="4"/>
  <c r="AD139" i="4" s="1"/>
  <c r="AM139" i="4" s="1"/>
  <c r="AN139" i="4" s="1"/>
  <c r="Z137" i="4"/>
  <c r="AD137" i="4" s="1"/>
  <c r="AM137" i="4" s="1"/>
  <c r="AN137" i="4" s="1"/>
  <c r="Z135" i="4"/>
  <c r="Z115" i="4"/>
  <c r="AD115" i="4" s="1"/>
  <c r="AM115" i="4" s="1"/>
  <c r="Z84" i="4"/>
  <c r="AD84" i="4" s="1"/>
  <c r="AM84" i="4" s="1"/>
  <c r="AN84" i="4" s="1"/>
  <c r="Z76" i="4"/>
  <c r="AD76" i="4" s="1"/>
  <c r="AM76" i="4" s="1"/>
  <c r="AN76" i="4" s="1"/>
  <c r="T260" i="4"/>
  <c r="AL260" i="4" s="1"/>
  <c r="T258" i="4"/>
  <c r="AL258" i="4" s="1"/>
  <c r="T256" i="4"/>
  <c r="AL256" i="4" s="1"/>
  <c r="T254" i="4"/>
  <c r="AL254" i="4" s="1"/>
  <c r="T252" i="4"/>
  <c r="AL252" i="4" s="1"/>
  <c r="T250" i="4"/>
  <c r="AL250" i="4" s="1"/>
  <c r="T248" i="4"/>
  <c r="AL248" i="4" s="1"/>
  <c r="Z243" i="4"/>
  <c r="T243" i="4"/>
  <c r="AL243" i="4" s="1"/>
  <c r="T236" i="4"/>
  <c r="AL236" i="4" s="1"/>
  <c r="T235" i="4"/>
  <c r="AL235" i="4" s="1"/>
  <c r="T228" i="4"/>
  <c r="AL228" i="4" s="1"/>
  <c r="T220" i="4"/>
  <c r="AL220" i="4" s="1"/>
  <c r="T212" i="4"/>
  <c r="AL212" i="4" s="1"/>
  <c r="AD171" i="4"/>
  <c r="AM171" i="4" s="1"/>
  <c r="AN171" i="4" s="1"/>
  <c r="AD165" i="4"/>
  <c r="AM165" i="4" s="1"/>
  <c r="AN165" i="4" s="1"/>
  <c r="AN93" i="4"/>
  <c r="AN127" i="4"/>
  <c r="AB68" i="4"/>
  <c r="Z68" i="4"/>
  <c r="Z16" i="4"/>
  <c r="AB16" i="4"/>
  <c r="Z147" i="4"/>
  <c r="AB147" i="4"/>
  <c r="Z133" i="4"/>
  <c r="AB133" i="4"/>
  <c r="Z121" i="4"/>
  <c r="AB121" i="4"/>
  <c r="Z117" i="4"/>
  <c r="AB117" i="4"/>
  <c r="Z74" i="4"/>
  <c r="AB74" i="4"/>
  <c r="AN87" i="4"/>
  <c r="AN95" i="4"/>
  <c r="AN94" i="4"/>
  <c r="AN55" i="4"/>
  <c r="AN35" i="4"/>
  <c r="AN103" i="4"/>
  <c r="AN115" i="4"/>
  <c r="AN159" i="4"/>
  <c r="AN82" i="4"/>
  <c r="AN77" i="4"/>
  <c r="AN85" i="4"/>
  <c r="AN88" i="4"/>
  <c r="AN140" i="4"/>
  <c r="AN180" i="4"/>
  <c r="AN110" i="4"/>
  <c r="AN179" i="4"/>
  <c r="AN195" i="4"/>
  <c r="AN50" i="4"/>
  <c r="AN56" i="4"/>
  <c r="AN69" i="4"/>
  <c r="AN125" i="4"/>
  <c r="AN42" i="4"/>
  <c r="AD190" i="4"/>
  <c r="AM190" i="4" s="1"/>
  <c r="AN190" i="4" s="1"/>
  <c r="AN155" i="4"/>
  <c r="AD196" i="4"/>
  <c r="AM196" i="4" s="1"/>
  <c r="AD113" i="4"/>
  <c r="AM113" i="4" s="1"/>
  <c r="AN113" i="4" s="1"/>
  <c r="AD164" i="4"/>
  <c r="AM164" i="4" s="1"/>
  <c r="AN164" i="4" s="1"/>
  <c r="AD98" i="4"/>
  <c r="AM98" i="4" s="1"/>
  <c r="AN98" i="4" s="1"/>
  <c r="AD141" i="4"/>
  <c r="AM141" i="4" s="1"/>
  <c r="AN141" i="4" s="1"/>
  <c r="AD101" i="4"/>
  <c r="AM101" i="4" s="1"/>
  <c r="AN101" i="4" s="1"/>
  <c r="AD153" i="4"/>
  <c r="AM153" i="4" s="1"/>
  <c r="AN153" i="4" s="1"/>
  <c r="Z36" i="4"/>
  <c r="AD36" i="4" s="1"/>
  <c r="AM36" i="4" s="1"/>
  <c r="AN36" i="4" s="1"/>
  <c r="Z27" i="4"/>
  <c r="AD27" i="4" s="1"/>
  <c r="AM27" i="4" s="1"/>
  <c r="AN27" i="4" s="1"/>
  <c r="AD177" i="4"/>
  <c r="AM177" i="4" s="1"/>
  <c r="AN177" i="4" s="1"/>
  <c r="AD145" i="4"/>
  <c r="AM145" i="4" s="1"/>
  <c r="AN145" i="4" s="1"/>
  <c r="AD72" i="4"/>
  <c r="AM72" i="4" s="1"/>
  <c r="AN72" i="4" s="1"/>
  <c r="Z184" i="4"/>
  <c r="AB184" i="4"/>
  <c r="AN203" i="4"/>
  <c r="AN97" i="4"/>
  <c r="AN196" i="4"/>
  <c r="AN34" i="4"/>
  <c r="Z12" i="4"/>
  <c r="AD12" i="4" s="1"/>
  <c r="AM12" i="4" s="1"/>
  <c r="AN12" i="4" s="1"/>
  <c r="Z70" i="4"/>
  <c r="AD70" i="4" s="1"/>
  <c r="AM70" i="4" s="1"/>
  <c r="Z38" i="4"/>
  <c r="AD38" i="4" s="1"/>
  <c r="AM38" i="4" s="1"/>
  <c r="AN38" i="4" s="1"/>
  <c r="AD112" i="4"/>
  <c r="AM112" i="4" s="1"/>
  <c r="AN112" i="4" s="1"/>
  <c r="AD183" i="4"/>
  <c r="AM183" i="4" s="1"/>
  <c r="AN183" i="4" s="1"/>
  <c r="AD89" i="4"/>
  <c r="AM89" i="4" s="1"/>
  <c r="AN89" i="4" s="1"/>
  <c r="AD90" i="4"/>
  <c r="AM90" i="4" s="1"/>
  <c r="AD167" i="4"/>
  <c r="AM167" i="4" s="1"/>
  <c r="AN167" i="4" s="1"/>
  <c r="AD181" i="4"/>
  <c r="AM181" i="4" s="1"/>
  <c r="AN181" i="4" s="1"/>
  <c r="AD135" i="4"/>
  <c r="AM135" i="4" s="1"/>
  <c r="AN135" i="4" s="1"/>
  <c r="Z43" i="4"/>
  <c r="AD43" i="4" s="1"/>
  <c r="AM43" i="4" s="1"/>
  <c r="AN43" i="4" s="1"/>
  <c r="Z41" i="4"/>
  <c r="Z30" i="4"/>
  <c r="AD30" i="4" s="1"/>
  <c r="AM30" i="4" s="1"/>
  <c r="AN30" i="4" s="1"/>
  <c r="Z48" i="4"/>
  <c r="AD48" i="4" s="1"/>
  <c r="AM48" i="4" s="1"/>
  <c r="AN48" i="4" s="1"/>
  <c r="Z44" i="4"/>
  <c r="Z40" i="4"/>
  <c r="AD40" i="4" s="1"/>
  <c r="AM40" i="4" s="1"/>
  <c r="AN40" i="4" s="1"/>
  <c r="Z64" i="4"/>
  <c r="AD64" i="4" s="1"/>
  <c r="AM64" i="4" s="1"/>
  <c r="AN64" i="4" s="1"/>
  <c r="Z62" i="4"/>
  <c r="AD62" i="4" s="1"/>
  <c r="AM62" i="4" s="1"/>
  <c r="AN62" i="4" s="1"/>
  <c r="Z209" i="4"/>
  <c r="AD209" i="4" s="1"/>
  <c r="AM209" i="4" s="1"/>
  <c r="AN209" i="4" s="1"/>
  <c r="Z200" i="4"/>
  <c r="AD200" i="4" s="1"/>
  <c r="AM200" i="4" s="1"/>
  <c r="AN200" i="4" s="1"/>
  <c r="Z199" i="4"/>
  <c r="Z194" i="4"/>
  <c r="AD194" i="4" s="1"/>
  <c r="AM194" i="4" s="1"/>
  <c r="AN194" i="4" s="1"/>
  <c r="Z162" i="4"/>
  <c r="AD162" i="4" s="1"/>
  <c r="AM162" i="4" s="1"/>
  <c r="AN162" i="4" s="1"/>
  <c r="Z156" i="4"/>
  <c r="AD156" i="4" s="1"/>
  <c r="AM156" i="4" s="1"/>
  <c r="AN156" i="4" s="1"/>
  <c r="Z124" i="4"/>
  <c r="AD124" i="4" s="1"/>
  <c r="AM124" i="4" s="1"/>
  <c r="AN124" i="4" s="1"/>
  <c r="AN60" i="4"/>
  <c r="AN70" i="4"/>
  <c r="AN143" i="4"/>
  <c r="AN58" i="4"/>
  <c r="Z63" i="4"/>
  <c r="AB63" i="4"/>
  <c r="Z61" i="4"/>
  <c r="AB61" i="4"/>
  <c r="Z49" i="4"/>
  <c r="AB49" i="4"/>
  <c r="Z23" i="4"/>
  <c r="AB23" i="4"/>
  <c r="Z19" i="4"/>
  <c r="AB19" i="4"/>
  <c r="AB14" i="4"/>
  <c r="Z207" i="4"/>
  <c r="AB207" i="4"/>
  <c r="Z206" i="4"/>
  <c r="AB206" i="4"/>
  <c r="Z205" i="4"/>
  <c r="AB205" i="4"/>
  <c r="Z204" i="4"/>
  <c r="AB204" i="4"/>
  <c r="Z174" i="4"/>
  <c r="AB174" i="4"/>
  <c r="Z168" i="4"/>
  <c r="AB168" i="4"/>
  <c r="Z136" i="4"/>
  <c r="AB136" i="4"/>
  <c r="Z26" i="4"/>
  <c r="AD26" i="4" s="1"/>
  <c r="AM26" i="4" s="1"/>
  <c r="AN26" i="4" s="1"/>
  <c r="Z24" i="4"/>
  <c r="AD24" i="4" s="1"/>
  <c r="AM24" i="4" s="1"/>
  <c r="AN24" i="4" s="1"/>
  <c r="Z18" i="4"/>
  <c r="AD18" i="4" s="1"/>
  <c r="AM18" i="4" s="1"/>
  <c r="AD53" i="4"/>
  <c r="AM53" i="4" s="1"/>
  <c r="AN53" i="4" s="1"/>
  <c r="AD51" i="4"/>
  <c r="AM51" i="4" s="1"/>
  <c r="AN51" i="4" s="1"/>
  <c r="AD44" i="4"/>
  <c r="AM44" i="4" s="1"/>
  <c r="AN44" i="4" s="1"/>
  <c r="AD31" i="4"/>
  <c r="AM31" i="4" s="1"/>
  <c r="AN31" i="4" s="1"/>
  <c r="AD185" i="4"/>
  <c r="AM185" i="4" s="1"/>
  <c r="AN185" i="4" s="1"/>
  <c r="Z67" i="4"/>
  <c r="AB67" i="4"/>
  <c r="AB59" i="4"/>
  <c r="Z59" i="4"/>
  <c r="AB54" i="4"/>
  <c r="Z54" i="4"/>
  <c r="AB52" i="4"/>
  <c r="Z52" i="4"/>
  <c r="Z47" i="4"/>
  <c r="AB47" i="4"/>
  <c r="Z39" i="4"/>
  <c r="AB39" i="4"/>
  <c r="Z15" i="4"/>
  <c r="AB15" i="4"/>
  <c r="Z202" i="4"/>
  <c r="AB202" i="4"/>
  <c r="AB201" i="4"/>
  <c r="Z201" i="4"/>
  <c r="AB198" i="4"/>
  <c r="Z198" i="4"/>
  <c r="AB193" i="4"/>
  <c r="Z193" i="4"/>
  <c r="Z178" i="4"/>
  <c r="AB178" i="4"/>
  <c r="Z163" i="4"/>
  <c r="AB163" i="4"/>
  <c r="AB161" i="4"/>
  <c r="Z161" i="4"/>
  <c r="Z160" i="4"/>
  <c r="AB160" i="4"/>
  <c r="AB158" i="4"/>
  <c r="Z158" i="4"/>
  <c r="Z131" i="4"/>
  <c r="AB131" i="4"/>
  <c r="Z129" i="4"/>
  <c r="AB129" i="4"/>
  <c r="AD199" i="4"/>
  <c r="AM199" i="4" s="1"/>
  <c r="AN199" i="4" s="1"/>
  <c r="AN80" i="4"/>
  <c r="AD71" i="4"/>
  <c r="AM71" i="4" s="1"/>
  <c r="AN71" i="4" s="1"/>
  <c r="AD151" i="4"/>
  <c r="AM151" i="4" s="1"/>
  <c r="AN151" i="4" s="1"/>
  <c r="AD173" i="4"/>
  <c r="AM173" i="4" s="1"/>
  <c r="AN173" i="4" s="1"/>
  <c r="Z45" i="4"/>
  <c r="AD45" i="4" s="1"/>
  <c r="AM45" i="4" s="1"/>
  <c r="AN45" i="4" s="1"/>
  <c r="AD41" i="4"/>
  <c r="AM41" i="4" s="1"/>
  <c r="AN41" i="4" s="1"/>
  <c r="Z37" i="4"/>
  <c r="AD37" i="4" s="1"/>
  <c r="AM37" i="4" s="1"/>
  <c r="AN37" i="4" s="1"/>
  <c r="Z32" i="4"/>
  <c r="AD32" i="4" s="1"/>
  <c r="AM32" i="4" s="1"/>
  <c r="AN32" i="4" s="1"/>
  <c r="AD197" i="4"/>
  <c r="AM197" i="4" s="1"/>
  <c r="AN197" i="4" s="1"/>
  <c r="AD123" i="4"/>
  <c r="AM123" i="4" s="1"/>
  <c r="AN123" i="4" s="1"/>
  <c r="Z192" i="4"/>
  <c r="AD192" i="4" s="1"/>
  <c r="AM192" i="4" s="1"/>
  <c r="AN192" i="4" s="1"/>
  <c r="AB208" i="4"/>
  <c r="AD208" i="4" s="1"/>
  <c r="AM208" i="4" s="1"/>
  <c r="AN208" i="4" s="1"/>
  <c r="AB128" i="4"/>
  <c r="AD128" i="4" s="1"/>
  <c r="AM128" i="4" s="1"/>
  <c r="AN128" i="4" s="1"/>
  <c r="AB244" i="4"/>
  <c r="Z244" i="4"/>
  <c r="AB240" i="4"/>
  <c r="Z240" i="4"/>
  <c r="AB236" i="4"/>
  <c r="Z236" i="4"/>
  <c r="AB232" i="4"/>
  <c r="Z232" i="4"/>
  <c r="AB228" i="4"/>
  <c r="Z228" i="4"/>
  <c r="AB224" i="4"/>
  <c r="Z224" i="4"/>
  <c r="AB220" i="4"/>
  <c r="Z220" i="4"/>
  <c r="AB216" i="4"/>
  <c r="Z216" i="4"/>
  <c r="AB212" i="4"/>
  <c r="Z212" i="4"/>
  <c r="T11" i="4"/>
  <c r="AL11" i="4" s="1"/>
  <c r="AB246" i="4"/>
  <c r="Z246" i="4"/>
  <c r="AB242" i="4"/>
  <c r="Z242" i="4"/>
  <c r="AB238" i="4"/>
  <c r="Z238" i="4"/>
  <c r="AB234" i="4"/>
  <c r="Z234" i="4"/>
  <c r="AB230" i="4"/>
  <c r="Z230" i="4"/>
  <c r="AB226" i="4"/>
  <c r="Z226" i="4"/>
  <c r="AB222" i="4"/>
  <c r="Z222" i="4"/>
  <c r="AB218" i="4"/>
  <c r="Z218" i="4"/>
  <c r="AB214" i="4"/>
  <c r="Z214" i="4"/>
  <c r="T246" i="4"/>
  <c r="AL246" i="4" s="1"/>
  <c r="T245" i="4"/>
  <c r="AL245" i="4" s="1"/>
  <c r="T242" i="4"/>
  <c r="AL242" i="4" s="1"/>
  <c r="T241" i="4"/>
  <c r="AL241" i="4" s="1"/>
  <c r="T238" i="4"/>
  <c r="AL238" i="4" s="1"/>
  <c r="T237" i="4"/>
  <c r="AL237" i="4" s="1"/>
  <c r="T234" i="4"/>
  <c r="AL234" i="4" s="1"/>
  <c r="T233" i="4"/>
  <c r="AL233" i="4" s="1"/>
  <c r="T230" i="4"/>
  <c r="AL230" i="4" s="1"/>
  <c r="T229" i="4"/>
  <c r="AL229" i="4" s="1"/>
  <c r="T226" i="4"/>
  <c r="AL226" i="4" s="1"/>
  <c r="T225" i="4"/>
  <c r="AL225" i="4" s="1"/>
  <c r="T222" i="4"/>
  <c r="AL222" i="4" s="1"/>
  <c r="T221" i="4"/>
  <c r="AL221" i="4" s="1"/>
  <c r="T218" i="4"/>
  <c r="AL218" i="4" s="1"/>
  <c r="T217" i="4"/>
  <c r="AL217" i="4" s="1"/>
  <c r="T214" i="4"/>
  <c r="AL214" i="4" s="1"/>
  <c r="T213" i="4"/>
  <c r="AL213" i="4" s="1"/>
  <c r="Z260" i="4"/>
  <c r="AD260" i="4" s="1"/>
  <c r="AM260" i="4" s="1"/>
  <c r="AN260" i="4" s="1"/>
  <c r="Z258" i="4"/>
  <c r="AD258" i="4" s="1"/>
  <c r="AM258" i="4" s="1"/>
  <c r="AN258" i="4" s="1"/>
  <c r="Z256" i="4"/>
  <c r="AD256" i="4" s="1"/>
  <c r="AM256" i="4" s="1"/>
  <c r="AN256" i="4" s="1"/>
  <c r="Z254" i="4"/>
  <c r="AD254" i="4" s="1"/>
  <c r="AM254" i="4" s="1"/>
  <c r="AN254" i="4" s="1"/>
  <c r="Z252" i="4"/>
  <c r="AD252" i="4" s="1"/>
  <c r="AM252" i="4" s="1"/>
  <c r="AN252" i="4" s="1"/>
  <c r="Z250" i="4"/>
  <c r="AD250" i="4" s="1"/>
  <c r="AM250" i="4" s="1"/>
  <c r="AN250" i="4" s="1"/>
  <c r="Z248" i="4"/>
  <c r="AD248" i="4" s="1"/>
  <c r="AM248" i="4" s="1"/>
  <c r="AN248" i="4" s="1"/>
  <c r="AB257" i="4"/>
  <c r="AD257" i="4" s="1"/>
  <c r="AM257" i="4" s="1"/>
  <c r="AB253" i="4"/>
  <c r="AD253" i="4" s="1"/>
  <c r="AM253" i="4" s="1"/>
  <c r="AN253" i="4" s="1"/>
  <c r="AB249" i="4"/>
  <c r="AD249" i="4" s="1"/>
  <c r="AM249" i="4" s="1"/>
  <c r="AB247" i="4"/>
  <c r="AD247" i="4" s="1"/>
  <c r="AM247" i="4" s="1"/>
  <c r="AN247" i="4" s="1"/>
  <c r="AB243" i="4"/>
  <c r="AD243" i="4" s="1"/>
  <c r="AM243" i="4" s="1"/>
  <c r="AB239" i="4"/>
  <c r="AD239" i="4" s="1"/>
  <c r="AM239" i="4" s="1"/>
  <c r="AN239" i="4" s="1"/>
  <c r="AB235" i="4"/>
  <c r="AD235" i="4" s="1"/>
  <c r="AM235" i="4" s="1"/>
  <c r="AB231" i="4"/>
  <c r="AD231" i="4" s="1"/>
  <c r="AM231" i="4" s="1"/>
  <c r="AN231" i="4" s="1"/>
  <c r="AB227" i="4"/>
  <c r="AD227" i="4" s="1"/>
  <c r="AM227" i="4" s="1"/>
  <c r="AN227" i="4" s="1"/>
  <c r="AB221" i="4"/>
  <c r="AD221" i="4" s="1"/>
  <c r="AM221" i="4" s="1"/>
  <c r="AB219" i="4"/>
  <c r="AD219" i="4" s="1"/>
  <c r="AM219" i="4" s="1"/>
  <c r="AN219" i="4" s="1"/>
  <c r="AB215" i="4"/>
  <c r="AD215" i="4" s="1"/>
  <c r="AM215" i="4" s="1"/>
  <c r="AN215" i="4" s="1"/>
  <c r="Z259" i="4"/>
  <c r="AD259" i="4" s="1"/>
  <c r="AM259" i="4" s="1"/>
  <c r="AN259" i="4" s="1"/>
  <c r="Z255" i="4"/>
  <c r="AD255" i="4" s="1"/>
  <c r="AM255" i="4" s="1"/>
  <c r="AN255" i="4" s="1"/>
  <c r="Z251" i="4"/>
  <c r="AD251" i="4" s="1"/>
  <c r="AM251" i="4" s="1"/>
  <c r="AN251" i="4" s="1"/>
  <c r="Z245" i="4"/>
  <c r="AD245" i="4" s="1"/>
  <c r="AM245" i="4" s="1"/>
  <c r="Z241" i="4"/>
  <c r="AD241" i="4" s="1"/>
  <c r="AM241" i="4" s="1"/>
  <c r="Z237" i="4"/>
  <c r="AD237" i="4" s="1"/>
  <c r="AM237" i="4" s="1"/>
  <c r="Z233" i="4"/>
  <c r="AD233" i="4" s="1"/>
  <c r="AM233" i="4" s="1"/>
  <c r="Z229" i="4"/>
  <c r="AD229" i="4" s="1"/>
  <c r="AM229" i="4" s="1"/>
  <c r="Z225" i="4"/>
  <c r="AD225" i="4" s="1"/>
  <c r="AM225" i="4" s="1"/>
  <c r="Z223" i="4"/>
  <c r="AD223" i="4" s="1"/>
  <c r="AM223" i="4" s="1"/>
  <c r="AN223" i="4" s="1"/>
  <c r="Z217" i="4"/>
  <c r="AD217" i="4" s="1"/>
  <c r="AM217" i="4" s="1"/>
  <c r="Z213" i="4"/>
  <c r="AD213" i="4" s="1"/>
  <c r="AM213" i="4" s="1"/>
  <c r="Z211" i="4"/>
  <c r="AD211" i="4" s="1"/>
  <c r="AM211" i="4" s="1"/>
  <c r="AN211" i="4" s="1"/>
  <c r="Z11" i="4"/>
  <c r="AN235" i="4" l="1"/>
  <c r="AN243" i="4"/>
  <c r="AN249" i="4"/>
  <c r="AN257" i="4"/>
  <c r="AN18" i="4"/>
  <c r="AN90" i="4"/>
  <c r="AD121" i="4"/>
  <c r="AM121" i="4" s="1"/>
  <c r="AN121" i="4" s="1"/>
  <c r="AD114" i="4"/>
  <c r="AM114" i="4" s="1"/>
  <c r="AN114" i="4" s="1"/>
  <c r="AD176" i="4"/>
  <c r="AM176" i="4" s="1"/>
  <c r="AN176" i="4" s="1"/>
  <c r="AD152" i="4"/>
  <c r="AM152" i="4" s="1"/>
  <c r="AN152" i="4" s="1"/>
  <c r="AD166" i="4"/>
  <c r="AM166" i="4" s="1"/>
  <c r="AN166" i="4" s="1"/>
  <c r="AD118" i="4"/>
  <c r="AM118" i="4" s="1"/>
  <c r="AN118" i="4" s="1"/>
  <c r="AD134" i="4"/>
  <c r="AM134" i="4" s="1"/>
  <c r="AN134" i="4" s="1"/>
  <c r="AD154" i="4"/>
  <c r="AM154" i="4" s="1"/>
  <c r="AN154" i="4" s="1"/>
  <c r="AD172" i="4"/>
  <c r="AM172" i="4" s="1"/>
  <c r="AN172" i="4" s="1"/>
  <c r="AD66" i="4"/>
  <c r="AM66" i="4" s="1"/>
  <c r="AN66" i="4" s="1"/>
  <c r="AD136" i="4"/>
  <c r="AM136" i="4" s="1"/>
  <c r="AN136" i="4" s="1"/>
  <c r="AD168" i="4"/>
  <c r="AM168" i="4" s="1"/>
  <c r="AN168" i="4" s="1"/>
  <c r="AD174" i="4"/>
  <c r="AM174" i="4" s="1"/>
  <c r="AN174" i="4" s="1"/>
  <c r="AD204" i="4"/>
  <c r="AM204" i="4" s="1"/>
  <c r="AN204" i="4" s="1"/>
  <c r="AD205" i="4"/>
  <c r="AM205" i="4" s="1"/>
  <c r="AN205" i="4" s="1"/>
  <c r="AD206" i="4"/>
  <c r="AM206" i="4" s="1"/>
  <c r="AN206" i="4" s="1"/>
  <c r="AD207" i="4"/>
  <c r="AM207" i="4" s="1"/>
  <c r="AN207" i="4" s="1"/>
  <c r="AD14" i="4"/>
  <c r="AM14" i="4" s="1"/>
  <c r="AN14" i="4" s="1"/>
  <c r="AD19" i="4"/>
  <c r="AM19" i="4" s="1"/>
  <c r="AN19" i="4" s="1"/>
  <c r="AD23" i="4"/>
  <c r="AM23" i="4" s="1"/>
  <c r="AN23" i="4" s="1"/>
  <c r="AD49" i="4"/>
  <c r="AM49" i="4" s="1"/>
  <c r="AN49" i="4" s="1"/>
  <c r="AD61" i="4"/>
  <c r="AM61" i="4" s="1"/>
  <c r="AN61" i="4" s="1"/>
  <c r="AD63" i="4"/>
  <c r="AM63" i="4" s="1"/>
  <c r="AN63" i="4" s="1"/>
  <c r="AD212" i="4"/>
  <c r="AM212" i="4" s="1"/>
  <c r="AN212" i="4" s="1"/>
  <c r="AD216" i="4"/>
  <c r="AM216" i="4" s="1"/>
  <c r="AN216" i="4" s="1"/>
  <c r="AD220" i="4"/>
  <c r="AM220" i="4" s="1"/>
  <c r="AN220" i="4" s="1"/>
  <c r="AD224" i="4"/>
  <c r="AM224" i="4" s="1"/>
  <c r="AN224" i="4" s="1"/>
  <c r="AD228" i="4"/>
  <c r="AM228" i="4" s="1"/>
  <c r="AN228" i="4" s="1"/>
  <c r="AD232" i="4"/>
  <c r="AM232" i="4" s="1"/>
  <c r="AN232" i="4" s="1"/>
  <c r="AD236" i="4"/>
  <c r="AM236" i="4" s="1"/>
  <c r="AN236" i="4" s="1"/>
  <c r="AD240" i="4"/>
  <c r="AM240" i="4" s="1"/>
  <c r="AN240" i="4" s="1"/>
  <c r="AD184" i="4"/>
  <c r="AM184" i="4" s="1"/>
  <c r="AN184" i="4" s="1"/>
  <c r="AD68" i="4"/>
  <c r="AM68" i="4" s="1"/>
  <c r="AN68" i="4" s="1"/>
  <c r="AD73" i="4"/>
  <c r="AM73" i="4" s="1"/>
  <c r="AN73" i="4" s="1"/>
  <c r="AD75" i="4"/>
  <c r="AM75" i="4" s="1"/>
  <c r="AN75" i="4" s="1"/>
  <c r="AD83" i="4"/>
  <c r="AM83" i="4" s="1"/>
  <c r="AN83" i="4" s="1"/>
  <c r="AD116" i="4"/>
  <c r="AM116" i="4" s="1"/>
  <c r="AN116" i="4" s="1"/>
  <c r="AD120" i="4"/>
  <c r="AM120" i="4" s="1"/>
  <c r="AN120" i="4" s="1"/>
  <c r="AD122" i="4"/>
  <c r="AM122" i="4" s="1"/>
  <c r="AN122" i="4" s="1"/>
  <c r="AD132" i="4"/>
  <c r="AM132" i="4" s="1"/>
  <c r="AN132" i="4" s="1"/>
  <c r="AD142" i="4"/>
  <c r="AM142" i="4" s="1"/>
  <c r="AN142" i="4" s="1"/>
  <c r="AD144" i="4"/>
  <c r="AM144" i="4" s="1"/>
  <c r="AN144" i="4" s="1"/>
  <c r="AD146" i="4"/>
  <c r="AM146" i="4" s="1"/>
  <c r="AN146" i="4" s="1"/>
  <c r="AD150" i="4"/>
  <c r="AM150" i="4" s="1"/>
  <c r="AN150" i="4" s="1"/>
  <c r="AD170" i="4"/>
  <c r="AM170" i="4" s="1"/>
  <c r="AN170" i="4" s="1"/>
  <c r="AD244" i="4"/>
  <c r="AM244" i="4" s="1"/>
  <c r="AN244" i="4" s="1"/>
  <c r="AD158" i="4"/>
  <c r="AM158" i="4" s="1"/>
  <c r="AN158" i="4" s="1"/>
  <c r="AD161" i="4"/>
  <c r="AM161" i="4" s="1"/>
  <c r="AN161" i="4" s="1"/>
  <c r="AD193" i="4"/>
  <c r="AM193" i="4" s="1"/>
  <c r="AN193" i="4" s="1"/>
  <c r="AD198" i="4"/>
  <c r="AM198" i="4" s="1"/>
  <c r="AN198" i="4" s="1"/>
  <c r="AD201" i="4"/>
  <c r="AM201" i="4" s="1"/>
  <c r="AN201" i="4" s="1"/>
  <c r="AD52" i="4"/>
  <c r="AM52" i="4" s="1"/>
  <c r="AN52" i="4" s="1"/>
  <c r="AD54" i="4"/>
  <c r="AM54" i="4" s="1"/>
  <c r="AN54" i="4" s="1"/>
  <c r="AD59" i="4"/>
  <c r="AM59" i="4" s="1"/>
  <c r="AN59" i="4" s="1"/>
  <c r="AD74" i="4"/>
  <c r="AM74" i="4" s="1"/>
  <c r="AN74" i="4" s="1"/>
  <c r="AD117" i="4"/>
  <c r="AM117" i="4" s="1"/>
  <c r="AN117" i="4" s="1"/>
  <c r="AD133" i="4"/>
  <c r="AM133" i="4" s="1"/>
  <c r="AN133" i="4" s="1"/>
  <c r="AD147" i="4"/>
  <c r="AM147" i="4" s="1"/>
  <c r="AN147" i="4" s="1"/>
  <c r="AD16" i="4"/>
  <c r="AM16" i="4" s="1"/>
  <c r="AN16" i="4" s="1"/>
  <c r="AN213" i="4"/>
  <c r="AN217" i="4"/>
  <c r="AN221" i="4"/>
  <c r="AN225" i="4"/>
  <c r="AN229" i="4"/>
  <c r="AN233" i="4"/>
  <c r="AN237" i="4"/>
  <c r="AN241" i="4"/>
  <c r="AN245" i="4"/>
  <c r="AD214" i="4"/>
  <c r="AM214" i="4" s="1"/>
  <c r="AN214" i="4" s="1"/>
  <c r="AD218" i="4"/>
  <c r="AM218" i="4" s="1"/>
  <c r="AN218" i="4" s="1"/>
  <c r="AD222" i="4"/>
  <c r="AM222" i="4" s="1"/>
  <c r="AN222" i="4" s="1"/>
  <c r="AD226" i="4"/>
  <c r="AM226" i="4" s="1"/>
  <c r="AD230" i="4"/>
  <c r="AM230" i="4" s="1"/>
  <c r="AN230" i="4" s="1"/>
  <c r="AD234" i="4"/>
  <c r="AM234" i="4" s="1"/>
  <c r="AN234" i="4" s="1"/>
  <c r="AD238" i="4"/>
  <c r="AM238" i="4" s="1"/>
  <c r="AN238" i="4" s="1"/>
  <c r="AD242" i="4"/>
  <c r="AM242" i="4" s="1"/>
  <c r="AD246" i="4"/>
  <c r="AM246" i="4" s="1"/>
  <c r="AN246" i="4" s="1"/>
  <c r="AD129" i="4"/>
  <c r="AM129" i="4" s="1"/>
  <c r="AN129" i="4" s="1"/>
  <c r="AD131" i="4"/>
  <c r="AM131" i="4" s="1"/>
  <c r="AN131" i="4" s="1"/>
  <c r="AD160" i="4"/>
  <c r="AM160" i="4" s="1"/>
  <c r="AN160" i="4" s="1"/>
  <c r="AD163" i="4"/>
  <c r="AM163" i="4" s="1"/>
  <c r="AN163" i="4" s="1"/>
  <c r="AD178" i="4"/>
  <c r="AM178" i="4" s="1"/>
  <c r="AN178" i="4" s="1"/>
  <c r="AD202" i="4"/>
  <c r="AM202" i="4" s="1"/>
  <c r="AN202" i="4" s="1"/>
  <c r="AD15" i="4"/>
  <c r="AM15" i="4" s="1"/>
  <c r="AN15" i="4" s="1"/>
  <c r="AD39" i="4"/>
  <c r="AM39" i="4" s="1"/>
  <c r="AN39" i="4" s="1"/>
  <c r="AD47" i="4"/>
  <c r="AM47" i="4" s="1"/>
  <c r="AN47" i="4" s="1"/>
  <c r="AD67" i="4"/>
  <c r="AM67" i="4" s="1"/>
  <c r="AN67" i="4" s="1"/>
  <c r="AN226" i="4"/>
  <c r="AN242" i="4"/>
  <c r="AD11" i="4"/>
  <c r="AM11" i="4" s="1"/>
  <c r="AN11" i="4" s="1"/>
</calcChain>
</file>

<file path=xl/sharedStrings.xml><?xml version="1.0" encoding="utf-8"?>
<sst xmlns="http://schemas.openxmlformats.org/spreadsheetml/2006/main" count="170" uniqueCount="108">
  <si>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</si>
  <si>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</si>
  <si>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</si>
  <si>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</si>
  <si>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</si>
  <si>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</si>
  <si>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</si>
  <si>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</si>
  <si>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</si>
  <si>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</si>
  <si>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</si>
  <si>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</si>
  <si>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</si>
  <si>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</si>
  <si>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</si>
  <si>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</si>
  <si>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</si>
  <si>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حضور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</si>
  <si>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</si>
  <si>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</si>
  <si>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</si>
  <si>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</si>
  <si>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</si>
  <si>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</si>
  <si>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</si>
  <si>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</si>
  <si>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</si>
  <si>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</si>
  <si>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</si>
  <si>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</si>
  <si>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</si>
  <si>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</si>
  <si>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</si>
  <si>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</si>
  <si>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</si>
  <si>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</si>
  <si>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</si>
  <si>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</si>
  <si>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</si>
  <si>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</si>
  <si>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</si>
  <si>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</si>
  <si>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</si>
  <si>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</si>
  <si>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</si>
  <si>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</si>
  <si>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</si>
  <si>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</si>
  <si>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</si>
  <si>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</si>
  <si>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</si>
  <si>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</si>
  <si>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</si>
  <si>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</si>
  <si>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</si>
  <si>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</si>
  <si>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</si>
  <si>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</si>
  <si>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</si>
  <si>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</si>
  <si>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</si>
  <si>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</si>
  <si>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</si>
  <si>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</si>
  <si>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</si>
  <si>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</si>
  <si>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</si>
  <si>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</si>
  <si>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</si>
  <si>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</si>
  <si>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</si>
  <si>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</si>
  <si>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</si>
  <si>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</si>
  <si>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</si>
  <si>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</si>
  <si>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</si>
  <si>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</si>
  <si>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</si>
  <si>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</si>
  <si>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الاداره الرئيسيه</t>
  </si>
  <si>
    <t>الحسابات</t>
  </si>
  <si>
    <t>الموارد البشرية</t>
  </si>
  <si>
    <t>الأمن</t>
  </si>
  <si>
    <t>الإضافى</t>
  </si>
  <si>
    <t>وقت اضافى</t>
  </si>
  <si>
    <t>محمد حسين بديع حسين</t>
  </si>
  <si>
    <t>المدير المالى</t>
  </si>
  <si>
    <t>اسلام ابراهيم السيد عبد الجواد</t>
  </si>
  <si>
    <t>مدير الحسابات</t>
  </si>
  <si>
    <t>يحيي احمد السيد احمد</t>
  </si>
  <si>
    <t>مدير الموارد البشرية</t>
  </si>
  <si>
    <t>نهاد ناجى السيد حسين هيكل</t>
  </si>
  <si>
    <t>نائب مدير الحسابات</t>
  </si>
  <si>
    <t>ضياء محمد ابراهيم الوكيل</t>
  </si>
  <si>
    <t>مراقب عام تكاليف</t>
  </si>
  <si>
    <t>مصطفى منصور حسن عطيه عبدالهادى</t>
  </si>
  <si>
    <t>امين خزنة ايرادات صباحى</t>
  </si>
  <si>
    <t>حاتم عبد الخالق فوزى عبد الحليم</t>
  </si>
  <si>
    <t>امين خزنة ايرادات مسائى</t>
  </si>
  <si>
    <t>نصر عبد الحليم حرزالله عوام</t>
  </si>
  <si>
    <t>امين خزنة ايرادات ليلى</t>
  </si>
  <si>
    <t>وليد منصور محمد عبد الرحمن</t>
  </si>
  <si>
    <t>مشرف حركة</t>
  </si>
  <si>
    <t>احمد محمد شحاته السيد</t>
  </si>
  <si>
    <t>خدمة عملاء</t>
  </si>
  <si>
    <t>اسماعيل خليل ابراهيم ابراهيم عيسى</t>
  </si>
  <si>
    <t>مدير الامن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</si>
</sst>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3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" fontId="2" fillId="19" borderId="8" xfId="0" applyNumberFormat="1" applyFont="1" applyFill="1" applyBorder="1" applyAlignment="1">
      <alignment horizontal="center" vertical="center"/>
    </xf>
    <xf numFmtId="0" fontId="14" fillId="22" borderId="8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5" fillId="23" borderId="8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L265"/>
  <sheetViews>
    <sheetView rightToLeft="1" topLeftCell="F13" zoomScale="85" zoomScaleNormal="85" workbookViewId="0">
      <selection activeCell="N18" sqref="N18"/>
    </sheetView>
  </sheetViews>
  <sheetFormatPr defaultColWidth="9.140625" defaultRowHeight="12.75" x14ac:dyDescent="0.2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 x14ac:dyDescent="0.2">
      <c r="A1" s="57" t="s">
        <v>68</v>
      </c>
      <c r="B1" s="57"/>
      <c r="C1" s="57"/>
      <c r="D1" s="57"/>
      <c r="E1" s="57"/>
      <c r="F1" s="57"/>
      <c r="G1" s="5"/>
      <c r="N1" s="25"/>
    </row>
    <row r="2" spans="1:38" ht="23.25" x14ac:dyDescent="0.2">
      <c r="A2" s="58" t="s">
        <v>69</v>
      </c>
      <c r="B2" s="58"/>
      <c r="C2" s="58"/>
      <c r="D2" s="58"/>
      <c r="E2" s="58"/>
      <c r="F2" s="58"/>
      <c r="G2" s="5"/>
      <c r="N2" s="25"/>
    </row>
    <row r="3" spans="1:38" ht="26.25" x14ac:dyDescent="0.2">
      <c r="A3" s="59" t="s">
        <v>64</v>
      </c>
      <c r="B3" s="59"/>
      <c r="C3" s="59"/>
      <c r="D3" s="59"/>
      <c r="E3" s="59"/>
      <c r="F3" s="59"/>
      <c r="G3" s="5"/>
      <c r="N3" s="25"/>
    </row>
    <row r="4" spans="1:38" ht="15.75" x14ac:dyDescent="0.2">
      <c r="B4" s="14">
        <v>1</v>
      </c>
      <c r="C4" s="4" t="s">
        <v>17</v>
      </c>
      <c r="E4" s="15" t="s">
        <v>21</v>
      </c>
      <c r="F4" s="4" t="s">
        <v>7</v>
      </c>
      <c r="G4" s="5"/>
    </row>
    <row r="5" spans="1:38" ht="15.75" x14ac:dyDescent="0.2">
      <c r="B5" s="16">
        <v>0</v>
      </c>
      <c r="C5" s="4" t="s">
        <v>16</v>
      </c>
      <c r="E5" s="17" t="s">
        <v>22</v>
      </c>
      <c r="F5" s="4" t="s">
        <v>8</v>
      </c>
      <c r="G5" s="5"/>
    </row>
    <row r="6" spans="1:38" ht="15.75" x14ac:dyDescent="0.2">
      <c r="B6" s="18" t="s">
        <v>18</v>
      </c>
      <c r="C6" s="4" t="s">
        <v>3</v>
      </c>
      <c r="E6" s="3" t="s">
        <v>0</v>
      </c>
      <c r="F6" s="4" t="s">
        <v>9</v>
      </c>
      <c r="G6" s="5"/>
    </row>
    <row r="7" spans="1:38" ht="15.75" x14ac:dyDescent="0.2">
      <c r="B7" s="19" t="s">
        <v>4</v>
      </c>
      <c r="C7" s="4" t="s">
        <v>19</v>
      </c>
      <c r="E7" s="20" t="s">
        <v>10</v>
      </c>
      <c r="F7" s="4" t="s">
        <v>10</v>
      </c>
      <c r="G7" s="5"/>
    </row>
    <row r="8" spans="1:38" ht="15.75" x14ac:dyDescent="0.2">
      <c r="B8" s="21" t="s">
        <v>5</v>
      </c>
      <c r="C8" s="4" t="s">
        <v>20</v>
      </c>
      <c r="E8" s="19" t="s">
        <v>34</v>
      </c>
      <c r="F8" s="4" t="s">
        <v>33</v>
      </c>
      <c r="G8" s="5"/>
    </row>
    <row r="9" spans="1:38" ht="15.75" x14ac:dyDescent="0.2">
      <c r="B9" s="22" t="s">
        <v>31</v>
      </c>
      <c r="C9" s="4" t="s">
        <v>32</v>
      </c>
      <c r="E9" s="21" t="s">
        <v>29</v>
      </c>
      <c r="F9" s="4" t="s">
        <v>30</v>
      </c>
      <c r="G9" s="5"/>
    </row>
    <row r="10" spans="1:38" ht="15.75" x14ac:dyDescent="0.2">
      <c r="B10" s="23" t="s">
        <v>23</v>
      </c>
      <c r="C10" s="4" t="s">
        <v>11</v>
      </c>
      <c r="E10" s="22" t="s">
        <v>27</v>
      </c>
      <c r="F10" s="4" t="s">
        <v>28</v>
      </c>
      <c r="G10" s="5"/>
    </row>
    <row r="11" spans="1:38" ht="16.5" thickBot="1" x14ac:dyDescent="0.25">
      <c r="G11" s="5"/>
    </row>
    <row r="12" spans="1:38" ht="34.5" thickBot="1" x14ac:dyDescent="0.25">
      <c r="D12" s="54" t="s">
        <v>67</v>
      </c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6"/>
    </row>
    <row r="14" spans="1:38" ht="13.5" thickBot="1" x14ac:dyDescent="0.25"/>
    <row r="15" spans="1:38" ht="28.5" customHeight="1" thickBot="1" x14ac:dyDescent="0.25">
      <c r="D15" s="39" t="s">
        <v>0</v>
      </c>
      <c r="E15" s="39" t="s">
        <v>1</v>
      </c>
      <c r="F15" s="39" t="s">
        <v>77</v>
      </c>
      <c r="G15" s="39" t="s">
        <v>40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 x14ac:dyDescent="0.3">
      <c r="D16" s="40">
        <v>1</v>
      </c>
      <c r="E16" s="26">
        <v>11</v>
      </c>
      <c r="F16" s="50" t="s">
        <v>86</v>
      </c>
      <c r="G16" s="50" t="s">
        <v>87</v>
      </c>
      <c r="H16" s="49">
        <v>1</v>
      </c>
      <c r="I16" s="49">
        <v>0</v>
      </c>
      <c r="J16" s="48">
        <v>1</v>
      </c>
      <c r="K16" s="48">
        <v>1</v>
      </c>
      <c r="L16" s="48">
        <v>1</v>
      </c>
      <c r="M16" s="48">
        <v>0</v>
      </c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</row>
    <row r="17" spans="4:38" ht="18" thickBot="1" x14ac:dyDescent="0.3">
      <c r="D17" s="40">
        <v>2</v>
      </c>
      <c r="E17" s="26">
        <v>12</v>
      </c>
      <c r="F17" s="50" t="s">
        <v>88</v>
      </c>
      <c r="G17" s="50" t="s">
        <v>89</v>
      </c>
      <c r="H17" s="49"/>
      <c r="I17" s="49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4:38" ht="18" thickBot="1" x14ac:dyDescent="0.3">
      <c r="D18" s="40">
        <v>3</v>
      </c>
      <c r="E18" s="26">
        <v>1</v>
      </c>
      <c r="F18" s="51" t="s">
        <v>90</v>
      </c>
      <c r="G18" s="51" t="s">
        <v>91</v>
      </c>
      <c r="H18" s="49"/>
      <c r="I18" s="49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4:38" ht="18" thickBot="1" x14ac:dyDescent="0.3">
      <c r="D19" s="40">
        <v>4</v>
      </c>
      <c r="E19" s="26">
        <v>13</v>
      </c>
      <c r="F19" s="50" t="s">
        <v>92</v>
      </c>
      <c r="G19" s="50" t="s">
        <v>93</v>
      </c>
      <c r="H19" s="49"/>
      <c r="I19" s="49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4:38" ht="18" thickBot="1" x14ac:dyDescent="0.3">
      <c r="D20" s="40">
        <v>5</v>
      </c>
      <c r="E20" s="26">
        <v>14</v>
      </c>
      <c r="F20" s="50" t="s">
        <v>94</v>
      </c>
      <c r="G20" s="50" t="s">
        <v>95</v>
      </c>
      <c r="H20" s="49"/>
      <c r="I20" s="49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4:38" ht="18" thickBot="1" x14ac:dyDescent="0.3">
      <c r="D21" s="40">
        <v>6</v>
      </c>
      <c r="E21" s="26">
        <v>15</v>
      </c>
      <c r="F21" s="50" t="s">
        <v>96</v>
      </c>
      <c r="G21" s="50" t="s">
        <v>97</v>
      </c>
      <c r="H21" s="49"/>
      <c r="I21" s="49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4:38" ht="18" thickBot="1" x14ac:dyDescent="0.3">
      <c r="D22" s="40">
        <v>7</v>
      </c>
      <c r="E22" s="26">
        <v>16</v>
      </c>
      <c r="F22" s="50" t="s">
        <v>98</v>
      </c>
      <c r="G22" s="50" t="s">
        <v>99</v>
      </c>
      <c r="H22" s="49"/>
      <c r="I22" s="49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4:38" ht="18" thickBot="1" x14ac:dyDescent="0.3">
      <c r="D23" s="40">
        <v>8</v>
      </c>
      <c r="E23" s="26">
        <v>17</v>
      </c>
      <c r="F23" s="50" t="s">
        <v>100</v>
      </c>
      <c r="G23" s="50" t="s">
        <v>101</v>
      </c>
      <c r="H23" s="49"/>
      <c r="I23" s="49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4:38" ht="18" thickBot="1" x14ac:dyDescent="0.3">
      <c r="D24" s="40">
        <v>9</v>
      </c>
      <c r="E24" s="26">
        <v>3</v>
      </c>
      <c r="F24" s="52" t="s">
        <v>102</v>
      </c>
      <c r="G24" s="51" t="s">
        <v>103</v>
      </c>
      <c r="H24" s="49"/>
      <c r="I24" s="49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4:38" ht="18" thickBot="1" x14ac:dyDescent="0.3">
      <c r="D25" s="40">
        <v>10</v>
      </c>
      <c r="E25" s="26">
        <v>4</v>
      </c>
      <c r="F25" s="51" t="s">
        <v>104</v>
      </c>
      <c r="G25" s="51" t="s">
        <v>105</v>
      </c>
      <c r="H25" s="49"/>
      <c r="I25" s="49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</row>
    <row r="26" spans="4:38" ht="18" thickBot="1" x14ac:dyDescent="0.3">
      <c r="D26" s="40">
        <v>11</v>
      </c>
      <c r="E26" s="26">
        <v>76</v>
      </c>
      <c r="F26" s="53" t="s">
        <v>106</v>
      </c>
      <c r="G26" s="53" t="s">
        <v>107</v>
      </c>
      <c r="H26" s="49"/>
      <c r="I26" s="49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4:38" ht="16.5" thickBot="1" x14ac:dyDescent="0.25">
      <c r="D27" s="40">
        <v>12</v>
      </c>
      <c r="E27" s="40"/>
      <c r="F27" s="40"/>
      <c r="G27" s="40"/>
      <c r="H27" s="49"/>
      <c r="I27" s="49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4:38" ht="16.5" thickBot="1" x14ac:dyDescent="0.25">
      <c r="D28" s="40">
        <v>13</v>
      </c>
      <c r="E28" s="40"/>
      <c r="F28" s="40"/>
      <c r="G28" s="40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4:38" ht="16.5" thickBot="1" x14ac:dyDescent="0.25">
      <c r="D29" s="40">
        <v>14</v>
      </c>
      <c r="E29" s="40"/>
      <c r="F29" s="40"/>
      <c r="G29" s="4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4:38" ht="16.5" thickBot="1" x14ac:dyDescent="0.25">
      <c r="D30" s="40">
        <v>15</v>
      </c>
      <c r="E30" s="40"/>
      <c r="F30" s="40"/>
      <c r="G30" s="40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4:38" ht="16.5" thickBot="1" x14ac:dyDescent="0.25">
      <c r="D31" s="40">
        <v>16</v>
      </c>
      <c r="E31" s="40"/>
      <c r="F31" s="40"/>
      <c r="G31" s="40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4:38" ht="16.5" thickBot="1" x14ac:dyDescent="0.25">
      <c r="D32" s="40">
        <v>17</v>
      </c>
      <c r="E32" s="40"/>
      <c r="F32" s="40"/>
      <c r="G32" s="40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4:38" ht="16.5" thickBot="1" x14ac:dyDescent="0.25">
      <c r="D33" s="40">
        <v>18</v>
      </c>
      <c r="E33" s="40"/>
      <c r="F33" s="40"/>
      <c r="G33" s="40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4:38" ht="16.5" thickBot="1" x14ac:dyDescent="0.25">
      <c r="D34" s="40">
        <v>19</v>
      </c>
      <c r="E34" s="40"/>
      <c r="F34" s="40"/>
      <c r="G34" s="4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4:38" ht="16.5" thickBot="1" x14ac:dyDescent="0.25">
      <c r="D35" s="40">
        <v>20</v>
      </c>
      <c r="E35" s="40"/>
      <c r="F35" s="40"/>
      <c r="G35" s="40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4:38" ht="16.5" thickBot="1" x14ac:dyDescent="0.25">
      <c r="D36" s="40">
        <v>21</v>
      </c>
      <c r="E36" s="40"/>
      <c r="F36" s="40"/>
      <c r="G36" s="40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4:38" ht="16.5" thickBot="1" x14ac:dyDescent="0.25">
      <c r="D37" s="40">
        <v>22</v>
      </c>
      <c r="E37" s="40"/>
      <c r="F37" s="40"/>
      <c r="G37" s="40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</row>
    <row r="38" spans="4:38" ht="16.5" thickBot="1" x14ac:dyDescent="0.25">
      <c r="D38" s="40">
        <v>23</v>
      </c>
      <c r="E38" s="40"/>
      <c r="F38" s="40"/>
      <c r="G38" s="40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</row>
    <row r="39" spans="4:38" ht="16.5" thickBot="1" x14ac:dyDescent="0.25">
      <c r="D39" s="40">
        <v>24</v>
      </c>
      <c r="E39" s="40"/>
      <c r="F39" s="40"/>
      <c r="G39" s="40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4:38" ht="16.5" thickBot="1" x14ac:dyDescent="0.25">
      <c r="D40" s="40">
        <v>25</v>
      </c>
      <c r="E40" s="40"/>
      <c r="F40" s="40"/>
      <c r="G40" s="40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</row>
    <row r="41" spans="4:38" ht="16.5" thickBot="1" x14ac:dyDescent="0.25">
      <c r="D41" s="40">
        <v>26</v>
      </c>
      <c r="E41" s="40"/>
      <c r="F41" s="40"/>
      <c r="G41" s="40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4:38" ht="16.5" thickBot="1" x14ac:dyDescent="0.25">
      <c r="D42" s="40">
        <v>27</v>
      </c>
      <c r="E42" s="40"/>
      <c r="F42" s="40"/>
      <c r="G42" s="40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4:38" ht="16.5" thickBot="1" x14ac:dyDescent="0.25">
      <c r="D43" s="40">
        <v>28</v>
      </c>
      <c r="E43" s="40"/>
      <c r="F43" s="40"/>
      <c r="G43" s="40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4:38" ht="16.5" thickBot="1" x14ac:dyDescent="0.25">
      <c r="D44" s="40">
        <v>29</v>
      </c>
      <c r="E44" s="40"/>
      <c r="F44" s="40"/>
      <c r="G44" s="40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4:38" ht="16.5" thickBot="1" x14ac:dyDescent="0.25">
      <c r="D45" s="40">
        <v>30</v>
      </c>
      <c r="E45" s="40"/>
      <c r="F45" s="40"/>
      <c r="G45" s="40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4:38" ht="16.5" thickBot="1" x14ac:dyDescent="0.25">
      <c r="D46" s="40">
        <v>31</v>
      </c>
      <c r="E46" s="40"/>
      <c r="F46" s="40"/>
      <c r="G46" s="40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4:38" ht="16.5" thickBot="1" x14ac:dyDescent="0.25">
      <c r="D47" s="40">
        <v>32</v>
      </c>
      <c r="E47" s="40"/>
      <c r="F47" s="40"/>
      <c r="G47" s="40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4:38" ht="16.5" thickBot="1" x14ac:dyDescent="0.25">
      <c r="D48" s="40">
        <v>33</v>
      </c>
      <c r="E48" s="40"/>
      <c r="F48" s="40"/>
      <c r="G48" s="40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4:38" ht="16.5" thickBot="1" x14ac:dyDescent="0.25">
      <c r="D49" s="40">
        <v>34</v>
      </c>
      <c r="E49" s="40"/>
      <c r="F49" s="40"/>
      <c r="G49" s="40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4:38" ht="16.5" thickBot="1" x14ac:dyDescent="0.25">
      <c r="D50" s="40">
        <v>35</v>
      </c>
      <c r="E50" s="40"/>
      <c r="F50" s="40"/>
      <c r="G50" s="40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4:38" ht="16.5" thickBot="1" x14ac:dyDescent="0.25">
      <c r="D51" s="40">
        <v>36</v>
      </c>
      <c r="E51" s="40"/>
      <c r="F51" s="40"/>
      <c r="G51" s="40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4:38" ht="16.5" thickBot="1" x14ac:dyDescent="0.25">
      <c r="D52" s="40">
        <v>37</v>
      </c>
      <c r="E52" s="40"/>
      <c r="F52" s="40"/>
      <c r="G52" s="40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4:38" ht="16.5" thickBot="1" x14ac:dyDescent="0.25">
      <c r="D53" s="40">
        <v>38</v>
      </c>
      <c r="E53" s="40"/>
      <c r="F53" s="40"/>
      <c r="G53" s="40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4:38" ht="16.5" thickBot="1" x14ac:dyDescent="0.25">
      <c r="D54" s="40">
        <v>39</v>
      </c>
      <c r="E54" s="40"/>
      <c r="F54" s="40"/>
      <c r="G54" s="40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4:38" ht="16.5" thickBot="1" x14ac:dyDescent="0.25">
      <c r="D55" s="40">
        <v>40</v>
      </c>
      <c r="E55" s="40"/>
      <c r="F55" s="40"/>
      <c r="G55" s="40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4:38" ht="16.5" thickBot="1" x14ac:dyDescent="0.25">
      <c r="D56" s="40">
        <v>41</v>
      </c>
      <c r="E56" s="40"/>
      <c r="F56" s="40"/>
      <c r="G56" s="40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4:38" ht="16.5" thickBot="1" x14ac:dyDescent="0.25">
      <c r="D57" s="40">
        <v>42</v>
      </c>
      <c r="E57" s="40"/>
      <c r="F57" s="40"/>
      <c r="G57" s="40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</row>
    <row r="58" spans="4:38" ht="16.5" thickBot="1" x14ac:dyDescent="0.25">
      <c r="D58" s="40">
        <v>43</v>
      </c>
      <c r="E58" s="40"/>
      <c r="F58" s="40"/>
      <c r="G58" s="40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</row>
    <row r="59" spans="4:38" ht="16.5" thickBot="1" x14ac:dyDescent="0.25">
      <c r="D59" s="40">
        <v>44</v>
      </c>
      <c r="E59" s="40"/>
      <c r="F59" s="40"/>
      <c r="G59" s="40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</row>
    <row r="60" spans="4:38" ht="16.5" thickBot="1" x14ac:dyDescent="0.25">
      <c r="D60" s="40">
        <v>45</v>
      </c>
      <c r="E60" s="40"/>
      <c r="F60" s="40"/>
      <c r="G60" s="40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</row>
    <row r="61" spans="4:38" ht="16.5" thickBot="1" x14ac:dyDescent="0.25">
      <c r="D61" s="40">
        <v>46</v>
      </c>
      <c r="E61" s="40"/>
      <c r="F61" s="40"/>
      <c r="G61" s="40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</row>
    <row r="62" spans="4:38" ht="16.5" thickBot="1" x14ac:dyDescent="0.25">
      <c r="D62" s="40">
        <v>47</v>
      </c>
      <c r="E62" s="40"/>
      <c r="F62" s="40"/>
      <c r="G62" s="40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</row>
    <row r="63" spans="4:38" ht="16.5" thickBot="1" x14ac:dyDescent="0.25">
      <c r="D63" s="40">
        <v>48</v>
      </c>
      <c r="E63" s="40"/>
      <c r="F63" s="40"/>
      <c r="G63" s="40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</row>
    <row r="64" spans="4:38" ht="16.5" thickBot="1" x14ac:dyDescent="0.25">
      <c r="D64" s="40">
        <v>49</v>
      </c>
      <c r="E64" s="40"/>
      <c r="F64" s="40"/>
      <c r="G64" s="40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</row>
    <row r="65" spans="4:38" ht="16.5" thickBot="1" x14ac:dyDescent="0.25">
      <c r="D65" s="40">
        <v>50</v>
      </c>
      <c r="E65" s="40"/>
      <c r="F65" s="40"/>
      <c r="G65" s="40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</row>
    <row r="66" spans="4:38" ht="16.5" thickBot="1" x14ac:dyDescent="0.25">
      <c r="D66" s="40">
        <v>51</v>
      </c>
      <c r="E66" s="40"/>
      <c r="F66" s="40"/>
      <c r="G66" s="40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</row>
    <row r="67" spans="4:38" ht="16.5" thickBot="1" x14ac:dyDescent="0.25">
      <c r="D67" s="40">
        <v>52</v>
      </c>
      <c r="E67" s="40"/>
      <c r="F67" s="40"/>
      <c r="G67" s="40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</row>
    <row r="68" spans="4:38" ht="16.5" thickBot="1" x14ac:dyDescent="0.25">
      <c r="D68" s="40">
        <v>53</v>
      </c>
      <c r="E68" s="40"/>
      <c r="F68" s="40"/>
      <c r="G68" s="40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</row>
    <row r="69" spans="4:38" ht="16.5" thickBot="1" x14ac:dyDescent="0.25">
      <c r="D69" s="40">
        <v>54</v>
      </c>
      <c r="E69" s="40"/>
      <c r="F69" s="40"/>
      <c r="G69" s="40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</row>
    <row r="70" spans="4:38" ht="16.5" thickBot="1" x14ac:dyDescent="0.25">
      <c r="D70" s="40">
        <v>55</v>
      </c>
      <c r="E70" s="40"/>
      <c r="F70" s="40"/>
      <c r="G70" s="40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</row>
    <row r="71" spans="4:38" ht="16.5" thickBot="1" x14ac:dyDescent="0.25">
      <c r="D71" s="40">
        <v>56</v>
      </c>
      <c r="E71" s="40"/>
      <c r="F71" s="40"/>
      <c r="G71" s="40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</row>
    <row r="72" spans="4:38" ht="16.5" thickBot="1" x14ac:dyDescent="0.25">
      <c r="D72" s="40">
        <v>57</v>
      </c>
      <c r="E72" s="40"/>
      <c r="F72" s="40"/>
      <c r="G72" s="40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</row>
    <row r="73" spans="4:38" ht="16.5" thickBot="1" x14ac:dyDescent="0.25">
      <c r="D73" s="40">
        <v>58</v>
      </c>
      <c r="E73" s="40"/>
      <c r="F73" s="40"/>
      <c r="G73" s="40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</row>
    <row r="74" spans="4:38" ht="16.5" thickBot="1" x14ac:dyDescent="0.25">
      <c r="D74" s="40">
        <v>59</v>
      </c>
      <c r="E74" s="40"/>
      <c r="F74" s="40"/>
      <c r="G74" s="40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</row>
    <row r="75" spans="4:38" ht="16.5" thickBot="1" x14ac:dyDescent="0.25">
      <c r="D75" s="40">
        <v>60</v>
      </c>
      <c r="E75" s="40"/>
      <c r="F75" s="40"/>
      <c r="G75" s="40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</row>
    <row r="76" spans="4:38" ht="16.5" thickBot="1" x14ac:dyDescent="0.25">
      <c r="D76" s="40">
        <v>61</v>
      </c>
      <c r="E76" s="40"/>
      <c r="F76" s="40"/>
      <c r="G76" s="40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</row>
    <row r="77" spans="4:38" ht="16.5" thickBot="1" x14ac:dyDescent="0.25">
      <c r="D77" s="40">
        <v>62</v>
      </c>
      <c r="E77" s="40"/>
      <c r="F77" s="40"/>
      <c r="G77" s="40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</row>
    <row r="78" spans="4:38" ht="16.5" thickBot="1" x14ac:dyDescent="0.25">
      <c r="D78" s="40">
        <v>63</v>
      </c>
      <c r="E78" s="40"/>
      <c r="F78" s="40"/>
      <c r="G78" s="40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</row>
    <row r="79" spans="4:38" ht="16.5" thickBot="1" x14ac:dyDescent="0.25">
      <c r="D79" s="40">
        <v>64</v>
      </c>
      <c r="E79" s="40"/>
      <c r="F79" s="40"/>
      <c r="G79" s="40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</row>
    <row r="80" spans="4:38" ht="16.5" thickBot="1" x14ac:dyDescent="0.25">
      <c r="D80" s="40">
        <v>65</v>
      </c>
      <c r="E80" s="40"/>
      <c r="F80" s="40"/>
      <c r="G80" s="40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</row>
    <row r="81" spans="4:38" ht="16.5" thickBot="1" x14ac:dyDescent="0.25">
      <c r="D81" s="40">
        <v>66</v>
      </c>
      <c r="E81" s="40"/>
      <c r="F81" s="40"/>
      <c r="G81" s="40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</row>
    <row r="82" spans="4:38" ht="16.5" thickBot="1" x14ac:dyDescent="0.25">
      <c r="D82" s="40">
        <v>67</v>
      </c>
      <c r="E82" s="40"/>
      <c r="F82" s="40"/>
      <c r="G82" s="40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</row>
    <row r="83" spans="4:38" ht="16.5" thickBot="1" x14ac:dyDescent="0.25">
      <c r="D83" s="40">
        <v>68</v>
      </c>
      <c r="E83" s="40"/>
      <c r="F83" s="40"/>
      <c r="G83" s="40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</row>
    <row r="84" spans="4:38" ht="16.5" thickBot="1" x14ac:dyDescent="0.25">
      <c r="D84" s="40">
        <v>69</v>
      </c>
      <c r="E84" s="40"/>
      <c r="F84" s="40"/>
      <c r="G84" s="40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</row>
    <row r="85" spans="4:38" ht="16.5" thickBot="1" x14ac:dyDescent="0.25">
      <c r="D85" s="40">
        <v>70</v>
      </c>
      <c r="E85" s="40"/>
      <c r="F85" s="40"/>
      <c r="G85" s="40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</row>
    <row r="86" spans="4:38" ht="16.5" thickBot="1" x14ac:dyDescent="0.25">
      <c r="D86" s="40">
        <v>71</v>
      </c>
      <c r="E86" s="40"/>
      <c r="F86" s="40"/>
      <c r="G86" s="40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</row>
    <row r="87" spans="4:38" ht="16.5" thickBot="1" x14ac:dyDescent="0.25">
      <c r="D87" s="40">
        <v>72</v>
      </c>
      <c r="E87" s="40"/>
      <c r="F87" s="40"/>
      <c r="G87" s="40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</row>
    <row r="88" spans="4:38" ht="16.5" thickBot="1" x14ac:dyDescent="0.25">
      <c r="D88" s="40">
        <v>73</v>
      </c>
      <c r="E88" s="40"/>
      <c r="F88" s="40"/>
      <c r="G88" s="40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</row>
    <row r="89" spans="4:38" ht="16.5" thickBot="1" x14ac:dyDescent="0.25">
      <c r="D89" s="40">
        <v>74</v>
      </c>
      <c r="E89" s="40"/>
      <c r="F89" s="40"/>
      <c r="G89" s="40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</row>
    <row r="90" spans="4:38" ht="16.5" thickBot="1" x14ac:dyDescent="0.25">
      <c r="D90" s="40">
        <v>75</v>
      </c>
      <c r="E90" s="40"/>
      <c r="F90" s="40"/>
      <c r="G90" s="40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</row>
    <row r="91" spans="4:38" ht="16.5" thickBot="1" x14ac:dyDescent="0.25">
      <c r="D91" s="40">
        <v>76</v>
      </c>
      <c r="E91" s="40"/>
      <c r="F91" s="40"/>
      <c r="G91" s="40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</row>
    <row r="92" spans="4:38" ht="16.5" thickBot="1" x14ac:dyDescent="0.25">
      <c r="D92" s="40">
        <v>77</v>
      </c>
      <c r="E92" s="40"/>
      <c r="F92" s="40"/>
      <c r="G92" s="40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</row>
    <row r="93" spans="4:38" ht="16.5" thickBot="1" x14ac:dyDescent="0.25">
      <c r="D93" s="40">
        <v>78</v>
      </c>
      <c r="E93" s="40"/>
      <c r="F93" s="40"/>
      <c r="G93" s="40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</row>
    <row r="94" spans="4:38" ht="16.5" thickBot="1" x14ac:dyDescent="0.25">
      <c r="D94" s="40">
        <v>79</v>
      </c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</row>
    <row r="95" spans="4:38" ht="16.5" thickBot="1" x14ac:dyDescent="0.25">
      <c r="D95" s="40">
        <v>80</v>
      </c>
      <c r="E95" s="40"/>
      <c r="F95" s="40"/>
      <c r="G95" s="40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</row>
    <row r="96" spans="4:38" ht="16.5" thickBot="1" x14ac:dyDescent="0.25">
      <c r="D96" s="40">
        <v>81</v>
      </c>
      <c r="E96" s="40"/>
      <c r="F96" s="40"/>
      <c r="G96" s="40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</row>
    <row r="97" spans="4:38" ht="16.5" thickBot="1" x14ac:dyDescent="0.25">
      <c r="D97" s="40">
        <v>82</v>
      </c>
      <c r="E97" s="40"/>
      <c r="F97" s="40"/>
      <c r="G97" s="40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</row>
    <row r="98" spans="4:38" ht="16.5" thickBot="1" x14ac:dyDescent="0.25">
      <c r="D98" s="40">
        <v>83</v>
      </c>
      <c r="E98" s="40"/>
      <c r="F98" s="40"/>
      <c r="G98" s="40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</row>
    <row r="99" spans="4:38" ht="16.5" thickBot="1" x14ac:dyDescent="0.25">
      <c r="D99" s="40">
        <v>84</v>
      </c>
      <c r="E99" s="40"/>
      <c r="F99" s="40"/>
      <c r="G99" s="40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</row>
    <row r="100" spans="4:38" ht="16.5" thickBot="1" x14ac:dyDescent="0.25">
      <c r="D100" s="40">
        <v>85</v>
      </c>
      <c r="E100" s="40"/>
      <c r="F100" s="40"/>
      <c r="G100" s="40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</row>
    <row r="101" spans="4:38" ht="16.5" thickBot="1" x14ac:dyDescent="0.25">
      <c r="D101" s="40">
        <v>86</v>
      </c>
      <c r="E101" s="40"/>
      <c r="F101" s="40"/>
      <c r="G101" s="40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</row>
    <row r="102" spans="4:38" ht="16.5" thickBot="1" x14ac:dyDescent="0.25">
      <c r="D102" s="40">
        <v>87</v>
      </c>
      <c r="E102" s="40"/>
      <c r="F102" s="40"/>
      <c r="G102" s="40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</row>
    <row r="103" spans="4:38" ht="16.5" thickBot="1" x14ac:dyDescent="0.25">
      <c r="D103" s="40">
        <v>88</v>
      </c>
      <c r="E103" s="40"/>
      <c r="F103" s="40"/>
      <c r="G103" s="40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</row>
    <row r="104" spans="4:38" ht="16.5" thickBot="1" x14ac:dyDescent="0.25">
      <c r="D104" s="40">
        <v>89</v>
      </c>
      <c r="E104" s="40"/>
      <c r="F104" s="40"/>
      <c r="G104" s="40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</row>
    <row r="105" spans="4:38" ht="16.5" thickBot="1" x14ac:dyDescent="0.25">
      <c r="D105" s="40">
        <v>90</v>
      </c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</row>
    <row r="106" spans="4:38" ht="16.5" thickBot="1" x14ac:dyDescent="0.25">
      <c r="D106" s="40">
        <v>91</v>
      </c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</row>
    <row r="107" spans="4:38" ht="16.5" thickBot="1" x14ac:dyDescent="0.25">
      <c r="D107" s="40">
        <v>92</v>
      </c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</row>
    <row r="108" spans="4:38" ht="16.5" thickBot="1" x14ac:dyDescent="0.25">
      <c r="D108" s="40">
        <v>93</v>
      </c>
      <c r="E108" s="40"/>
      <c r="F108" s="40"/>
      <c r="G108" s="40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</row>
    <row r="109" spans="4:38" ht="16.5" thickBot="1" x14ac:dyDescent="0.25">
      <c r="D109" s="40">
        <v>94</v>
      </c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</row>
    <row r="110" spans="4:38" ht="16.5" thickBot="1" x14ac:dyDescent="0.25">
      <c r="D110" s="40">
        <v>95</v>
      </c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</row>
    <row r="111" spans="4:38" ht="16.5" thickBot="1" x14ac:dyDescent="0.25">
      <c r="D111" s="40">
        <v>96</v>
      </c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</row>
    <row r="112" spans="4:38" ht="16.5" thickBot="1" x14ac:dyDescent="0.25">
      <c r="D112" s="40">
        <v>97</v>
      </c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</row>
    <row r="113" spans="4:38" ht="16.5" thickBot="1" x14ac:dyDescent="0.25">
      <c r="D113" s="40">
        <v>98</v>
      </c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</row>
    <row r="114" spans="4:38" ht="16.5" thickBot="1" x14ac:dyDescent="0.25">
      <c r="D114" s="40">
        <v>99</v>
      </c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</row>
    <row r="115" spans="4:38" ht="16.5" thickBot="1" x14ac:dyDescent="0.25">
      <c r="D115" s="40">
        <v>100</v>
      </c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</row>
    <row r="116" spans="4:38" ht="16.5" thickBot="1" x14ac:dyDescent="0.25">
      <c r="D116" s="40">
        <v>101</v>
      </c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</row>
    <row r="117" spans="4:38" ht="16.5" thickBot="1" x14ac:dyDescent="0.25">
      <c r="D117" s="40">
        <v>102</v>
      </c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</row>
    <row r="118" spans="4:38" ht="16.5" thickBot="1" x14ac:dyDescent="0.25">
      <c r="D118" s="40">
        <v>103</v>
      </c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</row>
    <row r="119" spans="4:38" ht="16.5" thickBot="1" x14ac:dyDescent="0.25">
      <c r="D119" s="40">
        <v>104</v>
      </c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</row>
    <row r="120" spans="4:38" ht="16.5" thickBot="1" x14ac:dyDescent="0.25">
      <c r="D120" s="40">
        <v>105</v>
      </c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</row>
    <row r="121" spans="4:38" ht="16.5" thickBot="1" x14ac:dyDescent="0.25">
      <c r="D121" s="40">
        <v>106</v>
      </c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</row>
    <row r="122" spans="4:38" ht="16.5" thickBot="1" x14ac:dyDescent="0.25">
      <c r="D122" s="40">
        <v>107</v>
      </c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</row>
    <row r="123" spans="4:38" ht="16.5" thickBot="1" x14ac:dyDescent="0.25">
      <c r="D123" s="40">
        <v>108</v>
      </c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</row>
    <row r="124" spans="4:38" ht="16.5" thickBot="1" x14ac:dyDescent="0.25">
      <c r="D124" s="40">
        <v>109</v>
      </c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</row>
    <row r="125" spans="4:38" ht="16.5" thickBot="1" x14ac:dyDescent="0.25">
      <c r="D125" s="40">
        <v>110</v>
      </c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</row>
    <row r="126" spans="4:38" ht="16.5" thickBot="1" x14ac:dyDescent="0.25">
      <c r="D126" s="40">
        <v>111</v>
      </c>
      <c r="E126" s="40"/>
      <c r="F126" s="40"/>
      <c r="G126" s="40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</row>
    <row r="127" spans="4:38" ht="16.5" thickBot="1" x14ac:dyDescent="0.25">
      <c r="D127" s="40">
        <v>112</v>
      </c>
      <c r="E127" s="40"/>
      <c r="F127" s="40"/>
      <c r="G127" s="40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</row>
    <row r="128" spans="4:38" ht="16.5" thickBot="1" x14ac:dyDescent="0.25">
      <c r="D128" s="40">
        <v>113</v>
      </c>
      <c r="E128" s="40"/>
      <c r="F128" s="40"/>
      <c r="G128" s="40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</row>
    <row r="129" spans="4:38" ht="16.5" thickBot="1" x14ac:dyDescent="0.25">
      <c r="D129" s="40">
        <v>114</v>
      </c>
      <c r="E129" s="40"/>
      <c r="F129" s="40"/>
      <c r="G129" s="40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</row>
    <row r="130" spans="4:38" ht="16.5" thickBot="1" x14ac:dyDescent="0.25">
      <c r="D130" s="40">
        <v>115</v>
      </c>
      <c r="E130" s="40"/>
      <c r="F130" s="40"/>
      <c r="G130" s="40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</row>
    <row r="131" spans="4:38" ht="16.5" thickBot="1" x14ac:dyDescent="0.25">
      <c r="D131" s="40">
        <v>116</v>
      </c>
      <c r="E131" s="40"/>
      <c r="F131" s="40"/>
      <c r="G131" s="40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</row>
    <row r="132" spans="4:38" ht="16.5" thickBot="1" x14ac:dyDescent="0.25">
      <c r="D132" s="40">
        <v>117</v>
      </c>
      <c r="E132" s="40"/>
      <c r="F132" s="40"/>
      <c r="G132" s="40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</row>
    <row r="133" spans="4:38" ht="16.5" thickBot="1" x14ac:dyDescent="0.25">
      <c r="D133" s="40">
        <v>118</v>
      </c>
      <c r="E133" s="40"/>
      <c r="F133" s="40"/>
      <c r="G133" s="40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</row>
    <row r="134" spans="4:38" ht="16.5" thickBot="1" x14ac:dyDescent="0.25">
      <c r="D134" s="40">
        <v>119</v>
      </c>
      <c r="E134" s="40"/>
      <c r="F134" s="40"/>
      <c r="G134" s="40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</row>
    <row r="135" spans="4:38" ht="16.5" thickBot="1" x14ac:dyDescent="0.25">
      <c r="D135" s="40">
        <v>120</v>
      </c>
      <c r="E135" s="40"/>
      <c r="F135" s="40"/>
      <c r="G135" s="40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</row>
    <row r="136" spans="4:38" ht="16.5" thickBot="1" x14ac:dyDescent="0.25">
      <c r="D136" s="40">
        <v>121</v>
      </c>
      <c r="E136" s="40"/>
      <c r="F136" s="40"/>
      <c r="G136" s="40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</row>
    <row r="137" spans="4:38" ht="16.5" thickBot="1" x14ac:dyDescent="0.25">
      <c r="D137" s="40">
        <v>122</v>
      </c>
      <c r="E137" s="40"/>
      <c r="F137" s="40"/>
      <c r="G137" s="40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</row>
    <row r="138" spans="4:38" ht="16.5" thickBot="1" x14ac:dyDescent="0.25">
      <c r="D138" s="40">
        <v>123</v>
      </c>
      <c r="E138" s="40"/>
      <c r="F138" s="40"/>
      <c r="G138" s="40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</row>
    <row r="139" spans="4:38" ht="16.5" thickBot="1" x14ac:dyDescent="0.25">
      <c r="D139" s="40">
        <v>124</v>
      </c>
      <c r="E139" s="40"/>
      <c r="F139" s="40"/>
      <c r="G139" s="40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</row>
    <row r="140" spans="4:38" ht="16.5" thickBot="1" x14ac:dyDescent="0.25">
      <c r="D140" s="40">
        <v>125</v>
      </c>
      <c r="E140" s="40"/>
      <c r="F140" s="40"/>
      <c r="G140" s="40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</row>
    <row r="141" spans="4:38" ht="16.5" thickBot="1" x14ac:dyDescent="0.25">
      <c r="D141" s="40">
        <v>126</v>
      </c>
      <c r="E141" s="40"/>
      <c r="F141" s="40"/>
      <c r="G141" s="40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</row>
    <row r="142" spans="4:38" ht="16.5" thickBot="1" x14ac:dyDescent="0.25">
      <c r="D142" s="40">
        <v>127</v>
      </c>
      <c r="E142" s="40"/>
      <c r="F142" s="40"/>
      <c r="G142" s="40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</row>
    <row r="143" spans="4:38" ht="16.5" thickBot="1" x14ac:dyDescent="0.25">
      <c r="D143" s="40">
        <v>128</v>
      </c>
      <c r="E143" s="40"/>
      <c r="F143" s="40"/>
      <c r="G143" s="40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</row>
    <row r="144" spans="4:38" ht="16.5" thickBot="1" x14ac:dyDescent="0.25">
      <c r="D144" s="40">
        <v>129</v>
      </c>
      <c r="E144" s="40"/>
      <c r="F144" s="40"/>
      <c r="G144" s="40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</row>
    <row r="145" spans="4:38" ht="16.5" thickBot="1" x14ac:dyDescent="0.25">
      <c r="D145" s="40">
        <v>130</v>
      </c>
      <c r="E145" s="40"/>
      <c r="F145" s="40"/>
      <c r="G145" s="40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</row>
    <row r="146" spans="4:38" ht="16.5" thickBot="1" x14ac:dyDescent="0.25">
      <c r="D146" s="40">
        <v>131</v>
      </c>
      <c r="E146" s="40"/>
      <c r="F146" s="40"/>
      <c r="G146" s="40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</row>
    <row r="147" spans="4:38" ht="16.5" thickBot="1" x14ac:dyDescent="0.25">
      <c r="D147" s="40">
        <v>132</v>
      </c>
      <c r="E147" s="40"/>
      <c r="F147" s="40"/>
      <c r="G147" s="40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</row>
    <row r="148" spans="4:38" ht="16.5" thickBot="1" x14ac:dyDescent="0.25">
      <c r="D148" s="40">
        <v>133</v>
      </c>
      <c r="E148" s="40"/>
      <c r="F148" s="40"/>
      <c r="G148" s="40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</row>
    <row r="149" spans="4:38" ht="16.5" thickBot="1" x14ac:dyDescent="0.25">
      <c r="D149" s="40">
        <v>134</v>
      </c>
      <c r="E149" s="40"/>
      <c r="F149" s="40"/>
      <c r="G149" s="40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</row>
    <row r="150" spans="4:38" ht="16.5" thickBot="1" x14ac:dyDescent="0.25">
      <c r="D150" s="40">
        <v>135</v>
      </c>
      <c r="E150" s="40"/>
      <c r="F150" s="40"/>
      <c r="G150" s="40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</row>
    <row r="151" spans="4:38" ht="16.5" thickBot="1" x14ac:dyDescent="0.25">
      <c r="D151" s="40">
        <v>136</v>
      </c>
      <c r="E151" s="40"/>
      <c r="F151" s="40"/>
      <c r="G151" s="40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</row>
    <row r="152" spans="4:38" ht="16.5" thickBot="1" x14ac:dyDescent="0.25">
      <c r="D152" s="40">
        <v>137</v>
      </c>
      <c r="E152" s="40"/>
      <c r="F152" s="40"/>
      <c r="G152" s="40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</row>
    <row r="153" spans="4:38" ht="16.5" thickBot="1" x14ac:dyDescent="0.25">
      <c r="D153" s="40">
        <v>138</v>
      </c>
      <c r="E153" s="40"/>
      <c r="F153" s="40"/>
      <c r="G153" s="40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</row>
    <row r="154" spans="4:38" ht="16.5" thickBot="1" x14ac:dyDescent="0.25">
      <c r="D154" s="40">
        <v>139</v>
      </c>
      <c r="E154" s="40"/>
      <c r="F154" s="40"/>
      <c r="G154" s="40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</row>
    <row r="155" spans="4:38" ht="16.5" thickBot="1" x14ac:dyDescent="0.25">
      <c r="D155" s="40">
        <v>140</v>
      </c>
      <c r="E155" s="40"/>
      <c r="F155" s="40"/>
      <c r="G155" s="40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</row>
    <row r="156" spans="4:38" ht="16.5" thickBot="1" x14ac:dyDescent="0.25">
      <c r="D156" s="40">
        <v>141</v>
      </c>
      <c r="E156" s="40"/>
      <c r="F156" s="40"/>
      <c r="G156" s="40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</row>
    <row r="157" spans="4:38" ht="16.5" thickBot="1" x14ac:dyDescent="0.25">
      <c r="D157" s="40">
        <v>142</v>
      </c>
      <c r="E157" s="40"/>
      <c r="F157" s="40"/>
      <c r="G157" s="40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</row>
    <row r="158" spans="4:38" ht="16.5" thickBot="1" x14ac:dyDescent="0.25">
      <c r="D158" s="40">
        <v>143</v>
      </c>
      <c r="E158" s="40"/>
      <c r="F158" s="40"/>
      <c r="G158" s="40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</row>
    <row r="159" spans="4:38" ht="16.5" thickBot="1" x14ac:dyDescent="0.25">
      <c r="D159" s="40">
        <v>144</v>
      </c>
      <c r="E159" s="40"/>
      <c r="F159" s="40"/>
      <c r="G159" s="40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</row>
    <row r="160" spans="4:38" ht="16.5" thickBot="1" x14ac:dyDescent="0.25">
      <c r="D160" s="40">
        <v>145</v>
      </c>
      <c r="E160" s="40"/>
      <c r="F160" s="40"/>
      <c r="G160" s="40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</row>
    <row r="161" spans="4:38" ht="16.5" thickBot="1" x14ac:dyDescent="0.25">
      <c r="D161" s="40">
        <v>146</v>
      </c>
      <c r="E161" s="40"/>
      <c r="F161" s="40"/>
      <c r="G161" s="40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</row>
    <row r="162" spans="4:38" ht="16.5" thickBot="1" x14ac:dyDescent="0.25">
      <c r="D162" s="40">
        <v>147</v>
      </c>
      <c r="E162" s="40"/>
      <c r="F162" s="40"/>
      <c r="G162" s="40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</row>
    <row r="163" spans="4:38" ht="16.5" thickBot="1" x14ac:dyDescent="0.25">
      <c r="D163" s="40">
        <v>148</v>
      </c>
      <c r="E163" s="40"/>
      <c r="F163" s="40"/>
      <c r="G163" s="40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</row>
    <row r="164" spans="4:38" ht="16.5" thickBot="1" x14ac:dyDescent="0.25">
      <c r="D164" s="40">
        <v>149</v>
      </c>
      <c r="E164" s="40"/>
      <c r="F164" s="40"/>
      <c r="G164" s="40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</row>
    <row r="165" spans="4:38" ht="16.5" thickBot="1" x14ac:dyDescent="0.25">
      <c r="D165" s="40">
        <v>150</v>
      </c>
      <c r="E165" s="40"/>
      <c r="F165" s="40"/>
      <c r="G165" s="40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</row>
    <row r="166" spans="4:38" ht="16.5" thickBot="1" x14ac:dyDescent="0.25">
      <c r="D166" s="40">
        <v>151</v>
      </c>
      <c r="E166" s="40"/>
      <c r="F166" s="40"/>
      <c r="G166" s="40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</row>
    <row r="167" spans="4:38" ht="16.5" thickBot="1" x14ac:dyDescent="0.25">
      <c r="D167" s="40">
        <v>152</v>
      </c>
      <c r="E167" s="40"/>
      <c r="F167" s="40"/>
      <c r="G167" s="40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</row>
    <row r="168" spans="4:38" ht="16.5" thickBot="1" x14ac:dyDescent="0.25">
      <c r="D168" s="40">
        <v>153</v>
      </c>
      <c r="E168" s="40"/>
      <c r="F168" s="40"/>
      <c r="G168" s="40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</row>
    <row r="169" spans="4:38" ht="16.5" thickBot="1" x14ac:dyDescent="0.25">
      <c r="D169" s="40">
        <v>154</v>
      </c>
      <c r="E169" s="40"/>
      <c r="F169" s="40"/>
      <c r="G169" s="40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</row>
    <row r="170" spans="4:38" ht="16.5" thickBot="1" x14ac:dyDescent="0.25">
      <c r="D170" s="40">
        <v>155</v>
      </c>
      <c r="E170" s="40"/>
      <c r="F170" s="40"/>
      <c r="G170" s="40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</row>
    <row r="171" spans="4:38" ht="16.5" thickBot="1" x14ac:dyDescent="0.25">
      <c r="D171" s="40">
        <v>156</v>
      </c>
      <c r="E171" s="40"/>
      <c r="F171" s="40"/>
      <c r="G171" s="40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</row>
    <row r="172" spans="4:38" ht="16.5" thickBot="1" x14ac:dyDescent="0.25">
      <c r="D172" s="40">
        <v>157</v>
      </c>
      <c r="E172" s="40"/>
      <c r="F172" s="40"/>
      <c r="G172" s="40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</row>
    <row r="173" spans="4:38" ht="16.5" thickBot="1" x14ac:dyDescent="0.25">
      <c r="D173" s="40">
        <v>158</v>
      </c>
      <c r="E173" s="40"/>
      <c r="F173" s="40"/>
      <c r="G173" s="40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</row>
    <row r="174" spans="4:38" ht="16.5" thickBot="1" x14ac:dyDescent="0.25">
      <c r="D174" s="40">
        <v>159</v>
      </c>
      <c r="E174" s="40"/>
      <c r="F174" s="40"/>
      <c r="G174" s="40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</row>
    <row r="175" spans="4:38" ht="16.5" thickBot="1" x14ac:dyDescent="0.25">
      <c r="D175" s="40">
        <v>160</v>
      </c>
      <c r="E175" s="40"/>
      <c r="F175" s="40"/>
      <c r="G175" s="40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</row>
    <row r="176" spans="4:38" ht="16.5" thickBot="1" x14ac:dyDescent="0.25">
      <c r="D176" s="40">
        <v>161</v>
      </c>
      <c r="E176" s="40"/>
      <c r="F176" s="40"/>
      <c r="G176" s="40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</row>
    <row r="177" spans="4:38" ht="16.5" thickBot="1" x14ac:dyDescent="0.25">
      <c r="D177" s="40">
        <v>162</v>
      </c>
      <c r="E177" s="40"/>
      <c r="F177" s="40"/>
      <c r="G177" s="40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</row>
    <row r="178" spans="4:38" ht="16.5" thickBot="1" x14ac:dyDescent="0.25">
      <c r="D178" s="40">
        <v>163</v>
      </c>
      <c r="E178" s="40"/>
      <c r="F178" s="40"/>
      <c r="G178" s="40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</row>
    <row r="179" spans="4:38" ht="16.5" thickBot="1" x14ac:dyDescent="0.25">
      <c r="D179" s="40">
        <v>164</v>
      </c>
      <c r="E179" s="40"/>
      <c r="F179" s="40"/>
      <c r="G179" s="40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</row>
    <row r="180" spans="4:38" ht="16.5" thickBot="1" x14ac:dyDescent="0.25">
      <c r="D180" s="40">
        <v>165</v>
      </c>
      <c r="E180" s="40"/>
      <c r="F180" s="40"/>
      <c r="G180" s="40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</row>
    <row r="181" spans="4:38" ht="16.5" thickBot="1" x14ac:dyDescent="0.25">
      <c r="D181" s="40">
        <v>166</v>
      </c>
      <c r="E181" s="40"/>
      <c r="F181" s="40"/>
      <c r="G181" s="40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</row>
    <row r="182" spans="4:38" ht="16.5" thickBot="1" x14ac:dyDescent="0.25">
      <c r="D182" s="40">
        <v>167</v>
      </c>
      <c r="E182" s="40"/>
      <c r="F182" s="40"/>
      <c r="G182" s="40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</row>
    <row r="183" spans="4:38" ht="16.5" thickBot="1" x14ac:dyDescent="0.25">
      <c r="D183" s="40">
        <v>168</v>
      </c>
      <c r="E183" s="40"/>
      <c r="F183" s="40"/>
      <c r="G183" s="40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</row>
    <row r="184" spans="4:38" ht="16.5" thickBot="1" x14ac:dyDescent="0.25">
      <c r="D184" s="40">
        <v>169</v>
      </c>
      <c r="E184" s="40"/>
      <c r="F184" s="40"/>
      <c r="G184" s="40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</row>
    <row r="185" spans="4:38" ht="16.5" thickBot="1" x14ac:dyDescent="0.25">
      <c r="D185" s="40">
        <v>170</v>
      </c>
      <c r="E185" s="40"/>
      <c r="F185" s="40"/>
      <c r="G185" s="40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</row>
    <row r="186" spans="4:38" ht="16.5" thickBot="1" x14ac:dyDescent="0.25">
      <c r="D186" s="40">
        <v>171</v>
      </c>
      <c r="E186" s="40"/>
      <c r="F186" s="40"/>
      <c r="G186" s="40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</row>
    <row r="187" spans="4:38" ht="16.5" thickBot="1" x14ac:dyDescent="0.25">
      <c r="D187" s="40">
        <v>172</v>
      </c>
      <c r="E187" s="40"/>
      <c r="F187" s="40"/>
      <c r="G187" s="40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</row>
    <row r="188" spans="4:38" ht="16.5" thickBot="1" x14ac:dyDescent="0.25">
      <c r="D188" s="40">
        <v>173</v>
      </c>
      <c r="E188" s="40"/>
      <c r="F188" s="40"/>
      <c r="G188" s="40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</row>
    <row r="189" spans="4:38" ht="16.5" thickBot="1" x14ac:dyDescent="0.25">
      <c r="D189" s="40">
        <v>174</v>
      </c>
      <c r="E189" s="40"/>
      <c r="F189" s="40"/>
      <c r="G189" s="40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</row>
    <row r="190" spans="4:38" ht="16.5" thickBot="1" x14ac:dyDescent="0.25">
      <c r="D190" s="40">
        <v>175</v>
      </c>
      <c r="E190" s="40"/>
      <c r="F190" s="40"/>
      <c r="G190" s="40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</row>
    <row r="191" spans="4:38" ht="16.5" thickBot="1" x14ac:dyDescent="0.25">
      <c r="D191" s="40">
        <v>176</v>
      </c>
      <c r="E191" s="40"/>
      <c r="F191" s="40"/>
      <c r="G191" s="40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</row>
    <row r="192" spans="4:38" ht="16.5" thickBot="1" x14ac:dyDescent="0.25">
      <c r="D192" s="40">
        <v>177</v>
      </c>
      <c r="E192" s="40"/>
      <c r="F192" s="40"/>
      <c r="G192" s="40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</row>
    <row r="193" spans="4:38" ht="16.5" thickBot="1" x14ac:dyDescent="0.25">
      <c r="D193" s="40">
        <v>178</v>
      </c>
      <c r="E193" s="40"/>
      <c r="F193" s="40"/>
      <c r="G193" s="40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</row>
    <row r="194" spans="4:38" ht="16.5" thickBot="1" x14ac:dyDescent="0.25">
      <c r="D194" s="40">
        <v>179</v>
      </c>
      <c r="E194" s="40"/>
      <c r="F194" s="40"/>
      <c r="G194" s="40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</row>
    <row r="195" spans="4:38" ht="16.5" thickBot="1" x14ac:dyDescent="0.25">
      <c r="D195" s="40">
        <v>180</v>
      </c>
      <c r="E195" s="40"/>
      <c r="F195" s="40"/>
      <c r="G195" s="40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</row>
    <row r="196" spans="4:38" ht="16.5" thickBot="1" x14ac:dyDescent="0.25">
      <c r="D196" s="40">
        <v>181</v>
      </c>
      <c r="E196" s="40"/>
      <c r="F196" s="40"/>
      <c r="G196" s="40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</row>
    <row r="197" spans="4:38" ht="16.5" thickBot="1" x14ac:dyDescent="0.25">
      <c r="D197" s="40">
        <v>182</v>
      </c>
      <c r="E197" s="40"/>
      <c r="F197" s="40"/>
      <c r="G197" s="40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</row>
    <row r="198" spans="4:38" ht="16.5" thickBot="1" x14ac:dyDescent="0.25">
      <c r="D198" s="40">
        <v>183</v>
      </c>
      <c r="E198" s="40"/>
      <c r="F198" s="40"/>
      <c r="G198" s="4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</row>
    <row r="199" spans="4:38" ht="16.5" thickBot="1" x14ac:dyDescent="0.25">
      <c r="D199" s="40">
        <v>184</v>
      </c>
      <c r="E199" s="40"/>
      <c r="F199" s="40"/>
      <c r="G199" s="4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</row>
    <row r="200" spans="4:38" ht="16.5" thickBot="1" x14ac:dyDescent="0.25">
      <c r="D200" s="40">
        <v>185</v>
      </c>
      <c r="E200" s="40"/>
      <c r="F200" s="40"/>
      <c r="G200" s="4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</row>
    <row r="201" spans="4:38" ht="16.5" thickBot="1" x14ac:dyDescent="0.25">
      <c r="D201" s="40">
        <v>186</v>
      </c>
      <c r="E201" s="40"/>
      <c r="F201" s="40"/>
      <c r="G201" s="4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</row>
    <row r="202" spans="4:38" ht="16.5" thickBot="1" x14ac:dyDescent="0.25">
      <c r="D202" s="40">
        <v>187</v>
      </c>
      <c r="E202" s="40"/>
      <c r="F202" s="40"/>
      <c r="G202" s="4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</row>
    <row r="203" spans="4:38" ht="16.5" thickBot="1" x14ac:dyDescent="0.25">
      <c r="D203" s="40">
        <v>188</v>
      </c>
      <c r="E203" s="40"/>
      <c r="F203" s="40"/>
      <c r="G203" s="40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</row>
    <row r="204" spans="4:38" ht="16.5" thickBot="1" x14ac:dyDescent="0.25">
      <c r="D204" s="40">
        <v>189</v>
      </c>
      <c r="E204" s="40"/>
      <c r="F204" s="40"/>
      <c r="G204" s="40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</row>
    <row r="205" spans="4:38" ht="16.5" thickBot="1" x14ac:dyDescent="0.25">
      <c r="D205" s="40">
        <v>190</v>
      </c>
      <c r="E205" s="40"/>
      <c r="F205" s="40"/>
      <c r="G205" s="40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</row>
    <row r="206" spans="4:38" ht="16.5" thickBot="1" x14ac:dyDescent="0.25">
      <c r="D206" s="40">
        <v>191</v>
      </c>
      <c r="E206" s="40"/>
      <c r="F206" s="40"/>
      <c r="G206" s="40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</row>
    <row r="207" spans="4:38" ht="16.5" thickBot="1" x14ac:dyDescent="0.25">
      <c r="D207" s="40">
        <v>192</v>
      </c>
      <c r="E207" s="40"/>
      <c r="F207" s="40"/>
      <c r="G207" s="40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</row>
    <row r="208" spans="4:38" ht="16.5" thickBot="1" x14ac:dyDescent="0.25">
      <c r="D208" s="40">
        <v>193</v>
      </c>
      <c r="E208" s="40"/>
      <c r="F208" s="40"/>
      <c r="G208" s="40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</row>
    <row r="209" spans="4:38" ht="16.5" thickBot="1" x14ac:dyDescent="0.25">
      <c r="D209" s="40">
        <v>194</v>
      </c>
      <c r="E209" s="40"/>
      <c r="F209" s="40"/>
      <c r="G209" s="40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</row>
    <row r="210" spans="4:38" ht="16.5" thickBot="1" x14ac:dyDescent="0.25">
      <c r="D210" s="40">
        <v>195</v>
      </c>
      <c r="E210" s="40"/>
      <c r="F210" s="40"/>
      <c r="G210" s="40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</row>
    <row r="211" spans="4:38" ht="16.5" thickBot="1" x14ac:dyDescent="0.25">
      <c r="D211" s="40">
        <v>196</v>
      </c>
      <c r="E211" s="40"/>
      <c r="F211" s="40"/>
      <c r="G211" s="40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</row>
    <row r="212" spans="4:38" ht="16.5" thickBot="1" x14ac:dyDescent="0.25">
      <c r="D212" s="40">
        <v>197</v>
      </c>
      <c r="E212" s="40"/>
      <c r="F212" s="40"/>
      <c r="G212" s="40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</row>
    <row r="213" spans="4:38" ht="16.5" thickBot="1" x14ac:dyDescent="0.25">
      <c r="D213" s="40">
        <v>198</v>
      </c>
      <c r="E213" s="40"/>
      <c r="F213" s="40"/>
      <c r="G213" s="40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</row>
    <row r="214" spans="4:38" ht="16.5" thickBot="1" x14ac:dyDescent="0.25">
      <c r="D214" s="40">
        <v>199</v>
      </c>
      <c r="E214" s="40"/>
      <c r="F214" s="40"/>
      <c r="G214" s="40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</row>
    <row r="215" spans="4:38" ht="16.5" thickBot="1" x14ac:dyDescent="0.25">
      <c r="D215" s="40">
        <v>200</v>
      </c>
      <c r="E215" s="40"/>
      <c r="F215" s="40"/>
      <c r="G215" s="40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</row>
    <row r="216" spans="4:38" ht="16.5" thickBot="1" x14ac:dyDescent="0.25">
      <c r="D216" s="40">
        <v>201</v>
      </c>
      <c r="E216" s="40"/>
      <c r="F216" s="40"/>
      <c r="G216" s="40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</row>
    <row r="217" spans="4:38" ht="16.5" thickBot="1" x14ac:dyDescent="0.25">
      <c r="D217" s="40">
        <v>202</v>
      </c>
      <c r="E217" s="40"/>
      <c r="F217" s="40"/>
      <c r="G217" s="40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</row>
    <row r="218" spans="4:38" ht="16.5" thickBot="1" x14ac:dyDescent="0.25">
      <c r="D218" s="40">
        <v>203</v>
      </c>
      <c r="E218" s="40"/>
      <c r="F218" s="40"/>
      <c r="G218" s="40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</row>
    <row r="219" spans="4:38" ht="16.5" thickBot="1" x14ac:dyDescent="0.25">
      <c r="D219" s="40">
        <v>204</v>
      </c>
      <c r="E219" s="40"/>
      <c r="F219" s="40"/>
      <c r="G219" s="40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</row>
    <row r="220" spans="4:38" ht="16.5" thickBot="1" x14ac:dyDescent="0.25">
      <c r="D220" s="40">
        <v>205</v>
      </c>
      <c r="E220" s="40"/>
      <c r="F220" s="40"/>
      <c r="G220" s="40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</row>
    <row r="221" spans="4:38" ht="16.5" thickBot="1" x14ac:dyDescent="0.25">
      <c r="D221" s="40">
        <v>206</v>
      </c>
      <c r="E221" s="40"/>
      <c r="F221" s="40"/>
      <c r="G221" s="40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</row>
    <row r="222" spans="4:38" ht="16.5" thickBot="1" x14ac:dyDescent="0.25">
      <c r="D222" s="40">
        <v>207</v>
      </c>
      <c r="E222" s="40"/>
      <c r="F222" s="40"/>
      <c r="G222" s="40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</row>
    <row r="223" spans="4:38" ht="16.5" thickBot="1" x14ac:dyDescent="0.25">
      <c r="D223" s="40">
        <v>208</v>
      </c>
      <c r="E223" s="40"/>
      <c r="F223" s="40"/>
      <c r="G223" s="40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</row>
    <row r="224" spans="4:38" ht="16.5" thickBot="1" x14ac:dyDescent="0.25">
      <c r="D224" s="40">
        <v>209</v>
      </c>
      <c r="E224" s="40"/>
      <c r="F224" s="40"/>
      <c r="G224" s="40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</row>
    <row r="225" spans="4:38" ht="16.5" thickBot="1" x14ac:dyDescent="0.25">
      <c r="D225" s="40">
        <v>210</v>
      </c>
      <c r="E225" s="40"/>
      <c r="F225" s="40"/>
      <c r="G225" s="40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</row>
    <row r="226" spans="4:38" ht="16.5" thickBot="1" x14ac:dyDescent="0.25">
      <c r="D226" s="40">
        <v>211</v>
      </c>
      <c r="E226" s="40"/>
      <c r="F226" s="40"/>
      <c r="G226" s="40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</row>
    <row r="227" spans="4:38" ht="16.5" thickBot="1" x14ac:dyDescent="0.25">
      <c r="D227" s="40">
        <v>212</v>
      </c>
      <c r="E227" s="40"/>
      <c r="F227" s="40"/>
      <c r="G227" s="40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</row>
    <row r="228" spans="4:38" ht="16.5" thickBot="1" x14ac:dyDescent="0.25">
      <c r="D228" s="40">
        <v>213</v>
      </c>
      <c r="E228" s="40"/>
      <c r="F228" s="40"/>
      <c r="G228" s="40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</row>
    <row r="229" spans="4:38" ht="16.5" thickBot="1" x14ac:dyDescent="0.25">
      <c r="D229" s="40">
        <v>214</v>
      </c>
      <c r="E229" s="40"/>
      <c r="F229" s="40"/>
      <c r="G229" s="40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</row>
    <row r="230" spans="4:38" ht="16.5" thickBot="1" x14ac:dyDescent="0.25">
      <c r="D230" s="40">
        <v>215</v>
      </c>
      <c r="E230" s="40"/>
      <c r="F230" s="40"/>
      <c r="G230" s="40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</row>
    <row r="231" spans="4:38" ht="16.5" thickBot="1" x14ac:dyDescent="0.25">
      <c r="D231" s="40">
        <v>216</v>
      </c>
      <c r="E231" s="40"/>
      <c r="F231" s="40"/>
      <c r="G231" s="40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</row>
    <row r="232" spans="4:38" ht="16.5" thickBot="1" x14ac:dyDescent="0.25">
      <c r="D232" s="40">
        <v>217</v>
      </c>
      <c r="E232" s="40"/>
      <c r="F232" s="40"/>
      <c r="G232" s="40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</row>
    <row r="233" spans="4:38" ht="16.5" thickBot="1" x14ac:dyDescent="0.25">
      <c r="D233" s="40">
        <v>218</v>
      </c>
      <c r="E233" s="40"/>
      <c r="F233" s="40"/>
      <c r="G233" s="40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</row>
    <row r="234" spans="4:38" ht="16.5" thickBot="1" x14ac:dyDescent="0.25">
      <c r="D234" s="40">
        <v>219</v>
      </c>
      <c r="E234" s="40"/>
      <c r="F234" s="40"/>
      <c r="G234" s="40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</row>
    <row r="235" spans="4:38" ht="16.5" thickBot="1" x14ac:dyDescent="0.25">
      <c r="D235" s="40">
        <v>220</v>
      </c>
      <c r="E235" s="40"/>
      <c r="F235" s="40"/>
      <c r="G235" s="40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</row>
    <row r="236" spans="4:38" ht="16.5" thickBot="1" x14ac:dyDescent="0.25">
      <c r="D236" s="40">
        <v>221</v>
      </c>
      <c r="E236" s="40"/>
      <c r="F236" s="40"/>
      <c r="G236" s="40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</row>
    <row r="237" spans="4:38" ht="16.5" thickBot="1" x14ac:dyDescent="0.25">
      <c r="D237" s="40">
        <v>222</v>
      </c>
      <c r="E237" s="40"/>
      <c r="F237" s="40"/>
      <c r="G237" s="40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</row>
    <row r="238" spans="4:38" ht="16.5" thickBot="1" x14ac:dyDescent="0.25">
      <c r="D238" s="40">
        <v>223</v>
      </c>
      <c r="E238" s="40"/>
      <c r="F238" s="40"/>
      <c r="G238" s="40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</row>
    <row r="239" spans="4:38" ht="16.5" thickBot="1" x14ac:dyDescent="0.25">
      <c r="D239" s="40">
        <v>224</v>
      </c>
      <c r="E239" s="40"/>
      <c r="F239" s="40"/>
      <c r="G239" s="40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</row>
    <row r="240" spans="4:38" ht="16.5" thickBot="1" x14ac:dyDescent="0.25">
      <c r="D240" s="40">
        <v>225</v>
      </c>
      <c r="E240" s="40"/>
      <c r="F240" s="40"/>
      <c r="G240" s="40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</row>
    <row r="241" spans="4:38" ht="16.5" thickBot="1" x14ac:dyDescent="0.25">
      <c r="D241" s="40">
        <v>226</v>
      </c>
      <c r="E241" s="40"/>
      <c r="F241" s="40"/>
      <c r="G241" s="40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</row>
    <row r="242" spans="4:38" ht="16.5" thickBot="1" x14ac:dyDescent="0.25">
      <c r="D242" s="40">
        <v>227</v>
      </c>
      <c r="E242" s="40"/>
      <c r="F242" s="40"/>
      <c r="G242" s="40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</row>
    <row r="243" spans="4:38" ht="16.5" thickBot="1" x14ac:dyDescent="0.25">
      <c r="D243" s="40">
        <v>228</v>
      </c>
      <c r="E243" s="40"/>
      <c r="F243" s="40"/>
      <c r="G243" s="40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</row>
    <row r="244" spans="4:38" ht="16.5" thickBot="1" x14ac:dyDescent="0.25">
      <c r="D244" s="40">
        <v>229</v>
      </c>
      <c r="E244" s="40"/>
      <c r="F244" s="40"/>
      <c r="G244" s="40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</row>
    <row r="245" spans="4:38" ht="16.5" thickBot="1" x14ac:dyDescent="0.25">
      <c r="D245" s="40">
        <v>230</v>
      </c>
      <c r="E245" s="40"/>
      <c r="F245" s="40"/>
      <c r="G245" s="40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</row>
    <row r="246" spans="4:38" ht="16.5" thickBot="1" x14ac:dyDescent="0.25">
      <c r="D246" s="40">
        <v>231</v>
      </c>
      <c r="E246" s="40"/>
      <c r="F246" s="40"/>
      <c r="G246" s="40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</row>
    <row r="247" spans="4:38" ht="16.5" thickBot="1" x14ac:dyDescent="0.25">
      <c r="D247" s="40">
        <v>232</v>
      </c>
      <c r="E247" s="40"/>
      <c r="F247" s="40"/>
      <c r="G247" s="40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</row>
    <row r="248" spans="4:38" ht="16.5" thickBot="1" x14ac:dyDescent="0.25">
      <c r="D248" s="40">
        <v>233</v>
      </c>
      <c r="E248" s="40"/>
      <c r="F248" s="40"/>
      <c r="G248" s="40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</row>
    <row r="249" spans="4:38" ht="16.5" thickBot="1" x14ac:dyDescent="0.25">
      <c r="D249" s="40">
        <v>234</v>
      </c>
      <c r="E249" s="40"/>
      <c r="F249" s="40"/>
      <c r="G249" s="40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</row>
    <row r="250" spans="4:38" ht="16.5" thickBot="1" x14ac:dyDescent="0.25">
      <c r="D250" s="40">
        <v>235</v>
      </c>
      <c r="E250" s="40"/>
      <c r="F250" s="40"/>
      <c r="G250" s="40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</row>
    <row r="251" spans="4:38" ht="16.5" thickBot="1" x14ac:dyDescent="0.25">
      <c r="D251" s="40">
        <v>236</v>
      </c>
      <c r="E251" s="40"/>
      <c r="F251" s="40"/>
      <c r="G251" s="40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</row>
    <row r="252" spans="4:38" ht="16.5" thickBot="1" x14ac:dyDescent="0.25">
      <c r="D252" s="40">
        <v>237</v>
      </c>
      <c r="E252" s="40"/>
      <c r="F252" s="40"/>
      <c r="G252" s="40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</row>
    <row r="253" spans="4:38" ht="16.5" thickBot="1" x14ac:dyDescent="0.25">
      <c r="D253" s="40">
        <v>238</v>
      </c>
      <c r="E253" s="40"/>
      <c r="F253" s="40"/>
      <c r="G253" s="40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</row>
    <row r="254" spans="4:38" ht="16.5" thickBot="1" x14ac:dyDescent="0.25">
      <c r="D254" s="40">
        <v>239</v>
      </c>
      <c r="E254" s="40"/>
      <c r="F254" s="40"/>
      <c r="G254" s="40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</row>
    <row r="255" spans="4:38" ht="16.5" thickBot="1" x14ac:dyDescent="0.25">
      <c r="D255" s="40">
        <v>240</v>
      </c>
      <c r="E255" s="40"/>
      <c r="F255" s="40"/>
      <c r="G255" s="40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</row>
    <row r="256" spans="4:38" ht="16.5" thickBot="1" x14ac:dyDescent="0.25">
      <c r="D256" s="40">
        <v>241</v>
      </c>
      <c r="E256" s="40"/>
      <c r="F256" s="40"/>
      <c r="G256" s="40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</row>
    <row r="257" spans="4:38" ht="16.5" thickBot="1" x14ac:dyDescent="0.25">
      <c r="D257" s="40">
        <v>242</v>
      </c>
      <c r="E257" s="40"/>
      <c r="F257" s="40"/>
      <c r="G257" s="40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</row>
    <row r="258" spans="4:38" ht="16.5" thickBot="1" x14ac:dyDescent="0.25">
      <c r="D258" s="40">
        <v>243</v>
      </c>
      <c r="E258" s="40"/>
      <c r="F258" s="40"/>
      <c r="G258" s="40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</row>
    <row r="259" spans="4:38" ht="16.5" thickBot="1" x14ac:dyDescent="0.25">
      <c r="D259" s="40">
        <v>244</v>
      </c>
      <c r="E259" s="40"/>
      <c r="F259" s="40"/>
      <c r="G259" s="40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</row>
    <row r="260" spans="4:38" ht="16.5" thickBot="1" x14ac:dyDescent="0.25">
      <c r="D260" s="40">
        <v>245</v>
      </c>
      <c r="E260" s="40"/>
      <c r="F260" s="40"/>
      <c r="G260" s="40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</row>
    <row r="261" spans="4:38" ht="16.5" thickBot="1" x14ac:dyDescent="0.25">
      <c r="D261" s="40">
        <v>246</v>
      </c>
      <c r="E261" s="40"/>
      <c r="F261" s="40"/>
      <c r="G261" s="40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</row>
    <row r="262" spans="4:38" ht="16.5" thickBot="1" x14ac:dyDescent="0.25">
      <c r="D262" s="40">
        <v>247</v>
      </c>
      <c r="E262" s="40"/>
      <c r="F262" s="40"/>
      <c r="G262" s="40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</row>
    <row r="263" spans="4:38" ht="16.5" thickBot="1" x14ac:dyDescent="0.25">
      <c r="D263" s="40">
        <v>248</v>
      </c>
      <c r="E263" s="40"/>
      <c r="F263" s="40"/>
      <c r="G263" s="40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</row>
    <row r="264" spans="4:38" ht="16.5" thickBot="1" x14ac:dyDescent="0.25">
      <c r="D264" s="40">
        <v>249</v>
      </c>
      <c r="E264" s="40"/>
      <c r="F264" s="40"/>
      <c r="G264" s="40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</row>
    <row r="265" spans="4:38" ht="16.5" thickBot="1" x14ac:dyDescent="0.25">
      <c r="D265" s="40">
        <v>250</v>
      </c>
      <c r="E265" s="40"/>
      <c r="F265" s="40"/>
      <c r="G265" s="40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Y262"/>
  <sheetViews>
    <sheetView rightToLeft="1" tabSelected="1" topLeftCell="B7" zoomScale="85" zoomScaleNormal="85" workbookViewId="0">
      <selection activeCell="E13" sqref="E13"/>
    </sheetView>
  </sheetViews>
  <sheetFormatPr defaultColWidth="9.140625" defaultRowHeight="12.75" x14ac:dyDescent="0.2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 x14ac:dyDescent="0.2">
      <c r="A1" s="57" t="s">
        <v>68</v>
      </c>
      <c r="B1" s="57"/>
      <c r="C1" s="57"/>
      <c r="D1" s="44"/>
      <c r="E1" s="44"/>
      <c r="F1" s="44"/>
      <c r="G1" s="5"/>
      <c r="N1" s="7"/>
    </row>
    <row r="2" spans="1:25" ht="23.25" x14ac:dyDescent="0.2">
      <c r="A2" s="58" t="s">
        <v>69</v>
      </c>
      <c r="B2" s="58"/>
      <c r="C2" s="58"/>
      <c r="D2" s="45"/>
      <c r="E2" s="45"/>
      <c r="F2" s="45"/>
      <c r="G2" s="5"/>
      <c r="N2" s="7"/>
    </row>
    <row r="3" spans="1:25" ht="27" thickBot="1" x14ac:dyDescent="0.25">
      <c r="A3" s="60" t="s">
        <v>64</v>
      </c>
      <c r="B3" s="60"/>
      <c r="C3" s="60"/>
      <c r="D3" s="46"/>
      <c r="E3" s="46"/>
      <c r="F3" s="46"/>
      <c r="G3" s="5"/>
      <c r="N3" s="7"/>
    </row>
    <row r="4" spans="1:25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 x14ac:dyDescent="0.2">
      <c r="A5" s="67" t="s">
        <v>24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9"/>
    </row>
    <row r="6" spans="1:25" ht="13.5" thickBo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 x14ac:dyDescent="0.25"/>
    <row r="9" spans="1:25" ht="21" customHeight="1" thickBot="1" x14ac:dyDescent="0.25">
      <c r="A9" s="61" t="s">
        <v>0</v>
      </c>
      <c r="B9" s="61" t="s">
        <v>1</v>
      </c>
      <c r="C9" s="61" t="s">
        <v>77</v>
      </c>
      <c r="D9" s="61" t="s">
        <v>78</v>
      </c>
      <c r="E9" s="72" t="s">
        <v>79</v>
      </c>
      <c r="F9" s="65" t="s">
        <v>36</v>
      </c>
      <c r="G9" s="65"/>
      <c r="H9" s="65" t="s">
        <v>35</v>
      </c>
      <c r="I9" s="65"/>
      <c r="J9" s="65"/>
      <c r="K9" s="65"/>
      <c r="L9" s="65"/>
      <c r="M9" s="65"/>
      <c r="N9" s="65" t="s">
        <v>37</v>
      </c>
      <c r="O9" s="65"/>
      <c r="P9" s="62" t="s">
        <v>9</v>
      </c>
      <c r="Q9" s="62" t="s">
        <v>10</v>
      </c>
      <c r="R9" s="62" t="s">
        <v>11</v>
      </c>
      <c r="S9" s="65" t="s">
        <v>84</v>
      </c>
      <c r="T9" s="74"/>
      <c r="U9" s="75"/>
      <c r="V9" s="65" t="s">
        <v>38</v>
      </c>
      <c r="W9" s="65"/>
      <c r="X9" s="65"/>
      <c r="Y9" s="61" t="s">
        <v>15</v>
      </c>
    </row>
    <row r="10" spans="1:25" ht="16.5" customHeight="1" thickBot="1" x14ac:dyDescent="0.25">
      <c r="A10" s="61"/>
      <c r="B10" s="61"/>
      <c r="C10" s="61"/>
      <c r="D10" s="61"/>
      <c r="E10" s="73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3"/>
      <c r="Q10" s="62"/>
      <c r="R10" s="62"/>
      <c r="S10" s="76"/>
      <c r="T10" s="77"/>
      <c r="U10" s="78"/>
      <c r="V10" s="65"/>
      <c r="W10" s="65"/>
      <c r="X10" s="65"/>
      <c r="Y10" s="61"/>
    </row>
    <row r="11" spans="1:25" ht="55.5" customHeight="1" thickBot="1" x14ac:dyDescent="0.25">
      <c r="A11" s="61"/>
      <c r="B11" s="61"/>
      <c r="C11" s="61"/>
      <c r="D11" s="61"/>
      <c r="E11" s="70" t="s">
        <v>79</v>
      </c>
      <c r="F11" s="64" t="s">
        <v>2</v>
      </c>
      <c r="G11" s="64" t="s">
        <v>3</v>
      </c>
      <c r="H11" s="66" t="s">
        <v>4</v>
      </c>
      <c r="I11" s="66"/>
      <c r="J11" s="66" t="s">
        <v>5</v>
      </c>
      <c r="K11" s="66"/>
      <c r="L11" s="66" t="s">
        <v>6</v>
      </c>
      <c r="M11" s="66"/>
      <c r="N11" s="64" t="s">
        <v>7</v>
      </c>
      <c r="O11" s="64" t="s">
        <v>8</v>
      </c>
      <c r="P11" s="63"/>
      <c r="Q11" s="62"/>
      <c r="R11" s="62"/>
      <c r="S11" s="79" t="s">
        <v>12</v>
      </c>
      <c r="T11" s="79" t="s">
        <v>13</v>
      </c>
      <c r="U11" s="79" t="s">
        <v>14</v>
      </c>
      <c r="V11" s="61" t="s">
        <v>12</v>
      </c>
      <c r="W11" s="61" t="s">
        <v>13</v>
      </c>
      <c r="X11" s="61" t="s">
        <v>14</v>
      </c>
      <c r="Y11" s="61"/>
    </row>
    <row r="12" spans="1:25" ht="21" thickBot="1" x14ac:dyDescent="0.25">
      <c r="A12" s="61"/>
      <c r="B12" s="61"/>
      <c r="C12" s="61"/>
      <c r="D12" s="61"/>
      <c r="E12" s="71"/>
      <c r="F12" s="64"/>
      <c r="G12" s="64"/>
      <c r="H12" s="39" t="s">
        <v>25</v>
      </c>
      <c r="I12" s="39" t="s">
        <v>26</v>
      </c>
      <c r="J12" s="39" t="s">
        <v>25</v>
      </c>
      <c r="K12" s="39" t="s">
        <v>26</v>
      </c>
      <c r="L12" s="39" t="s">
        <v>25</v>
      </c>
      <c r="M12" s="39" t="s">
        <v>26</v>
      </c>
      <c r="N12" s="64"/>
      <c r="O12" s="64"/>
      <c r="P12" s="63"/>
      <c r="Q12" s="62"/>
      <c r="R12" s="62"/>
      <c r="S12" s="80"/>
      <c r="T12" s="80"/>
      <c r="U12" s="80"/>
      <c r="V12" s="61"/>
      <c r="W12" s="61"/>
      <c r="X12" s="61"/>
      <c r="Y12" s="61"/>
    </row>
    <row r="13" spans="1:25" ht="16.5" thickBot="1" x14ac:dyDescent="0.25">
      <c r="A13" s="40">
        <v>1</v>
      </c>
      <c r="B13" s="40">
        <f>'حضور وانصراف'!E16</f>
        <v>11</v>
      </c>
      <c r="C13" s="40" t="str">
        <f>'حضور وانصراف'!F16</f>
        <v>محمد حسين بديع حسين</v>
      </c>
      <c r="D13" s="40" t="str">
        <f>'حضور وانصراف'!G16</f>
        <v>المدير المالى</v>
      </c>
      <c r="E13" s="40">
        <f>COUNTIF('حضور وانصراف'!H16:AL16,"1")</f>
        <v>4</v>
      </c>
      <c r="F13" s="41">
        <f>COUNTIF('حضور وانصراف'!H16:AL16,"0")</f>
        <v>2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وانصراف'!H16:AL16,"&gt;1")</f>
        <v>0</v>
      </c>
      <c r="T13" s="41">
        <f>SUMIF('حضور وانصراف'!H16:AL16,"&gt;1")</f>
        <v>0</v>
      </c>
      <c r="U13" s="42">
        <f>ABS(T13/480)</f>
        <v>0</v>
      </c>
      <c r="V13" s="41">
        <f>COUNTIF('حضور وانصراف'!H16:AL16,"&lt;0")</f>
        <v>0</v>
      </c>
      <c r="W13" s="41">
        <f>-SUMIF('حضور وانصراف'!H16:AL16,"&lt;0")</f>
        <v>0</v>
      </c>
      <c r="X13" s="42">
        <f>ABS(W13/480)</f>
        <v>0</v>
      </c>
      <c r="Y13" s="42">
        <f>F13+(G13*2)+L13+(M13/2)</f>
        <v>2</v>
      </c>
    </row>
    <row r="14" spans="1:25" ht="16.5" thickBot="1" x14ac:dyDescent="0.25">
      <c r="A14" s="40">
        <v>2</v>
      </c>
      <c r="B14" s="40">
        <f>'حضور وانصراف'!E17</f>
        <v>12</v>
      </c>
      <c r="C14" s="40" t="str">
        <f>'حضور وانصراف'!F17</f>
        <v>اسلام ابراهيم السيد عبد الجواد</v>
      </c>
      <c r="D14" s="40" t="str">
        <f>'حضور وانصراف'!G17</f>
        <v>مدير الحسابات</v>
      </c>
      <c r="E14" s="40">
        <f>COUNTIF('حضور وانصراف'!H17:AL17,"1")</f>
        <v>0</v>
      </c>
      <c r="F14" s="41">
        <f>COUNTIF('حضور وانصراف'!H17:AL17,"0")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وانصراف'!H17:AL17,"&gt;1")</f>
        <v>0</v>
      </c>
      <c r="T14" s="41">
        <f>SUMIF('حضور وانصراف'!H17:AL17,"&gt;1")</f>
        <v>0</v>
      </c>
      <c r="U14" s="42">
        <f t="shared" ref="U14:U77" si="0">ABS(T14/480)</f>
        <v>0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5" thickBot="1" x14ac:dyDescent="0.25">
      <c r="A15" s="40">
        <v>3</v>
      </c>
      <c r="B15" s="40">
        <f>'حضور وانصراف'!E18</f>
        <v>1</v>
      </c>
      <c r="C15" s="40" t="str">
        <f>'حضور وانصراف'!F18</f>
        <v>يحيي احمد السيد احمد</v>
      </c>
      <c r="D15" s="40" t="str">
        <f>'حضور وانصراف'!G18</f>
        <v>مدير الموارد البشرية</v>
      </c>
      <c r="E15" s="40">
        <f>COUNTIF('حضور وانصراف'!H18:AL18,"1")</f>
        <v>0</v>
      </c>
      <c r="F15" s="41">
        <f>COUNTIF('حضور وانصراف'!H18:AL18,"0")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وانصراف'!H18:AL18,"&gt;1")</f>
        <v>0</v>
      </c>
      <c r="T15" s="41">
        <f>SUMIF('حضور وانصراف'!H18:AL18,"&gt;1")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 x14ac:dyDescent="0.25">
      <c r="A16" s="40">
        <v>4</v>
      </c>
      <c r="B16" s="40">
        <f>'حضور وانصراف'!E19</f>
        <v>13</v>
      </c>
      <c r="C16" s="40" t="str">
        <f>'حضور وانصراف'!F19</f>
        <v>نهاد ناجى السيد حسين هيكل</v>
      </c>
      <c r="D16" s="40" t="str">
        <f>'حضور وانصراف'!G19</f>
        <v>نائب مدير الحسابات</v>
      </c>
      <c r="E16" s="40">
        <f>COUNTIF('حضور وانصراف'!H19:AL19,"1")</f>
        <v>0</v>
      </c>
      <c r="F16" s="41">
        <f>COUNTIF('حضور وانصراف'!H19:AL19,"0")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وانصراف'!H19:AL19,"&gt;1")</f>
        <v>0</v>
      </c>
      <c r="T16" s="41">
        <f>SUMIF('حضور وانصراف'!H19:AL19,"&gt;1")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 x14ac:dyDescent="0.25">
      <c r="A17" s="40">
        <v>5</v>
      </c>
      <c r="B17" s="40">
        <f>'حضور وانصراف'!E20</f>
        <v>14</v>
      </c>
      <c r="C17" s="40" t="str">
        <f>'حضور وانصراف'!F20</f>
        <v>ضياء محمد ابراهيم الوكيل</v>
      </c>
      <c r="D17" s="40" t="str">
        <f>'حضور وانصراف'!G20</f>
        <v>مراقب عام تكاليف</v>
      </c>
      <c r="E17" s="40">
        <f>COUNTIF('حضور وانصراف'!H20:AL20,"1")</f>
        <v>0</v>
      </c>
      <c r="F17" s="41">
        <f>COUNTIF('حضور وانصراف'!H20:AL20,"0")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وانصراف'!H20:AL20,"&gt;1")</f>
        <v>0</v>
      </c>
      <c r="T17" s="41">
        <f>SUMIF('حضور وانصراف'!H20:AL20,"&gt;1")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 x14ac:dyDescent="0.25">
      <c r="A18" s="40">
        <v>6</v>
      </c>
      <c r="B18" s="40">
        <f>'حضور وانصراف'!E21</f>
        <v>15</v>
      </c>
      <c r="C18" s="40" t="str">
        <f>'حضور وانصراف'!F21</f>
        <v>مصطفى منصور حسن عطيه عبدالهادى</v>
      </c>
      <c r="D18" s="40" t="str">
        <f>'حضور وانصراف'!G21</f>
        <v>امين خزنة ايرادات صباحى</v>
      </c>
      <c r="E18" s="40">
        <f>COUNTIF('حضور وانصراف'!H21:AL21,"1")</f>
        <v>0</v>
      </c>
      <c r="F18" s="41">
        <f>COUNTIF('حضور وانصراف'!H21:AL21,"0")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وانصراف'!H21:AL21,"&gt;1")</f>
        <v>0</v>
      </c>
      <c r="T18" s="41">
        <f>SUMIF('حضور وانصراف'!H21:AL21,"&gt;1")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 x14ac:dyDescent="0.25">
      <c r="A19" s="40">
        <v>7</v>
      </c>
      <c r="B19" s="40">
        <f>'حضور وانصراف'!E22</f>
        <v>16</v>
      </c>
      <c r="C19" s="40" t="str">
        <f>'حضور وانصراف'!F22</f>
        <v>حاتم عبد الخالق فوزى عبد الحليم</v>
      </c>
      <c r="D19" s="40" t="str">
        <f>'حضور وانصراف'!G22</f>
        <v>امين خزنة ايرادات مسائى</v>
      </c>
      <c r="E19" s="40">
        <f>COUNTIF('حضور وانصراف'!H22:AL22,"1")</f>
        <v>0</v>
      </c>
      <c r="F19" s="41">
        <f>COUNTIF('حضور وانصراف'!H22:AL22,"0")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وانصراف'!H22:AL22,"&gt;1")</f>
        <v>0</v>
      </c>
      <c r="T19" s="41">
        <f>SUMIF('حضور وانصراف'!H22:AL22,"&gt;1")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 x14ac:dyDescent="0.25">
      <c r="A20" s="40">
        <v>8</v>
      </c>
      <c r="B20" s="40">
        <f>'حضور وانصراف'!E23</f>
        <v>17</v>
      </c>
      <c r="C20" s="40" t="str">
        <f>'حضور وانصراف'!F23</f>
        <v>نصر عبد الحليم حرزالله عوام</v>
      </c>
      <c r="D20" s="40" t="str">
        <f>'حضور وانصراف'!G23</f>
        <v>امين خزنة ايرادات ليلى</v>
      </c>
      <c r="E20" s="40">
        <f>COUNTIF('حضور وانصراف'!H23:AL23,"1")</f>
        <v>0</v>
      </c>
      <c r="F20" s="41">
        <f>COUNTIF('حضور وانصراف'!H23:AL23,"0")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وانصراف'!H23:AL23,"&gt;1")</f>
        <v>0</v>
      </c>
      <c r="T20" s="41">
        <f>SUMIF('حضور وانصراف'!H23:AL23,"&gt;1")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 x14ac:dyDescent="0.25">
      <c r="A21" s="40">
        <v>9</v>
      </c>
      <c r="B21" s="40">
        <f>'حضور وانصراف'!E24</f>
        <v>3</v>
      </c>
      <c r="C21" s="40" t="str">
        <f>'حضور وانصراف'!F24</f>
        <v>وليد منصور محمد عبد الرحمن</v>
      </c>
      <c r="D21" s="40" t="str">
        <f>'حضور وانصراف'!G24</f>
        <v>مشرف حركة</v>
      </c>
      <c r="E21" s="40">
        <f>COUNTIF('حضور وانصراف'!H24:AL24,"1")</f>
        <v>0</v>
      </c>
      <c r="F21" s="41">
        <f>COUNTIF('حضور وانصراف'!H24:AL24,"0")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وانصراف'!H24:AL24,"&gt;1")</f>
        <v>0</v>
      </c>
      <c r="T21" s="41">
        <f>SUMIF('حضور وانصراف'!H24:AL24,"&gt;1")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 x14ac:dyDescent="0.25">
      <c r="A22" s="40">
        <v>10</v>
      </c>
      <c r="B22" s="40">
        <f>'حضور وانصراف'!E25</f>
        <v>4</v>
      </c>
      <c r="C22" s="40" t="str">
        <f>'حضور وانصراف'!F25</f>
        <v>احمد محمد شحاته السيد</v>
      </c>
      <c r="D22" s="40" t="str">
        <f>'حضور وانصراف'!G25</f>
        <v>خدمة عملاء</v>
      </c>
      <c r="E22" s="40">
        <f>COUNTIF('حضور وانصراف'!H25:AL25,"1")</f>
        <v>0</v>
      </c>
      <c r="F22" s="41">
        <f>COUNTIF('حضور وانصراف'!H25:AL25,"0")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وانصراف'!H25:AL25,"&gt;1")</f>
        <v>0</v>
      </c>
      <c r="T22" s="41">
        <f>SUMIF('حضور وانصراف'!H25:AL25,"&gt;1")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 x14ac:dyDescent="0.25">
      <c r="A23" s="40">
        <v>11</v>
      </c>
      <c r="B23" s="40">
        <f>'حضور وانصراف'!E26</f>
        <v>76</v>
      </c>
      <c r="C23" s="40" t="str">
        <f>'حضور وانصراف'!F26</f>
        <v>اسماعيل خليل ابراهيم ابراهيم عيسى</v>
      </c>
      <c r="D23" s="40" t="str">
        <f>'حضور وانصراف'!G26</f>
        <v>مدير الامن</v>
      </c>
      <c r="E23" s="40">
        <f>COUNTIF('حضور وانصراف'!H26:AL26,"1")</f>
        <v>0</v>
      </c>
      <c r="F23" s="41">
        <f>COUNTIF('حضور وانصراف'!H26:AL26,"0")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وانصراف'!H26:AL26,"&gt;1")</f>
        <v>0</v>
      </c>
      <c r="T23" s="41">
        <f>SUMIF('حضور وانصراف'!H26:AL26,"&gt;1")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 x14ac:dyDescent="0.25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0">
        <f>COUNTIF('حضور وانصراف'!H27:AL27,"1")</f>
        <v>0</v>
      </c>
      <c r="F24" s="41">
        <f>COUNTIF('حضور وانصراف'!H27:AL27,"0")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وانصراف'!H27:AL27,"&gt;1")</f>
        <v>0</v>
      </c>
      <c r="T24" s="41">
        <f>SUMIF('حضور وانصراف'!H27:AL27,"&gt;1")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 x14ac:dyDescent="0.25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0">
        <f>COUNTIF('حضور وانصراف'!H28:AL28,"1")</f>
        <v>0</v>
      </c>
      <c r="F25" s="41">
        <f>COUNTIF('حضور وانصراف'!H28:AL28,"0")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وانصراف'!H28:AL28,"&gt;1")</f>
        <v>0</v>
      </c>
      <c r="T25" s="41">
        <f>SUMIF('حضور وانصراف'!H28:AL28,"&gt;1")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 x14ac:dyDescent="0.25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0">
        <f>COUNTIF('حضور وانصراف'!H29:AL29,"1")</f>
        <v>0</v>
      </c>
      <c r="F26" s="41">
        <f>COUNTIF('حضور وانصراف'!H29:AL29,"0")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وانصراف'!H29:AL29,"&gt;1")</f>
        <v>0</v>
      </c>
      <c r="T26" s="41">
        <f>SUMIF('حضور وانصراف'!H29:AL29,"&gt;1")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 x14ac:dyDescent="0.25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0">
        <f>COUNTIF('حضور وانصراف'!H30:AL30,"1")</f>
        <v>0</v>
      </c>
      <c r="F27" s="41">
        <f>COUNTIF('حضور وانصراف'!H30:AL30,"0")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وانصراف'!H30:AL30,"&gt;1")</f>
        <v>0</v>
      </c>
      <c r="T27" s="41">
        <f>SUMIF('حضور وانصراف'!H30:AL30,"&gt;1")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 x14ac:dyDescent="0.25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0">
        <f>COUNTIF('حضور وانصراف'!H31:AL31,"1")</f>
        <v>0</v>
      </c>
      <c r="F28" s="41">
        <f>COUNTIF('حضور وانصراف'!H31:AL31,"0")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وانصراف'!H31:AL31,"&gt;1")</f>
        <v>0</v>
      </c>
      <c r="T28" s="41">
        <f>SUMIF('حضور وانصراف'!H31:AL31,"&gt;1")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 x14ac:dyDescent="0.25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0">
        <f>COUNTIF('حضور وانصراف'!H32:AL32,"1")</f>
        <v>0</v>
      </c>
      <c r="F29" s="41">
        <f>COUNTIF('حضور وانصراف'!H32:AL32,"0")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وانصراف'!H32:AL32,"&gt;1")</f>
        <v>0</v>
      </c>
      <c r="T29" s="41">
        <f>SUMIF('حضور وانصراف'!H32:AL32,"&gt;1")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 x14ac:dyDescent="0.25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0">
        <f>COUNTIF('حضور وانصراف'!H33:AL33,"1")</f>
        <v>0</v>
      </c>
      <c r="F30" s="41">
        <f>COUNTIF('حضور وانصراف'!H33:AL33,"0")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وانصراف'!H33:AL33,"&gt;1")</f>
        <v>0</v>
      </c>
      <c r="T30" s="41">
        <f>SUMIF('حضور وانصراف'!H33:AL33,"&gt;1")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 x14ac:dyDescent="0.25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0">
        <f>COUNTIF('حضور وانصراف'!H34:AL34,"1")</f>
        <v>0</v>
      </c>
      <c r="F31" s="41">
        <f>COUNTIF('حضور وانصراف'!H34:AL34,"0")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وانصراف'!H34:AL34,"&gt;1")</f>
        <v>0</v>
      </c>
      <c r="T31" s="41">
        <f>SUMIF('حضور وانصراف'!H34:AL34,"&gt;1")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 x14ac:dyDescent="0.25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0">
        <f>COUNTIF('حضور وانصراف'!H35:AL35,"1")</f>
        <v>0</v>
      </c>
      <c r="F32" s="41">
        <f>COUNTIF('حضور وانصراف'!H35:AL35,"0")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وانصراف'!H35:AL35,"&gt;1")</f>
        <v>0</v>
      </c>
      <c r="T32" s="41">
        <f>SUMIF('حضور وانصراف'!H35:AL35,"&gt;1")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 x14ac:dyDescent="0.25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0">
        <f>COUNTIF('حضور وانصراف'!H36:AL36,"1")</f>
        <v>0</v>
      </c>
      <c r="F33" s="41">
        <f>COUNTIF('حضور وانصراف'!H36:AL36,"0")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وانصراف'!H36:AL36,"&gt;1")</f>
        <v>0</v>
      </c>
      <c r="T33" s="41">
        <f>SUMIF('حضور وانصراف'!H36:AL36,"&gt;1")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 x14ac:dyDescent="0.25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0">
        <f>COUNTIF('حضور وانصراف'!H37:AL37,"1")</f>
        <v>0</v>
      </c>
      <c r="F34" s="41">
        <f>COUNTIF('حضور وانصراف'!H37:AL37,"0")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وانصراف'!H37:AL37,"&gt;1")</f>
        <v>0</v>
      </c>
      <c r="T34" s="41">
        <f>SUMIF('حضور وانصراف'!H37:AL37,"&gt;1")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 x14ac:dyDescent="0.25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0">
        <f>COUNTIF('حضور وانصراف'!H38:AL38,"1")</f>
        <v>0</v>
      </c>
      <c r="F35" s="41">
        <f>COUNTIF('حضور وانصراف'!H38:AL38,"0")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وانصراف'!H38:AL38,"&gt;1")</f>
        <v>0</v>
      </c>
      <c r="T35" s="41">
        <f>SUMIF('حضور وانصراف'!H38:AL38,"&gt;1")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 x14ac:dyDescent="0.25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0">
        <f>COUNTIF('حضور وانصراف'!H39:AL39,"1")</f>
        <v>0</v>
      </c>
      <c r="F36" s="41">
        <f>COUNTIF('حضور وانصراف'!H39:AL39,"0")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وانصراف'!H39:AL39,"&gt;1")</f>
        <v>0</v>
      </c>
      <c r="T36" s="41">
        <f>SUMIF('حضور وانصراف'!H39:AL39,"&gt;1")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 x14ac:dyDescent="0.25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0">
        <f>COUNTIF('حضور وانصراف'!H40:AL40,"1")</f>
        <v>0</v>
      </c>
      <c r="F37" s="41">
        <f>COUNTIF('حضور وانصراف'!H40:AL40,"0")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وانصراف'!H40:AL40,"&gt;1")</f>
        <v>0</v>
      </c>
      <c r="T37" s="41">
        <f>SUMIF('حضور وانصراف'!H40:AL40,"&gt;1")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 x14ac:dyDescent="0.25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0">
        <f>COUNTIF('حضور وانصراف'!H41:AL41,"1")</f>
        <v>0</v>
      </c>
      <c r="F38" s="41">
        <f>COUNTIF('حضور وانصراف'!H41:AL41,"0")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وانصراف'!H41:AL41,"&gt;1")</f>
        <v>0</v>
      </c>
      <c r="T38" s="41">
        <f>SUMIF('حضور وانصراف'!H41:AL41,"&gt;1")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 x14ac:dyDescent="0.25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0">
        <f>COUNTIF('حضور وانصراف'!H42:AL42,"1")</f>
        <v>0</v>
      </c>
      <c r="F39" s="41">
        <f>COUNTIF('حضور وانصراف'!H42:AL42,"0")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وانصراف'!H42:AL42,"&gt;1")</f>
        <v>0</v>
      </c>
      <c r="T39" s="41">
        <f>SUMIF('حضور وانصراف'!H42:AL42,"&gt;1")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 x14ac:dyDescent="0.25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0">
        <f>COUNTIF('حضور وانصراف'!H43:AL43,"1")</f>
        <v>0</v>
      </c>
      <c r="F40" s="41">
        <f>COUNTIF('حضور وانصراف'!H43:AL43,"0")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وانصراف'!H43:AL43,"&gt;1")</f>
        <v>0</v>
      </c>
      <c r="T40" s="41">
        <f>SUMIF('حضور وانصراف'!H43:AL43,"&gt;1")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 x14ac:dyDescent="0.25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0">
        <f>COUNTIF('حضور وانصراف'!H44:AL44,"1")</f>
        <v>0</v>
      </c>
      <c r="F41" s="41">
        <f>COUNTIF('حضور وانصراف'!H44:AL44,"0")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وانصراف'!H44:AL44,"&gt;1")</f>
        <v>0</v>
      </c>
      <c r="T41" s="41">
        <f>SUMIF('حضور وانصراف'!H44:AL44,"&gt;1")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 x14ac:dyDescent="0.25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0">
        <f>COUNTIF('حضور وانصراف'!H45:AL45,"1")</f>
        <v>0</v>
      </c>
      <c r="F42" s="41">
        <f>COUNTIF('حضور وانصراف'!H45:AL45,"0")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وانصراف'!H45:AL45,"&gt;1")</f>
        <v>0</v>
      </c>
      <c r="T42" s="41">
        <f>SUMIF('حضور وانصراف'!H45:AL45,"&gt;1")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 x14ac:dyDescent="0.25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0">
        <f>COUNTIF('حضور وانصراف'!H46:AL46,"1")</f>
        <v>0</v>
      </c>
      <c r="F43" s="41">
        <f>COUNTIF('حضور وانصراف'!H46:AL46,"0")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وانصراف'!H46:AL46,"&gt;1")</f>
        <v>0</v>
      </c>
      <c r="T43" s="41">
        <f>SUMIF('حضور وانصراف'!H46:AL46,"&gt;1")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 x14ac:dyDescent="0.25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0">
        <f>COUNTIF('حضور وانصراف'!H47:AL47,"1")</f>
        <v>0</v>
      </c>
      <c r="F44" s="41">
        <f>COUNTIF('حضور وانصراف'!H47:AL47,"0")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وانصراف'!H47:AL47,"&gt;1")</f>
        <v>0</v>
      </c>
      <c r="T44" s="41">
        <f>SUMIF('حضور وانصراف'!H47:AL47,"&gt;1")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 x14ac:dyDescent="0.25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0">
        <f>COUNTIF('حضور وانصراف'!H48:AL48,"1")</f>
        <v>0</v>
      </c>
      <c r="F45" s="41">
        <f>COUNTIF('حضور وانصراف'!H48:AL48,"0")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وانصراف'!H48:AL48,"&gt;1")</f>
        <v>0</v>
      </c>
      <c r="T45" s="41">
        <f>SUMIF('حضور وانصراف'!H48:AL48,"&gt;1")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 x14ac:dyDescent="0.25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0">
        <f>COUNTIF('حضور وانصراف'!H49:AL49,"1")</f>
        <v>0</v>
      </c>
      <c r="F46" s="41">
        <f>COUNTIF('حضور وانصراف'!H49:AL49,"0")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وانصراف'!H49:AL49,"&gt;1")</f>
        <v>0</v>
      </c>
      <c r="T46" s="41">
        <f>SUMIF('حضور وانصراف'!H49:AL49,"&gt;1")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 x14ac:dyDescent="0.25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0">
        <f>COUNTIF('حضور وانصراف'!H50:AL50,"1")</f>
        <v>0</v>
      </c>
      <c r="F47" s="41">
        <f>COUNTIF('حضور وانصراف'!H50:AL50,"0")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وانصراف'!H50:AL50,"&gt;1")</f>
        <v>0</v>
      </c>
      <c r="T47" s="41">
        <f>SUMIF('حضور وانصراف'!H50:AL50,"&gt;1")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 x14ac:dyDescent="0.25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0">
        <f>COUNTIF('حضور وانصراف'!H51:AL51,"1")</f>
        <v>0</v>
      </c>
      <c r="F48" s="41">
        <f>COUNTIF('حضور وانصراف'!H51:AL51,"0")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وانصراف'!H51:AL51,"&gt;1")</f>
        <v>0</v>
      </c>
      <c r="T48" s="41">
        <f>SUMIF('حضور وانصراف'!H51:AL51,"&gt;1")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 x14ac:dyDescent="0.25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0">
        <f>COUNTIF('حضور وانصراف'!H52:AL52,"1")</f>
        <v>0</v>
      </c>
      <c r="F49" s="41">
        <f>COUNTIF('حضور وانصراف'!H52:AL52,"0")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وانصراف'!H52:AL52,"&gt;1")</f>
        <v>0</v>
      </c>
      <c r="T49" s="41">
        <f>SUMIF('حضور وانصراف'!H52:AL52,"&gt;1")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 x14ac:dyDescent="0.25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0">
        <f>COUNTIF('حضور وانصراف'!H53:AL53,"1")</f>
        <v>0</v>
      </c>
      <c r="F50" s="41">
        <f>COUNTIF('حضور وانصراف'!H53:AL53,"0")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وانصراف'!H53:AL53,"&gt;1")</f>
        <v>0</v>
      </c>
      <c r="T50" s="41">
        <f>SUMIF('حضور وانصراف'!H53:AL53,"&gt;1")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 x14ac:dyDescent="0.25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0">
        <f>COUNTIF('حضور وانصراف'!H54:AL54,"1")</f>
        <v>0</v>
      </c>
      <c r="F51" s="41">
        <f>COUNTIF('حضور وانصراف'!H54:AL54,"0")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وانصراف'!H54:AL54,"&gt;1")</f>
        <v>0</v>
      </c>
      <c r="T51" s="41">
        <f>SUMIF('حضور وانصراف'!H54:AL54,"&gt;1")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 x14ac:dyDescent="0.25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0">
        <f>COUNTIF('حضور وانصراف'!H55:AL55,"1")</f>
        <v>0</v>
      </c>
      <c r="F52" s="41">
        <f>COUNTIF('حضور وانصراف'!H55:AL55,"0")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وانصراف'!H55:AL55,"&gt;1")</f>
        <v>0</v>
      </c>
      <c r="T52" s="41">
        <f>SUMIF('حضور وانصراف'!H55:AL55,"&gt;1")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 x14ac:dyDescent="0.25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0">
        <f>COUNTIF('حضور وانصراف'!H56:AL56,"1")</f>
        <v>0</v>
      </c>
      <c r="F53" s="41">
        <f>COUNTIF('حضور وانصراف'!H56:AL56,"0")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وانصراف'!H56:AL56,"&gt;1")</f>
        <v>0</v>
      </c>
      <c r="T53" s="41">
        <f>SUMIF('حضور وانصراف'!H56:AL56,"&gt;1")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 x14ac:dyDescent="0.25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0">
        <f>COUNTIF('حضور وانصراف'!H57:AL57,"1")</f>
        <v>0</v>
      </c>
      <c r="F54" s="41">
        <f>COUNTIF('حضور وانصراف'!H57:AL57,"0")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وانصراف'!H57:AL57,"&gt;1")</f>
        <v>0</v>
      </c>
      <c r="T54" s="41">
        <f>SUMIF('حضور وانصراف'!H57:AL57,"&gt;1")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 x14ac:dyDescent="0.25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0">
        <f>COUNTIF('حضور وانصراف'!H58:AL58,"1")</f>
        <v>0</v>
      </c>
      <c r="F55" s="41">
        <f>COUNTIF('حضور وانصراف'!H58:AL58,"0")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وانصراف'!H58:AL58,"&gt;1")</f>
        <v>0</v>
      </c>
      <c r="T55" s="41">
        <f>SUMIF('حضور وانصراف'!H58:AL58,"&gt;1")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 x14ac:dyDescent="0.25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0">
        <f>COUNTIF('حضور وانصراف'!H59:AL59,"1")</f>
        <v>0</v>
      </c>
      <c r="F56" s="41">
        <f>COUNTIF('حضور وانصراف'!H59:AL59,"0")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وانصراف'!H59:AL59,"&gt;1")</f>
        <v>0</v>
      </c>
      <c r="T56" s="41">
        <f>SUMIF('حضور وانصراف'!H59:AL59,"&gt;1")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 x14ac:dyDescent="0.25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0">
        <f>COUNTIF('حضور وانصراف'!H60:AL60,"1")</f>
        <v>0</v>
      </c>
      <c r="F57" s="41">
        <f>COUNTIF('حضور وانصراف'!H60:AL60,"0")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وانصراف'!H60:AL60,"&gt;1")</f>
        <v>0</v>
      </c>
      <c r="T57" s="41">
        <f>SUMIF('حضور وانصراف'!H60:AL60,"&gt;1")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 x14ac:dyDescent="0.25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0">
        <f>COUNTIF('حضور وانصراف'!H61:AL61,"1")</f>
        <v>0</v>
      </c>
      <c r="F58" s="41">
        <f>COUNTIF('حضور وانصراف'!H61:AL61,"0")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وانصراف'!H61:AL61,"&gt;1")</f>
        <v>0</v>
      </c>
      <c r="T58" s="41">
        <f>SUMIF('حضور وانصراف'!H61:AL61,"&gt;1")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 x14ac:dyDescent="0.25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0">
        <f>COUNTIF('حضور وانصراف'!H62:AL62,"1")</f>
        <v>0</v>
      </c>
      <c r="F59" s="41">
        <f>COUNTIF('حضور وانصراف'!H62:AL62,"0")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وانصراف'!H62:AL62,"&gt;1")</f>
        <v>0</v>
      </c>
      <c r="T59" s="41">
        <f>SUMIF('حضور وانصراف'!H62:AL62,"&gt;1")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 x14ac:dyDescent="0.25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0">
        <f>COUNTIF('حضور وانصراف'!H63:AL63,"1")</f>
        <v>0</v>
      </c>
      <c r="F60" s="41">
        <f>COUNTIF('حضور وانصراف'!H63:AL63,"0")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وانصراف'!H63:AL63,"&gt;1")</f>
        <v>0</v>
      </c>
      <c r="T60" s="41">
        <f>SUMIF('حضور وانصراف'!H63:AL63,"&gt;1")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 x14ac:dyDescent="0.25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0">
        <f>COUNTIF('حضور وانصراف'!H64:AL64,"1")</f>
        <v>0</v>
      </c>
      <c r="F61" s="41">
        <f>COUNTIF('حضور وانصراف'!H64:AL64,"0")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وانصراف'!H64:AL64,"&gt;1")</f>
        <v>0</v>
      </c>
      <c r="T61" s="41">
        <f>SUMIF('حضور وانصراف'!H64:AL64,"&gt;1")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 x14ac:dyDescent="0.25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0">
        <f>COUNTIF('حضور وانصراف'!H65:AL65,"1")</f>
        <v>0</v>
      </c>
      <c r="F62" s="41">
        <f>COUNTIF('حضور وانصراف'!H65:AL65,"0")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وانصراف'!H65:AL65,"&gt;1")</f>
        <v>0</v>
      </c>
      <c r="T62" s="41">
        <f>SUMIF('حضور وانصراف'!H65:AL65,"&gt;1")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 x14ac:dyDescent="0.25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0">
        <f>COUNTIF('حضور وانصراف'!H66:AL66,"1")</f>
        <v>0</v>
      </c>
      <c r="F63" s="41">
        <f>COUNTIF('حضور وانصراف'!H66:AL66,"0")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وانصراف'!H66:AL66,"&gt;1")</f>
        <v>0</v>
      </c>
      <c r="T63" s="41">
        <f>SUMIF('حضور وانصراف'!H66:AL66,"&gt;1")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 x14ac:dyDescent="0.25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0">
        <f>COUNTIF('حضور وانصراف'!H67:AL67,"1")</f>
        <v>0</v>
      </c>
      <c r="F64" s="41">
        <f>COUNTIF('حضور وانصراف'!H67:AL67,"0")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وانصراف'!H67:AL67,"&gt;1")</f>
        <v>0</v>
      </c>
      <c r="T64" s="41">
        <f>SUMIF('حضور وانصراف'!H67:AL67,"&gt;1")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 x14ac:dyDescent="0.25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0">
        <f>COUNTIF('حضور وانصراف'!H68:AL68,"1")</f>
        <v>0</v>
      </c>
      <c r="F65" s="41">
        <f>COUNTIF('حضور وانصراف'!H68:AL68,"0")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وانصراف'!H68:AL68,"&gt;1")</f>
        <v>0</v>
      </c>
      <c r="T65" s="41">
        <f>SUMIF('حضور وانصراف'!H68:AL68,"&gt;1")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 x14ac:dyDescent="0.25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0">
        <f>COUNTIF('حضور وانصراف'!H69:AL69,"1")</f>
        <v>0</v>
      </c>
      <c r="F66" s="41">
        <f>COUNTIF('حضور وانصراف'!H69:AL69,"0")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وانصراف'!H69:AL69,"&gt;1")</f>
        <v>0</v>
      </c>
      <c r="T66" s="41">
        <f>SUMIF('حضور وانصراف'!H69:AL69,"&gt;1")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 x14ac:dyDescent="0.25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0">
        <f>COUNTIF('حضور وانصراف'!H70:AL70,"1")</f>
        <v>0</v>
      </c>
      <c r="F67" s="41">
        <f>COUNTIF('حضور وانصراف'!H70:AL70,"0")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وانصراف'!H70:AL70,"&gt;1")</f>
        <v>0</v>
      </c>
      <c r="T67" s="41">
        <f>SUMIF('حضور وانصراف'!H70:AL70,"&gt;1")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 x14ac:dyDescent="0.25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0">
        <f>COUNTIF('حضور وانصراف'!H71:AL71,"1")</f>
        <v>0</v>
      </c>
      <c r="F68" s="41">
        <f>COUNTIF('حضور وانصراف'!H71:AL71,"0")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وانصراف'!H71:AL71,"&gt;1")</f>
        <v>0</v>
      </c>
      <c r="T68" s="41">
        <f>SUMIF('حضور وانصراف'!H71:AL71,"&gt;1")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 x14ac:dyDescent="0.25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0">
        <f>COUNTIF('حضور وانصراف'!H72:AL72,"1")</f>
        <v>0</v>
      </c>
      <c r="F69" s="41">
        <f>COUNTIF('حضور وانصراف'!H72:AL72,"0")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وانصراف'!H72:AL72,"&gt;1")</f>
        <v>0</v>
      </c>
      <c r="T69" s="41">
        <f>SUMIF('حضور وانصراف'!H72:AL72,"&gt;1")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 x14ac:dyDescent="0.25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0">
        <f>COUNTIF('حضور وانصراف'!H73:AL73,"1")</f>
        <v>0</v>
      </c>
      <c r="F70" s="41">
        <f>COUNTIF('حضور وانصراف'!H73:AL73,"0")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وانصراف'!H73:AL73,"&gt;1")</f>
        <v>0</v>
      </c>
      <c r="T70" s="41">
        <f>SUMIF('حضور وانصراف'!H73:AL73,"&gt;1")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 x14ac:dyDescent="0.25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0">
        <f>COUNTIF('حضور وانصراف'!H74:AL74,"1")</f>
        <v>0</v>
      </c>
      <c r="F71" s="41">
        <f>COUNTIF('حضور وانصراف'!H74:AL74,"0")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وانصراف'!H74:AL74,"&gt;1")</f>
        <v>0</v>
      </c>
      <c r="T71" s="41">
        <f>SUMIF('حضور وانصراف'!H74:AL74,"&gt;1")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 x14ac:dyDescent="0.25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0">
        <f>COUNTIF('حضور وانصراف'!H75:AL75,"1")</f>
        <v>0</v>
      </c>
      <c r="F72" s="41">
        <f>COUNTIF('حضور وانصراف'!H75:AL75,"0")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وانصراف'!H75:AL75,"&gt;1")</f>
        <v>0</v>
      </c>
      <c r="T72" s="41">
        <f>SUMIF('حضور وانصراف'!H75:AL75,"&gt;1")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 x14ac:dyDescent="0.25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0">
        <f>COUNTIF('حضور وانصراف'!H76:AL76,"1")</f>
        <v>0</v>
      </c>
      <c r="F73" s="41">
        <f>COUNTIF('حضور وانصراف'!H76:AL76,"0")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وانصراف'!H76:AL76,"&gt;1")</f>
        <v>0</v>
      </c>
      <c r="T73" s="41">
        <f>SUMIF('حضور وانصراف'!H76:AL76,"&gt;1")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 x14ac:dyDescent="0.25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0">
        <f>COUNTIF('حضور وانصراف'!H77:AL77,"1")</f>
        <v>0</v>
      </c>
      <c r="F74" s="41">
        <f>COUNTIF('حضور وانصراف'!H77:AL77,"0")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وانصراف'!H77:AL77,"&gt;1")</f>
        <v>0</v>
      </c>
      <c r="T74" s="41">
        <f>SUMIF('حضور وانصراف'!H77:AL77,"&gt;1")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 x14ac:dyDescent="0.25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0">
        <f>COUNTIF('حضور وانصراف'!H78:AL78,"1")</f>
        <v>0</v>
      </c>
      <c r="F75" s="41">
        <f>COUNTIF('حضور وانصراف'!H78:AL78,"0")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وانصراف'!H78:AL78,"&gt;1")</f>
        <v>0</v>
      </c>
      <c r="T75" s="41">
        <f>SUMIF('حضور وانصراف'!H78:AL78,"&gt;1")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 x14ac:dyDescent="0.25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0">
        <f>COUNTIF('حضور وانصراف'!H79:AL79,"1")</f>
        <v>0</v>
      </c>
      <c r="F76" s="41">
        <f>COUNTIF('حضور وانصراف'!H79:AL79,"0")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وانصراف'!H79:AL79,"&gt;1")</f>
        <v>0</v>
      </c>
      <c r="T76" s="41">
        <f>SUMIF('حضور وانصراف'!H79:AL79,"&gt;1")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 x14ac:dyDescent="0.25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0">
        <f>COUNTIF('حضور وانصراف'!H80:AL80,"1")</f>
        <v>0</v>
      </c>
      <c r="F77" s="41">
        <f>COUNTIF('حضور وانصراف'!H80:AL80,"0")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وانصراف'!H80:AL80,"&gt;1")</f>
        <v>0</v>
      </c>
      <c r="T77" s="41">
        <f>SUMIF('حضور وانصراف'!H80:AL80,"&gt;1")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 x14ac:dyDescent="0.25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0">
        <f>COUNTIF('حضور وانصراف'!H81:AL81,"1")</f>
        <v>0</v>
      </c>
      <c r="F78" s="41">
        <f>COUNTIF('حضور وانصراف'!H81:AL81,"0")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وانصراف'!H81:AL81,"&gt;1")</f>
        <v>0</v>
      </c>
      <c r="T78" s="41">
        <f>SUMIF('حضور وانصراف'!H81:AL81,"&gt;1")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5" thickBot="1" x14ac:dyDescent="0.25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0">
        <f>COUNTIF('حضور وانصراف'!H82:AL82,"1")</f>
        <v>0</v>
      </c>
      <c r="F79" s="41">
        <f>COUNTIF('حضور وانصراف'!H82:AL82,"0")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وانصراف'!H82:AL82,"&gt;1")</f>
        <v>0</v>
      </c>
      <c r="T79" s="41">
        <f>SUMIF('حضور وانصراف'!H82:AL82,"&gt;1")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 x14ac:dyDescent="0.25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0">
        <f>COUNTIF('حضور وانصراف'!H83:AL83,"1")</f>
        <v>0</v>
      </c>
      <c r="F80" s="41">
        <f>COUNTIF('حضور وانصراف'!H83:AL83,"0")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وانصراف'!H83:AL83,"&gt;1")</f>
        <v>0</v>
      </c>
      <c r="T80" s="41">
        <f>SUMIF('حضور وانصراف'!H83:AL83,"&gt;1")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 x14ac:dyDescent="0.25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0">
        <f>COUNTIF('حضور وانصراف'!H84:AL84,"1")</f>
        <v>0</v>
      </c>
      <c r="F81" s="41">
        <f>COUNTIF('حضور وانصراف'!H84:AL84,"0")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وانصراف'!H84:AL84,"&gt;1")</f>
        <v>0</v>
      </c>
      <c r="T81" s="41">
        <f>SUMIF('حضور وانصراف'!H84:AL84,"&gt;1")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 x14ac:dyDescent="0.25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0">
        <f>COUNTIF('حضور وانصراف'!H85:AL85,"1")</f>
        <v>0</v>
      </c>
      <c r="F82" s="41">
        <f>COUNTIF('حضور وانصراف'!H85:AL85,"0")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وانصراف'!H85:AL85,"&gt;1")</f>
        <v>0</v>
      </c>
      <c r="T82" s="41">
        <f>SUMIF('حضور وانصراف'!H85:AL85,"&gt;1")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 x14ac:dyDescent="0.25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0">
        <f>COUNTIF('حضور وانصراف'!H86:AL86,"1")</f>
        <v>0</v>
      </c>
      <c r="F83" s="41">
        <f>COUNTIF('حضور وانصراف'!H86:AL86,"0")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وانصراف'!H86:AL86,"&gt;1")</f>
        <v>0</v>
      </c>
      <c r="T83" s="41">
        <f>SUMIF('حضور وانصراف'!H86:AL86,"&gt;1")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 x14ac:dyDescent="0.25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0">
        <f>COUNTIF('حضور وانصراف'!H87:AL87,"1")</f>
        <v>0</v>
      </c>
      <c r="F84" s="41">
        <f>COUNTIF('حضور وانصراف'!H87:AL87,"0")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وانصراف'!H87:AL87,"&gt;1")</f>
        <v>0</v>
      </c>
      <c r="T84" s="41">
        <f>SUMIF('حضور وانصراف'!H87:AL87,"&gt;1")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 x14ac:dyDescent="0.25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0">
        <f>COUNTIF('حضور وانصراف'!H88:AL88,"1")</f>
        <v>0</v>
      </c>
      <c r="F85" s="41">
        <f>COUNTIF('حضور وانصراف'!H88:AL88,"0")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وانصراف'!H88:AL88,"&gt;1")</f>
        <v>0</v>
      </c>
      <c r="T85" s="41">
        <f>SUMIF('حضور وانصراف'!H88:AL88,"&gt;1")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 x14ac:dyDescent="0.25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0">
        <f>COUNTIF('حضور وانصراف'!H89:AL89,"1")</f>
        <v>0</v>
      </c>
      <c r="F86" s="41">
        <f>COUNTIF('حضور وانصراف'!H89:AL89,"0")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وانصراف'!H89:AL89,"&gt;1")</f>
        <v>0</v>
      </c>
      <c r="T86" s="41">
        <f>SUMIF('حضور وانصراف'!H89:AL89,"&gt;1")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 x14ac:dyDescent="0.25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0">
        <f>COUNTIF('حضور وانصراف'!H90:AL90,"1")</f>
        <v>0</v>
      </c>
      <c r="F87" s="41">
        <f>COUNTIF('حضور وانصراف'!H90:AL90,"0")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وانصراف'!H90:AL90,"&gt;1")</f>
        <v>0</v>
      </c>
      <c r="T87" s="41">
        <f>SUMIF('حضور وانصراف'!H90:AL90,"&gt;1")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 x14ac:dyDescent="0.25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0">
        <f>COUNTIF('حضور وانصراف'!H91:AL91,"1")</f>
        <v>0</v>
      </c>
      <c r="F88" s="41">
        <f>COUNTIF('حضور وانصراف'!H91:AL91,"0")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وانصراف'!H91:AL91,"&gt;1")</f>
        <v>0</v>
      </c>
      <c r="T88" s="41">
        <f>SUMIF('حضور وانصراف'!H91:AL91,"&gt;1")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 x14ac:dyDescent="0.25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0">
        <f>COUNTIF('حضور وانصراف'!H92:AL92,"1")</f>
        <v>0</v>
      </c>
      <c r="F89" s="41">
        <f>COUNTIF('حضور وانصراف'!H92:AL92,"0")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وانصراف'!H92:AL92,"&gt;1")</f>
        <v>0</v>
      </c>
      <c r="T89" s="41">
        <f>SUMIF('حضور وانصراف'!H92:AL92,"&gt;1")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 x14ac:dyDescent="0.25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0">
        <f>COUNTIF('حضور وانصراف'!H93:AL93,"1")</f>
        <v>0</v>
      </c>
      <c r="F90" s="41">
        <f>COUNTIF('حضور وانصراف'!H93:AL93,"0")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وانصراف'!H93:AL93,"&gt;1")</f>
        <v>0</v>
      </c>
      <c r="T90" s="41">
        <f>SUMIF('حضور وانصراف'!H93:AL93,"&gt;1")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 x14ac:dyDescent="0.25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0">
        <f>COUNTIF('حضور وانصراف'!H94:AL94,"1")</f>
        <v>0</v>
      </c>
      <c r="F91" s="41">
        <f>COUNTIF('حضور وانصراف'!H94:AL94,"0")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وانصراف'!H94:AL94,"&gt;1")</f>
        <v>0</v>
      </c>
      <c r="T91" s="41">
        <f>SUMIF('حضور وانصراف'!H94:AL94,"&gt;1")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 x14ac:dyDescent="0.25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0">
        <f>COUNTIF('حضور وانصراف'!H95:AL95,"1")</f>
        <v>0</v>
      </c>
      <c r="F92" s="41">
        <f>COUNTIF('حضور وانصراف'!H95:AL95,"0")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وانصراف'!H95:AL95,"&gt;1")</f>
        <v>0</v>
      </c>
      <c r="T92" s="41">
        <f>SUMIF('حضور وانصراف'!H95:AL95,"&gt;1")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 x14ac:dyDescent="0.25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0">
        <f>COUNTIF('حضور وانصراف'!H96:AL96,"1")</f>
        <v>0</v>
      </c>
      <c r="F93" s="41">
        <f>COUNTIF('حضور وانصراف'!H96:AL96,"0")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وانصراف'!H96:AL96,"&gt;1")</f>
        <v>0</v>
      </c>
      <c r="T93" s="41">
        <f>SUMIF('حضور وانصراف'!H96:AL96,"&gt;1")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 x14ac:dyDescent="0.25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0">
        <f>COUNTIF('حضور وانصراف'!H97:AL97,"1")</f>
        <v>0</v>
      </c>
      <c r="F94" s="41">
        <f>COUNTIF('حضور وانصراف'!H97:AL97,"0")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وانصراف'!H97:AL97,"&gt;1")</f>
        <v>0</v>
      </c>
      <c r="T94" s="41">
        <f>SUMIF('حضور وانصراف'!H97:AL97,"&gt;1")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 x14ac:dyDescent="0.25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0">
        <f>COUNTIF('حضور وانصراف'!H98:AL98,"1")</f>
        <v>0</v>
      </c>
      <c r="F95" s="41">
        <f>COUNTIF('حضور وانصراف'!H98:AL98,"0")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وانصراف'!H98:AL98,"&gt;1")</f>
        <v>0</v>
      </c>
      <c r="T95" s="41">
        <f>SUMIF('حضور وانصراف'!H98:AL98,"&gt;1")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 x14ac:dyDescent="0.25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0">
        <f>COUNTIF('حضور وانصراف'!H99:AL99,"1")</f>
        <v>0</v>
      </c>
      <c r="F96" s="41">
        <f>COUNTIF('حضور وانصراف'!H99:AL99,"0")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وانصراف'!H99:AL99,"&gt;1")</f>
        <v>0</v>
      </c>
      <c r="T96" s="41">
        <f>SUMIF('حضور وانصراف'!H99:AL99,"&gt;1")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 x14ac:dyDescent="0.25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0">
        <f>COUNTIF('حضور وانصراف'!H100:AL100,"1")</f>
        <v>0</v>
      </c>
      <c r="F97" s="41">
        <f>COUNTIF('حضور وانصراف'!H100:AL100,"0")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وانصراف'!H100:AL100,"&gt;1")</f>
        <v>0</v>
      </c>
      <c r="T97" s="41">
        <f>SUMIF('حضور وانصراف'!H100:AL100,"&gt;1")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 x14ac:dyDescent="0.25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0">
        <f>COUNTIF('حضور وانصراف'!H101:AL101,"1")</f>
        <v>0</v>
      </c>
      <c r="F98" s="41">
        <f>COUNTIF('حضور وانصراف'!H101:AL101,"0")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وانصراف'!H101:AL101,"&gt;1")</f>
        <v>0</v>
      </c>
      <c r="T98" s="41">
        <f>SUMIF('حضور وانصراف'!H101:AL101,"&gt;1")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 x14ac:dyDescent="0.25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0">
        <f>COUNTIF('حضور وانصراف'!H102:AL102,"1")</f>
        <v>0</v>
      </c>
      <c r="F99" s="41">
        <f>COUNTIF('حضور وانصراف'!H102:AL102,"0")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وانصراف'!H102:AL102,"&gt;1")</f>
        <v>0</v>
      </c>
      <c r="T99" s="41">
        <f>SUMIF('حضور وانصراف'!H102:AL102,"&gt;1")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 x14ac:dyDescent="0.25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0">
        <f>COUNTIF('حضور وانصراف'!H103:AL103,"1")</f>
        <v>0</v>
      </c>
      <c r="F100" s="41">
        <f>COUNTIF('حضور وانصراف'!H103:AL103,"0")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وانصراف'!H103:AL103,"&gt;1")</f>
        <v>0</v>
      </c>
      <c r="T100" s="41">
        <f>SUMIF('حضور وانصراف'!H103:AL103,"&gt;1")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 x14ac:dyDescent="0.25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0">
        <f>COUNTIF('حضور وانصراف'!H104:AL104,"1")</f>
        <v>0</v>
      </c>
      <c r="F101" s="41">
        <f>COUNTIF('حضور وانصراف'!H104:AL104,"0")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وانصراف'!H104:AL104,"&gt;1")</f>
        <v>0</v>
      </c>
      <c r="T101" s="41">
        <f>SUMIF('حضور وانصراف'!H104:AL104,"&gt;1")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 x14ac:dyDescent="0.25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0">
        <f>COUNTIF('حضور وانصراف'!H105:AL105,"1")</f>
        <v>0</v>
      </c>
      <c r="F102" s="41">
        <f>COUNTIF('حضور وانصراف'!H105:AL105,"0")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وانصراف'!H105:AL105,"&gt;1")</f>
        <v>0</v>
      </c>
      <c r="T102" s="41">
        <f>SUMIF('حضور وانصراف'!H105:AL105,"&gt;1")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 x14ac:dyDescent="0.25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0">
        <f>COUNTIF('حضور وانصراف'!H106:AL106,"1")</f>
        <v>0</v>
      </c>
      <c r="F103" s="41">
        <f>COUNTIF('حضور وانصراف'!H106:AL106,"0")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وانصراف'!H106:AL106,"&gt;1")</f>
        <v>0</v>
      </c>
      <c r="T103" s="41">
        <f>SUMIF('حضور وانصراف'!H106:AL106,"&gt;1")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 x14ac:dyDescent="0.25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0">
        <f>COUNTIF('حضور وانصراف'!H107:AL107,"1")</f>
        <v>0</v>
      </c>
      <c r="F104" s="41">
        <f>COUNTIF('حضور وانصراف'!H107:AL107,"0")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وانصراف'!H107:AL107,"&gt;1")</f>
        <v>0</v>
      </c>
      <c r="T104" s="41">
        <f>SUMIF('حضور وانصراف'!H107:AL107,"&gt;1")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 x14ac:dyDescent="0.25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0">
        <f>COUNTIF('حضور وانصراف'!H108:AL108,"1")</f>
        <v>0</v>
      </c>
      <c r="F105" s="41">
        <f>COUNTIF('حضور وانصراف'!H108:AL108,"0")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وانصراف'!H108:AL108,"&gt;1")</f>
        <v>0</v>
      </c>
      <c r="T105" s="41">
        <f>SUMIF('حضور وانصراف'!H108:AL108,"&gt;1")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 x14ac:dyDescent="0.25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0">
        <f>COUNTIF('حضور وانصراف'!H109:AL109,"1")</f>
        <v>0</v>
      </c>
      <c r="F106" s="41">
        <f>COUNTIF('حضور وانصراف'!H109:AL109,"0")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وانصراف'!H109:AL109,"&gt;1")</f>
        <v>0</v>
      </c>
      <c r="T106" s="41">
        <f>SUMIF('حضور وانصراف'!H109:AL109,"&gt;1")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 x14ac:dyDescent="0.25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0">
        <f>COUNTIF('حضور وانصراف'!H110:AL110,"1")</f>
        <v>0</v>
      </c>
      <c r="F107" s="41">
        <f>COUNTIF('حضور وانصراف'!H110:AL110,"0")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وانصراف'!H110:AL110,"&gt;1")</f>
        <v>0</v>
      </c>
      <c r="T107" s="41">
        <f>SUMIF('حضور وانصراف'!H110:AL110,"&gt;1")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 x14ac:dyDescent="0.25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0">
        <f>COUNTIF('حضور وانصراف'!H111:AL111,"1")</f>
        <v>0</v>
      </c>
      <c r="F108" s="41">
        <f>COUNTIF('حضور وانصراف'!H111:AL111,"0")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وانصراف'!H111:AL111,"&gt;1")</f>
        <v>0</v>
      </c>
      <c r="T108" s="41">
        <f>SUMIF('حضور وانصراف'!H111:AL111,"&gt;1")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 x14ac:dyDescent="0.25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0">
        <f>COUNTIF('حضور وانصراف'!H112:AL112,"1")</f>
        <v>0</v>
      </c>
      <c r="F109" s="41">
        <f>COUNTIF('حضور وانصراف'!H112:AL112,"0")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وانصراف'!H112:AL112,"&gt;1")</f>
        <v>0</v>
      </c>
      <c r="T109" s="41">
        <f>SUMIF('حضور وانصراف'!H112:AL112,"&gt;1")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 x14ac:dyDescent="0.25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0">
        <f>COUNTIF('حضور وانصراف'!H113:AL113,"1")</f>
        <v>0</v>
      </c>
      <c r="F110" s="41">
        <f>COUNTIF('حضور وانصراف'!H113:AL113,"0")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وانصراف'!H113:AL113,"&gt;1")</f>
        <v>0</v>
      </c>
      <c r="T110" s="41">
        <f>SUMIF('حضور وانصراف'!H113:AL113,"&gt;1")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 x14ac:dyDescent="0.25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0">
        <f>COUNTIF('حضور وانصراف'!H114:AL114,"1")</f>
        <v>0</v>
      </c>
      <c r="F111" s="41">
        <f>COUNTIF('حضور وانصراف'!H114:AL114,"0")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وانصراف'!H114:AL114,"&gt;1")</f>
        <v>0</v>
      </c>
      <c r="T111" s="41">
        <f>SUMIF('حضور وانصراف'!H114:AL114,"&gt;1")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 x14ac:dyDescent="0.25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0">
        <f>COUNTIF('حضور وانصراف'!H115:AL115,"1")</f>
        <v>0</v>
      </c>
      <c r="F112" s="41">
        <f>COUNTIF('حضور وانصراف'!H115:AL115,"0")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وانصراف'!H115:AL115,"&gt;1")</f>
        <v>0</v>
      </c>
      <c r="T112" s="41">
        <f>SUMIF('حضور وانصراف'!H115:AL115,"&gt;1")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 x14ac:dyDescent="0.25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0">
        <f>COUNTIF('حضور وانصراف'!H116:AL116,"1")</f>
        <v>0</v>
      </c>
      <c r="F113" s="41">
        <f>COUNTIF('حضور وانصراف'!H116:AL116,"0")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وانصراف'!H116:AL116,"&gt;1")</f>
        <v>0</v>
      </c>
      <c r="T113" s="41">
        <f>SUMIF('حضور وانصراف'!H116:AL116,"&gt;1")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 x14ac:dyDescent="0.25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0">
        <f>COUNTIF('حضور وانصراف'!H117:AL117,"1")</f>
        <v>0</v>
      </c>
      <c r="F114" s="41">
        <f>COUNTIF('حضور وانصراف'!H117:AL117,"0")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وانصراف'!H117:AL117,"&gt;1")</f>
        <v>0</v>
      </c>
      <c r="T114" s="41">
        <f>SUMIF('حضور وانصراف'!H117:AL117,"&gt;1")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 x14ac:dyDescent="0.25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0">
        <f>COUNTIF('حضور وانصراف'!H118:AL118,"1")</f>
        <v>0</v>
      </c>
      <c r="F115" s="41">
        <f>COUNTIF('حضور وانصراف'!H118:AL118,"0")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وانصراف'!H118:AL118,"&gt;1")</f>
        <v>0</v>
      </c>
      <c r="T115" s="41">
        <f>SUMIF('حضور وانصراف'!H118:AL118,"&gt;1")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 x14ac:dyDescent="0.25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0">
        <f>COUNTIF('حضور وانصراف'!H119:AL119,"1")</f>
        <v>0</v>
      </c>
      <c r="F116" s="41">
        <f>COUNTIF('حضور وانصراف'!H119:AL119,"0")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وانصراف'!H119:AL119,"&gt;1")</f>
        <v>0</v>
      </c>
      <c r="T116" s="41">
        <f>SUMIF('حضور وانصراف'!H119:AL119,"&gt;1")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 x14ac:dyDescent="0.25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0">
        <f>COUNTIF('حضور وانصراف'!H120:AL120,"1")</f>
        <v>0</v>
      </c>
      <c r="F117" s="41">
        <f>COUNTIF('حضور وانصراف'!H120:AL120,"0")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وانصراف'!H120:AL120,"&gt;1")</f>
        <v>0</v>
      </c>
      <c r="T117" s="41">
        <f>SUMIF('حضور وانصراف'!H120:AL120,"&gt;1")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 x14ac:dyDescent="0.25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0">
        <f>COUNTIF('حضور وانصراف'!H121:AL121,"1")</f>
        <v>0</v>
      </c>
      <c r="F118" s="41">
        <f>COUNTIF('حضور وانصراف'!H121:AL121,"0")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وانصراف'!H121:AL121,"&gt;1")</f>
        <v>0</v>
      </c>
      <c r="T118" s="41">
        <f>SUMIF('حضور وانصراف'!H121:AL121,"&gt;1")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 x14ac:dyDescent="0.25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0">
        <f>COUNTIF('حضور وانصراف'!H122:AL122,"1")</f>
        <v>0</v>
      </c>
      <c r="F119" s="41">
        <f>COUNTIF('حضور وانصراف'!H122:AL122,"0")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وانصراف'!H122:AL122,"&gt;1")</f>
        <v>0</v>
      </c>
      <c r="T119" s="41">
        <f>SUMIF('حضور وانصراف'!H122:AL122,"&gt;1")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 x14ac:dyDescent="0.25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0">
        <f>COUNTIF('حضور وانصراف'!H123:AL123,"1")</f>
        <v>0</v>
      </c>
      <c r="F120" s="41">
        <f>COUNTIF('حضور وانصراف'!H123:AL123,"0")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وانصراف'!H123:AL123,"&gt;1")</f>
        <v>0</v>
      </c>
      <c r="T120" s="41">
        <f>SUMIF('حضور وانصراف'!H123:AL123,"&gt;1")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 x14ac:dyDescent="0.25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0">
        <f>COUNTIF('حضور وانصراف'!H124:AL124,"1")</f>
        <v>0</v>
      </c>
      <c r="F121" s="41">
        <f>COUNTIF('حضور وانصراف'!H124:AL124,"0")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وانصراف'!H124:AL124,"&gt;1")</f>
        <v>0</v>
      </c>
      <c r="T121" s="41">
        <f>SUMIF('حضور وانصراف'!H124:AL124,"&gt;1")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 x14ac:dyDescent="0.25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0">
        <f>COUNTIF('حضور وانصراف'!H125:AL125,"1")</f>
        <v>0</v>
      </c>
      <c r="F122" s="41">
        <f>COUNTIF('حضور وانصراف'!H125:AL125,"0")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وانصراف'!H125:AL125,"&gt;1")</f>
        <v>0</v>
      </c>
      <c r="T122" s="41">
        <f>SUMIF('حضور وانصراف'!H125:AL125,"&gt;1")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 x14ac:dyDescent="0.25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0">
        <f>COUNTIF('حضور وانصراف'!H126:AL126,"1")</f>
        <v>0</v>
      </c>
      <c r="F123" s="41">
        <f>COUNTIF('حضور وانصراف'!H126:AL126,"0")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وانصراف'!H126:AL126,"&gt;1")</f>
        <v>0</v>
      </c>
      <c r="T123" s="41">
        <f>SUMIF('حضور وانصراف'!H126:AL126,"&gt;1")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 x14ac:dyDescent="0.25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0">
        <f>COUNTIF('حضور وانصراف'!H127:AL127,"1")</f>
        <v>0</v>
      </c>
      <c r="F124" s="41">
        <f>COUNTIF('حضور وانصراف'!H127:AL127,"0")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وانصراف'!H127:AL127,"&gt;1")</f>
        <v>0</v>
      </c>
      <c r="T124" s="41">
        <f>SUMIF('حضور وانصراف'!H127:AL127,"&gt;1")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 x14ac:dyDescent="0.25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0">
        <f>COUNTIF('حضور وانصراف'!H128:AL128,"1")</f>
        <v>0</v>
      </c>
      <c r="F125" s="41">
        <f>COUNTIF('حضور وانصراف'!H128:AL128,"0")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وانصراف'!H128:AL128,"&gt;1")</f>
        <v>0</v>
      </c>
      <c r="T125" s="41">
        <f>SUMIF('حضور وانصراف'!H128:AL128,"&gt;1")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 x14ac:dyDescent="0.25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0">
        <f>COUNTIF('حضور وانصراف'!H129:AL129,"1")</f>
        <v>0</v>
      </c>
      <c r="F126" s="41">
        <f>COUNTIF('حضور وانصراف'!H129:AL129,"0")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وانصراف'!H129:AL129,"&gt;1")</f>
        <v>0</v>
      </c>
      <c r="T126" s="41">
        <f>SUMIF('حضور وانصراف'!H129:AL129,"&gt;1")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 x14ac:dyDescent="0.25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0">
        <f>COUNTIF('حضور وانصراف'!H130:AL130,"1")</f>
        <v>0</v>
      </c>
      <c r="F127" s="41">
        <f>COUNTIF('حضور وانصراف'!H130:AL130,"0")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وانصراف'!H130:AL130,"&gt;1")</f>
        <v>0</v>
      </c>
      <c r="T127" s="41">
        <f>SUMIF('حضور وانصراف'!H130:AL130,"&gt;1")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 x14ac:dyDescent="0.25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0">
        <f>COUNTIF('حضور وانصراف'!H131:AL131,"1")</f>
        <v>0</v>
      </c>
      <c r="F128" s="41">
        <f>COUNTIF('حضور وانصراف'!H131:AL131,"0")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وانصراف'!H131:AL131,"&gt;1")</f>
        <v>0</v>
      </c>
      <c r="T128" s="41">
        <f>SUMIF('حضور وانصراف'!H131:AL131,"&gt;1")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 x14ac:dyDescent="0.25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0">
        <f>COUNTIF('حضور وانصراف'!H132:AL132,"1")</f>
        <v>0</v>
      </c>
      <c r="F129" s="41">
        <f>COUNTIF('حضور وانصراف'!H132:AL132,"0")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وانصراف'!H132:AL132,"&gt;1")</f>
        <v>0</v>
      </c>
      <c r="T129" s="41">
        <f>SUMIF('حضور وانصراف'!H132:AL132,"&gt;1")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 x14ac:dyDescent="0.25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0">
        <f>COUNTIF('حضور وانصراف'!H133:AL133,"1")</f>
        <v>0</v>
      </c>
      <c r="F130" s="41">
        <f>COUNTIF('حضور وانصراف'!H133:AL133,"0")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وانصراف'!H133:AL133,"&gt;1")</f>
        <v>0</v>
      </c>
      <c r="T130" s="41">
        <f>SUMIF('حضور وانصراف'!H133:AL133,"&gt;1")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 x14ac:dyDescent="0.25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0">
        <f>COUNTIF('حضور وانصراف'!H134:AL134,"1")</f>
        <v>0</v>
      </c>
      <c r="F131" s="41">
        <f>COUNTIF('حضور وانصراف'!H134:AL134,"0")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وانصراف'!H134:AL134,"&gt;1")</f>
        <v>0</v>
      </c>
      <c r="T131" s="41">
        <f>SUMIF('حضور وانصراف'!H134:AL134,"&gt;1")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 x14ac:dyDescent="0.25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0">
        <f>COUNTIF('حضور وانصراف'!H135:AL135,"1")</f>
        <v>0</v>
      </c>
      <c r="F132" s="41">
        <f>COUNTIF('حضور وانصراف'!H135:AL135,"0")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وانصراف'!H135:AL135,"&gt;1")</f>
        <v>0</v>
      </c>
      <c r="T132" s="41">
        <f>SUMIF('حضور وانصراف'!H135:AL135,"&gt;1")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 x14ac:dyDescent="0.25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0">
        <f>COUNTIF('حضور وانصراف'!H136:AL136,"1")</f>
        <v>0</v>
      </c>
      <c r="F133" s="41">
        <f>COUNTIF('حضور وانصراف'!H136:AL136,"0")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وانصراف'!H136:AL136,"&gt;1")</f>
        <v>0</v>
      </c>
      <c r="T133" s="41">
        <f>SUMIF('حضور وانصراف'!H136:AL136,"&gt;1")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 x14ac:dyDescent="0.25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0">
        <f>COUNTIF('حضور وانصراف'!H137:AL137,"1")</f>
        <v>0</v>
      </c>
      <c r="F134" s="41">
        <f>COUNTIF('حضور وانصراف'!H137:AL137,"0")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وانصراف'!H137:AL137,"&gt;1")</f>
        <v>0</v>
      </c>
      <c r="T134" s="41">
        <f>SUMIF('حضور وانصراف'!H137:AL137,"&gt;1")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 x14ac:dyDescent="0.25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0">
        <f>COUNTIF('حضور وانصراف'!H138:AL138,"1")</f>
        <v>0</v>
      </c>
      <c r="F135" s="41">
        <f>COUNTIF('حضور وانصراف'!H138:AL138,"0")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وانصراف'!H138:AL138,"&gt;1")</f>
        <v>0</v>
      </c>
      <c r="T135" s="41">
        <f>SUMIF('حضور وانصراف'!H138:AL138,"&gt;1")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 x14ac:dyDescent="0.25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0">
        <f>COUNTIF('حضور وانصراف'!H139:AL139,"1")</f>
        <v>0</v>
      </c>
      <c r="F136" s="41">
        <f>COUNTIF('حضور وانصراف'!H139:AL139,"0")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وانصراف'!H139:AL139,"&gt;1")</f>
        <v>0</v>
      </c>
      <c r="T136" s="41">
        <f>SUMIF('حضور وانصراف'!H139:AL139,"&gt;1")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 x14ac:dyDescent="0.25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0">
        <f>COUNTIF('حضور وانصراف'!H140:AL140,"1")</f>
        <v>0</v>
      </c>
      <c r="F137" s="41">
        <f>COUNTIF('حضور وانصراف'!H140:AL140,"0")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وانصراف'!H140:AL140,"&gt;1")</f>
        <v>0</v>
      </c>
      <c r="T137" s="41">
        <f>SUMIF('حضور وانصراف'!H140:AL140,"&gt;1")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 x14ac:dyDescent="0.25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0">
        <f>COUNTIF('حضور وانصراف'!H141:AL141,"1")</f>
        <v>0</v>
      </c>
      <c r="F138" s="41">
        <f>COUNTIF('حضور وانصراف'!H141:AL141,"0")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وانصراف'!H141:AL141,"&gt;1")</f>
        <v>0</v>
      </c>
      <c r="T138" s="41">
        <f>SUMIF('حضور وانصراف'!H141:AL141,"&gt;1")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 x14ac:dyDescent="0.25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0">
        <f>COUNTIF('حضور وانصراف'!H142:AL142,"1")</f>
        <v>0</v>
      </c>
      <c r="F139" s="41">
        <f>COUNTIF('حضور وانصراف'!H142:AL142,"0")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وانصراف'!H142:AL142,"&gt;1")</f>
        <v>0</v>
      </c>
      <c r="T139" s="41">
        <f>SUMIF('حضور وانصراف'!H142:AL142,"&gt;1")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 x14ac:dyDescent="0.25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0">
        <f>COUNTIF('حضور وانصراف'!H143:AL143,"1")</f>
        <v>0</v>
      </c>
      <c r="F140" s="41">
        <f>COUNTIF('حضور وانصراف'!H143:AL143,"0")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وانصراف'!H143:AL143,"&gt;1")</f>
        <v>0</v>
      </c>
      <c r="T140" s="41">
        <f>SUMIF('حضور وانصراف'!H143:AL143,"&gt;1")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 x14ac:dyDescent="0.25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0">
        <f>COUNTIF('حضور وانصراف'!H144:AL144,"1")</f>
        <v>0</v>
      </c>
      <c r="F141" s="41">
        <f>COUNTIF('حضور وانصراف'!H144:AL144,"0")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وانصراف'!H144:AL144,"&gt;1")</f>
        <v>0</v>
      </c>
      <c r="T141" s="41">
        <f>SUMIF('حضور وانصراف'!H144:AL144,"&gt;1")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 x14ac:dyDescent="0.25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0">
        <f>COUNTIF('حضور وانصراف'!H145:AL145,"1")</f>
        <v>0</v>
      </c>
      <c r="F142" s="41">
        <f>COUNTIF('حضور وانصراف'!H145:AL145,"0")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وانصراف'!H145:AL145,"&gt;1")</f>
        <v>0</v>
      </c>
      <c r="T142" s="41">
        <f>SUMIF('حضور وانصراف'!H145:AL145,"&gt;1")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5" thickBot="1" x14ac:dyDescent="0.25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0">
        <f>COUNTIF('حضور وانصراف'!H146:AL146,"1")</f>
        <v>0</v>
      </c>
      <c r="F143" s="41">
        <f>COUNTIF('حضور وانصراف'!H146:AL146,"0")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وانصراف'!H146:AL146,"&gt;1")</f>
        <v>0</v>
      </c>
      <c r="T143" s="41">
        <f>SUMIF('حضور وانصراف'!H146:AL146,"&gt;1")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 x14ac:dyDescent="0.25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0">
        <f>COUNTIF('حضور وانصراف'!H147:AL147,"1")</f>
        <v>0</v>
      </c>
      <c r="F144" s="41">
        <f>COUNTIF('حضور وانصراف'!H147:AL147,"0")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وانصراف'!H147:AL147,"&gt;1")</f>
        <v>0</v>
      </c>
      <c r="T144" s="41">
        <f>SUMIF('حضور وانصراف'!H147:AL147,"&gt;1")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 x14ac:dyDescent="0.25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0">
        <f>COUNTIF('حضور وانصراف'!H148:AL148,"1")</f>
        <v>0</v>
      </c>
      <c r="F145" s="41">
        <f>COUNTIF('حضور وانصراف'!H148:AL148,"0")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وانصراف'!H148:AL148,"&gt;1")</f>
        <v>0</v>
      </c>
      <c r="T145" s="41">
        <f>SUMIF('حضور وانصراف'!H148:AL148,"&gt;1")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 x14ac:dyDescent="0.25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0">
        <f>COUNTIF('حضور وانصراف'!H149:AL149,"1")</f>
        <v>0</v>
      </c>
      <c r="F146" s="41">
        <f>COUNTIF('حضور وانصراف'!H149:AL149,"0")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وانصراف'!H149:AL149,"&gt;1")</f>
        <v>0</v>
      </c>
      <c r="T146" s="41">
        <f>SUMIF('حضور وانصراف'!H149:AL149,"&gt;1")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 x14ac:dyDescent="0.25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0">
        <f>COUNTIF('حضور وانصراف'!H150:AL150,"1")</f>
        <v>0</v>
      </c>
      <c r="F147" s="41">
        <f>COUNTIF('حضور وانصراف'!H150:AL150,"0")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وانصراف'!H150:AL150,"&gt;1")</f>
        <v>0</v>
      </c>
      <c r="T147" s="41">
        <f>SUMIF('حضور وانصراف'!H150:AL150,"&gt;1")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 x14ac:dyDescent="0.25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0">
        <f>COUNTIF('حضور وانصراف'!H151:AL151,"1")</f>
        <v>0</v>
      </c>
      <c r="F148" s="41">
        <f>COUNTIF('حضور وانصراف'!H151:AL151,"0")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وانصراف'!H151:AL151,"&gt;1")</f>
        <v>0</v>
      </c>
      <c r="T148" s="41">
        <f>SUMIF('حضور وانصراف'!H151:AL151,"&gt;1")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 x14ac:dyDescent="0.25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0">
        <f>COUNTIF('حضور وانصراف'!H152:AL152,"1")</f>
        <v>0</v>
      </c>
      <c r="F149" s="41">
        <f>COUNTIF('حضور وانصراف'!H152:AL152,"0")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وانصراف'!H152:AL152,"&gt;1")</f>
        <v>0</v>
      </c>
      <c r="T149" s="41">
        <f>SUMIF('حضور وانصراف'!H152:AL152,"&gt;1")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 x14ac:dyDescent="0.25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0">
        <f>COUNTIF('حضور وانصراف'!H153:AL153,"1")</f>
        <v>0</v>
      </c>
      <c r="F150" s="41">
        <f>COUNTIF('حضور وانصراف'!H153:AL153,"0")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وانصراف'!H153:AL153,"&gt;1")</f>
        <v>0</v>
      </c>
      <c r="T150" s="41">
        <f>SUMIF('حضور وانصراف'!H153:AL153,"&gt;1")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 x14ac:dyDescent="0.25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0">
        <f>COUNTIF('حضور وانصراف'!H154:AL154,"1")</f>
        <v>0</v>
      </c>
      <c r="F151" s="41">
        <f>COUNTIF('حضور وانصراف'!H154:AL154,"0")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وانصراف'!H154:AL154,"&gt;1")</f>
        <v>0</v>
      </c>
      <c r="T151" s="41">
        <f>SUMIF('حضور وانصراف'!H154:AL154,"&gt;1")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 x14ac:dyDescent="0.25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0">
        <f>COUNTIF('حضور وانصراف'!H155:AL155,"1")</f>
        <v>0</v>
      </c>
      <c r="F152" s="41">
        <f>COUNTIF('حضور وانصراف'!H155:AL155,"0")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وانصراف'!H155:AL155,"&gt;1")</f>
        <v>0</v>
      </c>
      <c r="T152" s="41">
        <f>SUMIF('حضور وانصراف'!H155:AL155,"&gt;1")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 x14ac:dyDescent="0.25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0">
        <f>COUNTIF('حضور وانصراف'!H156:AL156,"1")</f>
        <v>0</v>
      </c>
      <c r="F153" s="41">
        <f>COUNTIF('حضور وانصراف'!H156:AL156,"0")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وانصراف'!H156:AL156,"&gt;1")</f>
        <v>0</v>
      </c>
      <c r="T153" s="41">
        <f>SUMIF('حضور وانصراف'!H156:AL156,"&gt;1")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 x14ac:dyDescent="0.25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0">
        <f>COUNTIF('حضور وانصراف'!H157:AL157,"1")</f>
        <v>0</v>
      </c>
      <c r="F154" s="41">
        <f>COUNTIF('حضور وانصراف'!H157:AL157,"0")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وانصراف'!H157:AL157,"&gt;1")</f>
        <v>0</v>
      </c>
      <c r="T154" s="41">
        <f>SUMIF('حضور وانصراف'!H157:AL157,"&gt;1")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 x14ac:dyDescent="0.25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0">
        <f>COUNTIF('حضور وانصراف'!H158:AL158,"1")</f>
        <v>0</v>
      </c>
      <c r="F155" s="41">
        <f>COUNTIF('حضور وانصراف'!H158:AL158,"0")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وانصراف'!H158:AL158,"&gt;1")</f>
        <v>0</v>
      </c>
      <c r="T155" s="41">
        <f>SUMIF('حضور وانصراف'!H158:AL158,"&gt;1")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 x14ac:dyDescent="0.25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0">
        <f>COUNTIF('حضور وانصراف'!H159:AL159,"1")</f>
        <v>0</v>
      </c>
      <c r="F156" s="41">
        <f>COUNTIF('حضور وانصراف'!H159:AL159,"0")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وانصراف'!H159:AL159,"&gt;1")</f>
        <v>0</v>
      </c>
      <c r="T156" s="41">
        <f>SUMIF('حضور وانصراف'!H159:AL159,"&gt;1")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 x14ac:dyDescent="0.25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0">
        <f>COUNTIF('حضور وانصراف'!H160:AL160,"1")</f>
        <v>0</v>
      </c>
      <c r="F157" s="41">
        <f>COUNTIF('حضور وانصراف'!H160:AL160,"0")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وانصراف'!H160:AL160,"&gt;1")</f>
        <v>0</v>
      </c>
      <c r="T157" s="41">
        <f>SUMIF('حضور وانصراف'!H160:AL160,"&gt;1")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 x14ac:dyDescent="0.25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0">
        <f>COUNTIF('حضور وانصراف'!H161:AL161,"1")</f>
        <v>0</v>
      </c>
      <c r="F158" s="41">
        <f>COUNTIF('حضور وانصراف'!H161:AL161,"0")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وانصراف'!H161:AL161,"&gt;1")</f>
        <v>0</v>
      </c>
      <c r="T158" s="41">
        <f>SUMIF('حضور وانصراف'!H161:AL161,"&gt;1")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 x14ac:dyDescent="0.25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0">
        <f>COUNTIF('حضور وانصراف'!H162:AL162,"1")</f>
        <v>0</v>
      </c>
      <c r="F159" s="41">
        <f>COUNTIF('حضور وانصراف'!H162:AL162,"0")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وانصراف'!H162:AL162,"&gt;1")</f>
        <v>0</v>
      </c>
      <c r="T159" s="41">
        <f>SUMIF('حضور وانصراف'!H162:AL162,"&gt;1")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 x14ac:dyDescent="0.25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0">
        <f>COUNTIF('حضور وانصراف'!H163:AL163,"1")</f>
        <v>0</v>
      </c>
      <c r="F160" s="41">
        <f>COUNTIF('حضور وانصراف'!H163:AL163,"0")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وانصراف'!H163:AL163,"&gt;1")</f>
        <v>0</v>
      </c>
      <c r="T160" s="41">
        <f>SUMIF('حضور وانصراف'!H163:AL163,"&gt;1")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 x14ac:dyDescent="0.25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0">
        <f>COUNTIF('حضور وانصراف'!H164:AL164,"1")</f>
        <v>0</v>
      </c>
      <c r="F161" s="41">
        <f>COUNTIF('حضور وانصراف'!H164:AL164,"0")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وانصراف'!H164:AL164,"&gt;1")</f>
        <v>0</v>
      </c>
      <c r="T161" s="41">
        <f>SUMIF('حضور وانصراف'!H164:AL164,"&gt;1")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 x14ac:dyDescent="0.25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0">
        <f>COUNTIF('حضور وانصراف'!H165:AL165,"1")</f>
        <v>0</v>
      </c>
      <c r="F162" s="41">
        <f>COUNTIF('حضور وانصراف'!H165:AL165,"0")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وانصراف'!H165:AL165,"&gt;1")</f>
        <v>0</v>
      </c>
      <c r="T162" s="41">
        <f>SUMIF('حضور وانصراف'!H165:AL165,"&gt;1")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 x14ac:dyDescent="0.25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0">
        <f>COUNTIF('حضور وانصراف'!H166:AL166,"1")</f>
        <v>0</v>
      </c>
      <c r="F163" s="41">
        <f>COUNTIF('حضور وانصراف'!H166:AL166,"0")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وانصراف'!H166:AL166,"&gt;1")</f>
        <v>0</v>
      </c>
      <c r="T163" s="41">
        <f>SUMIF('حضور وانصراف'!H166:AL166,"&gt;1")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 x14ac:dyDescent="0.25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0">
        <f>COUNTIF('حضور وانصراف'!H167:AL167,"1")</f>
        <v>0</v>
      </c>
      <c r="F164" s="41">
        <f>COUNTIF('حضور وانصراف'!H167:AL167,"0")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وانصراف'!H167:AL167,"&gt;1")</f>
        <v>0</v>
      </c>
      <c r="T164" s="41">
        <f>SUMIF('حضور وانصراف'!H167:AL167,"&gt;1")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 x14ac:dyDescent="0.25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0">
        <f>COUNTIF('حضور وانصراف'!H168:AL168,"1")</f>
        <v>0</v>
      </c>
      <c r="F165" s="41">
        <f>COUNTIF('حضور وانصراف'!H168:AL168,"0")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وانصراف'!H168:AL168,"&gt;1")</f>
        <v>0</v>
      </c>
      <c r="T165" s="41">
        <f>SUMIF('حضور وانصراف'!H168:AL168,"&gt;1")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 x14ac:dyDescent="0.25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0">
        <f>COUNTIF('حضور وانصراف'!H169:AL169,"1")</f>
        <v>0</v>
      </c>
      <c r="F166" s="41">
        <f>COUNTIF('حضور وانصراف'!H169:AL169,"0")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وانصراف'!H169:AL169,"&gt;1")</f>
        <v>0</v>
      </c>
      <c r="T166" s="41">
        <f>SUMIF('حضور وانصراف'!H169:AL169,"&gt;1")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 x14ac:dyDescent="0.25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0">
        <f>COUNTIF('حضور وانصراف'!H170:AL170,"1")</f>
        <v>0</v>
      </c>
      <c r="F167" s="41">
        <f>COUNTIF('حضور وانصراف'!H170:AL170,"0")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وانصراف'!H170:AL170,"&gt;1")</f>
        <v>0</v>
      </c>
      <c r="T167" s="41">
        <f>SUMIF('حضور وانصراف'!H170:AL170,"&gt;1")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 x14ac:dyDescent="0.25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0">
        <f>COUNTIF('حضور وانصراف'!H171:AL171,"1")</f>
        <v>0</v>
      </c>
      <c r="F168" s="41">
        <f>COUNTIF('حضور وانصراف'!H171:AL171,"0")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وانصراف'!H171:AL171,"&gt;1")</f>
        <v>0</v>
      </c>
      <c r="T168" s="41">
        <f>SUMIF('حضور وانصراف'!H171:AL171,"&gt;1")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 x14ac:dyDescent="0.25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0">
        <f>COUNTIF('حضور وانصراف'!H172:AL172,"1")</f>
        <v>0</v>
      </c>
      <c r="F169" s="41">
        <f>COUNTIF('حضور وانصراف'!H172:AL172,"0")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وانصراف'!H172:AL172,"&gt;1")</f>
        <v>0</v>
      </c>
      <c r="T169" s="41">
        <f>SUMIF('حضور وانصراف'!H172:AL172,"&gt;1")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 x14ac:dyDescent="0.25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0">
        <f>COUNTIF('حضور وانصراف'!H173:AL173,"1")</f>
        <v>0</v>
      </c>
      <c r="F170" s="41">
        <f>COUNTIF('حضور وانصراف'!H173:AL173,"0")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وانصراف'!H173:AL173,"&gt;1")</f>
        <v>0</v>
      </c>
      <c r="T170" s="41">
        <f>SUMIF('حضور وانصراف'!H173:AL173,"&gt;1")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 x14ac:dyDescent="0.25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0">
        <f>COUNTIF('حضور وانصراف'!H174:AL174,"1")</f>
        <v>0</v>
      </c>
      <c r="F171" s="41">
        <f>COUNTIF('حضور وانصراف'!H174:AL174,"0")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وانصراف'!H174:AL174,"&gt;1")</f>
        <v>0</v>
      </c>
      <c r="T171" s="41">
        <f>SUMIF('حضور وانصراف'!H174:AL174,"&gt;1")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 x14ac:dyDescent="0.25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0">
        <f>COUNTIF('حضور وانصراف'!H175:AL175,"1")</f>
        <v>0</v>
      </c>
      <c r="F172" s="41">
        <f>COUNTIF('حضور وانصراف'!H175:AL175,"0")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وانصراف'!H175:AL175,"&gt;1")</f>
        <v>0</v>
      </c>
      <c r="T172" s="41">
        <f>SUMIF('حضور وانصراف'!H175:AL175,"&gt;1")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 x14ac:dyDescent="0.25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0">
        <f>COUNTIF('حضور وانصراف'!H176:AL176,"1")</f>
        <v>0</v>
      </c>
      <c r="F173" s="41">
        <f>COUNTIF('حضور وانصراف'!H176:AL176,"0")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وانصراف'!H176:AL176,"&gt;1")</f>
        <v>0</v>
      </c>
      <c r="T173" s="41">
        <f>SUMIF('حضور وانصراف'!H176:AL176,"&gt;1")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 x14ac:dyDescent="0.25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0">
        <f>COUNTIF('حضور وانصراف'!H177:AL177,"1")</f>
        <v>0</v>
      </c>
      <c r="F174" s="41">
        <f>COUNTIF('حضور وانصراف'!H177:AL177,"0")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وانصراف'!H177:AL177,"&gt;1")</f>
        <v>0</v>
      </c>
      <c r="T174" s="41">
        <f>SUMIF('حضور وانصراف'!H177:AL177,"&gt;1")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 x14ac:dyDescent="0.25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0">
        <f>COUNTIF('حضور وانصراف'!H178:AL178,"1")</f>
        <v>0</v>
      </c>
      <c r="F175" s="41">
        <f>COUNTIF('حضور وانصراف'!H178:AL178,"0")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وانصراف'!H178:AL178,"&gt;1")</f>
        <v>0</v>
      </c>
      <c r="T175" s="41">
        <f>SUMIF('حضور وانصراف'!H178:AL178,"&gt;1")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 x14ac:dyDescent="0.25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0">
        <f>COUNTIF('حضور وانصراف'!H179:AL179,"1")</f>
        <v>0</v>
      </c>
      <c r="F176" s="41">
        <f>COUNTIF('حضور وانصراف'!H179:AL179,"0")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وانصراف'!H179:AL179,"&gt;1")</f>
        <v>0</v>
      </c>
      <c r="T176" s="41">
        <f>SUMIF('حضور وانصراف'!H179:AL179,"&gt;1")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 x14ac:dyDescent="0.25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0">
        <f>COUNTIF('حضور وانصراف'!H180:AL180,"1")</f>
        <v>0</v>
      </c>
      <c r="F177" s="41">
        <f>COUNTIF('حضور وانصراف'!H180:AL180,"0")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وانصراف'!H180:AL180,"&gt;1")</f>
        <v>0</v>
      </c>
      <c r="T177" s="41">
        <f>SUMIF('حضور وانصراف'!H180:AL180,"&gt;1")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 x14ac:dyDescent="0.25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0">
        <f>COUNTIF('حضور وانصراف'!H181:AL181,"1")</f>
        <v>0</v>
      </c>
      <c r="F178" s="41">
        <f>COUNTIF('حضور وانصراف'!H181:AL181,"0")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وانصراف'!H181:AL181,"&gt;1")</f>
        <v>0</v>
      </c>
      <c r="T178" s="41">
        <f>SUMIF('حضور وانصراف'!H181:AL181,"&gt;1")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 x14ac:dyDescent="0.25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0">
        <f>COUNTIF('حضور وانصراف'!H182:AL182,"1")</f>
        <v>0</v>
      </c>
      <c r="F179" s="41">
        <f>COUNTIF('حضور وانصراف'!H182:AL182,"0")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وانصراف'!H182:AL182,"&gt;1")</f>
        <v>0</v>
      </c>
      <c r="T179" s="41">
        <f>SUMIF('حضور وانصراف'!H182:AL182,"&gt;1")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 x14ac:dyDescent="0.25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0">
        <f>COUNTIF('حضور وانصراف'!H183:AL183,"1")</f>
        <v>0</v>
      </c>
      <c r="F180" s="41">
        <f>COUNTIF('حضور وانصراف'!H183:AL183,"0")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وانصراف'!H183:AL183,"&gt;1")</f>
        <v>0</v>
      </c>
      <c r="T180" s="41">
        <f>SUMIF('حضور وانصراف'!H183:AL183,"&gt;1")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 x14ac:dyDescent="0.25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0">
        <f>COUNTIF('حضور وانصراف'!H184:AL184,"1")</f>
        <v>0</v>
      </c>
      <c r="F181" s="41">
        <f>COUNTIF('حضور وانصراف'!H184:AL184,"0")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وانصراف'!H184:AL184,"&gt;1")</f>
        <v>0</v>
      </c>
      <c r="T181" s="41">
        <f>SUMIF('حضور وانصراف'!H184:AL184,"&gt;1")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 x14ac:dyDescent="0.25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0">
        <f>COUNTIF('حضور وانصراف'!H185:AL185,"1")</f>
        <v>0</v>
      </c>
      <c r="F182" s="41">
        <f>COUNTIF('حضور وانصراف'!H185:AL185,"0")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وانصراف'!H185:AL185,"&gt;1")</f>
        <v>0</v>
      </c>
      <c r="T182" s="41">
        <f>SUMIF('حضور وانصراف'!H185:AL185,"&gt;1")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 x14ac:dyDescent="0.25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0">
        <f>COUNTIF('حضور وانصراف'!H186:AL186,"1")</f>
        <v>0</v>
      </c>
      <c r="F183" s="41">
        <f>COUNTIF('حضور وانصراف'!H186:AL186,"0")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وانصراف'!H186:AL186,"&gt;1")</f>
        <v>0</v>
      </c>
      <c r="T183" s="41">
        <f>SUMIF('حضور وانصراف'!H186:AL186,"&gt;1")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 x14ac:dyDescent="0.25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0">
        <f>COUNTIF('حضور وانصراف'!H187:AL187,"1")</f>
        <v>0</v>
      </c>
      <c r="F184" s="41">
        <f>COUNTIF('حضور وانصراف'!H187:AL187,"0")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وانصراف'!H187:AL187,"&gt;1")</f>
        <v>0</v>
      </c>
      <c r="T184" s="41">
        <f>SUMIF('حضور وانصراف'!H187:AL187,"&gt;1")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 x14ac:dyDescent="0.25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0">
        <f>COUNTIF('حضور وانصراف'!H188:AL188,"1")</f>
        <v>0</v>
      </c>
      <c r="F185" s="41">
        <f>COUNTIF('حضور وانصراف'!H188:AL188,"0")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وانصراف'!H188:AL188,"&gt;1")</f>
        <v>0</v>
      </c>
      <c r="T185" s="41">
        <f>SUMIF('حضور وانصراف'!H188:AL188,"&gt;1")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 x14ac:dyDescent="0.25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0">
        <f>COUNTIF('حضور وانصراف'!H189:AL189,"1")</f>
        <v>0</v>
      </c>
      <c r="F186" s="41">
        <f>COUNTIF('حضور وانصراف'!H189:AL189,"0")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وانصراف'!H189:AL189,"&gt;1")</f>
        <v>0</v>
      </c>
      <c r="T186" s="41">
        <f>SUMIF('حضور وانصراف'!H189:AL189,"&gt;1")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 x14ac:dyDescent="0.25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0">
        <f>COUNTIF('حضور وانصراف'!H190:AL190,"1")</f>
        <v>0</v>
      </c>
      <c r="F187" s="41">
        <f>COUNTIF('حضور وانصراف'!H190:AL190,"0")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وانصراف'!H190:AL190,"&gt;1")</f>
        <v>0</v>
      </c>
      <c r="T187" s="41">
        <f>SUMIF('حضور وانصراف'!H190:AL190,"&gt;1")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 x14ac:dyDescent="0.25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0">
        <f>COUNTIF('حضور وانصراف'!H191:AL191,"1")</f>
        <v>0</v>
      </c>
      <c r="F188" s="41">
        <f>COUNTIF('حضور وانصراف'!H191:AL191,"0")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وانصراف'!H191:AL191,"&gt;1")</f>
        <v>0</v>
      </c>
      <c r="T188" s="41">
        <f>SUMIF('حضور وانصراف'!H191:AL191,"&gt;1")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 x14ac:dyDescent="0.25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0">
        <f>COUNTIF('حضور وانصراف'!H192:AL192,"1")</f>
        <v>0</v>
      </c>
      <c r="F189" s="41">
        <f>COUNTIF('حضور وانصراف'!H192:AL192,"0")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وانصراف'!H192:AL192,"&gt;1")</f>
        <v>0</v>
      </c>
      <c r="T189" s="41">
        <f>SUMIF('حضور وانصراف'!H192:AL192,"&gt;1")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 x14ac:dyDescent="0.25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0">
        <f>COUNTIF('حضور وانصراف'!H193:AL193,"1")</f>
        <v>0</v>
      </c>
      <c r="F190" s="41">
        <f>COUNTIF('حضور وانصراف'!H193:AL193,"0")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وانصراف'!H193:AL193,"&gt;1")</f>
        <v>0</v>
      </c>
      <c r="T190" s="41">
        <f>SUMIF('حضور وانصراف'!H193:AL193,"&gt;1")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 x14ac:dyDescent="0.25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0">
        <f>COUNTIF('حضور وانصراف'!H194:AL194,"1")</f>
        <v>0</v>
      </c>
      <c r="F191" s="41">
        <f>COUNTIF('حضور وانصراف'!H194:AL194,"0")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وانصراف'!H194:AL194,"&gt;1")</f>
        <v>0</v>
      </c>
      <c r="T191" s="41">
        <f>SUMIF('حضور وانصراف'!H194:AL194,"&gt;1")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 x14ac:dyDescent="0.25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0">
        <f>COUNTIF('حضور وانصراف'!H195:AL195,"1")</f>
        <v>0</v>
      </c>
      <c r="F192" s="41">
        <f>COUNTIF('حضور وانصراف'!H195:AL195,"0")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وانصراف'!H195:AL195,"&gt;1")</f>
        <v>0</v>
      </c>
      <c r="T192" s="41">
        <f>SUMIF('حضور وانصراف'!H195:AL195,"&gt;1")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 x14ac:dyDescent="0.25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0">
        <f>COUNTIF('حضور وانصراف'!H196:AL196,"1")</f>
        <v>0</v>
      </c>
      <c r="F193" s="41">
        <f>COUNTIF('حضور وانصراف'!H196:AL196,"0")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وانصراف'!H196:AL196,"&gt;1")</f>
        <v>0</v>
      </c>
      <c r="T193" s="41">
        <f>SUMIF('حضور وانصراف'!H196:AL196,"&gt;1")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 x14ac:dyDescent="0.25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0">
        <f>COUNTIF('حضور وانصراف'!H197:AL197,"1")</f>
        <v>0</v>
      </c>
      <c r="F194" s="41">
        <f>COUNTIF('حضور وانصراف'!H197:AL197,"0")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وانصراف'!H197:AL197,"&gt;1")</f>
        <v>0</v>
      </c>
      <c r="T194" s="41">
        <f>SUMIF('حضور وانصراف'!H197:AL197,"&gt;1")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 x14ac:dyDescent="0.25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0">
        <f>COUNTIF('حضور وانصراف'!H198:AL198,"1")</f>
        <v>0</v>
      </c>
      <c r="F195" s="41">
        <f>COUNTIF('حضور وانصراف'!H198:AL198,"0")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وانصراف'!H198:AL198,"&gt;1")</f>
        <v>0</v>
      </c>
      <c r="T195" s="41">
        <f>SUMIF('حضور وانصراف'!H198:AL198,"&gt;1")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 x14ac:dyDescent="0.25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0">
        <f>COUNTIF('حضور وانصراف'!H199:AL199,"1")</f>
        <v>0</v>
      </c>
      <c r="F196" s="41">
        <f>COUNTIF('حضور وانصراف'!H199:AL199,"0")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وانصراف'!H199:AL199,"&gt;1")</f>
        <v>0</v>
      </c>
      <c r="T196" s="41">
        <f>SUMIF('حضور وانصراف'!H199:AL199,"&gt;1")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 x14ac:dyDescent="0.25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0">
        <f>COUNTIF('حضور وانصراف'!H200:AL200,"1")</f>
        <v>0</v>
      </c>
      <c r="F197" s="41">
        <f>COUNTIF('حضور وانصراف'!H200:AL200,"0")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وانصراف'!H200:AL200,"&gt;1")</f>
        <v>0</v>
      </c>
      <c r="T197" s="41">
        <f>SUMIF('حضور وانصراف'!H200:AL200,"&gt;1")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 x14ac:dyDescent="0.25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0">
        <f>COUNTIF('حضور وانصراف'!H201:AL201,"1")</f>
        <v>0</v>
      </c>
      <c r="F198" s="41">
        <f>COUNTIF('حضور وانصراف'!H201:AL201,"0")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وانصراف'!H201:AL201,"&gt;1")</f>
        <v>0</v>
      </c>
      <c r="T198" s="41">
        <f>SUMIF('حضور وانصراف'!H201:AL201,"&gt;1")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 x14ac:dyDescent="0.25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0">
        <f>COUNTIF('حضور وانصراف'!H202:AL202,"1")</f>
        <v>0</v>
      </c>
      <c r="F199" s="41">
        <f>COUNTIF('حضور وانصراف'!H202:AL202,"0")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وانصراف'!H202:AL202,"&gt;1")</f>
        <v>0</v>
      </c>
      <c r="T199" s="41">
        <f>SUMIF('حضور وانصراف'!H202:AL202,"&gt;1")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 x14ac:dyDescent="0.25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0">
        <f>COUNTIF('حضور وانصراف'!H203:AL203,"1")</f>
        <v>0</v>
      </c>
      <c r="F200" s="41">
        <f>COUNTIF('حضور وانصراف'!H203:AL203,"0")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وانصراف'!H203:AL203,"&gt;1")</f>
        <v>0</v>
      </c>
      <c r="T200" s="41">
        <f>SUMIF('حضور وانصراف'!H203:AL203,"&gt;1")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 x14ac:dyDescent="0.25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0">
        <f>COUNTIF('حضور وانصراف'!H204:AL204,"1")</f>
        <v>0</v>
      </c>
      <c r="F201" s="41">
        <f>COUNTIF('حضور وانصراف'!H204:AL204,"0")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وانصراف'!H204:AL204,"&gt;1")</f>
        <v>0</v>
      </c>
      <c r="T201" s="41">
        <f>SUMIF('حضور وانصراف'!H204:AL204,"&gt;1")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 x14ac:dyDescent="0.25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0">
        <f>COUNTIF('حضور وانصراف'!H205:AL205,"1")</f>
        <v>0</v>
      </c>
      <c r="F202" s="41">
        <f>COUNTIF('حضور وانصراف'!H205:AL205,"0")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وانصراف'!H205:AL205,"&gt;1")</f>
        <v>0</v>
      </c>
      <c r="T202" s="41">
        <f>SUMIF('حضور وانصراف'!H205:AL205,"&gt;1")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 x14ac:dyDescent="0.25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0">
        <f>COUNTIF('حضور وانصراف'!H206:AL206,"1")</f>
        <v>0</v>
      </c>
      <c r="F203" s="41">
        <f>COUNTIF('حضور وانصراف'!H206:AL206,"0")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وانصراف'!H206:AL206,"&gt;1")</f>
        <v>0</v>
      </c>
      <c r="T203" s="41">
        <f>SUMIF('حضور وانصراف'!H206:AL206,"&gt;1")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 x14ac:dyDescent="0.25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0">
        <f>COUNTIF('حضور وانصراف'!H207:AL207,"1")</f>
        <v>0</v>
      </c>
      <c r="F204" s="41">
        <f>COUNTIF('حضور وانصراف'!H207:AL207,"0")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وانصراف'!H207:AL207,"&gt;1")</f>
        <v>0</v>
      </c>
      <c r="T204" s="41">
        <f>SUMIF('حضور وانصراف'!H207:AL207,"&gt;1")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 x14ac:dyDescent="0.25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0">
        <f>COUNTIF('حضور وانصراف'!H208:AL208,"1")</f>
        <v>0</v>
      </c>
      <c r="F205" s="41">
        <f>COUNTIF('حضور وانصراف'!H208:AL208,"0")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وانصراف'!H208:AL208,"&gt;1")</f>
        <v>0</v>
      </c>
      <c r="T205" s="41">
        <f>SUMIF('حضور وانصراف'!H208:AL208,"&gt;1")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 x14ac:dyDescent="0.25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0">
        <f>COUNTIF('حضور وانصراف'!H209:AL209,"1")</f>
        <v>0</v>
      </c>
      <c r="F206" s="41">
        <f>COUNTIF('حضور وانصراف'!H209:AL209,"0")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وانصراف'!H209:AL209,"&gt;1")</f>
        <v>0</v>
      </c>
      <c r="T206" s="41">
        <f>SUMIF('حضور وانصراف'!H209:AL209,"&gt;1")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5" thickBot="1" x14ac:dyDescent="0.25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0">
        <f>COUNTIF('حضور وانصراف'!H210:AL210,"1")</f>
        <v>0</v>
      </c>
      <c r="F207" s="41">
        <f>COUNTIF('حضور وانصراف'!H210:AL210,"0")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وانصراف'!H210:AL210,"&gt;1")</f>
        <v>0</v>
      </c>
      <c r="T207" s="41">
        <f>SUMIF('حضور وانصراف'!H210:AL210,"&gt;1")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 x14ac:dyDescent="0.25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0">
        <f>COUNTIF('حضور وانصراف'!H211:AL211,"1")</f>
        <v>0</v>
      </c>
      <c r="F208" s="41">
        <f>COUNTIF('حضور وانصراف'!H211:AL211,"0")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وانصراف'!H211:AL211,"&gt;1")</f>
        <v>0</v>
      </c>
      <c r="T208" s="41">
        <f>SUMIF('حضور وانصراف'!H211:AL211,"&gt;1")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 x14ac:dyDescent="0.25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0">
        <f>COUNTIF('حضور وانصراف'!H212:AL212,"1")</f>
        <v>0</v>
      </c>
      <c r="F209" s="41">
        <f>COUNTIF('حضور وانصراف'!H212:AL212,"0")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وانصراف'!H212:AL212,"&gt;1")</f>
        <v>0</v>
      </c>
      <c r="T209" s="41">
        <f>SUMIF('حضور وانصراف'!H212:AL212,"&gt;1")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 x14ac:dyDescent="0.25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0">
        <f>COUNTIF('حضور وانصراف'!H213:AL213,"1")</f>
        <v>0</v>
      </c>
      <c r="F210" s="41">
        <f>COUNTIF('حضور وانصراف'!H213:AL213,"0")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وانصراف'!H213:AL213,"&gt;1")</f>
        <v>0</v>
      </c>
      <c r="T210" s="41">
        <f>SUMIF('حضور وانصراف'!H213:AL213,"&gt;1")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 x14ac:dyDescent="0.25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0">
        <f>COUNTIF('حضور وانصراف'!H214:AL214,"1")</f>
        <v>0</v>
      </c>
      <c r="F211" s="41">
        <f>COUNTIF('حضور وانصراف'!H214:AL214,"0")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وانصراف'!H214:AL214,"&gt;1")</f>
        <v>0</v>
      </c>
      <c r="T211" s="41">
        <f>SUMIF('حضور وانصراف'!H214:AL214,"&gt;1")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 x14ac:dyDescent="0.25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0">
        <f>COUNTIF('حضور وانصراف'!H215:AL215,"1")</f>
        <v>0</v>
      </c>
      <c r="F212" s="41">
        <f>COUNTIF('حضور وانصراف'!H215:AL215,"0")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وانصراف'!H215:AL215,"&gt;1")</f>
        <v>0</v>
      </c>
      <c r="T212" s="41">
        <f>SUMIF('حضور وانصراف'!H215:AL215,"&gt;1")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 x14ac:dyDescent="0.25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0">
        <f>COUNTIF('حضور وانصراف'!H216:AL216,"1")</f>
        <v>0</v>
      </c>
      <c r="F213" s="41">
        <f>COUNTIF('حضور وانصراف'!H216:AL216,"0")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وانصراف'!H216:AL216,"&gt;1")</f>
        <v>0</v>
      </c>
      <c r="T213" s="41">
        <f>SUMIF('حضور وانصراف'!H216:AL216,"&gt;1")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 x14ac:dyDescent="0.25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0">
        <f>COUNTIF('حضور وانصراف'!H217:AL217,"1")</f>
        <v>0</v>
      </c>
      <c r="F214" s="41">
        <f>COUNTIF('حضور وانصراف'!H217:AL217,"0")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وانصراف'!H217:AL217,"&gt;1")</f>
        <v>0</v>
      </c>
      <c r="T214" s="41">
        <f>SUMIF('حضور وانصراف'!H217:AL217,"&gt;1")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 x14ac:dyDescent="0.25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0">
        <f>COUNTIF('حضور وانصراف'!H218:AL218,"1")</f>
        <v>0</v>
      </c>
      <c r="F215" s="41">
        <f>COUNTIF('حضور وانصراف'!H218:AL218,"0")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وانصراف'!H218:AL218,"&gt;1")</f>
        <v>0</v>
      </c>
      <c r="T215" s="41">
        <f>SUMIF('حضور وانصراف'!H218:AL218,"&gt;1")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 x14ac:dyDescent="0.25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0">
        <f>COUNTIF('حضور وانصراف'!H219:AL219,"1")</f>
        <v>0</v>
      </c>
      <c r="F216" s="41">
        <f>COUNTIF('حضور وانصراف'!H219:AL219,"0")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وانصراف'!H219:AL219,"&gt;1")</f>
        <v>0</v>
      </c>
      <c r="T216" s="41">
        <f>SUMIF('حضور وانصراف'!H219:AL219,"&gt;1")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 x14ac:dyDescent="0.25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0">
        <f>COUNTIF('حضور وانصراف'!H220:AL220,"1")</f>
        <v>0</v>
      </c>
      <c r="F217" s="41">
        <f>COUNTIF('حضور وانصراف'!H220:AL220,"0")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وانصراف'!H220:AL220,"&gt;1")</f>
        <v>0</v>
      </c>
      <c r="T217" s="41">
        <f>SUMIF('حضور وانصراف'!H220:AL220,"&gt;1")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 x14ac:dyDescent="0.25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0">
        <f>COUNTIF('حضور وانصراف'!H221:AL221,"1")</f>
        <v>0</v>
      </c>
      <c r="F218" s="41">
        <f>COUNTIF('حضور وانصراف'!H221:AL221,"0")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وانصراف'!H221:AL221,"&gt;1")</f>
        <v>0</v>
      </c>
      <c r="T218" s="41">
        <f>SUMIF('حضور وانصراف'!H221:AL221,"&gt;1")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 x14ac:dyDescent="0.25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0">
        <f>COUNTIF('حضور وانصراف'!H222:AL222,"1")</f>
        <v>0</v>
      </c>
      <c r="F219" s="41">
        <f>COUNTIF('حضور وانصراف'!H222:AL222,"0")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وانصراف'!H222:AL222,"&gt;1")</f>
        <v>0</v>
      </c>
      <c r="T219" s="41">
        <f>SUMIF('حضور وانصراف'!H222:AL222,"&gt;1")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 x14ac:dyDescent="0.25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0">
        <f>COUNTIF('حضور وانصراف'!H223:AL223,"1")</f>
        <v>0</v>
      </c>
      <c r="F220" s="41">
        <f>COUNTIF('حضور وانصراف'!H223:AL223,"0")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وانصراف'!H223:AL223,"&gt;1")</f>
        <v>0</v>
      </c>
      <c r="T220" s="41">
        <f>SUMIF('حضور وانصراف'!H223:AL223,"&gt;1")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 x14ac:dyDescent="0.25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0">
        <f>COUNTIF('حضور وانصراف'!H224:AL224,"1")</f>
        <v>0</v>
      </c>
      <c r="F221" s="41">
        <f>COUNTIF('حضور وانصراف'!H224:AL224,"0")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وانصراف'!H224:AL224,"&gt;1")</f>
        <v>0</v>
      </c>
      <c r="T221" s="41">
        <f>SUMIF('حضور وانصراف'!H224:AL224,"&gt;1")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 x14ac:dyDescent="0.25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0">
        <f>COUNTIF('حضور وانصراف'!H225:AL225,"1")</f>
        <v>0</v>
      </c>
      <c r="F222" s="41">
        <f>COUNTIF('حضور وانصراف'!H225:AL225,"0")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وانصراف'!H225:AL225,"&gt;1")</f>
        <v>0</v>
      </c>
      <c r="T222" s="41">
        <f>SUMIF('حضور وانصراف'!H225:AL225,"&gt;1")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 x14ac:dyDescent="0.25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0">
        <f>COUNTIF('حضور وانصراف'!H226:AL226,"1")</f>
        <v>0</v>
      </c>
      <c r="F223" s="41">
        <f>COUNTIF('حضور وانصراف'!H226:AL226,"0")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وانصراف'!H226:AL226,"&gt;1")</f>
        <v>0</v>
      </c>
      <c r="T223" s="41">
        <f>SUMIF('حضور وانصراف'!H226:AL226,"&gt;1")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 x14ac:dyDescent="0.25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0">
        <f>COUNTIF('حضور وانصراف'!H227:AL227,"1")</f>
        <v>0</v>
      </c>
      <c r="F224" s="41">
        <f>COUNTIF('حضور وانصراف'!H227:AL227,"0")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وانصراف'!H227:AL227,"&gt;1")</f>
        <v>0</v>
      </c>
      <c r="T224" s="41">
        <f>SUMIF('حضور وانصراف'!H227:AL227,"&gt;1")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 x14ac:dyDescent="0.25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0">
        <f>COUNTIF('حضور وانصراف'!H228:AL228,"1")</f>
        <v>0</v>
      </c>
      <c r="F225" s="41">
        <f>COUNTIF('حضور وانصراف'!H228:AL228,"0")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وانصراف'!H228:AL228,"&gt;1")</f>
        <v>0</v>
      </c>
      <c r="T225" s="41">
        <f>SUMIF('حضور وانصراف'!H228:AL228,"&gt;1")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 x14ac:dyDescent="0.25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0">
        <f>COUNTIF('حضور وانصراف'!H229:AL229,"1")</f>
        <v>0</v>
      </c>
      <c r="F226" s="41">
        <f>COUNTIF('حضور وانصراف'!H229:AL229,"0")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وانصراف'!H229:AL229,"&gt;1")</f>
        <v>0</v>
      </c>
      <c r="T226" s="41">
        <f>SUMIF('حضور وانصراف'!H229:AL229,"&gt;1")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 x14ac:dyDescent="0.25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0">
        <f>COUNTIF('حضور وانصراف'!H230:AL230,"1")</f>
        <v>0</v>
      </c>
      <c r="F227" s="41">
        <f>COUNTIF('حضور وانصراف'!H230:AL230,"0")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وانصراف'!H230:AL230,"&gt;1")</f>
        <v>0</v>
      </c>
      <c r="T227" s="41">
        <f>SUMIF('حضور وانصراف'!H230:AL230,"&gt;1")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 x14ac:dyDescent="0.25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0">
        <f>COUNTIF('حضور وانصراف'!H231:AL231,"1")</f>
        <v>0</v>
      </c>
      <c r="F228" s="41">
        <f>COUNTIF('حضور وانصراف'!H231:AL231,"0")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وانصراف'!H231:AL231,"&gt;1")</f>
        <v>0</v>
      </c>
      <c r="T228" s="41">
        <f>SUMIF('حضور وانصراف'!H231:AL231,"&gt;1")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 x14ac:dyDescent="0.25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0">
        <f>COUNTIF('حضور وانصراف'!H232:AL232,"1")</f>
        <v>0</v>
      </c>
      <c r="F229" s="41">
        <f>COUNTIF('حضور وانصراف'!H232:AL232,"0")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وانصراف'!H232:AL232,"&gt;1")</f>
        <v>0</v>
      </c>
      <c r="T229" s="41">
        <f>SUMIF('حضور وانصراف'!H232:AL232,"&gt;1")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 x14ac:dyDescent="0.25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0">
        <f>COUNTIF('حضور وانصراف'!H233:AL233,"1")</f>
        <v>0</v>
      </c>
      <c r="F230" s="41">
        <f>COUNTIF('حضور وانصراف'!H233:AL233,"0")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وانصراف'!H233:AL233,"&gt;1")</f>
        <v>0</v>
      </c>
      <c r="T230" s="41">
        <f>SUMIF('حضور وانصراف'!H233:AL233,"&gt;1")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 x14ac:dyDescent="0.25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0">
        <f>COUNTIF('حضور وانصراف'!H234:AL234,"1")</f>
        <v>0</v>
      </c>
      <c r="F231" s="41">
        <f>COUNTIF('حضور وانصراف'!H234:AL234,"0")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وانصراف'!H234:AL234,"&gt;1")</f>
        <v>0</v>
      </c>
      <c r="T231" s="41">
        <f>SUMIF('حضور وانصراف'!H234:AL234,"&gt;1")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 x14ac:dyDescent="0.25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0">
        <f>COUNTIF('حضور وانصراف'!H235:AL235,"1")</f>
        <v>0</v>
      </c>
      <c r="F232" s="41">
        <f>COUNTIF('حضور وانصراف'!H235:AL235,"0")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وانصراف'!H235:AL235,"&gt;1")</f>
        <v>0</v>
      </c>
      <c r="T232" s="41">
        <f>SUMIF('حضور وانصراف'!H235:AL235,"&gt;1")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 x14ac:dyDescent="0.25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0">
        <f>COUNTIF('حضور وانصراف'!H236:AL236,"1")</f>
        <v>0</v>
      </c>
      <c r="F233" s="41">
        <f>COUNTIF('حضور وانصراف'!H236:AL236,"0")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وانصراف'!H236:AL236,"&gt;1")</f>
        <v>0</v>
      </c>
      <c r="T233" s="41">
        <f>SUMIF('حضور وانصراف'!H236:AL236,"&gt;1")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 x14ac:dyDescent="0.25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0">
        <f>COUNTIF('حضور وانصراف'!H237:AL237,"1")</f>
        <v>0</v>
      </c>
      <c r="F234" s="41">
        <f>COUNTIF('حضور وانصراف'!H237:AL237,"0")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وانصراف'!H237:AL237,"&gt;1")</f>
        <v>0</v>
      </c>
      <c r="T234" s="41">
        <f>SUMIF('حضور وانصراف'!H237:AL237,"&gt;1")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 x14ac:dyDescent="0.25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0">
        <f>COUNTIF('حضور وانصراف'!H238:AL238,"1")</f>
        <v>0</v>
      </c>
      <c r="F235" s="41">
        <f>COUNTIF('حضور وانصراف'!H238:AL238,"0")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وانصراف'!H238:AL238,"&gt;1")</f>
        <v>0</v>
      </c>
      <c r="T235" s="41">
        <f>SUMIF('حضور وانصراف'!H238:AL238,"&gt;1")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 x14ac:dyDescent="0.25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0">
        <f>COUNTIF('حضور وانصراف'!H239:AL239,"1")</f>
        <v>0</v>
      </c>
      <c r="F236" s="41">
        <f>COUNTIF('حضور وانصراف'!H239:AL239,"0")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وانصراف'!H239:AL239,"&gt;1")</f>
        <v>0</v>
      </c>
      <c r="T236" s="41">
        <f>SUMIF('حضور وانصراف'!H239:AL239,"&gt;1")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 x14ac:dyDescent="0.25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0">
        <f>COUNTIF('حضور وانصراف'!H240:AL240,"1")</f>
        <v>0</v>
      </c>
      <c r="F237" s="41">
        <f>COUNTIF('حضور وانصراف'!H240:AL240,"0")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وانصراف'!H240:AL240,"&gt;1")</f>
        <v>0</v>
      </c>
      <c r="T237" s="41">
        <f>SUMIF('حضور وانصراف'!H240:AL240,"&gt;1")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 x14ac:dyDescent="0.25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0">
        <f>COUNTIF('حضور وانصراف'!H241:AL241,"1")</f>
        <v>0</v>
      </c>
      <c r="F238" s="41">
        <f>COUNTIF('حضور وانصراف'!H241:AL241,"0")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وانصراف'!H241:AL241,"&gt;1")</f>
        <v>0</v>
      </c>
      <c r="T238" s="41">
        <f>SUMIF('حضور وانصراف'!H241:AL241,"&gt;1")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 x14ac:dyDescent="0.25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0">
        <f>COUNTIF('حضور وانصراف'!H242:AL242,"1")</f>
        <v>0</v>
      </c>
      <c r="F239" s="41">
        <f>COUNTIF('حضور وانصراف'!H242:AL242,"0")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وانصراف'!H242:AL242,"&gt;1")</f>
        <v>0</v>
      </c>
      <c r="T239" s="41">
        <f>SUMIF('حضور وانصراف'!H242:AL242,"&gt;1")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 x14ac:dyDescent="0.25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0">
        <f>COUNTIF('حضور وانصراف'!H243:AL243,"1")</f>
        <v>0</v>
      </c>
      <c r="F240" s="41">
        <f>COUNTIF('حضور وانصراف'!H243:AL243,"0")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وانصراف'!H243:AL243,"&gt;1")</f>
        <v>0</v>
      </c>
      <c r="T240" s="41">
        <f>SUMIF('حضور وانصراف'!H243:AL243,"&gt;1")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 x14ac:dyDescent="0.25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0">
        <f>COUNTIF('حضور وانصراف'!H244:AL244,"1")</f>
        <v>0</v>
      </c>
      <c r="F241" s="41">
        <f>COUNTIF('حضور وانصراف'!H244:AL244,"0")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وانصراف'!H244:AL244,"&gt;1")</f>
        <v>0</v>
      </c>
      <c r="T241" s="41">
        <f>SUMIF('حضور وانصراف'!H244:AL244,"&gt;1")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 x14ac:dyDescent="0.25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0">
        <f>COUNTIF('حضور وانصراف'!H245:AL245,"1")</f>
        <v>0</v>
      </c>
      <c r="F242" s="41">
        <f>COUNTIF('حضور وانصراف'!H245:AL245,"0")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وانصراف'!H245:AL245,"&gt;1")</f>
        <v>0</v>
      </c>
      <c r="T242" s="41">
        <f>SUMIF('حضور وانصراف'!H245:AL245,"&gt;1")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 x14ac:dyDescent="0.25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0">
        <f>COUNTIF('حضور وانصراف'!H246:AL246,"1")</f>
        <v>0</v>
      </c>
      <c r="F243" s="41">
        <f>COUNTIF('حضور وانصراف'!H246:AL246,"0")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وانصراف'!H246:AL246,"&gt;1")</f>
        <v>0</v>
      </c>
      <c r="T243" s="41">
        <f>SUMIF('حضور وانصراف'!H246:AL246,"&gt;1")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 x14ac:dyDescent="0.25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0">
        <f>COUNTIF('حضور وانصراف'!H247:AL247,"1")</f>
        <v>0</v>
      </c>
      <c r="F244" s="41">
        <f>COUNTIF('حضور وانصراف'!H247:AL247,"0")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وانصراف'!H247:AL247,"&gt;1")</f>
        <v>0</v>
      </c>
      <c r="T244" s="41">
        <f>SUMIF('حضور وانصراف'!H247:AL247,"&gt;1")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 x14ac:dyDescent="0.25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0">
        <f>COUNTIF('حضور وانصراف'!H248:AL248,"1")</f>
        <v>0</v>
      </c>
      <c r="F245" s="41">
        <f>COUNTIF('حضور وانصراف'!H248:AL248,"0")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وانصراف'!H248:AL248,"&gt;1")</f>
        <v>0</v>
      </c>
      <c r="T245" s="41">
        <f>SUMIF('حضور وانصراف'!H248:AL248,"&gt;1")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 x14ac:dyDescent="0.25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0">
        <f>COUNTIF('حضور وانصراف'!H249:AL249,"1")</f>
        <v>0</v>
      </c>
      <c r="F246" s="41">
        <f>COUNTIF('حضور وانصراف'!H249:AL249,"0")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وانصراف'!H249:AL249,"&gt;1")</f>
        <v>0</v>
      </c>
      <c r="T246" s="41">
        <f>SUMIF('حضور وانصراف'!H249:AL249,"&gt;1")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 x14ac:dyDescent="0.25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0">
        <f>COUNTIF('حضور وانصراف'!H250:AL250,"1")</f>
        <v>0</v>
      </c>
      <c r="F247" s="41">
        <f>COUNTIF('حضور وانصراف'!H250:AL250,"0")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وانصراف'!H250:AL250,"&gt;1")</f>
        <v>0</v>
      </c>
      <c r="T247" s="41">
        <f>SUMIF('حضور وانصراف'!H250:AL250,"&gt;1")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 x14ac:dyDescent="0.25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0">
        <f>COUNTIF('حضور وانصراف'!H251:AL251,"1")</f>
        <v>0</v>
      </c>
      <c r="F248" s="41">
        <f>COUNTIF('حضور وانصراف'!H251:AL251,"0")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وانصراف'!H251:AL251,"&gt;1")</f>
        <v>0</v>
      </c>
      <c r="T248" s="41">
        <f>SUMIF('حضور وانصراف'!H251:AL251,"&gt;1")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 x14ac:dyDescent="0.25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0">
        <f>COUNTIF('حضور وانصراف'!H252:AL252,"1")</f>
        <v>0</v>
      </c>
      <c r="F249" s="41">
        <f>COUNTIF('حضور وانصراف'!H252:AL252,"0")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وانصراف'!H252:AL252,"&gt;1")</f>
        <v>0</v>
      </c>
      <c r="T249" s="41">
        <f>SUMIF('حضور وانصراف'!H252:AL252,"&gt;1")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 x14ac:dyDescent="0.25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0">
        <f>COUNTIF('حضور وانصراف'!H253:AL253,"1")</f>
        <v>0</v>
      </c>
      <c r="F250" s="41">
        <f>COUNTIF('حضور وانصراف'!H253:AL253,"0")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وانصراف'!H253:AL253,"&gt;1")</f>
        <v>0</v>
      </c>
      <c r="T250" s="41">
        <f>SUMIF('حضور وانصراف'!H253:AL253,"&gt;1")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 x14ac:dyDescent="0.25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0">
        <f>COUNTIF('حضور وانصراف'!H254:AL254,"1")</f>
        <v>0</v>
      </c>
      <c r="F251" s="41">
        <f>COUNTIF('حضور وانصراف'!H254:AL254,"0")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وانصراف'!H254:AL254,"&gt;1")</f>
        <v>0</v>
      </c>
      <c r="T251" s="41">
        <f>SUMIF('حضور وانصراف'!H254:AL254,"&gt;1")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 x14ac:dyDescent="0.25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0">
        <f>COUNTIF('حضور وانصراف'!H255:AL255,"1")</f>
        <v>0</v>
      </c>
      <c r="F252" s="41">
        <f>COUNTIF('حضور وانصراف'!H255:AL255,"0")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وانصراف'!H255:AL255,"&gt;1")</f>
        <v>0</v>
      </c>
      <c r="T252" s="41">
        <f>SUMIF('حضور وانصراف'!H255:AL255,"&gt;1")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 x14ac:dyDescent="0.25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0">
        <f>COUNTIF('حضور وانصراف'!H256:AL256,"1")</f>
        <v>0</v>
      </c>
      <c r="F253" s="41">
        <f>COUNTIF('حضور وانصراف'!H256:AL256,"0")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وانصراف'!H256:AL256,"&gt;1")</f>
        <v>0</v>
      </c>
      <c r="T253" s="41">
        <f>SUMIF('حضور وانصراف'!H256:AL256,"&gt;1")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 x14ac:dyDescent="0.25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0">
        <f>COUNTIF('حضور وانصراف'!H257:AL257,"1")</f>
        <v>0</v>
      </c>
      <c r="F254" s="41">
        <f>COUNTIF('حضور وانصراف'!H257:AL257,"0")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وانصراف'!H257:AL257,"&gt;1")</f>
        <v>0</v>
      </c>
      <c r="T254" s="41">
        <f>SUMIF('حضور وانصراف'!H257:AL257,"&gt;1")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 x14ac:dyDescent="0.25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0">
        <f>COUNTIF('حضور وانصراف'!H258:AL258,"1")</f>
        <v>0</v>
      </c>
      <c r="F255" s="41">
        <f>COUNTIF('حضور وانصراف'!H258:AL258,"0")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وانصراف'!H258:AL258,"&gt;1")</f>
        <v>0</v>
      </c>
      <c r="T255" s="41">
        <f>SUMIF('حضور وانصراف'!H258:AL258,"&gt;1")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 x14ac:dyDescent="0.25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0">
        <f>COUNTIF('حضور وانصراف'!H259:AL259,"1")</f>
        <v>0</v>
      </c>
      <c r="F256" s="41">
        <f>COUNTIF('حضور وانصراف'!H259:AL259,"0")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وانصراف'!H259:AL259,"&gt;1")</f>
        <v>0</v>
      </c>
      <c r="T256" s="41">
        <f>SUMIF('حضور وانصراف'!H259:AL259,"&gt;1")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 x14ac:dyDescent="0.25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0">
        <f>COUNTIF('حضور وانصراف'!H260:AL260,"1")</f>
        <v>0</v>
      </c>
      <c r="F257" s="41">
        <f>COUNTIF('حضور وانصراف'!H260:AL260,"0")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وانصراف'!H260:AL260,"&gt;1")</f>
        <v>0</v>
      </c>
      <c r="T257" s="41">
        <f>SUMIF('حضور وانصراف'!H260:AL260,"&gt;1")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 x14ac:dyDescent="0.25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0">
        <f>COUNTIF('حضور وانصراف'!H261:AL261,"1")</f>
        <v>0</v>
      </c>
      <c r="F258" s="41">
        <f>COUNTIF('حضور وانصراف'!H261:AL261,"0")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وانصراف'!H261:AL261,"&gt;1")</f>
        <v>0</v>
      </c>
      <c r="T258" s="41">
        <f>SUMIF('حضور وانصراف'!H261:AL261,"&gt;1")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 x14ac:dyDescent="0.25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0">
        <f>COUNTIF('حضور وانصراف'!H262:AL262,"1")</f>
        <v>0</v>
      </c>
      <c r="F259" s="41">
        <f>COUNTIF('حضور وانصراف'!H262:AL262,"0")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وانصراف'!H262:AL262,"&gt;1")</f>
        <v>0</v>
      </c>
      <c r="T259" s="41">
        <f>SUMIF('حضور وانصراف'!H262:AL262,"&gt;1")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 x14ac:dyDescent="0.25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0">
        <f>COUNTIF('حضور وانصراف'!H263:AL263,"1")</f>
        <v>0</v>
      </c>
      <c r="F260" s="41">
        <f>COUNTIF('حضور وانصراف'!H263:AL263,"0")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وانصراف'!H263:AL263,"&gt;1")</f>
        <v>0</v>
      </c>
      <c r="T260" s="41">
        <f>SUMIF('حضور وانصراف'!H263:AL263,"&gt;1")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 x14ac:dyDescent="0.25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0">
        <f>COUNTIF('حضور وانصراف'!H264:AL264,"1")</f>
        <v>0</v>
      </c>
      <c r="F261" s="41">
        <f>COUNTIF('حضور وانصراف'!H264:AL264,"0")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وانصراف'!H264:AL264,"&gt;1")</f>
        <v>0</v>
      </c>
      <c r="T261" s="41">
        <f>SUMIF('حضور وانصراف'!H264:AL264,"&gt;1")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 x14ac:dyDescent="0.25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0">
        <f>COUNTIF('حضور وانصراف'!H265:AL265,"1")</f>
        <v>0</v>
      </c>
      <c r="F262" s="41">
        <f>COUNTIF('حضور وانصراف'!H265:AL265,"0")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وانصراف'!H265:AL265,"&gt;1")</f>
        <v>0</v>
      </c>
      <c r="T262" s="41">
        <f>SUMIF('حضور وانصراف'!H265:AL265,"&gt;1")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</sheetPr>
  <dimension ref="A1:CR393"/>
  <sheetViews>
    <sheetView rightToLeft="1" topLeftCell="H4" zoomScaleNormal="100" workbookViewId="0">
      <selection activeCell="P13" sqref="P13"/>
    </sheetView>
  </sheetViews>
  <sheetFormatPr defaultColWidth="9.140625" defaultRowHeight="12.75" x14ac:dyDescent="0.2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customWidth="1"/>
    <col min="32" max="32" width="10.7109375" style="2" customWidth="1"/>
    <col min="33" max="33" width="10.42578125" style="2" bestFit="1" customWidth="1"/>
    <col min="34" max="34" width="10.7109375" style="2" bestFit="1" customWidth="1"/>
    <col min="35" max="36" width="10.7109375" style="2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 x14ac:dyDescent="0.2">
      <c r="A1" s="84" t="s">
        <v>68</v>
      </c>
      <c r="B1" s="84"/>
      <c r="C1" s="84"/>
      <c r="D1" s="84"/>
      <c r="E1" s="84"/>
      <c r="F1" s="84"/>
      <c r="G1" s="36"/>
      <c r="N1" s="38"/>
    </row>
    <row r="2" spans="1:96" s="37" customFormat="1" ht="23.25" x14ac:dyDescent="0.2">
      <c r="A2" s="85" t="s">
        <v>69</v>
      </c>
      <c r="B2" s="85"/>
      <c r="C2" s="85"/>
      <c r="D2" s="85"/>
      <c r="E2" s="85"/>
      <c r="F2" s="85"/>
      <c r="G2" s="36"/>
      <c r="N2" s="38"/>
    </row>
    <row r="3" spans="1:96" s="37" customFormat="1" ht="24" thickBot="1" x14ac:dyDescent="0.25">
      <c r="A3" s="85" t="s">
        <v>70</v>
      </c>
      <c r="B3" s="85"/>
      <c r="C3" s="85"/>
      <c r="D3" s="85"/>
      <c r="E3" s="85"/>
      <c r="F3" s="85"/>
      <c r="G3" s="36"/>
      <c r="N3" s="38"/>
    </row>
    <row r="4" spans="1:96" x14ac:dyDescent="0.2">
      <c r="B4" s="1"/>
      <c r="C4" s="1"/>
      <c r="D4" s="1"/>
      <c r="E4" s="1"/>
      <c r="F4" s="88" t="s">
        <v>65</v>
      </c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90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 x14ac:dyDescent="0.25">
      <c r="B5" s="1"/>
      <c r="C5" s="1"/>
      <c r="D5" s="1"/>
      <c r="E5" s="1"/>
      <c r="F5" s="9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3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 x14ac:dyDescent="0.25">
      <c r="B7" s="99" t="s">
        <v>61</v>
      </c>
      <c r="C7" s="99"/>
      <c r="D7" s="99"/>
      <c r="E7" s="99"/>
      <c r="F7" s="99"/>
      <c r="G7" s="99"/>
      <c r="H7" s="99"/>
      <c r="I7" s="102" t="s">
        <v>51</v>
      </c>
      <c r="J7" s="102"/>
      <c r="K7" s="102"/>
      <c r="L7" s="102"/>
      <c r="M7" s="102"/>
      <c r="N7" s="102"/>
      <c r="O7" s="102"/>
      <c r="P7" s="98" t="s">
        <v>48</v>
      </c>
      <c r="Q7" s="98"/>
      <c r="R7" s="98"/>
      <c r="S7" s="98"/>
      <c r="T7" s="98"/>
      <c r="U7" s="98"/>
      <c r="V7" s="98"/>
      <c r="W7" s="98"/>
      <c r="X7" s="98"/>
      <c r="Y7" s="98"/>
      <c r="Z7" s="101" t="s">
        <v>50</v>
      </c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86" t="s">
        <v>62</v>
      </c>
      <c r="AM7" s="86" t="s">
        <v>62</v>
      </c>
      <c r="AN7" s="81" t="s">
        <v>60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 x14ac:dyDescent="0.25">
      <c r="B8" s="99"/>
      <c r="C8" s="99"/>
      <c r="D8" s="99"/>
      <c r="E8" s="99"/>
      <c r="F8" s="99"/>
      <c r="G8" s="99"/>
      <c r="H8" s="99"/>
      <c r="I8" s="102"/>
      <c r="J8" s="102"/>
      <c r="K8" s="102"/>
      <c r="L8" s="102"/>
      <c r="M8" s="102"/>
      <c r="N8" s="102"/>
      <c r="O8" s="102"/>
      <c r="P8" s="98" t="s">
        <v>14</v>
      </c>
      <c r="Q8" s="98"/>
      <c r="R8" s="98"/>
      <c r="S8" s="98"/>
      <c r="T8" s="98"/>
      <c r="U8" s="98" t="s">
        <v>47</v>
      </c>
      <c r="V8" s="98"/>
      <c r="W8" s="98"/>
      <c r="X8" s="98"/>
      <c r="Y8" s="98"/>
      <c r="Z8" s="101" t="s">
        <v>14</v>
      </c>
      <c r="AA8" s="101"/>
      <c r="AB8" s="101"/>
      <c r="AC8" s="101"/>
      <c r="AD8" s="101"/>
      <c r="AE8" s="101" t="s">
        <v>53</v>
      </c>
      <c r="AF8" s="101"/>
      <c r="AG8" s="101" t="s">
        <v>47</v>
      </c>
      <c r="AH8" s="101"/>
      <c r="AI8" s="101"/>
      <c r="AJ8" s="101"/>
      <c r="AK8" s="101"/>
      <c r="AL8" s="87"/>
      <c r="AM8" s="87"/>
      <c r="AN8" s="82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 x14ac:dyDescent="0.25">
      <c r="B9" s="99" t="s">
        <v>0</v>
      </c>
      <c r="C9" s="99" t="s">
        <v>1</v>
      </c>
      <c r="D9" s="99" t="s">
        <v>77</v>
      </c>
      <c r="E9" s="99" t="s">
        <v>39</v>
      </c>
      <c r="F9" s="99" t="s">
        <v>41</v>
      </c>
      <c r="G9" s="96" t="s">
        <v>66</v>
      </c>
      <c r="H9" s="99" t="s">
        <v>40</v>
      </c>
      <c r="I9" s="100" t="s">
        <v>42</v>
      </c>
      <c r="J9" s="100" t="s">
        <v>43</v>
      </c>
      <c r="K9" s="100" t="s">
        <v>44</v>
      </c>
      <c r="L9" s="100" t="s">
        <v>45</v>
      </c>
      <c r="M9" s="100" t="s">
        <v>63</v>
      </c>
      <c r="N9" s="100" t="s">
        <v>46</v>
      </c>
      <c r="O9" s="100" t="s">
        <v>52</v>
      </c>
      <c r="P9" s="95" t="s">
        <v>56</v>
      </c>
      <c r="Q9" s="95" t="s">
        <v>85</v>
      </c>
      <c r="R9" s="95" t="s">
        <v>74</v>
      </c>
      <c r="S9" s="95" t="s">
        <v>71</v>
      </c>
      <c r="T9" s="95" t="s">
        <v>49</v>
      </c>
      <c r="U9" s="95" t="s">
        <v>72</v>
      </c>
      <c r="V9" s="95" t="s">
        <v>73</v>
      </c>
      <c r="W9" s="95" t="s">
        <v>57</v>
      </c>
      <c r="X9" s="95" t="s">
        <v>57</v>
      </c>
      <c r="Y9" s="95" t="s">
        <v>49</v>
      </c>
      <c r="Z9" s="94" t="s">
        <v>16</v>
      </c>
      <c r="AA9" s="94" t="s">
        <v>58</v>
      </c>
      <c r="AB9" s="94" t="s">
        <v>75</v>
      </c>
      <c r="AC9" s="94" t="s">
        <v>10</v>
      </c>
      <c r="AD9" s="94" t="s">
        <v>49</v>
      </c>
      <c r="AE9" s="94" t="s">
        <v>54</v>
      </c>
      <c r="AF9" s="94" t="s">
        <v>55</v>
      </c>
      <c r="AG9" s="94" t="s">
        <v>59</v>
      </c>
      <c r="AH9" s="94" t="s">
        <v>76</v>
      </c>
      <c r="AI9" s="94" t="s">
        <v>57</v>
      </c>
      <c r="AJ9" s="94" t="s">
        <v>57</v>
      </c>
      <c r="AK9" s="94" t="s">
        <v>49</v>
      </c>
      <c r="AL9" s="82" t="s">
        <v>48</v>
      </c>
      <c r="AM9" s="82" t="s">
        <v>50</v>
      </c>
      <c r="AN9" s="82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 x14ac:dyDescent="0.25">
      <c r="B10" s="99"/>
      <c r="C10" s="99"/>
      <c r="D10" s="99"/>
      <c r="E10" s="99"/>
      <c r="F10" s="99"/>
      <c r="G10" s="97"/>
      <c r="H10" s="99"/>
      <c r="I10" s="100"/>
      <c r="J10" s="100"/>
      <c r="K10" s="100"/>
      <c r="L10" s="100"/>
      <c r="M10" s="100"/>
      <c r="N10" s="100"/>
      <c r="O10" s="100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83"/>
      <c r="AM10" s="83"/>
      <c r="AN10" s="83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 x14ac:dyDescent="0.25">
      <c r="B11" s="28">
        <v>1</v>
      </c>
      <c r="C11" s="28">
        <f>'البيان النهائى '!B13</f>
        <v>11</v>
      </c>
      <c r="D11" s="28" t="str">
        <f>'حضور وانصراف'!F16</f>
        <v>محمد حسين بديع حسين</v>
      </c>
      <c r="E11" s="28" t="s">
        <v>80</v>
      </c>
      <c r="F11" s="28" t="s">
        <v>70</v>
      </c>
      <c r="G11" s="29">
        <v>42377</v>
      </c>
      <c r="H11" s="28" t="str">
        <f>'حضور وانصراف'!G16</f>
        <v>المدير المالى</v>
      </c>
      <c r="I11" s="27"/>
      <c r="J11" s="27"/>
      <c r="K11" s="27"/>
      <c r="L11" s="27"/>
      <c r="M11" s="27"/>
      <c r="N11" s="27">
        <v>4500</v>
      </c>
      <c r="O11" s="30">
        <f t="shared" ref="O11:O70" si="0">N11/30</f>
        <v>150</v>
      </c>
      <c r="P11" s="31">
        <f>'البيان النهائى '!E13</f>
        <v>4</v>
      </c>
      <c r="Q11" s="47"/>
      <c r="R11" s="31">
        <f>'البيان النهائى '!P13</f>
        <v>0</v>
      </c>
      <c r="S11" s="31"/>
      <c r="T11" s="47">
        <f>S11*O11+R11*O11+Q11*O11+P11*O11</f>
        <v>600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2</v>
      </c>
      <c r="AA11" s="33"/>
      <c r="AB11" s="32"/>
      <c r="AC11" s="33"/>
      <c r="AD11" s="34">
        <f>AC11*O11+AB11*O11+AA11*O11+Z11*O11</f>
        <v>300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600</v>
      </c>
      <c r="AM11" s="35">
        <f t="shared" ref="AM11:AM30" si="4">AK11+AD11</f>
        <v>300</v>
      </c>
      <c r="AN11" s="35">
        <f>AL11-AM11</f>
        <v>300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 x14ac:dyDescent="0.25">
      <c r="B12" s="28">
        <v>2</v>
      </c>
      <c r="C12" s="28">
        <f>'البيان النهائى '!B14</f>
        <v>12</v>
      </c>
      <c r="D12" s="28" t="str">
        <f>'حضور وانصراف'!F17</f>
        <v>اسلام ابراهيم السيد عبد الجواد</v>
      </c>
      <c r="E12" s="28" t="s">
        <v>80</v>
      </c>
      <c r="F12" s="28" t="s">
        <v>81</v>
      </c>
      <c r="G12" s="29">
        <v>42375</v>
      </c>
      <c r="H12" s="28" t="str">
        <f>'حضور وانصراف'!G17</f>
        <v>مدير الحسابات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0</v>
      </c>
      <c r="R12" s="31">
        <f>'البيان النهائى '!P14</f>
        <v>0</v>
      </c>
      <c r="S12" s="31"/>
      <c r="T12" s="47">
        <f t="shared" ref="T12:T75" si="5">S12*O12+R12*O12+Q12*O12+P12*O12</f>
        <v>0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</v>
      </c>
      <c r="AM12" s="35">
        <f t="shared" si="4"/>
        <v>0</v>
      </c>
      <c r="AN12" s="35">
        <f t="shared" ref="AN12:AN30" si="7">AL12-AM12</f>
        <v>0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 x14ac:dyDescent="0.25">
      <c r="B13" s="28">
        <v>3</v>
      </c>
      <c r="C13" s="28">
        <f>'البيان النهائى '!B15</f>
        <v>1</v>
      </c>
      <c r="D13" s="28" t="str">
        <f>'حضور وانصراف'!F18</f>
        <v>يحيي احمد السيد احمد</v>
      </c>
      <c r="E13" s="28" t="s">
        <v>80</v>
      </c>
      <c r="F13" s="28" t="s">
        <v>82</v>
      </c>
      <c r="G13" s="29">
        <v>42745</v>
      </c>
      <c r="H13" s="28" t="str">
        <f>'حضور وانصراف'!G18</f>
        <v>مدير الموارد البشرية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 x14ac:dyDescent="0.25">
      <c r="B14" s="28">
        <v>4</v>
      </c>
      <c r="C14" s="28">
        <f>'البيان النهائى '!B16</f>
        <v>13</v>
      </c>
      <c r="D14" s="28" t="str">
        <f>'حضور وانصراف'!F19</f>
        <v>نهاد ناجى السيد حسين هيكل</v>
      </c>
      <c r="E14" s="28" t="s">
        <v>80</v>
      </c>
      <c r="F14" s="28" t="s">
        <v>81</v>
      </c>
      <c r="G14" s="29"/>
      <c r="H14" s="28" t="str">
        <f>'حضور وانصراف'!G19</f>
        <v>نائب مدير الحسابات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 x14ac:dyDescent="0.25">
      <c r="B15" s="28">
        <v>5</v>
      </c>
      <c r="C15" s="28">
        <f>'البيان النهائى '!B17</f>
        <v>14</v>
      </c>
      <c r="D15" s="28" t="str">
        <f>'حضور وانصراف'!F20</f>
        <v>ضياء محمد ابراهيم الوكيل</v>
      </c>
      <c r="E15" s="28" t="s">
        <v>80</v>
      </c>
      <c r="F15" s="28" t="s">
        <v>81</v>
      </c>
      <c r="G15" s="29"/>
      <c r="H15" s="28" t="str">
        <f>'حضور وانصراف'!G20</f>
        <v>مراقب عام تكاليف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 x14ac:dyDescent="0.25">
      <c r="B16" s="28">
        <v>6</v>
      </c>
      <c r="C16" s="28">
        <f>'البيان النهائى '!B18</f>
        <v>15</v>
      </c>
      <c r="D16" s="28" t="str">
        <f>'حضور وانصراف'!F21</f>
        <v>مصطفى منصور حسن عطيه عبدالهادى</v>
      </c>
      <c r="E16" s="28" t="s">
        <v>80</v>
      </c>
      <c r="F16" s="28" t="s">
        <v>81</v>
      </c>
      <c r="G16" s="29"/>
      <c r="H16" s="28" t="str">
        <f>'حضور وانصراف'!G21</f>
        <v>امين خزنة ايرادات صباحى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 x14ac:dyDescent="0.25">
      <c r="B17" s="28">
        <v>7</v>
      </c>
      <c r="C17" s="28">
        <f>'البيان النهائى '!B19</f>
        <v>16</v>
      </c>
      <c r="D17" s="28" t="str">
        <f>'حضور وانصراف'!F22</f>
        <v>حاتم عبد الخالق فوزى عبد الحليم</v>
      </c>
      <c r="E17" s="28" t="s">
        <v>80</v>
      </c>
      <c r="F17" s="28" t="s">
        <v>81</v>
      </c>
      <c r="G17" s="29"/>
      <c r="H17" s="28" t="str">
        <f>'حضور وانصراف'!G22</f>
        <v>امين خزنة ايرادات مسائى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 x14ac:dyDescent="0.25">
      <c r="B18" s="28">
        <v>8</v>
      </c>
      <c r="C18" s="28">
        <f>'البيان النهائى '!B20</f>
        <v>17</v>
      </c>
      <c r="D18" s="28" t="str">
        <f>'حضور وانصراف'!F23</f>
        <v>نصر عبد الحليم حرزالله عوام</v>
      </c>
      <c r="E18" s="28" t="s">
        <v>80</v>
      </c>
      <c r="F18" s="28" t="s">
        <v>81</v>
      </c>
      <c r="G18" s="29"/>
      <c r="H18" s="28" t="str">
        <f>'حضور وانصراف'!G23</f>
        <v>امين خزنة ايرادات ليلى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 x14ac:dyDescent="0.25">
      <c r="B19" s="28">
        <v>9</v>
      </c>
      <c r="C19" s="28">
        <f>'البيان النهائى '!B21</f>
        <v>3</v>
      </c>
      <c r="D19" s="28" t="str">
        <f>'حضور وانصراف'!F24</f>
        <v>وليد منصور محمد عبد الرحمن</v>
      </c>
      <c r="E19" s="28" t="s">
        <v>80</v>
      </c>
      <c r="F19" s="28" t="s">
        <v>81</v>
      </c>
      <c r="G19" s="29"/>
      <c r="H19" s="28" t="str">
        <f>'حضور وانصراف'!G24</f>
        <v>مشرف حركة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 x14ac:dyDescent="0.25">
      <c r="B20" s="28">
        <v>10</v>
      </c>
      <c r="C20" s="28">
        <f>'البيان النهائى '!B22</f>
        <v>4</v>
      </c>
      <c r="D20" s="28" t="str">
        <f>'حضور وانصراف'!F25</f>
        <v>احمد محمد شحاته السيد</v>
      </c>
      <c r="E20" s="28" t="s">
        <v>80</v>
      </c>
      <c r="F20" s="28" t="s">
        <v>82</v>
      </c>
      <c r="G20" s="29"/>
      <c r="H20" s="28" t="str">
        <f>'حضور وانصراف'!G25</f>
        <v>خدمة عملاء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 x14ac:dyDescent="0.25">
      <c r="B21" s="28">
        <v>11</v>
      </c>
      <c r="C21" s="28">
        <f>'البيان النهائى '!B23</f>
        <v>76</v>
      </c>
      <c r="D21" s="28" t="str">
        <f>'حضور وانصراف'!F26</f>
        <v>اسماعيل خليل ابراهيم ابراهيم عيسى</v>
      </c>
      <c r="E21" s="28" t="s">
        <v>80</v>
      </c>
      <c r="F21" s="28" t="s">
        <v>83</v>
      </c>
      <c r="G21" s="29"/>
      <c r="H21" s="28" t="str">
        <f>'حضور وانصراف'!G26</f>
        <v>مدير الامن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 x14ac:dyDescent="0.25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 x14ac:dyDescent="0.25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 x14ac:dyDescent="0.25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 x14ac:dyDescent="0.25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 x14ac:dyDescent="0.25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 x14ac:dyDescent="0.25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 x14ac:dyDescent="0.25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 x14ac:dyDescent="0.25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 x14ac:dyDescent="0.25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 x14ac:dyDescent="0.25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 x14ac:dyDescent="0.25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 x14ac:dyDescent="0.25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 x14ac:dyDescent="0.25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 x14ac:dyDescent="0.25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 x14ac:dyDescent="0.25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 x14ac:dyDescent="0.25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 x14ac:dyDescent="0.25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 x14ac:dyDescent="0.25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 x14ac:dyDescent="0.25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 x14ac:dyDescent="0.25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 x14ac:dyDescent="0.25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 x14ac:dyDescent="0.25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 x14ac:dyDescent="0.25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 x14ac:dyDescent="0.25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 x14ac:dyDescent="0.25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 x14ac:dyDescent="0.25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 x14ac:dyDescent="0.25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 x14ac:dyDescent="0.25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 x14ac:dyDescent="0.25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 x14ac:dyDescent="0.25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 x14ac:dyDescent="0.25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 x14ac:dyDescent="0.25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 x14ac:dyDescent="0.25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 x14ac:dyDescent="0.25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 x14ac:dyDescent="0.25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 x14ac:dyDescent="0.25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 x14ac:dyDescent="0.25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 x14ac:dyDescent="0.25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 x14ac:dyDescent="0.25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 x14ac:dyDescent="0.25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 x14ac:dyDescent="0.25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 x14ac:dyDescent="0.25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 x14ac:dyDescent="0.25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 x14ac:dyDescent="0.25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 x14ac:dyDescent="0.25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 x14ac:dyDescent="0.25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 x14ac:dyDescent="0.25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 x14ac:dyDescent="0.25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 x14ac:dyDescent="0.25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 x14ac:dyDescent="0.25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 x14ac:dyDescent="0.25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 x14ac:dyDescent="0.25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 x14ac:dyDescent="0.25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 x14ac:dyDescent="0.25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 x14ac:dyDescent="0.25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 x14ac:dyDescent="0.25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 x14ac:dyDescent="0.25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 x14ac:dyDescent="0.25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 x14ac:dyDescent="0.25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 x14ac:dyDescent="0.25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 x14ac:dyDescent="0.25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 x14ac:dyDescent="0.25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 x14ac:dyDescent="0.25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 x14ac:dyDescent="0.25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 x14ac:dyDescent="0.25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 x14ac:dyDescent="0.25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 x14ac:dyDescent="0.25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 x14ac:dyDescent="0.25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 x14ac:dyDescent="0.25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 x14ac:dyDescent="0.25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 x14ac:dyDescent="0.25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 x14ac:dyDescent="0.25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 x14ac:dyDescent="0.25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 x14ac:dyDescent="0.25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 x14ac:dyDescent="0.25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 x14ac:dyDescent="0.25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 x14ac:dyDescent="0.25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 x14ac:dyDescent="0.25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 x14ac:dyDescent="0.25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 x14ac:dyDescent="0.25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 x14ac:dyDescent="0.25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 x14ac:dyDescent="0.25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 x14ac:dyDescent="0.25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 x14ac:dyDescent="0.25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 x14ac:dyDescent="0.25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 x14ac:dyDescent="0.25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 x14ac:dyDescent="0.25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 x14ac:dyDescent="0.25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 x14ac:dyDescent="0.25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 x14ac:dyDescent="0.25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 x14ac:dyDescent="0.25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 x14ac:dyDescent="0.25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 x14ac:dyDescent="0.25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 x14ac:dyDescent="0.25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 x14ac:dyDescent="0.25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 x14ac:dyDescent="0.25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 x14ac:dyDescent="0.25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 x14ac:dyDescent="0.25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 x14ac:dyDescent="0.25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 x14ac:dyDescent="0.25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 x14ac:dyDescent="0.25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 x14ac:dyDescent="0.25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 x14ac:dyDescent="0.25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 x14ac:dyDescent="0.25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 x14ac:dyDescent="0.25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 x14ac:dyDescent="0.25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 x14ac:dyDescent="0.25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 x14ac:dyDescent="0.25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 x14ac:dyDescent="0.25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 x14ac:dyDescent="0.25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 x14ac:dyDescent="0.25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 x14ac:dyDescent="0.25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 x14ac:dyDescent="0.25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 x14ac:dyDescent="0.25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 x14ac:dyDescent="0.25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 x14ac:dyDescent="0.25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 x14ac:dyDescent="0.25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 x14ac:dyDescent="0.25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 x14ac:dyDescent="0.25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 x14ac:dyDescent="0.25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 x14ac:dyDescent="0.25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 x14ac:dyDescent="0.25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 x14ac:dyDescent="0.25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 x14ac:dyDescent="0.25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 x14ac:dyDescent="0.25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 x14ac:dyDescent="0.25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 x14ac:dyDescent="0.25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 x14ac:dyDescent="0.25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 x14ac:dyDescent="0.25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 x14ac:dyDescent="0.25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 x14ac:dyDescent="0.25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 x14ac:dyDescent="0.25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 x14ac:dyDescent="0.25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 x14ac:dyDescent="0.25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 x14ac:dyDescent="0.25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 x14ac:dyDescent="0.25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 x14ac:dyDescent="0.25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 x14ac:dyDescent="0.25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 x14ac:dyDescent="0.25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 x14ac:dyDescent="0.25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 x14ac:dyDescent="0.25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 x14ac:dyDescent="0.25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 x14ac:dyDescent="0.25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 x14ac:dyDescent="0.25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 x14ac:dyDescent="0.25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 x14ac:dyDescent="0.25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 x14ac:dyDescent="0.25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 x14ac:dyDescent="0.25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 x14ac:dyDescent="0.25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 x14ac:dyDescent="0.25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 x14ac:dyDescent="0.25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 x14ac:dyDescent="0.25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 x14ac:dyDescent="0.25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 x14ac:dyDescent="0.25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 x14ac:dyDescent="0.25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 x14ac:dyDescent="0.25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 x14ac:dyDescent="0.25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 x14ac:dyDescent="0.25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 x14ac:dyDescent="0.25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 x14ac:dyDescent="0.25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 x14ac:dyDescent="0.25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 x14ac:dyDescent="0.25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 x14ac:dyDescent="0.25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 x14ac:dyDescent="0.25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 x14ac:dyDescent="0.25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 x14ac:dyDescent="0.25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 x14ac:dyDescent="0.25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 x14ac:dyDescent="0.25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 x14ac:dyDescent="0.25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 x14ac:dyDescent="0.25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 x14ac:dyDescent="0.25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 x14ac:dyDescent="0.25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 x14ac:dyDescent="0.25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 x14ac:dyDescent="0.25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 x14ac:dyDescent="0.25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 x14ac:dyDescent="0.25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 x14ac:dyDescent="0.25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 x14ac:dyDescent="0.25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 x14ac:dyDescent="0.25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 x14ac:dyDescent="0.25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 x14ac:dyDescent="0.25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 x14ac:dyDescent="0.25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 x14ac:dyDescent="0.25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 x14ac:dyDescent="0.25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 x14ac:dyDescent="0.25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 x14ac:dyDescent="0.25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 x14ac:dyDescent="0.25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 x14ac:dyDescent="0.25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 x14ac:dyDescent="0.25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 x14ac:dyDescent="0.25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 x14ac:dyDescent="0.25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 x14ac:dyDescent="0.25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 x14ac:dyDescent="0.25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 x14ac:dyDescent="0.25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 x14ac:dyDescent="0.25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 x14ac:dyDescent="0.25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 x14ac:dyDescent="0.25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 x14ac:dyDescent="0.25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 x14ac:dyDescent="0.25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 x14ac:dyDescent="0.25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 x14ac:dyDescent="0.25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 x14ac:dyDescent="0.25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 x14ac:dyDescent="0.25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 x14ac:dyDescent="0.25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 x14ac:dyDescent="0.25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 x14ac:dyDescent="0.25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 x14ac:dyDescent="0.25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 x14ac:dyDescent="0.25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 x14ac:dyDescent="0.25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 x14ac:dyDescent="0.25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 x14ac:dyDescent="0.25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 x14ac:dyDescent="0.25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 x14ac:dyDescent="0.25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 x14ac:dyDescent="0.25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 x14ac:dyDescent="0.25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 x14ac:dyDescent="0.25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 x14ac:dyDescent="0.25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 x14ac:dyDescent="0.25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 x14ac:dyDescent="0.25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 x14ac:dyDescent="0.25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 x14ac:dyDescent="0.25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 x14ac:dyDescent="0.25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 x14ac:dyDescent="0.25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 x14ac:dyDescent="0.25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 x14ac:dyDescent="0.25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 x14ac:dyDescent="0.25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 x14ac:dyDescent="0.25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 x14ac:dyDescent="0.25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 x14ac:dyDescent="0.25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 x14ac:dyDescent="0.25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 x14ac:dyDescent="0.25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 x14ac:dyDescent="0.25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 x14ac:dyDescent="0.25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 x14ac:dyDescent="0.25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 x14ac:dyDescent="0.25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 x14ac:dyDescent="0.25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 x14ac:dyDescent="0.25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 x14ac:dyDescent="0.25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 x14ac:dyDescent="0.25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 x14ac:dyDescent="0.2"/>
    <row r="262" spans="2:40" s="43" customFormat="1" x14ac:dyDescent="0.2"/>
    <row r="263" spans="2:40" s="43" customFormat="1" x14ac:dyDescent="0.2"/>
    <row r="264" spans="2:40" s="43" customFormat="1" x14ac:dyDescent="0.2"/>
    <row r="265" spans="2:40" s="43" customFormat="1" x14ac:dyDescent="0.2"/>
    <row r="266" spans="2:40" s="43" customFormat="1" x14ac:dyDescent="0.2"/>
    <row r="267" spans="2:40" s="43" customFormat="1" x14ac:dyDescent="0.2"/>
    <row r="268" spans="2:40" s="43" customFormat="1" x14ac:dyDescent="0.2"/>
    <row r="269" spans="2:40" s="43" customFormat="1" x14ac:dyDescent="0.2"/>
    <row r="270" spans="2:40" s="43" customFormat="1" x14ac:dyDescent="0.2"/>
    <row r="271" spans="2:40" s="43" customFormat="1" x14ac:dyDescent="0.2"/>
    <row r="272" spans="2:40" s="43" customFormat="1" x14ac:dyDescent="0.2"/>
    <row r="273" s="43" customFormat="1" x14ac:dyDescent="0.2"/>
    <row r="274" s="43" customFormat="1" x14ac:dyDescent="0.2"/>
    <row r="275" s="43" customFormat="1" x14ac:dyDescent="0.2"/>
    <row r="276" s="43" customFormat="1" x14ac:dyDescent="0.2"/>
    <row r="277" s="43" customFormat="1" x14ac:dyDescent="0.2"/>
    <row r="278" s="43" customFormat="1" x14ac:dyDescent="0.2"/>
    <row r="279" s="43" customFormat="1" x14ac:dyDescent="0.2"/>
    <row r="280" s="43" customFormat="1" x14ac:dyDescent="0.2"/>
    <row r="281" s="43" customFormat="1" x14ac:dyDescent="0.2"/>
    <row r="282" s="43" customFormat="1" x14ac:dyDescent="0.2"/>
    <row r="283" s="43" customFormat="1" x14ac:dyDescent="0.2"/>
    <row r="284" s="43" customFormat="1" x14ac:dyDescent="0.2"/>
    <row r="285" s="43" customFormat="1" x14ac:dyDescent="0.2"/>
    <row r="286" s="43" customFormat="1" x14ac:dyDescent="0.2"/>
    <row r="287" s="43" customFormat="1" x14ac:dyDescent="0.2"/>
    <row r="288" s="43" customFormat="1" x14ac:dyDescent="0.2"/>
    <row r="289" s="43" customFormat="1" x14ac:dyDescent="0.2"/>
    <row r="290" s="43" customFormat="1" x14ac:dyDescent="0.2"/>
    <row r="291" s="43" customFormat="1" x14ac:dyDescent="0.2"/>
    <row r="292" s="43" customFormat="1" x14ac:dyDescent="0.2"/>
    <row r="293" s="43" customFormat="1" x14ac:dyDescent="0.2"/>
    <row r="294" s="43" customFormat="1" x14ac:dyDescent="0.2"/>
    <row r="295" s="43" customFormat="1" x14ac:dyDescent="0.2"/>
    <row r="296" s="43" customFormat="1" x14ac:dyDescent="0.2"/>
    <row r="297" s="43" customFormat="1" x14ac:dyDescent="0.2"/>
    <row r="298" s="43" customFormat="1" x14ac:dyDescent="0.2"/>
    <row r="299" s="43" customFormat="1" x14ac:dyDescent="0.2"/>
    <row r="300" s="43" customFormat="1" x14ac:dyDescent="0.2"/>
    <row r="301" s="43" customFormat="1" x14ac:dyDescent="0.2"/>
    <row r="302" s="43" customFormat="1" x14ac:dyDescent="0.2"/>
    <row r="303" s="43" customFormat="1" x14ac:dyDescent="0.2"/>
    <row r="304" s="43" customFormat="1" x14ac:dyDescent="0.2"/>
    <row r="305" s="43" customFormat="1" x14ac:dyDescent="0.2"/>
    <row r="306" s="43" customFormat="1" x14ac:dyDescent="0.2"/>
    <row r="307" s="43" customFormat="1" x14ac:dyDescent="0.2"/>
    <row r="308" s="43" customFormat="1" x14ac:dyDescent="0.2"/>
    <row r="309" s="43" customFormat="1" x14ac:dyDescent="0.2"/>
    <row r="310" s="43" customFormat="1" x14ac:dyDescent="0.2"/>
    <row r="311" s="43" customFormat="1" x14ac:dyDescent="0.2"/>
    <row r="312" s="43" customFormat="1" x14ac:dyDescent="0.2"/>
    <row r="313" s="43" customFormat="1" x14ac:dyDescent="0.2"/>
    <row r="314" s="43" customFormat="1" x14ac:dyDescent="0.2"/>
    <row r="315" s="43" customFormat="1" x14ac:dyDescent="0.2"/>
    <row r="316" s="43" customFormat="1" x14ac:dyDescent="0.2"/>
    <row r="317" s="43" customFormat="1" x14ac:dyDescent="0.2"/>
    <row r="318" s="43" customFormat="1" x14ac:dyDescent="0.2"/>
    <row r="319" s="43" customFormat="1" x14ac:dyDescent="0.2"/>
    <row r="320" s="43" customFormat="1" x14ac:dyDescent="0.2"/>
    <row r="321" s="43" customFormat="1" x14ac:dyDescent="0.2"/>
    <row r="322" s="43" customFormat="1" x14ac:dyDescent="0.2"/>
    <row r="323" s="43" customFormat="1" x14ac:dyDescent="0.2"/>
    <row r="324" s="43" customFormat="1" x14ac:dyDescent="0.2"/>
    <row r="325" s="43" customFormat="1" x14ac:dyDescent="0.2"/>
    <row r="326" s="43" customFormat="1" x14ac:dyDescent="0.2"/>
    <row r="327" s="43" customFormat="1" x14ac:dyDescent="0.2"/>
    <row r="328" s="43" customFormat="1" x14ac:dyDescent="0.2"/>
    <row r="329" s="43" customFormat="1" x14ac:dyDescent="0.2"/>
    <row r="330" s="43" customFormat="1" x14ac:dyDescent="0.2"/>
    <row r="331" s="43" customFormat="1" x14ac:dyDescent="0.2"/>
    <row r="332" s="43" customFormat="1" x14ac:dyDescent="0.2"/>
    <row r="333" s="43" customFormat="1" x14ac:dyDescent="0.2"/>
    <row r="334" s="43" customFormat="1" x14ac:dyDescent="0.2"/>
    <row r="335" s="43" customFormat="1" x14ac:dyDescent="0.2"/>
    <row r="336" s="43" customFormat="1" x14ac:dyDescent="0.2"/>
    <row r="337" s="43" customFormat="1" x14ac:dyDescent="0.2"/>
    <row r="338" s="43" customFormat="1" x14ac:dyDescent="0.2"/>
    <row r="339" s="43" customFormat="1" x14ac:dyDescent="0.2"/>
    <row r="340" s="43" customFormat="1" x14ac:dyDescent="0.2"/>
    <row r="341" s="43" customFormat="1" x14ac:dyDescent="0.2"/>
    <row r="342" s="43" customFormat="1" x14ac:dyDescent="0.2"/>
    <row r="343" s="43" customFormat="1" x14ac:dyDescent="0.2"/>
    <row r="344" s="43" customFormat="1" x14ac:dyDescent="0.2"/>
    <row r="345" s="43" customFormat="1" x14ac:dyDescent="0.2"/>
    <row r="346" s="43" customFormat="1" x14ac:dyDescent="0.2"/>
    <row r="347" s="43" customFormat="1" x14ac:dyDescent="0.2"/>
    <row r="348" s="43" customFormat="1" x14ac:dyDescent="0.2"/>
    <row r="349" s="43" customFormat="1" x14ac:dyDescent="0.2"/>
    <row r="350" s="43" customFormat="1" x14ac:dyDescent="0.2"/>
    <row r="351" s="43" customFormat="1" x14ac:dyDescent="0.2"/>
    <row r="352" s="43" customFormat="1" x14ac:dyDescent="0.2"/>
    <row r="353" s="43" customFormat="1" x14ac:dyDescent="0.2"/>
    <row r="354" s="43" customFormat="1" x14ac:dyDescent="0.2"/>
    <row r="355" s="43" customFormat="1" x14ac:dyDescent="0.2"/>
    <row r="356" s="43" customFormat="1" x14ac:dyDescent="0.2"/>
    <row r="357" s="43" customFormat="1" x14ac:dyDescent="0.2"/>
    <row r="358" s="43" customFormat="1" x14ac:dyDescent="0.2"/>
    <row r="359" s="43" customFormat="1" x14ac:dyDescent="0.2"/>
    <row r="360" s="43" customFormat="1" x14ac:dyDescent="0.2"/>
    <row r="361" s="43" customFormat="1" x14ac:dyDescent="0.2"/>
    <row r="362" s="43" customFormat="1" x14ac:dyDescent="0.2"/>
    <row r="363" s="43" customFormat="1" x14ac:dyDescent="0.2"/>
    <row r="364" s="43" customFormat="1" x14ac:dyDescent="0.2"/>
    <row r="365" s="43" customFormat="1" x14ac:dyDescent="0.2"/>
    <row r="366" s="43" customFormat="1" x14ac:dyDescent="0.2"/>
    <row r="367" s="43" customFormat="1" x14ac:dyDescent="0.2"/>
    <row r="368" s="43" customFormat="1" x14ac:dyDescent="0.2"/>
    <row r="369" s="43" customFormat="1" x14ac:dyDescent="0.2"/>
    <row r="370" s="43" customFormat="1" x14ac:dyDescent="0.2"/>
    <row r="371" s="43" customFormat="1" x14ac:dyDescent="0.2"/>
    <row r="372" s="43" customFormat="1" x14ac:dyDescent="0.2"/>
    <row r="373" s="43" customFormat="1" x14ac:dyDescent="0.2"/>
    <row r="374" s="43" customFormat="1" x14ac:dyDescent="0.2"/>
    <row r="375" s="43" customFormat="1" x14ac:dyDescent="0.2"/>
    <row r="376" s="43" customFormat="1" x14ac:dyDescent="0.2"/>
    <row r="377" s="43" customFormat="1" x14ac:dyDescent="0.2"/>
    <row r="378" s="43" customFormat="1" x14ac:dyDescent="0.2"/>
    <row r="379" s="43" customFormat="1" x14ac:dyDescent="0.2"/>
    <row r="380" s="43" customFormat="1" x14ac:dyDescent="0.2"/>
    <row r="381" s="43" customFormat="1" x14ac:dyDescent="0.2"/>
    <row r="382" s="43" customFormat="1" x14ac:dyDescent="0.2"/>
    <row r="383" s="43" customFormat="1" x14ac:dyDescent="0.2"/>
    <row r="384" s="43" customFormat="1" x14ac:dyDescent="0.2"/>
    <row r="385" s="43" customFormat="1" x14ac:dyDescent="0.2"/>
    <row r="386" s="43" customFormat="1" x14ac:dyDescent="0.2"/>
    <row r="387" s="43" customFormat="1" x14ac:dyDescent="0.2"/>
    <row r="388" s="43" customFormat="1" x14ac:dyDescent="0.2"/>
    <row r="389" s="43" customFormat="1" x14ac:dyDescent="0.2"/>
    <row r="390" s="43" customFormat="1" x14ac:dyDescent="0.2"/>
    <row r="391" s="43" customFormat="1" x14ac:dyDescent="0.2"/>
    <row r="392" s="43" customFormat="1" x14ac:dyDescent="0.2"/>
    <row r="393" s="43" customFormat="1" x14ac:dyDescent="0.2"/>
  </sheetData>
  <autoFilter ref="B9:AN30"/>
  <mergeCells count="54"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  <mergeCell ref="F9:F10"/>
    <mergeCell ref="N9:N10"/>
    <mergeCell ref="B9:B10"/>
    <mergeCell ref="C9:C10"/>
    <mergeCell ref="D9:D10"/>
    <mergeCell ref="E9:E10"/>
    <mergeCell ref="R9:R10"/>
    <mergeCell ref="S9:S10"/>
    <mergeCell ref="W9:W10"/>
    <mergeCell ref="G9:G10"/>
    <mergeCell ref="P7:Y7"/>
    <mergeCell ref="Q9:Q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Ali Mohamed</cp:lastModifiedBy>
  <cp:lastPrinted>2016-08-23T13:21:00Z</cp:lastPrinted>
  <dcterms:created xsi:type="dcterms:W3CDTF">2010-04-21T11:10:18Z</dcterms:created>
  <dcterms:modified xsi:type="dcterms:W3CDTF">2018-11-15T05:04:12Z</dcterms:modified>
</cp:coreProperties>
</file>