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19416" windowHeight="7368" activeTab="1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25725"/>
</workbook>
</file>

<file path=xl/calcChain.xml><?xml version="1.0" encoding="utf-8"?>
<calcChain xmlns="http://schemas.openxmlformats.org/spreadsheetml/2006/main">
  <c r="E14" i="2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13"/>
  <c r="L18" i="1" l="1"/>
  <c r="S16"/>
  <c r="R16"/>
  <c r="Q16"/>
  <c r="P16"/>
  <c r="O16"/>
  <c r="H18"/>
  <c r="I18"/>
  <c r="J18"/>
  <c r="K18"/>
  <c r="M17"/>
  <c r="N16"/>
  <c r="F14" i="2" l="1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S14" l="1"/>
  <c r="T14"/>
  <c r="S15"/>
  <c r="T15"/>
  <c r="S16"/>
  <c r="T16"/>
  <c r="S17"/>
  <c r="T17"/>
  <c r="S18"/>
  <c r="T18"/>
  <c r="S19"/>
  <c r="T19"/>
  <c r="S20"/>
  <c r="T20"/>
  <c r="S21"/>
  <c r="T21"/>
  <c r="S22"/>
  <c r="T22"/>
  <c r="S23"/>
  <c r="T23"/>
  <c r="S24"/>
  <c r="T24"/>
  <c r="S25"/>
  <c r="T25"/>
  <c r="S26"/>
  <c r="T26"/>
  <c r="S27"/>
  <c r="T27"/>
  <c r="S28"/>
  <c r="T28"/>
  <c r="S29"/>
  <c r="T29"/>
  <c r="S30"/>
  <c r="T30"/>
  <c r="S31"/>
  <c r="T31"/>
  <c r="S32"/>
  <c r="T32"/>
  <c r="S33"/>
  <c r="T33"/>
  <c r="S34"/>
  <c r="T34"/>
  <c r="S35"/>
  <c r="T35"/>
  <c r="S36"/>
  <c r="T36"/>
  <c r="S37"/>
  <c r="T37"/>
  <c r="S38"/>
  <c r="T38"/>
  <c r="S39"/>
  <c r="T39"/>
  <c r="S40"/>
  <c r="T40"/>
  <c r="S41"/>
  <c r="T41"/>
  <c r="S42"/>
  <c r="T42"/>
  <c r="S43"/>
  <c r="T43"/>
  <c r="S44"/>
  <c r="T44"/>
  <c r="S45"/>
  <c r="T45"/>
  <c r="S46"/>
  <c r="T46"/>
  <c r="S47"/>
  <c r="T47"/>
  <c r="S48"/>
  <c r="T48"/>
  <c r="S49"/>
  <c r="T49"/>
  <c r="S50"/>
  <c r="T50"/>
  <c r="S51"/>
  <c r="T51"/>
  <c r="S52"/>
  <c r="T52"/>
  <c r="S53"/>
  <c r="T53"/>
  <c r="S54"/>
  <c r="T54"/>
  <c r="S55"/>
  <c r="T55"/>
  <c r="S56"/>
  <c r="T56"/>
  <c r="S57"/>
  <c r="T57"/>
  <c r="S58"/>
  <c r="T58"/>
  <c r="S59"/>
  <c r="T59"/>
  <c r="S60"/>
  <c r="T60"/>
  <c r="S61"/>
  <c r="T61"/>
  <c r="S62"/>
  <c r="T62"/>
  <c r="S63"/>
  <c r="T63"/>
  <c r="S64"/>
  <c r="T64"/>
  <c r="S65"/>
  <c r="T65"/>
  <c r="S66"/>
  <c r="T66"/>
  <c r="S67"/>
  <c r="T67"/>
  <c r="S68"/>
  <c r="T68"/>
  <c r="S69"/>
  <c r="T69"/>
  <c r="S70"/>
  <c r="T70"/>
  <c r="S71"/>
  <c r="T71"/>
  <c r="S72"/>
  <c r="T72"/>
  <c r="S73"/>
  <c r="T73"/>
  <c r="S74"/>
  <c r="T74"/>
  <c r="S75"/>
  <c r="T75"/>
  <c r="S76"/>
  <c r="T76"/>
  <c r="S77"/>
  <c r="T77"/>
  <c r="S78"/>
  <c r="T78"/>
  <c r="S79"/>
  <c r="T79"/>
  <c r="S80"/>
  <c r="T80"/>
  <c r="S81"/>
  <c r="T81"/>
  <c r="S82"/>
  <c r="T82"/>
  <c r="S83"/>
  <c r="T83"/>
  <c r="S84"/>
  <c r="T84"/>
  <c r="S85"/>
  <c r="T85"/>
  <c r="S86"/>
  <c r="T86"/>
  <c r="S87"/>
  <c r="T87"/>
  <c r="S88"/>
  <c r="T88"/>
  <c r="S89"/>
  <c r="T89"/>
  <c r="S90"/>
  <c r="T90"/>
  <c r="S91"/>
  <c r="T91"/>
  <c r="S92"/>
  <c r="T92"/>
  <c r="S93"/>
  <c r="T93"/>
  <c r="S94"/>
  <c r="T94"/>
  <c r="S95"/>
  <c r="T95"/>
  <c r="S96"/>
  <c r="T96"/>
  <c r="S97"/>
  <c r="T97"/>
  <c r="S98"/>
  <c r="T98"/>
  <c r="S99"/>
  <c r="T99"/>
  <c r="S100"/>
  <c r="T100"/>
  <c r="S101"/>
  <c r="T101"/>
  <c r="S102"/>
  <c r="T102"/>
  <c r="S103"/>
  <c r="T103"/>
  <c r="S104"/>
  <c r="T104"/>
  <c r="S105"/>
  <c r="T105"/>
  <c r="S106"/>
  <c r="T106"/>
  <c r="S107"/>
  <c r="T107"/>
  <c r="S108"/>
  <c r="T108"/>
  <c r="S109"/>
  <c r="T109"/>
  <c r="S110"/>
  <c r="T110"/>
  <c r="S111"/>
  <c r="T111"/>
  <c r="S112"/>
  <c r="T112"/>
  <c r="S113"/>
  <c r="T113"/>
  <c r="S114"/>
  <c r="T114"/>
  <c r="S115"/>
  <c r="T115"/>
  <c r="S116"/>
  <c r="T116"/>
  <c r="S117"/>
  <c r="T117"/>
  <c r="S118"/>
  <c r="T118"/>
  <c r="S119"/>
  <c r="T119"/>
  <c r="S120"/>
  <c r="T120"/>
  <c r="S121"/>
  <c r="T121"/>
  <c r="S122"/>
  <c r="T122"/>
  <c r="S123"/>
  <c r="T123"/>
  <c r="S124"/>
  <c r="T124"/>
  <c r="S125"/>
  <c r="T125"/>
  <c r="S126"/>
  <c r="T126"/>
  <c r="S127"/>
  <c r="T127"/>
  <c r="S128"/>
  <c r="T128"/>
  <c r="S129"/>
  <c r="T129"/>
  <c r="S130"/>
  <c r="T130"/>
  <c r="S131"/>
  <c r="T131"/>
  <c r="S132"/>
  <c r="T132"/>
  <c r="S133"/>
  <c r="T133"/>
  <c r="S134"/>
  <c r="T134"/>
  <c r="S135"/>
  <c r="T135"/>
  <c r="S136"/>
  <c r="T136"/>
  <c r="S137"/>
  <c r="T137"/>
  <c r="S138"/>
  <c r="T138"/>
  <c r="S139"/>
  <c r="T139"/>
  <c r="S140"/>
  <c r="T140"/>
  <c r="S141"/>
  <c r="T141"/>
  <c r="S142"/>
  <c r="T142"/>
  <c r="S143"/>
  <c r="T143"/>
  <c r="S144"/>
  <c r="T144"/>
  <c r="S145"/>
  <c r="T145"/>
  <c r="S146"/>
  <c r="T146"/>
  <c r="S147"/>
  <c r="T147"/>
  <c r="S148"/>
  <c r="T148"/>
  <c r="S149"/>
  <c r="T149"/>
  <c r="S150"/>
  <c r="T150"/>
  <c r="S151"/>
  <c r="T151"/>
  <c r="S152"/>
  <c r="T152"/>
  <c r="S153"/>
  <c r="T153"/>
  <c r="S154"/>
  <c r="T154"/>
  <c r="S155"/>
  <c r="T155"/>
  <c r="S156"/>
  <c r="T156"/>
  <c r="S157"/>
  <c r="T157"/>
  <c r="S158"/>
  <c r="T158"/>
  <c r="S159"/>
  <c r="T159"/>
  <c r="S160"/>
  <c r="T160"/>
  <c r="S161"/>
  <c r="T161"/>
  <c r="S162"/>
  <c r="T162"/>
  <c r="S163"/>
  <c r="T163"/>
  <c r="S164"/>
  <c r="T164"/>
  <c r="S165"/>
  <c r="T165"/>
  <c r="S166"/>
  <c r="T166"/>
  <c r="S167"/>
  <c r="T167"/>
  <c r="S168"/>
  <c r="T168"/>
  <c r="S169"/>
  <c r="T169"/>
  <c r="S170"/>
  <c r="T170"/>
  <c r="S171"/>
  <c r="T171"/>
  <c r="S172"/>
  <c r="T172"/>
  <c r="S173"/>
  <c r="T173"/>
  <c r="S174"/>
  <c r="T174"/>
  <c r="S175"/>
  <c r="T175"/>
  <c r="S176"/>
  <c r="T176"/>
  <c r="S177"/>
  <c r="T177"/>
  <c r="S178"/>
  <c r="T178"/>
  <c r="S179"/>
  <c r="T179"/>
  <c r="S180"/>
  <c r="T180"/>
  <c r="S181"/>
  <c r="T181"/>
  <c r="S182"/>
  <c r="T182"/>
  <c r="S183"/>
  <c r="T183"/>
  <c r="S184"/>
  <c r="T184"/>
  <c r="S185"/>
  <c r="T185"/>
  <c r="S186"/>
  <c r="T186"/>
  <c r="S187"/>
  <c r="T187"/>
  <c r="S188"/>
  <c r="T188"/>
  <c r="S189"/>
  <c r="T189"/>
  <c r="S190"/>
  <c r="T190"/>
  <c r="S191"/>
  <c r="T191"/>
  <c r="S192"/>
  <c r="T192"/>
  <c r="S193"/>
  <c r="T193"/>
  <c r="S194"/>
  <c r="T194"/>
  <c r="S195"/>
  <c r="T195"/>
  <c r="S196"/>
  <c r="T196"/>
  <c r="S197"/>
  <c r="T197"/>
  <c r="S198"/>
  <c r="T198"/>
  <c r="S199"/>
  <c r="T199"/>
  <c r="S200"/>
  <c r="T200"/>
  <c r="S201"/>
  <c r="T201"/>
  <c r="S202"/>
  <c r="T202"/>
  <c r="S203"/>
  <c r="T203"/>
  <c r="S204"/>
  <c r="T204"/>
  <c r="S205"/>
  <c r="T205"/>
  <c r="S206"/>
  <c r="T206"/>
  <c r="S207"/>
  <c r="T207"/>
  <c r="S208"/>
  <c r="T208"/>
  <c r="S209"/>
  <c r="T209"/>
  <c r="S210"/>
  <c r="T210"/>
  <c r="S211"/>
  <c r="T211"/>
  <c r="S212"/>
  <c r="T212"/>
  <c r="S213"/>
  <c r="T213"/>
  <c r="S214"/>
  <c r="T214"/>
  <c r="S215"/>
  <c r="T215"/>
  <c r="S216"/>
  <c r="T216"/>
  <c r="S217"/>
  <c r="T217"/>
  <c r="S218"/>
  <c r="T218"/>
  <c r="S219"/>
  <c r="T219"/>
  <c r="S220"/>
  <c r="T220"/>
  <c r="S221"/>
  <c r="T221"/>
  <c r="S222"/>
  <c r="T222"/>
  <c r="S223"/>
  <c r="T223"/>
  <c r="S224"/>
  <c r="T224"/>
  <c r="S225"/>
  <c r="T225"/>
  <c r="S226"/>
  <c r="T226"/>
  <c r="S227"/>
  <c r="T227"/>
  <c r="S228"/>
  <c r="T228"/>
  <c r="S229"/>
  <c r="T229"/>
  <c r="S230"/>
  <c r="T230"/>
  <c r="S231"/>
  <c r="T231"/>
  <c r="S232"/>
  <c r="T232"/>
  <c r="S233"/>
  <c r="T233"/>
  <c r="S234"/>
  <c r="T234"/>
  <c r="S235"/>
  <c r="T235"/>
  <c r="S236"/>
  <c r="T236"/>
  <c r="S237"/>
  <c r="T237"/>
  <c r="S238"/>
  <c r="T238"/>
  <c r="S239"/>
  <c r="T239"/>
  <c r="S240"/>
  <c r="T240"/>
  <c r="S241"/>
  <c r="T241"/>
  <c r="S242"/>
  <c r="T242"/>
  <c r="S243"/>
  <c r="T243"/>
  <c r="S244"/>
  <c r="T244"/>
  <c r="S245"/>
  <c r="T245"/>
  <c r="S246"/>
  <c r="T246"/>
  <c r="S247"/>
  <c r="T247"/>
  <c r="S248"/>
  <c r="T248"/>
  <c r="S249"/>
  <c r="T249"/>
  <c r="S250"/>
  <c r="T250"/>
  <c r="S251"/>
  <c r="T251"/>
  <c r="S252"/>
  <c r="T252"/>
  <c r="S253"/>
  <c r="T253"/>
  <c r="S254"/>
  <c r="T254"/>
  <c r="S255"/>
  <c r="T255"/>
  <c r="S256"/>
  <c r="T256"/>
  <c r="S257"/>
  <c r="T257"/>
  <c r="S258"/>
  <c r="T258"/>
  <c r="S259"/>
  <c r="T259"/>
  <c r="S260"/>
  <c r="T260"/>
  <c r="S261"/>
  <c r="T261"/>
  <c r="S262"/>
  <c r="T262"/>
  <c r="T13"/>
  <c r="S13"/>
  <c r="F13" l="1"/>
  <c r="V14" l="1"/>
  <c r="W14"/>
  <c r="X14" s="1"/>
  <c r="V15"/>
  <c r="W15"/>
  <c r="X15" s="1"/>
  <c r="V16"/>
  <c r="W16"/>
  <c r="X16" s="1"/>
  <c r="V17"/>
  <c r="W17"/>
  <c r="X17" s="1"/>
  <c r="V18"/>
  <c r="W18"/>
  <c r="X18" s="1"/>
  <c r="V19"/>
  <c r="W19"/>
  <c r="X19" s="1"/>
  <c r="V20"/>
  <c r="W20"/>
  <c r="X20" s="1"/>
  <c r="V21"/>
  <c r="W21"/>
  <c r="X21" s="1"/>
  <c r="V22"/>
  <c r="W22"/>
  <c r="X22" s="1"/>
  <c r="V23"/>
  <c r="W23"/>
  <c r="X23" s="1"/>
  <c r="V24"/>
  <c r="W24"/>
  <c r="X24" s="1"/>
  <c r="V25"/>
  <c r="W25"/>
  <c r="X25" s="1"/>
  <c r="V26"/>
  <c r="W26"/>
  <c r="X26" s="1"/>
  <c r="V27"/>
  <c r="W27"/>
  <c r="X27" s="1"/>
  <c r="V28"/>
  <c r="W28"/>
  <c r="X28" s="1"/>
  <c r="V29"/>
  <c r="W29"/>
  <c r="X29" s="1"/>
  <c r="V30"/>
  <c r="W30"/>
  <c r="X30" s="1"/>
  <c r="V31"/>
  <c r="W31"/>
  <c r="X31" s="1"/>
  <c r="V32"/>
  <c r="W32"/>
  <c r="X32" s="1"/>
  <c r="V33"/>
  <c r="W33"/>
  <c r="X33" s="1"/>
  <c r="V34"/>
  <c r="W34"/>
  <c r="X34" s="1"/>
  <c r="V35"/>
  <c r="W35"/>
  <c r="X35" s="1"/>
  <c r="V36"/>
  <c r="W36"/>
  <c r="X36" s="1"/>
  <c r="V37"/>
  <c r="W37"/>
  <c r="X37" s="1"/>
  <c r="V38"/>
  <c r="W38"/>
  <c r="X38" s="1"/>
  <c r="V39"/>
  <c r="W39"/>
  <c r="X39" s="1"/>
  <c r="V40"/>
  <c r="W40"/>
  <c r="X40" s="1"/>
  <c r="V41"/>
  <c r="W41"/>
  <c r="X41" s="1"/>
  <c r="V42"/>
  <c r="W42"/>
  <c r="X42" s="1"/>
  <c r="V43"/>
  <c r="W43"/>
  <c r="X43" s="1"/>
  <c r="V44"/>
  <c r="W44"/>
  <c r="X44" s="1"/>
  <c r="V45"/>
  <c r="W45"/>
  <c r="X45" s="1"/>
  <c r="V46"/>
  <c r="W46"/>
  <c r="X46" s="1"/>
  <c r="V47"/>
  <c r="W47"/>
  <c r="X47" s="1"/>
  <c r="V48"/>
  <c r="W48"/>
  <c r="X48" s="1"/>
  <c r="V49"/>
  <c r="W49"/>
  <c r="X49" s="1"/>
  <c r="V50"/>
  <c r="W50"/>
  <c r="X50" s="1"/>
  <c r="V51"/>
  <c r="W51"/>
  <c r="X51" s="1"/>
  <c r="V52"/>
  <c r="W52"/>
  <c r="X52" s="1"/>
  <c r="V53"/>
  <c r="W53"/>
  <c r="X53" s="1"/>
  <c r="V54"/>
  <c r="W54"/>
  <c r="X54" s="1"/>
  <c r="V55"/>
  <c r="W55"/>
  <c r="X55" s="1"/>
  <c r="V56"/>
  <c r="W56"/>
  <c r="X56" s="1"/>
  <c r="V57"/>
  <c r="W57"/>
  <c r="X57" s="1"/>
  <c r="V58"/>
  <c r="W58"/>
  <c r="X58" s="1"/>
  <c r="V59"/>
  <c r="W59"/>
  <c r="X59" s="1"/>
  <c r="V60"/>
  <c r="W60"/>
  <c r="X60" s="1"/>
  <c r="V61"/>
  <c r="W61"/>
  <c r="X61" s="1"/>
  <c r="V62"/>
  <c r="W62"/>
  <c r="X62" s="1"/>
  <c r="V63"/>
  <c r="W63"/>
  <c r="X63" s="1"/>
  <c r="V64"/>
  <c r="W64"/>
  <c r="X64" s="1"/>
  <c r="V65"/>
  <c r="W65"/>
  <c r="X65" s="1"/>
  <c r="V66"/>
  <c r="W66"/>
  <c r="X66" s="1"/>
  <c r="V67"/>
  <c r="W67"/>
  <c r="X67" s="1"/>
  <c r="V68"/>
  <c r="W68"/>
  <c r="X68" s="1"/>
  <c r="V69"/>
  <c r="W69"/>
  <c r="X69" s="1"/>
  <c r="V70"/>
  <c r="W70"/>
  <c r="X70" s="1"/>
  <c r="V71"/>
  <c r="W71"/>
  <c r="X71" s="1"/>
  <c r="V72"/>
  <c r="W72"/>
  <c r="X72" s="1"/>
  <c r="V73"/>
  <c r="W73"/>
  <c r="X73" s="1"/>
  <c r="V74"/>
  <c r="W74"/>
  <c r="X74" s="1"/>
  <c r="V75"/>
  <c r="W75"/>
  <c r="X75" s="1"/>
  <c r="V76"/>
  <c r="W76"/>
  <c r="X76" s="1"/>
  <c r="V77"/>
  <c r="W77"/>
  <c r="X77" s="1"/>
  <c r="V78"/>
  <c r="W78"/>
  <c r="X78" s="1"/>
  <c r="V79"/>
  <c r="W79"/>
  <c r="X79" s="1"/>
  <c r="V80"/>
  <c r="W80"/>
  <c r="X80" s="1"/>
  <c r="V81"/>
  <c r="W81"/>
  <c r="X81" s="1"/>
  <c r="V82"/>
  <c r="W82"/>
  <c r="X82" s="1"/>
  <c r="V83"/>
  <c r="W83"/>
  <c r="X83" s="1"/>
  <c r="V84"/>
  <c r="W84"/>
  <c r="X84" s="1"/>
  <c r="V85"/>
  <c r="W85"/>
  <c r="X85" s="1"/>
  <c r="V86"/>
  <c r="W86"/>
  <c r="X86" s="1"/>
  <c r="V87"/>
  <c r="W87"/>
  <c r="X87" s="1"/>
  <c r="V88"/>
  <c r="W88"/>
  <c r="X88" s="1"/>
  <c r="V89"/>
  <c r="W89"/>
  <c r="X89" s="1"/>
  <c r="V90"/>
  <c r="W90"/>
  <c r="X90" s="1"/>
  <c r="V91"/>
  <c r="W91"/>
  <c r="X91" s="1"/>
  <c r="V92"/>
  <c r="W92"/>
  <c r="X92" s="1"/>
  <c r="V93"/>
  <c r="W93"/>
  <c r="X93" s="1"/>
  <c r="V94"/>
  <c r="W94"/>
  <c r="X94" s="1"/>
  <c r="V95"/>
  <c r="W95"/>
  <c r="X95" s="1"/>
  <c r="V96"/>
  <c r="W96"/>
  <c r="X96" s="1"/>
  <c r="V97"/>
  <c r="W97"/>
  <c r="X97" s="1"/>
  <c r="V98"/>
  <c r="W98"/>
  <c r="X98" s="1"/>
  <c r="V99"/>
  <c r="W99"/>
  <c r="X99" s="1"/>
  <c r="V100"/>
  <c r="W100"/>
  <c r="X100" s="1"/>
  <c r="V101"/>
  <c r="W101"/>
  <c r="X101" s="1"/>
  <c r="V102"/>
  <c r="W102"/>
  <c r="X102" s="1"/>
  <c r="V103"/>
  <c r="W103"/>
  <c r="X103" s="1"/>
  <c r="V104"/>
  <c r="W104"/>
  <c r="X104" s="1"/>
  <c r="V105"/>
  <c r="W105"/>
  <c r="X105" s="1"/>
  <c r="V106"/>
  <c r="W106"/>
  <c r="X106" s="1"/>
  <c r="V107"/>
  <c r="W107"/>
  <c r="X107" s="1"/>
  <c r="V108"/>
  <c r="W108"/>
  <c r="X108" s="1"/>
  <c r="V109"/>
  <c r="W109"/>
  <c r="X109" s="1"/>
  <c r="V110"/>
  <c r="W110"/>
  <c r="X110" s="1"/>
  <c r="V111"/>
  <c r="W111"/>
  <c r="X111" s="1"/>
  <c r="V112"/>
  <c r="W112"/>
  <c r="X112" s="1"/>
  <c r="V113"/>
  <c r="W113"/>
  <c r="X113" s="1"/>
  <c r="V114"/>
  <c r="W114"/>
  <c r="X114" s="1"/>
  <c r="V115"/>
  <c r="W115"/>
  <c r="X115" s="1"/>
  <c r="V116"/>
  <c r="W116"/>
  <c r="X116" s="1"/>
  <c r="V117"/>
  <c r="W117"/>
  <c r="X117" s="1"/>
  <c r="V118"/>
  <c r="W118"/>
  <c r="X118" s="1"/>
  <c r="V119"/>
  <c r="W119"/>
  <c r="X119" s="1"/>
  <c r="V120"/>
  <c r="W120"/>
  <c r="X120" s="1"/>
  <c r="V121"/>
  <c r="W121"/>
  <c r="X121" s="1"/>
  <c r="V122"/>
  <c r="W122"/>
  <c r="X122" s="1"/>
  <c r="V123"/>
  <c r="W123"/>
  <c r="X123" s="1"/>
  <c r="V124"/>
  <c r="W124"/>
  <c r="X124" s="1"/>
  <c r="V125"/>
  <c r="W125"/>
  <c r="X125" s="1"/>
  <c r="V126"/>
  <c r="W126"/>
  <c r="X126" s="1"/>
  <c r="V127"/>
  <c r="W127"/>
  <c r="X127" s="1"/>
  <c r="V128"/>
  <c r="W128"/>
  <c r="X128" s="1"/>
  <c r="V129"/>
  <c r="W129"/>
  <c r="X129" s="1"/>
  <c r="V130"/>
  <c r="W130"/>
  <c r="X130" s="1"/>
  <c r="V131"/>
  <c r="W131"/>
  <c r="X131" s="1"/>
  <c r="V132"/>
  <c r="W132"/>
  <c r="X132"/>
  <c r="V133"/>
  <c r="W133"/>
  <c r="X133" s="1"/>
  <c r="V134"/>
  <c r="W134"/>
  <c r="X134" s="1"/>
  <c r="V135"/>
  <c r="W135"/>
  <c r="X135" s="1"/>
  <c r="V136"/>
  <c r="W136"/>
  <c r="X136" s="1"/>
  <c r="V137"/>
  <c r="W137"/>
  <c r="X137" s="1"/>
  <c r="V138"/>
  <c r="W138"/>
  <c r="X138" s="1"/>
  <c r="V139"/>
  <c r="W139"/>
  <c r="X139" s="1"/>
  <c r="V140"/>
  <c r="W140"/>
  <c r="X140" s="1"/>
  <c r="V141"/>
  <c r="W141"/>
  <c r="X141" s="1"/>
  <c r="V142"/>
  <c r="W142"/>
  <c r="X142" s="1"/>
  <c r="V143"/>
  <c r="W143"/>
  <c r="X143" s="1"/>
  <c r="V144"/>
  <c r="W144"/>
  <c r="X144" s="1"/>
  <c r="V145"/>
  <c r="W145"/>
  <c r="X145" s="1"/>
  <c r="V146"/>
  <c r="W146"/>
  <c r="X146" s="1"/>
  <c r="V147"/>
  <c r="W147"/>
  <c r="X147" s="1"/>
  <c r="V148"/>
  <c r="W148"/>
  <c r="X148" s="1"/>
  <c r="V149"/>
  <c r="W149"/>
  <c r="X149" s="1"/>
  <c r="V150"/>
  <c r="W150"/>
  <c r="X150" s="1"/>
  <c r="V151"/>
  <c r="W151"/>
  <c r="X151" s="1"/>
  <c r="V152"/>
  <c r="W152"/>
  <c r="X152" s="1"/>
  <c r="V153"/>
  <c r="W153"/>
  <c r="X153" s="1"/>
  <c r="V154"/>
  <c r="W154"/>
  <c r="X154" s="1"/>
  <c r="V155"/>
  <c r="W155"/>
  <c r="X155" s="1"/>
  <c r="V156"/>
  <c r="W156"/>
  <c r="X156" s="1"/>
  <c r="V157"/>
  <c r="W157"/>
  <c r="X157" s="1"/>
  <c r="V158"/>
  <c r="W158"/>
  <c r="X158" s="1"/>
  <c r="V159"/>
  <c r="W159"/>
  <c r="X159" s="1"/>
  <c r="V160"/>
  <c r="W160"/>
  <c r="X160" s="1"/>
  <c r="V161"/>
  <c r="W161"/>
  <c r="X161" s="1"/>
  <c r="V162"/>
  <c r="W162"/>
  <c r="X162" s="1"/>
  <c r="V163"/>
  <c r="W163"/>
  <c r="X163" s="1"/>
  <c r="V164"/>
  <c r="W164"/>
  <c r="X164" s="1"/>
  <c r="V165"/>
  <c r="W165"/>
  <c r="X165" s="1"/>
  <c r="V166"/>
  <c r="W166"/>
  <c r="X166" s="1"/>
  <c r="V167"/>
  <c r="W167"/>
  <c r="X167" s="1"/>
  <c r="V168"/>
  <c r="W168"/>
  <c r="X168" s="1"/>
  <c r="V169"/>
  <c r="W169"/>
  <c r="X169" s="1"/>
  <c r="V170"/>
  <c r="W170"/>
  <c r="X170" s="1"/>
  <c r="V171"/>
  <c r="W171"/>
  <c r="X171" s="1"/>
  <c r="V172"/>
  <c r="W172"/>
  <c r="X172" s="1"/>
  <c r="V173"/>
  <c r="W173"/>
  <c r="X173" s="1"/>
  <c r="V174"/>
  <c r="W174"/>
  <c r="X174" s="1"/>
  <c r="V175"/>
  <c r="W175"/>
  <c r="X175" s="1"/>
  <c r="V176"/>
  <c r="W176"/>
  <c r="X176" s="1"/>
  <c r="V177"/>
  <c r="W177"/>
  <c r="X177" s="1"/>
  <c r="V178"/>
  <c r="W178"/>
  <c r="X178" s="1"/>
  <c r="V179"/>
  <c r="W179"/>
  <c r="X179" s="1"/>
  <c r="V180"/>
  <c r="W180"/>
  <c r="X180" s="1"/>
  <c r="V181"/>
  <c r="W181"/>
  <c r="X181" s="1"/>
  <c r="V182"/>
  <c r="W182"/>
  <c r="X182" s="1"/>
  <c r="V183"/>
  <c r="W183"/>
  <c r="X183" s="1"/>
  <c r="V184"/>
  <c r="W184"/>
  <c r="X184" s="1"/>
  <c r="V185"/>
  <c r="W185"/>
  <c r="X185" s="1"/>
  <c r="V186"/>
  <c r="W186"/>
  <c r="X186" s="1"/>
  <c r="V187"/>
  <c r="W187"/>
  <c r="X187" s="1"/>
  <c r="V188"/>
  <c r="W188"/>
  <c r="X188" s="1"/>
  <c r="V189"/>
  <c r="W189"/>
  <c r="X189" s="1"/>
  <c r="V190"/>
  <c r="W190"/>
  <c r="X190" s="1"/>
  <c r="V191"/>
  <c r="W191"/>
  <c r="X191" s="1"/>
  <c r="V192"/>
  <c r="W192"/>
  <c r="X192" s="1"/>
  <c r="V193"/>
  <c r="W193"/>
  <c r="X193" s="1"/>
  <c r="V194"/>
  <c r="W194"/>
  <c r="X194" s="1"/>
  <c r="V195"/>
  <c r="W195"/>
  <c r="X195" s="1"/>
  <c r="V196"/>
  <c r="W196"/>
  <c r="X196" s="1"/>
  <c r="V197"/>
  <c r="W197"/>
  <c r="X197" s="1"/>
  <c r="V198"/>
  <c r="W198"/>
  <c r="X198" s="1"/>
  <c r="V199"/>
  <c r="W199"/>
  <c r="X199" s="1"/>
  <c r="V200"/>
  <c r="W200"/>
  <c r="X200" s="1"/>
  <c r="V201"/>
  <c r="W201"/>
  <c r="X201" s="1"/>
  <c r="V202"/>
  <c r="W202"/>
  <c r="X202" s="1"/>
  <c r="V203"/>
  <c r="W203"/>
  <c r="X203" s="1"/>
  <c r="V204"/>
  <c r="W204"/>
  <c r="X204" s="1"/>
  <c r="V205"/>
  <c r="W205"/>
  <c r="X205" s="1"/>
  <c r="V206"/>
  <c r="W206"/>
  <c r="X206" s="1"/>
  <c r="V207"/>
  <c r="W207"/>
  <c r="X207" s="1"/>
  <c r="V208"/>
  <c r="W208"/>
  <c r="X208" s="1"/>
  <c r="V209"/>
  <c r="W209"/>
  <c r="X209" s="1"/>
  <c r="V210"/>
  <c r="W210"/>
  <c r="X210" s="1"/>
  <c r="V211"/>
  <c r="W211"/>
  <c r="X211" s="1"/>
  <c r="V212"/>
  <c r="W212"/>
  <c r="X212" s="1"/>
  <c r="V213"/>
  <c r="W213"/>
  <c r="X213" s="1"/>
  <c r="V214"/>
  <c r="W214"/>
  <c r="X214" s="1"/>
  <c r="V215"/>
  <c r="W215"/>
  <c r="X215" s="1"/>
  <c r="V216"/>
  <c r="W216"/>
  <c r="X216" s="1"/>
  <c r="V217"/>
  <c r="W217"/>
  <c r="X217" s="1"/>
  <c r="V218"/>
  <c r="W218"/>
  <c r="X218" s="1"/>
  <c r="V219"/>
  <c r="W219"/>
  <c r="X219" s="1"/>
  <c r="V220"/>
  <c r="W220"/>
  <c r="X220" s="1"/>
  <c r="V221"/>
  <c r="W221"/>
  <c r="X221" s="1"/>
  <c r="V222"/>
  <c r="W222"/>
  <c r="X222" s="1"/>
  <c r="V223"/>
  <c r="W223"/>
  <c r="X223" s="1"/>
  <c r="V224"/>
  <c r="W224"/>
  <c r="X224" s="1"/>
  <c r="V225"/>
  <c r="W225"/>
  <c r="X225" s="1"/>
  <c r="V226"/>
  <c r="W226"/>
  <c r="X226" s="1"/>
  <c r="V227"/>
  <c r="W227"/>
  <c r="X227" s="1"/>
  <c r="V228"/>
  <c r="W228"/>
  <c r="X228" s="1"/>
  <c r="V229"/>
  <c r="W229"/>
  <c r="X229" s="1"/>
  <c r="V230"/>
  <c r="W230"/>
  <c r="X230" s="1"/>
  <c r="V231"/>
  <c r="W231"/>
  <c r="X231" s="1"/>
  <c r="V232"/>
  <c r="W232"/>
  <c r="X232" s="1"/>
  <c r="V233"/>
  <c r="W233"/>
  <c r="X233" s="1"/>
  <c r="V234"/>
  <c r="W234"/>
  <c r="X234" s="1"/>
  <c r="V235"/>
  <c r="W235"/>
  <c r="X235" s="1"/>
  <c r="V236"/>
  <c r="W236"/>
  <c r="X236" s="1"/>
  <c r="V237"/>
  <c r="W237"/>
  <c r="X237" s="1"/>
  <c r="V238"/>
  <c r="W238"/>
  <c r="X238" s="1"/>
  <c r="V239"/>
  <c r="W239"/>
  <c r="X239" s="1"/>
  <c r="V240"/>
  <c r="W240"/>
  <c r="X240" s="1"/>
  <c r="V241"/>
  <c r="W241"/>
  <c r="X241" s="1"/>
  <c r="V242"/>
  <c r="W242"/>
  <c r="X242" s="1"/>
  <c r="V243"/>
  <c r="W243"/>
  <c r="X243" s="1"/>
  <c r="V244"/>
  <c r="W244"/>
  <c r="X244" s="1"/>
  <c r="V245"/>
  <c r="W245"/>
  <c r="X245" s="1"/>
  <c r="V246"/>
  <c r="W246"/>
  <c r="X246" s="1"/>
  <c r="V247"/>
  <c r="W247"/>
  <c r="X247" s="1"/>
  <c r="V248"/>
  <c r="W248"/>
  <c r="X248" s="1"/>
  <c r="V249"/>
  <c r="W249"/>
  <c r="X249" s="1"/>
  <c r="V250"/>
  <c r="W250"/>
  <c r="X250" s="1"/>
  <c r="V251"/>
  <c r="W251"/>
  <c r="X251" s="1"/>
  <c r="V252"/>
  <c r="W252"/>
  <c r="X252" s="1"/>
  <c r="V253"/>
  <c r="W253"/>
  <c r="X253" s="1"/>
  <c r="V254"/>
  <c r="W254"/>
  <c r="X254" s="1"/>
  <c r="V255"/>
  <c r="W255"/>
  <c r="X255" s="1"/>
  <c r="V256"/>
  <c r="W256"/>
  <c r="X256" s="1"/>
  <c r="V257"/>
  <c r="W257"/>
  <c r="X257" s="1"/>
  <c r="V258"/>
  <c r="W258"/>
  <c r="X258" s="1"/>
  <c r="V259"/>
  <c r="W259"/>
  <c r="X259" s="1"/>
  <c r="V260"/>
  <c r="W260"/>
  <c r="X260" s="1"/>
  <c r="V261"/>
  <c r="W261"/>
  <c r="X261" s="1"/>
  <c r="V262"/>
  <c r="W262"/>
  <c r="X262" s="1"/>
  <c r="U14"/>
  <c r="Q12" i="4" s="1"/>
  <c r="U15" i="2"/>
  <c r="Q13" i="4" s="1"/>
  <c r="U16" i="2"/>
  <c r="Q14" i="4" s="1"/>
  <c r="U17" i="2"/>
  <c r="Q15" i="4" s="1"/>
  <c r="U18" i="2"/>
  <c r="Q16" i="4" s="1"/>
  <c r="U19" i="2"/>
  <c r="Q17" i="4" s="1"/>
  <c r="U20" i="2"/>
  <c r="Q18" i="4" s="1"/>
  <c r="U21" i="2"/>
  <c r="Q19" i="4" s="1"/>
  <c r="U22" i="2"/>
  <c r="Q20" i="4" s="1"/>
  <c r="U23" i="2"/>
  <c r="Q21" i="4" s="1"/>
  <c r="U24" i="2"/>
  <c r="Q22" i="4" s="1"/>
  <c r="U25" i="2"/>
  <c r="Q23" i="4" s="1"/>
  <c r="U26" i="2"/>
  <c r="Q24" i="4" s="1"/>
  <c r="U27" i="2"/>
  <c r="Q25" i="4" s="1"/>
  <c r="U28" i="2"/>
  <c r="Q26" i="4" s="1"/>
  <c r="U29" i="2"/>
  <c r="Q27" i="4" s="1"/>
  <c r="U30" i="2"/>
  <c r="Q28" i="4" s="1"/>
  <c r="U31" i="2"/>
  <c r="Q29" i="4" s="1"/>
  <c r="U32" i="2"/>
  <c r="Q30" i="4" s="1"/>
  <c r="U33" i="2"/>
  <c r="Q31" i="4" s="1"/>
  <c r="U34" i="2"/>
  <c r="Q32" i="4" s="1"/>
  <c r="U35" i="2"/>
  <c r="Q33" i="4" s="1"/>
  <c r="U36" i="2"/>
  <c r="Q34" i="4" s="1"/>
  <c r="U37" i="2"/>
  <c r="Q35" i="4" s="1"/>
  <c r="U38" i="2"/>
  <c r="Q36" i="4" s="1"/>
  <c r="U39" i="2"/>
  <c r="Q37" i="4" s="1"/>
  <c r="U40" i="2"/>
  <c r="Q38" i="4" s="1"/>
  <c r="U41" i="2"/>
  <c r="Q39" i="4" s="1"/>
  <c r="U42" i="2"/>
  <c r="Q40" i="4" s="1"/>
  <c r="U43" i="2"/>
  <c r="Q41" i="4" s="1"/>
  <c r="U44" i="2"/>
  <c r="Q42" i="4" s="1"/>
  <c r="U45" i="2"/>
  <c r="Q43" i="4" s="1"/>
  <c r="U46" i="2"/>
  <c r="Q44" i="4" s="1"/>
  <c r="U47" i="2"/>
  <c r="Q45" i="4" s="1"/>
  <c r="U48" i="2"/>
  <c r="Q46" i="4" s="1"/>
  <c r="U49" i="2"/>
  <c r="Q47" i="4" s="1"/>
  <c r="U50" i="2"/>
  <c r="Q48" i="4" s="1"/>
  <c r="U51" i="2"/>
  <c r="Q49" i="4" s="1"/>
  <c r="U52" i="2"/>
  <c r="Q50" i="4" s="1"/>
  <c r="U53" i="2"/>
  <c r="Q51" i="4" s="1"/>
  <c r="U54" i="2"/>
  <c r="Q52" i="4" s="1"/>
  <c r="U55" i="2"/>
  <c r="Q53" i="4" s="1"/>
  <c r="U56" i="2"/>
  <c r="Q54" i="4" s="1"/>
  <c r="U57" i="2"/>
  <c r="Q55" i="4" s="1"/>
  <c r="U58" i="2"/>
  <c r="Q56" i="4" s="1"/>
  <c r="U59" i="2"/>
  <c r="Q57" i="4" s="1"/>
  <c r="U60" i="2"/>
  <c r="Q58" i="4" s="1"/>
  <c r="U61" i="2"/>
  <c r="Q59" i="4" s="1"/>
  <c r="U62" i="2"/>
  <c r="Q60" i="4" s="1"/>
  <c r="U63" i="2"/>
  <c r="Q61" i="4" s="1"/>
  <c r="U64" i="2"/>
  <c r="Q62" i="4" s="1"/>
  <c r="U65" i="2"/>
  <c r="Q63" i="4" s="1"/>
  <c r="U66" i="2"/>
  <c r="Q64" i="4" s="1"/>
  <c r="U67" i="2"/>
  <c r="Q65" i="4" s="1"/>
  <c r="U68" i="2"/>
  <c r="Q66" i="4" s="1"/>
  <c r="U69" i="2"/>
  <c r="Q67" i="4" s="1"/>
  <c r="U70" i="2"/>
  <c r="Q68" i="4" s="1"/>
  <c r="U71" i="2"/>
  <c r="Q69" i="4" s="1"/>
  <c r="U72" i="2"/>
  <c r="Q70" i="4" s="1"/>
  <c r="U73" i="2"/>
  <c r="Q71" i="4" s="1"/>
  <c r="U74" i="2"/>
  <c r="Q72" i="4" s="1"/>
  <c r="U75" i="2"/>
  <c r="Q73" i="4" s="1"/>
  <c r="U76" i="2"/>
  <c r="Q74" i="4" s="1"/>
  <c r="U77" i="2"/>
  <c r="Q75" i="4" s="1"/>
  <c r="U78" i="2"/>
  <c r="Q76" i="4" s="1"/>
  <c r="U79" i="2"/>
  <c r="Q77" i="4" s="1"/>
  <c r="U80" i="2"/>
  <c r="Q78" i="4" s="1"/>
  <c r="U81" i="2"/>
  <c r="Q79" i="4" s="1"/>
  <c r="U82" i="2"/>
  <c r="Q80" i="4" s="1"/>
  <c r="U83" i="2"/>
  <c r="Q81" i="4" s="1"/>
  <c r="U84" i="2"/>
  <c r="Q82" i="4" s="1"/>
  <c r="U85" i="2"/>
  <c r="Q83" i="4" s="1"/>
  <c r="U86" i="2"/>
  <c r="Q84" i="4" s="1"/>
  <c r="U87" i="2"/>
  <c r="Q85" i="4" s="1"/>
  <c r="U88" i="2"/>
  <c r="Q86" i="4" s="1"/>
  <c r="U89" i="2"/>
  <c r="Q87" i="4" s="1"/>
  <c r="U90" i="2"/>
  <c r="Q88" i="4" s="1"/>
  <c r="U91" i="2"/>
  <c r="Q89" i="4" s="1"/>
  <c r="U92" i="2"/>
  <c r="Q90" i="4" s="1"/>
  <c r="U93" i="2"/>
  <c r="Q91" i="4" s="1"/>
  <c r="U94" i="2"/>
  <c r="Q92" i="4" s="1"/>
  <c r="U95" i="2"/>
  <c r="Q93" i="4" s="1"/>
  <c r="U96" i="2"/>
  <c r="Q94" i="4" s="1"/>
  <c r="U97" i="2"/>
  <c r="Q95" i="4" s="1"/>
  <c r="U98" i="2"/>
  <c r="Q96" i="4" s="1"/>
  <c r="U99" i="2"/>
  <c r="Q97" i="4" s="1"/>
  <c r="U100" i="2"/>
  <c r="Q98" i="4" s="1"/>
  <c r="U101" i="2"/>
  <c r="Q99" i="4" s="1"/>
  <c r="U102" i="2"/>
  <c r="Q100" i="4" s="1"/>
  <c r="U103" i="2"/>
  <c r="Q101" i="4" s="1"/>
  <c r="U104" i="2"/>
  <c r="Q102" i="4" s="1"/>
  <c r="U105" i="2"/>
  <c r="Q103" i="4" s="1"/>
  <c r="U106" i="2"/>
  <c r="Q104" i="4" s="1"/>
  <c r="U107" i="2"/>
  <c r="Q105" i="4" s="1"/>
  <c r="U108" i="2"/>
  <c r="Q106" i="4" s="1"/>
  <c r="U109" i="2"/>
  <c r="Q107" i="4" s="1"/>
  <c r="U110" i="2"/>
  <c r="Q108" i="4" s="1"/>
  <c r="U111" i="2"/>
  <c r="Q109" i="4" s="1"/>
  <c r="U112" i="2"/>
  <c r="Q110" i="4" s="1"/>
  <c r="U113" i="2"/>
  <c r="Q111" i="4" s="1"/>
  <c r="U114" i="2"/>
  <c r="Q112" i="4" s="1"/>
  <c r="U115" i="2"/>
  <c r="Q113" i="4" s="1"/>
  <c r="U116" i="2"/>
  <c r="Q114" i="4" s="1"/>
  <c r="U117" i="2"/>
  <c r="Q115" i="4" s="1"/>
  <c r="U118" i="2"/>
  <c r="Q116" i="4" s="1"/>
  <c r="U119" i="2"/>
  <c r="Q117" i="4" s="1"/>
  <c r="U120" i="2"/>
  <c r="Q118" i="4" s="1"/>
  <c r="U121" i="2"/>
  <c r="Q119" i="4" s="1"/>
  <c r="U122" i="2"/>
  <c r="Q120" i="4" s="1"/>
  <c r="U123" i="2"/>
  <c r="Q121" i="4" s="1"/>
  <c r="U124" i="2"/>
  <c r="Q122" i="4" s="1"/>
  <c r="U125" i="2"/>
  <c r="Q123" i="4" s="1"/>
  <c r="U126" i="2"/>
  <c r="Q124" i="4" s="1"/>
  <c r="U127" i="2"/>
  <c r="Q125" i="4" s="1"/>
  <c r="U128" i="2"/>
  <c r="Q126" i="4" s="1"/>
  <c r="U129" i="2"/>
  <c r="Q127" i="4" s="1"/>
  <c r="U130" i="2"/>
  <c r="Q128" i="4" s="1"/>
  <c r="U131" i="2"/>
  <c r="Q129" i="4" s="1"/>
  <c r="U132" i="2"/>
  <c r="Q130" i="4" s="1"/>
  <c r="U133" i="2"/>
  <c r="Q131" i="4" s="1"/>
  <c r="U134" i="2"/>
  <c r="Q132" i="4" s="1"/>
  <c r="U135" i="2"/>
  <c r="Q133" i="4" s="1"/>
  <c r="U136" i="2"/>
  <c r="Q134" i="4" s="1"/>
  <c r="U137" i="2"/>
  <c r="Q135" i="4" s="1"/>
  <c r="U138" i="2"/>
  <c r="Q136" i="4" s="1"/>
  <c r="U139" i="2"/>
  <c r="Q137" i="4" s="1"/>
  <c r="U140" i="2"/>
  <c r="Q138" i="4" s="1"/>
  <c r="U141" i="2"/>
  <c r="Q139" i="4" s="1"/>
  <c r="U142" i="2"/>
  <c r="Q140" i="4" s="1"/>
  <c r="U143" i="2"/>
  <c r="Q141" i="4" s="1"/>
  <c r="U144" i="2"/>
  <c r="Q142" i="4" s="1"/>
  <c r="U145" i="2"/>
  <c r="Q143" i="4" s="1"/>
  <c r="U146" i="2"/>
  <c r="Q144" i="4" s="1"/>
  <c r="U147" i="2"/>
  <c r="Q145" i="4" s="1"/>
  <c r="U148" i="2"/>
  <c r="Q146" i="4" s="1"/>
  <c r="U149" i="2"/>
  <c r="Q147" i="4" s="1"/>
  <c r="U150" i="2"/>
  <c r="Q148" i="4" s="1"/>
  <c r="U151" i="2"/>
  <c r="Q149" i="4" s="1"/>
  <c r="U152" i="2"/>
  <c r="Q150" i="4" s="1"/>
  <c r="U153" i="2"/>
  <c r="Q151" i="4" s="1"/>
  <c r="U154" i="2"/>
  <c r="Q152" i="4" s="1"/>
  <c r="U155" i="2"/>
  <c r="Q153" i="4" s="1"/>
  <c r="U156" i="2"/>
  <c r="Q154" i="4" s="1"/>
  <c r="U157" i="2"/>
  <c r="Q155" i="4" s="1"/>
  <c r="U158" i="2"/>
  <c r="Q156" i="4" s="1"/>
  <c r="U159" i="2"/>
  <c r="Q157" i="4" s="1"/>
  <c r="U160" i="2"/>
  <c r="Q158" i="4" s="1"/>
  <c r="U161" i="2"/>
  <c r="Q159" i="4" s="1"/>
  <c r="U162" i="2"/>
  <c r="Q160" i="4" s="1"/>
  <c r="U163" i="2"/>
  <c r="Q161" i="4" s="1"/>
  <c r="U164" i="2"/>
  <c r="Q162" i="4" s="1"/>
  <c r="U165" i="2"/>
  <c r="Q163" i="4" s="1"/>
  <c r="U166" i="2"/>
  <c r="Q164" i="4" s="1"/>
  <c r="U167" i="2"/>
  <c r="Q165" i="4" s="1"/>
  <c r="U168" i="2"/>
  <c r="Q166" i="4" s="1"/>
  <c r="U169" i="2"/>
  <c r="Q167" i="4" s="1"/>
  <c r="U170" i="2"/>
  <c r="Q168" i="4" s="1"/>
  <c r="U171" i="2"/>
  <c r="Q169" i="4" s="1"/>
  <c r="U172" i="2"/>
  <c r="Q170" i="4" s="1"/>
  <c r="U173" i="2"/>
  <c r="Q171" i="4" s="1"/>
  <c r="U174" i="2"/>
  <c r="Q172" i="4" s="1"/>
  <c r="U175" i="2"/>
  <c r="Q173" i="4" s="1"/>
  <c r="U176" i="2"/>
  <c r="Q174" i="4" s="1"/>
  <c r="U177" i="2"/>
  <c r="Q175" i="4" s="1"/>
  <c r="U178" i="2"/>
  <c r="Q176" i="4" s="1"/>
  <c r="U179" i="2"/>
  <c r="Q177" i="4" s="1"/>
  <c r="U180" i="2"/>
  <c r="Q178" i="4" s="1"/>
  <c r="U181" i="2"/>
  <c r="Q179" i="4" s="1"/>
  <c r="U182" i="2"/>
  <c r="Q180" i="4" s="1"/>
  <c r="U183" i="2"/>
  <c r="Q181" i="4" s="1"/>
  <c r="U184" i="2"/>
  <c r="Q182" i="4" s="1"/>
  <c r="U185" i="2"/>
  <c r="Q183" i="4" s="1"/>
  <c r="U186" i="2"/>
  <c r="Q184" i="4" s="1"/>
  <c r="U187" i="2"/>
  <c r="Q185" i="4" s="1"/>
  <c r="U188" i="2"/>
  <c r="Q186" i="4" s="1"/>
  <c r="U189" i="2"/>
  <c r="Q187" i="4" s="1"/>
  <c r="U190" i="2"/>
  <c r="Q188" i="4" s="1"/>
  <c r="U191" i="2"/>
  <c r="Q189" i="4" s="1"/>
  <c r="U192" i="2"/>
  <c r="Q190" i="4" s="1"/>
  <c r="U193" i="2"/>
  <c r="Q191" i="4" s="1"/>
  <c r="U194" i="2"/>
  <c r="Q192" i="4" s="1"/>
  <c r="U195" i="2"/>
  <c r="Q193" i="4" s="1"/>
  <c r="U196" i="2"/>
  <c r="Q194" i="4" s="1"/>
  <c r="U197" i="2"/>
  <c r="Q195" i="4" s="1"/>
  <c r="U198" i="2"/>
  <c r="Q196" i="4" s="1"/>
  <c r="U199" i="2"/>
  <c r="Q197" i="4" s="1"/>
  <c r="U200" i="2"/>
  <c r="Q198" i="4" s="1"/>
  <c r="U201" i="2"/>
  <c r="Q199" i="4" s="1"/>
  <c r="U202" i="2"/>
  <c r="Q200" i="4" s="1"/>
  <c r="U203" i="2"/>
  <c r="Q201" i="4" s="1"/>
  <c r="U204" i="2"/>
  <c r="Q202" i="4" s="1"/>
  <c r="U205" i="2"/>
  <c r="Q203" i="4" s="1"/>
  <c r="U206" i="2"/>
  <c r="Q204" i="4" s="1"/>
  <c r="U207" i="2"/>
  <c r="Q205" i="4" s="1"/>
  <c r="U208" i="2"/>
  <c r="Q206" i="4" s="1"/>
  <c r="U209" i="2"/>
  <c r="Q207" i="4" s="1"/>
  <c r="U210" i="2"/>
  <c r="Q208" i="4" s="1"/>
  <c r="U211" i="2"/>
  <c r="Q209" i="4" s="1"/>
  <c r="U212" i="2"/>
  <c r="Q210" i="4" s="1"/>
  <c r="U213" i="2"/>
  <c r="Q211" i="4" s="1"/>
  <c r="U214" i="2"/>
  <c r="Q212" i="4" s="1"/>
  <c r="U215" i="2"/>
  <c r="Q213" i="4" s="1"/>
  <c r="U216" i="2"/>
  <c r="Q214" i="4" s="1"/>
  <c r="U217" i="2"/>
  <c r="Q215" i="4" s="1"/>
  <c r="U218" i="2"/>
  <c r="Q216" i="4" s="1"/>
  <c r="U219" i="2"/>
  <c r="Q217" i="4" s="1"/>
  <c r="U220" i="2"/>
  <c r="Q218" i="4" s="1"/>
  <c r="U221" i="2"/>
  <c r="Q219" i="4" s="1"/>
  <c r="U222" i="2"/>
  <c r="Q220" i="4" s="1"/>
  <c r="U223" i="2"/>
  <c r="Q221" i="4" s="1"/>
  <c r="U224" i="2"/>
  <c r="Q222" i="4" s="1"/>
  <c r="U225" i="2"/>
  <c r="Q223" i="4" s="1"/>
  <c r="U226" i="2"/>
  <c r="Q224" i="4" s="1"/>
  <c r="U227" i="2"/>
  <c r="Q225" i="4" s="1"/>
  <c r="U228" i="2"/>
  <c r="Q226" i="4" s="1"/>
  <c r="U229" i="2"/>
  <c r="Q227" i="4" s="1"/>
  <c r="U230" i="2"/>
  <c r="Q228" i="4" s="1"/>
  <c r="U231" i="2"/>
  <c r="Q229" i="4" s="1"/>
  <c r="U232" i="2"/>
  <c r="Q230" i="4" s="1"/>
  <c r="U233" i="2"/>
  <c r="Q231" i="4" s="1"/>
  <c r="U234" i="2"/>
  <c r="Q232" i="4" s="1"/>
  <c r="U235" i="2"/>
  <c r="Q233" i="4" s="1"/>
  <c r="U236" i="2"/>
  <c r="Q234" i="4" s="1"/>
  <c r="U237" i="2"/>
  <c r="Q235" i="4" s="1"/>
  <c r="U238" i="2"/>
  <c r="Q236" i="4" s="1"/>
  <c r="U239" i="2"/>
  <c r="Q237" i="4" s="1"/>
  <c r="U240" i="2"/>
  <c r="Q238" i="4" s="1"/>
  <c r="U241" i="2"/>
  <c r="Q239" i="4" s="1"/>
  <c r="U242" i="2"/>
  <c r="Q240" i="4" s="1"/>
  <c r="U243" i="2"/>
  <c r="Q241" i="4" s="1"/>
  <c r="U244" i="2"/>
  <c r="Q242" i="4" s="1"/>
  <c r="U245" i="2"/>
  <c r="Q243" i="4" s="1"/>
  <c r="U246" i="2"/>
  <c r="Q244" i="4" s="1"/>
  <c r="U247" i="2"/>
  <c r="Q245" i="4" s="1"/>
  <c r="U248" i="2"/>
  <c r="Q246" i="4" s="1"/>
  <c r="U249" i="2"/>
  <c r="Q247" i="4" s="1"/>
  <c r="U250" i="2"/>
  <c r="Q248" i="4" s="1"/>
  <c r="U251" i="2"/>
  <c r="Q249" i="4" s="1"/>
  <c r="U252" i="2"/>
  <c r="Q250" i="4" s="1"/>
  <c r="U253" i="2"/>
  <c r="Q251" i="4" s="1"/>
  <c r="U254" i="2"/>
  <c r="Q252" i="4" s="1"/>
  <c r="U255" i="2"/>
  <c r="Q253" i="4" s="1"/>
  <c r="U256" i="2"/>
  <c r="Q254" i="4" s="1"/>
  <c r="U257" i="2"/>
  <c r="Q255" i="4" s="1"/>
  <c r="U258" i="2"/>
  <c r="Q256" i="4" s="1"/>
  <c r="U259" i="2"/>
  <c r="Q257" i="4" s="1"/>
  <c r="U260" i="2"/>
  <c r="Q258" i="4" s="1"/>
  <c r="U261" i="2"/>
  <c r="Q259" i="4" s="1"/>
  <c r="U262" i="2"/>
  <c r="Q260" i="4" s="1"/>
  <c r="W13" i="2"/>
  <c r="U13"/>
  <c r="Q11" i="4" s="1"/>
  <c r="D211" l="1"/>
  <c r="H211"/>
  <c r="O211"/>
  <c r="Y211"/>
  <c r="AK211"/>
  <c r="D212"/>
  <c r="H212"/>
  <c r="O212"/>
  <c r="Y212"/>
  <c r="AK212"/>
  <c r="D213"/>
  <c r="H213"/>
  <c r="O213"/>
  <c r="Y213"/>
  <c r="AK213"/>
  <c r="D214"/>
  <c r="H214"/>
  <c r="O214"/>
  <c r="Y214"/>
  <c r="AK214"/>
  <c r="D215"/>
  <c r="H215"/>
  <c r="O215"/>
  <c r="Y215"/>
  <c r="AK215"/>
  <c r="D216"/>
  <c r="H216"/>
  <c r="O216"/>
  <c r="Y216"/>
  <c r="AK216"/>
  <c r="D217"/>
  <c r="H217"/>
  <c r="O217"/>
  <c r="Y217"/>
  <c r="AK217"/>
  <c r="D218"/>
  <c r="H218"/>
  <c r="O218"/>
  <c r="Y218"/>
  <c r="AK218"/>
  <c r="D219"/>
  <c r="H219"/>
  <c r="O219"/>
  <c r="Y219"/>
  <c r="AK219"/>
  <c r="D220"/>
  <c r="H220"/>
  <c r="O220"/>
  <c r="Y220"/>
  <c r="AK220"/>
  <c r="D221"/>
  <c r="H221"/>
  <c r="O221"/>
  <c r="Y221"/>
  <c r="AK221"/>
  <c r="D222"/>
  <c r="H222"/>
  <c r="O222"/>
  <c r="Y222"/>
  <c r="AK222"/>
  <c r="D223"/>
  <c r="H223"/>
  <c r="O223"/>
  <c r="Y223"/>
  <c r="AK223"/>
  <c r="D224"/>
  <c r="H224"/>
  <c r="O224"/>
  <c r="Y224"/>
  <c r="AK224"/>
  <c r="D225"/>
  <c r="H225"/>
  <c r="O225"/>
  <c r="Y225"/>
  <c r="AK225"/>
  <c r="D226"/>
  <c r="H226"/>
  <c r="O226"/>
  <c r="Y226"/>
  <c r="AK226"/>
  <c r="D227"/>
  <c r="H227"/>
  <c r="O227"/>
  <c r="Y227"/>
  <c r="AK227"/>
  <c r="D228"/>
  <c r="H228"/>
  <c r="O228"/>
  <c r="Y228"/>
  <c r="AK228"/>
  <c r="D229"/>
  <c r="H229"/>
  <c r="O229"/>
  <c r="Y229"/>
  <c r="AK229"/>
  <c r="D230"/>
  <c r="H230"/>
  <c r="O230"/>
  <c r="Y230"/>
  <c r="AK230"/>
  <c r="D231"/>
  <c r="H231"/>
  <c r="O231"/>
  <c r="Y231"/>
  <c r="AK231"/>
  <c r="D232"/>
  <c r="H232"/>
  <c r="O232"/>
  <c r="Y232"/>
  <c r="AK232"/>
  <c r="D233"/>
  <c r="H233"/>
  <c r="O233"/>
  <c r="Y233"/>
  <c r="AK233"/>
  <c r="D234"/>
  <c r="H234"/>
  <c r="O234"/>
  <c r="Y234"/>
  <c r="AK234"/>
  <c r="D235"/>
  <c r="H235"/>
  <c r="O235"/>
  <c r="Y235"/>
  <c r="AK235"/>
  <c r="D236"/>
  <c r="H236"/>
  <c r="O236"/>
  <c r="Y236"/>
  <c r="AK236"/>
  <c r="D237"/>
  <c r="H237"/>
  <c r="O237"/>
  <c r="Y237"/>
  <c r="AK237"/>
  <c r="D238"/>
  <c r="H238"/>
  <c r="O238"/>
  <c r="Y238"/>
  <c r="AK238"/>
  <c r="D239"/>
  <c r="H239"/>
  <c r="O239"/>
  <c r="Y239"/>
  <c r="AK239"/>
  <c r="D240"/>
  <c r="H240"/>
  <c r="O240"/>
  <c r="Y240"/>
  <c r="AK240"/>
  <c r="D241"/>
  <c r="H241"/>
  <c r="O241"/>
  <c r="Y241"/>
  <c r="AK241"/>
  <c r="D242"/>
  <c r="H242"/>
  <c r="O242"/>
  <c r="Y242"/>
  <c r="AK242"/>
  <c r="D243"/>
  <c r="H243"/>
  <c r="O243"/>
  <c r="Y243"/>
  <c r="AK243"/>
  <c r="D244"/>
  <c r="H244"/>
  <c r="O244"/>
  <c r="Y244"/>
  <c r="AK244"/>
  <c r="D245"/>
  <c r="H245"/>
  <c r="O245"/>
  <c r="Y245"/>
  <c r="AK245"/>
  <c r="D246"/>
  <c r="H246"/>
  <c r="O246"/>
  <c r="Y246"/>
  <c r="AK246"/>
  <c r="D247"/>
  <c r="H247"/>
  <c r="O247"/>
  <c r="Y247"/>
  <c r="AK247"/>
  <c r="D248"/>
  <c r="H248"/>
  <c r="O248"/>
  <c r="Y248"/>
  <c r="AK248"/>
  <c r="D249"/>
  <c r="H249"/>
  <c r="O249"/>
  <c r="Y249"/>
  <c r="AK249"/>
  <c r="D250"/>
  <c r="H250"/>
  <c r="O250"/>
  <c r="Y250"/>
  <c r="AK250"/>
  <c r="D251"/>
  <c r="H251"/>
  <c r="O251"/>
  <c r="Y251"/>
  <c r="AK251"/>
  <c r="D252"/>
  <c r="H252"/>
  <c r="O252"/>
  <c r="Y252"/>
  <c r="AK252"/>
  <c r="D253"/>
  <c r="H253"/>
  <c r="O253"/>
  <c r="Y253"/>
  <c r="AK253"/>
  <c r="D254"/>
  <c r="H254"/>
  <c r="O254"/>
  <c r="Y254"/>
  <c r="AK254"/>
  <c r="D255"/>
  <c r="H255"/>
  <c r="O255"/>
  <c r="Y255"/>
  <c r="AK255"/>
  <c r="D256"/>
  <c r="H256"/>
  <c r="O256"/>
  <c r="Y256"/>
  <c r="AK256"/>
  <c r="D257"/>
  <c r="H257"/>
  <c r="O257"/>
  <c r="Y257"/>
  <c r="AK257"/>
  <c r="D258"/>
  <c r="H258"/>
  <c r="O258"/>
  <c r="Y258"/>
  <c r="AK258"/>
  <c r="D259"/>
  <c r="H259"/>
  <c r="O259"/>
  <c r="Y259"/>
  <c r="AK259"/>
  <c r="D260"/>
  <c r="H260"/>
  <c r="O260"/>
  <c r="Y260"/>
  <c r="AK260"/>
  <c r="B213" i="2"/>
  <c r="C211" i="4" s="1"/>
  <c r="C213" i="2"/>
  <c r="D213"/>
  <c r="P211" i="4"/>
  <c r="G213" i="2"/>
  <c r="H213"/>
  <c r="I213"/>
  <c r="J213"/>
  <c r="K213"/>
  <c r="L213"/>
  <c r="M213"/>
  <c r="N213"/>
  <c r="O213"/>
  <c r="P213"/>
  <c r="R211" i="4" s="1"/>
  <c r="Q213" i="2"/>
  <c r="R213"/>
  <c r="AB211" i="4"/>
  <c r="B214" i="2"/>
  <c r="C212" i="4" s="1"/>
  <c r="C214" i="2"/>
  <c r="D214"/>
  <c r="P212" i="4"/>
  <c r="G214" i="2"/>
  <c r="H214"/>
  <c r="I214"/>
  <c r="J214"/>
  <c r="K214"/>
  <c r="L214"/>
  <c r="M214"/>
  <c r="N214"/>
  <c r="O214"/>
  <c r="P214"/>
  <c r="R212" i="4" s="1"/>
  <c r="Q214" i="2"/>
  <c r="R214"/>
  <c r="B215"/>
  <c r="C213" i="4" s="1"/>
  <c r="C215" i="2"/>
  <c r="D215"/>
  <c r="P213" i="4"/>
  <c r="G215" i="2"/>
  <c r="H215"/>
  <c r="I215"/>
  <c r="J215"/>
  <c r="K215"/>
  <c r="L215"/>
  <c r="M215"/>
  <c r="N215"/>
  <c r="O215"/>
  <c r="P215"/>
  <c r="R213" i="4" s="1"/>
  <c r="Q215" i="2"/>
  <c r="R215"/>
  <c r="AB213" i="4"/>
  <c r="B216" i="2"/>
  <c r="C214" i="4" s="1"/>
  <c r="C216" i="2"/>
  <c r="D216"/>
  <c r="P214" i="4"/>
  <c r="G216" i="2"/>
  <c r="H216"/>
  <c r="I216"/>
  <c r="J216"/>
  <c r="K216"/>
  <c r="L216"/>
  <c r="M216"/>
  <c r="N216"/>
  <c r="O216"/>
  <c r="P216"/>
  <c r="R214" i="4" s="1"/>
  <c r="Q216" i="2"/>
  <c r="R216"/>
  <c r="B217"/>
  <c r="C215" i="4" s="1"/>
  <c r="C217" i="2"/>
  <c r="D217"/>
  <c r="P215" i="4"/>
  <c r="G217" i="2"/>
  <c r="H217"/>
  <c r="I217"/>
  <c r="J217"/>
  <c r="K217"/>
  <c r="L217"/>
  <c r="M217"/>
  <c r="N217"/>
  <c r="O217"/>
  <c r="P217"/>
  <c r="R215" i="4" s="1"/>
  <c r="Q217" i="2"/>
  <c r="R217"/>
  <c r="B218"/>
  <c r="C216" i="4" s="1"/>
  <c r="C218" i="2"/>
  <c r="D218"/>
  <c r="P216" i="4"/>
  <c r="G218" i="2"/>
  <c r="H218"/>
  <c r="I218"/>
  <c r="J218"/>
  <c r="K218"/>
  <c r="L218"/>
  <c r="M218"/>
  <c r="N218"/>
  <c r="O218"/>
  <c r="P218"/>
  <c r="R216" i="4" s="1"/>
  <c r="Q218" i="2"/>
  <c r="R218"/>
  <c r="B219"/>
  <c r="C217" i="4" s="1"/>
  <c r="C219" i="2"/>
  <c r="D219"/>
  <c r="P217" i="4"/>
  <c r="G219" i="2"/>
  <c r="H219"/>
  <c r="I219"/>
  <c r="J219"/>
  <c r="K219"/>
  <c r="L219"/>
  <c r="M219"/>
  <c r="N219"/>
  <c r="O219"/>
  <c r="P219"/>
  <c r="R217" i="4" s="1"/>
  <c r="Q219" i="2"/>
  <c r="R219"/>
  <c r="AB217" i="4"/>
  <c r="B220" i="2"/>
  <c r="C218" i="4" s="1"/>
  <c r="C220" i="2"/>
  <c r="D220"/>
  <c r="P218" i="4"/>
  <c r="G220" i="2"/>
  <c r="H220"/>
  <c r="I220"/>
  <c r="J220"/>
  <c r="K220"/>
  <c r="L220"/>
  <c r="M220"/>
  <c r="N220"/>
  <c r="O220"/>
  <c r="P220"/>
  <c r="R218" i="4" s="1"/>
  <c r="Q220" i="2"/>
  <c r="R220"/>
  <c r="B221"/>
  <c r="C219" i="4" s="1"/>
  <c r="C221" i="2"/>
  <c r="D221"/>
  <c r="P219" i="4"/>
  <c r="G221" i="2"/>
  <c r="H221"/>
  <c r="I221"/>
  <c r="J221"/>
  <c r="K221"/>
  <c r="L221"/>
  <c r="M221"/>
  <c r="N221"/>
  <c r="O221"/>
  <c r="P221"/>
  <c r="R219" i="4" s="1"/>
  <c r="T219" s="1"/>
  <c r="Q221" i="2"/>
  <c r="R221"/>
  <c r="B222"/>
  <c r="C220" i="4" s="1"/>
  <c r="C222" i="2"/>
  <c r="D222"/>
  <c r="P220" i="4"/>
  <c r="G222" i="2"/>
  <c r="H222"/>
  <c r="I222"/>
  <c r="J222"/>
  <c r="K222"/>
  <c r="L222"/>
  <c r="M222"/>
  <c r="N222"/>
  <c r="O222"/>
  <c r="P222"/>
  <c r="R220" i="4" s="1"/>
  <c r="Q222" i="2"/>
  <c r="R222"/>
  <c r="B223"/>
  <c r="C221" i="4" s="1"/>
  <c r="C223" i="2"/>
  <c r="D223"/>
  <c r="P221" i="4"/>
  <c r="G223" i="2"/>
  <c r="H223"/>
  <c r="I223"/>
  <c r="J223"/>
  <c r="K223"/>
  <c r="L223"/>
  <c r="M223"/>
  <c r="N223"/>
  <c r="O223"/>
  <c r="P223"/>
  <c r="R221" i="4" s="1"/>
  <c r="Q223" i="2"/>
  <c r="R223"/>
  <c r="B224"/>
  <c r="C222" i="4" s="1"/>
  <c r="C224" i="2"/>
  <c r="D224"/>
  <c r="P222" i="4"/>
  <c r="G224" i="2"/>
  <c r="H224"/>
  <c r="I224"/>
  <c r="J224"/>
  <c r="K224"/>
  <c r="L224"/>
  <c r="M224"/>
  <c r="N224"/>
  <c r="O224"/>
  <c r="P224"/>
  <c r="R222" i="4" s="1"/>
  <c r="Q224" i="2"/>
  <c r="R224"/>
  <c r="B225"/>
  <c r="C223" i="4" s="1"/>
  <c r="C225" i="2"/>
  <c r="D225"/>
  <c r="P223" i="4"/>
  <c r="G225" i="2"/>
  <c r="H225"/>
  <c r="I225"/>
  <c r="J225"/>
  <c r="K225"/>
  <c r="L225"/>
  <c r="M225"/>
  <c r="N225"/>
  <c r="O225"/>
  <c r="P225"/>
  <c r="R223" i="4" s="1"/>
  <c r="T223" s="1"/>
  <c r="Q225" i="2"/>
  <c r="R225"/>
  <c r="AB223" i="4"/>
  <c r="B226" i="2"/>
  <c r="C224" i="4" s="1"/>
  <c r="C226" i="2"/>
  <c r="D226"/>
  <c r="P224" i="4"/>
  <c r="G226" i="2"/>
  <c r="H226"/>
  <c r="I226"/>
  <c r="J226"/>
  <c r="K226"/>
  <c r="L226"/>
  <c r="M226"/>
  <c r="N226"/>
  <c r="O226"/>
  <c r="P226"/>
  <c r="R224" i="4" s="1"/>
  <c r="T224" s="1"/>
  <c r="AL224" s="1"/>
  <c r="Q226" i="2"/>
  <c r="R226"/>
  <c r="B227"/>
  <c r="C225" i="4" s="1"/>
  <c r="C227" i="2"/>
  <c r="D227"/>
  <c r="P225" i="4"/>
  <c r="G227" i="2"/>
  <c r="H227"/>
  <c r="I227"/>
  <c r="J227"/>
  <c r="K227"/>
  <c r="L227"/>
  <c r="M227"/>
  <c r="N227"/>
  <c r="O227"/>
  <c r="P227"/>
  <c r="R225" i="4" s="1"/>
  <c r="Q227" i="2"/>
  <c r="R227"/>
  <c r="AB225" i="4"/>
  <c r="B228" i="2"/>
  <c r="C226" i="4" s="1"/>
  <c r="C228" i="2"/>
  <c r="D228"/>
  <c r="P226" i="4"/>
  <c r="G228" i="2"/>
  <c r="H228"/>
  <c r="I228"/>
  <c r="J228"/>
  <c r="K228"/>
  <c r="L228"/>
  <c r="M228"/>
  <c r="N228"/>
  <c r="O228"/>
  <c r="P228"/>
  <c r="R226" i="4" s="1"/>
  <c r="Q228" i="2"/>
  <c r="R228"/>
  <c r="B229"/>
  <c r="C227" i="4" s="1"/>
  <c r="C229" i="2"/>
  <c r="D229"/>
  <c r="P227" i="4"/>
  <c r="G229" i="2"/>
  <c r="H229"/>
  <c r="I229"/>
  <c r="J229"/>
  <c r="K229"/>
  <c r="L229"/>
  <c r="M229"/>
  <c r="N229"/>
  <c r="O229"/>
  <c r="P229"/>
  <c r="R227" i="4" s="1"/>
  <c r="Q229" i="2"/>
  <c r="R229"/>
  <c r="B230"/>
  <c r="C228" i="4" s="1"/>
  <c r="C230" i="2"/>
  <c r="D230"/>
  <c r="P228" i="4"/>
  <c r="G230" i="2"/>
  <c r="H230"/>
  <c r="I230"/>
  <c r="J230"/>
  <c r="K230"/>
  <c r="L230"/>
  <c r="M230"/>
  <c r="N230"/>
  <c r="O230"/>
  <c r="P230"/>
  <c r="R228" i="4" s="1"/>
  <c r="Q230" i="2"/>
  <c r="R230"/>
  <c r="B231"/>
  <c r="C229" i="4" s="1"/>
  <c r="C231" i="2"/>
  <c r="D231"/>
  <c r="P229" i="4"/>
  <c r="G231" i="2"/>
  <c r="H231"/>
  <c r="I231"/>
  <c r="J231"/>
  <c r="K231"/>
  <c r="L231"/>
  <c r="M231"/>
  <c r="N231"/>
  <c r="O231"/>
  <c r="P231"/>
  <c r="R229" i="4" s="1"/>
  <c r="Q231" i="2"/>
  <c r="R231"/>
  <c r="AB229" i="4"/>
  <c r="B232" i="2"/>
  <c r="C230" i="4" s="1"/>
  <c r="C232" i="2"/>
  <c r="D232"/>
  <c r="P230" i="4"/>
  <c r="G232" i="2"/>
  <c r="H232"/>
  <c r="I232"/>
  <c r="J232"/>
  <c r="K232"/>
  <c r="L232"/>
  <c r="M232"/>
  <c r="N232"/>
  <c r="O232"/>
  <c r="P232"/>
  <c r="R230" i="4" s="1"/>
  <c r="Q232" i="2"/>
  <c r="R232"/>
  <c r="B233"/>
  <c r="C231" i="4" s="1"/>
  <c r="C233" i="2"/>
  <c r="D233"/>
  <c r="P231" i="4"/>
  <c r="G233" i="2"/>
  <c r="H233"/>
  <c r="I233"/>
  <c r="J233"/>
  <c r="K233"/>
  <c r="L233"/>
  <c r="M233"/>
  <c r="N233"/>
  <c r="O233"/>
  <c r="P233"/>
  <c r="R231" i="4" s="1"/>
  <c r="Q233" i="2"/>
  <c r="R233"/>
  <c r="B234"/>
  <c r="C232" i="4" s="1"/>
  <c r="C234" i="2"/>
  <c r="D234"/>
  <c r="P232" i="4"/>
  <c r="G234" i="2"/>
  <c r="H234"/>
  <c r="I234"/>
  <c r="J234"/>
  <c r="K234"/>
  <c r="L234"/>
  <c r="M234"/>
  <c r="N234"/>
  <c r="O234"/>
  <c r="P234"/>
  <c r="R232" i="4" s="1"/>
  <c r="Q234" i="2"/>
  <c r="R234"/>
  <c r="B235"/>
  <c r="C233" i="4" s="1"/>
  <c r="C235" i="2"/>
  <c r="D235"/>
  <c r="P233" i="4"/>
  <c r="G235" i="2"/>
  <c r="H235"/>
  <c r="I235"/>
  <c r="J235"/>
  <c r="K235"/>
  <c r="L235"/>
  <c r="M235"/>
  <c r="N235"/>
  <c r="O235"/>
  <c r="P235"/>
  <c r="R233" i="4" s="1"/>
  <c r="Q235" i="2"/>
  <c r="R235"/>
  <c r="AB233" i="4"/>
  <c r="B236" i="2"/>
  <c r="C234" i="4" s="1"/>
  <c r="C236" i="2"/>
  <c r="D236"/>
  <c r="P234" i="4"/>
  <c r="G236" i="2"/>
  <c r="H236"/>
  <c r="I236"/>
  <c r="J236"/>
  <c r="K236"/>
  <c r="L236"/>
  <c r="M236"/>
  <c r="N236"/>
  <c r="O236"/>
  <c r="P236"/>
  <c r="R234" i="4" s="1"/>
  <c r="Q236" i="2"/>
  <c r="R236"/>
  <c r="B237"/>
  <c r="C235" i="4" s="1"/>
  <c r="C237" i="2"/>
  <c r="D237"/>
  <c r="P235" i="4"/>
  <c r="G237" i="2"/>
  <c r="H237"/>
  <c r="I237"/>
  <c r="J237"/>
  <c r="K237"/>
  <c r="L237"/>
  <c r="M237"/>
  <c r="N237"/>
  <c r="O237"/>
  <c r="P237"/>
  <c r="R235" i="4" s="1"/>
  <c r="Q237" i="2"/>
  <c r="R237"/>
  <c r="B238"/>
  <c r="C236" i="4" s="1"/>
  <c r="C238" i="2"/>
  <c r="D238"/>
  <c r="P236" i="4"/>
  <c r="G238" i="2"/>
  <c r="H238"/>
  <c r="I238"/>
  <c r="J238"/>
  <c r="K238"/>
  <c r="L238"/>
  <c r="M238"/>
  <c r="N238"/>
  <c r="O238"/>
  <c r="P238"/>
  <c r="R236" i="4" s="1"/>
  <c r="Q238" i="2"/>
  <c r="R238"/>
  <c r="B239"/>
  <c r="C237" i="4" s="1"/>
  <c r="C239" i="2"/>
  <c r="D239"/>
  <c r="P237" i="4"/>
  <c r="G239" i="2"/>
  <c r="H239"/>
  <c r="I239"/>
  <c r="J239"/>
  <c r="K239"/>
  <c r="L239"/>
  <c r="M239"/>
  <c r="N239"/>
  <c r="O239"/>
  <c r="P239"/>
  <c r="R237" i="4" s="1"/>
  <c r="Q239" i="2"/>
  <c r="R239"/>
  <c r="AB237" i="4"/>
  <c r="B240" i="2"/>
  <c r="C238" i="4" s="1"/>
  <c r="C240" i="2"/>
  <c r="D240"/>
  <c r="P238" i="4"/>
  <c r="G240" i="2"/>
  <c r="H240"/>
  <c r="I240"/>
  <c r="J240"/>
  <c r="K240"/>
  <c r="L240"/>
  <c r="M240"/>
  <c r="N240"/>
  <c r="O240"/>
  <c r="P240"/>
  <c r="R238" i="4" s="1"/>
  <c r="Q240" i="2"/>
  <c r="R240"/>
  <c r="B241"/>
  <c r="C239" i="4" s="1"/>
  <c r="C241" i="2"/>
  <c r="D241"/>
  <c r="P239" i="4"/>
  <c r="G241" i="2"/>
  <c r="H241"/>
  <c r="I241"/>
  <c r="J241"/>
  <c r="K241"/>
  <c r="L241"/>
  <c r="M241"/>
  <c r="N241"/>
  <c r="O241"/>
  <c r="P241"/>
  <c r="R239" i="4" s="1"/>
  <c r="Q241" i="2"/>
  <c r="R241"/>
  <c r="B242"/>
  <c r="C240" i="4" s="1"/>
  <c r="C242" i="2"/>
  <c r="D242"/>
  <c r="P240" i="4"/>
  <c r="G242" i="2"/>
  <c r="H242"/>
  <c r="I242"/>
  <c r="J242"/>
  <c r="K242"/>
  <c r="L242"/>
  <c r="M242"/>
  <c r="N242"/>
  <c r="O242"/>
  <c r="P242"/>
  <c r="R240" i="4" s="1"/>
  <c r="T240" s="1"/>
  <c r="AL240" s="1"/>
  <c r="Q242" i="2"/>
  <c r="R242"/>
  <c r="B243"/>
  <c r="C241" i="4" s="1"/>
  <c r="C243" i="2"/>
  <c r="D243"/>
  <c r="P241" i="4"/>
  <c r="G243" i="2"/>
  <c r="H243"/>
  <c r="I243"/>
  <c r="J243"/>
  <c r="K243"/>
  <c r="L243"/>
  <c r="M243"/>
  <c r="N243"/>
  <c r="O243"/>
  <c r="P243"/>
  <c r="R241" i="4" s="1"/>
  <c r="Q243" i="2"/>
  <c r="R243"/>
  <c r="AB241" i="4"/>
  <c r="B244" i="2"/>
  <c r="C242" i="4" s="1"/>
  <c r="C244" i="2"/>
  <c r="D244"/>
  <c r="P242" i="4"/>
  <c r="G244" i="2"/>
  <c r="H244"/>
  <c r="I244"/>
  <c r="J244"/>
  <c r="K244"/>
  <c r="L244"/>
  <c r="M244"/>
  <c r="N244"/>
  <c r="O244"/>
  <c r="P244"/>
  <c r="R242" i="4" s="1"/>
  <c r="Q244" i="2"/>
  <c r="R244"/>
  <c r="B245"/>
  <c r="C243" i="4" s="1"/>
  <c r="C245" i="2"/>
  <c r="D245"/>
  <c r="P243" i="4"/>
  <c r="G245" i="2"/>
  <c r="H245"/>
  <c r="I245"/>
  <c r="J245"/>
  <c r="K245"/>
  <c r="L245"/>
  <c r="M245"/>
  <c r="N245"/>
  <c r="O245"/>
  <c r="P245"/>
  <c r="R243" i="4" s="1"/>
  <c r="Q245" i="2"/>
  <c r="R245"/>
  <c r="B246"/>
  <c r="C244" i="4" s="1"/>
  <c r="C246" i="2"/>
  <c r="D246"/>
  <c r="P244" i="4"/>
  <c r="G246" i="2"/>
  <c r="H246"/>
  <c r="I246"/>
  <c r="J246"/>
  <c r="K246"/>
  <c r="L246"/>
  <c r="M246"/>
  <c r="N246"/>
  <c r="O246"/>
  <c r="P246"/>
  <c r="R244" i="4" s="1"/>
  <c r="Q246" i="2"/>
  <c r="R246"/>
  <c r="B247"/>
  <c r="C245" i="4" s="1"/>
  <c r="C247" i="2"/>
  <c r="D247"/>
  <c r="P245" i="4"/>
  <c r="G247" i="2"/>
  <c r="H247"/>
  <c r="I247"/>
  <c r="J247"/>
  <c r="K247"/>
  <c r="L247"/>
  <c r="M247"/>
  <c r="N247"/>
  <c r="O247"/>
  <c r="P247"/>
  <c r="R245" i="4" s="1"/>
  <c r="Q247" i="2"/>
  <c r="R247"/>
  <c r="AB245" i="4"/>
  <c r="B248" i="2"/>
  <c r="C246" i="4" s="1"/>
  <c r="C248" i="2"/>
  <c r="D248"/>
  <c r="P246" i="4"/>
  <c r="G248" i="2"/>
  <c r="H248"/>
  <c r="I248"/>
  <c r="J248"/>
  <c r="K248"/>
  <c r="L248"/>
  <c r="M248"/>
  <c r="N248"/>
  <c r="O248"/>
  <c r="P248"/>
  <c r="R246" i="4" s="1"/>
  <c r="Q248" i="2"/>
  <c r="R248"/>
  <c r="B249"/>
  <c r="C247" i="4" s="1"/>
  <c r="C249" i="2"/>
  <c r="D249"/>
  <c r="P247" i="4"/>
  <c r="G249" i="2"/>
  <c r="H249"/>
  <c r="I249"/>
  <c r="J249"/>
  <c r="K249"/>
  <c r="L249"/>
  <c r="M249"/>
  <c r="N249"/>
  <c r="O249"/>
  <c r="P249"/>
  <c r="R247" i="4" s="1"/>
  <c r="Q249" i="2"/>
  <c r="R249"/>
  <c r="B250"/>
  <c r="C248" i="4" s="1"/>
  <c r="C250" i="2"/>
  <c r="D250"/>
  <c r="P248" i="4"/>
  <c r="G250" i="2"/>
  <c r="H250"/>
  <c r="I250"/>
  <c r="J250"/>
  <c r="K250"/>
  <c r="L250"/>
  <c r="M250"/>
  <c r="N250"/>
  <c r="O250"/>
  <c r="P250"/>
  <c r="R248" i="4" s="1"/>
  <c r="Q250" i="2"/>
  <c r="R250"/>
  <c r="AB248" i="4"/>
  <c r="B251" i="2"/>
  <c r="C249" i="4" s="1"/>
  <c r="C251" i="2"/>
  <c r="D251"/>
  <c r="P249" i="4"/>
  <c r="G251" i="2"/>
  <c r="H251"/>
  <c r="I251"/>
  <c r="J251"/>
  <c r="K251"/>
  <c r="L251"/>
  <c r="M251"/>
  <c r="N251"/>
  <c r="O251"/>
  <c r="P251"/>
  <c r="R249" i="4" s="1"/>
  <c r="Q251" i="2"/>
  <c r="R251"/>
  <c r="B252"/>
  <c r="C250" i="4" s="1"/>
  <c r="C252" i="2"/>
  <c r="D252"/>
  <c r="P250" i="4"/>
  <c r="G252" i="2"/>
  <c r="H252"/>
  <c r="I252"/>
  <c r="J252"/>
  <c r="K252"/>
  <c r="L252"/>
  <c r="M252"/>
  <c r="N252"/>
  <c r="O252"/>
  <c r="P252"/>
  <c r="R250" i="4" s="1"/>
  <c r="Q252" i="2"/>
  <c r="R252"/>
  <c r="AB250" i="4"/>
  <c r="B253" i="2"/>
  <c r="C251" i="4" s="1"/>
  <c r="C253" i="2"/>
  <c r="D253"/>
  <c r="P251" i="4"/>
  <c r="G253" i="2"/>
  <c r="H253"/>
  <c r="I253"/>
  <c r="J253"/>
  <c r="K253"/>
  <c r="L253"/>
  <c r="M253"/>
  <c r="N253"/>
  <c r="O253"/>
  <c r="P253"/>
  <c r="R251" i="4" s="1"/>
  <c r="Q253" i="2"/>
  <c r="R253"/>
  <c r="AB251" i="4"/>
  <c r="B254" i="2"/>
  <c r="C252" i="4" s="1"/>
  <c r="C254" i="2"/>
  <c r="D254"/>
  <c r="P252" i="4"/>
  <c r="G254" i="2"/>
  <c r="H254"/>
  <c r="I254"/>
  <c r="J254"/>
  <c r="K254"/>
  <c r="L254"/>
  <c r="M254"/>
  <c r="N254"/>
  <c r="O254"/>
  <c r="P254"/>
  <c r="R252" i="4" s="1"/>
  <c r="Q254" i="2"/>
  <c r="R254"/>
  <c r="AB252" i="4"/>
  <c r="B255" i="2"/>
  <c r="C253" i="4" s="1"/>
  <c r="C255" i="2"/>
  <c r="D255"/>
  <c r="P253" i="4"/>
  <c r="G255" i="2"/>
  <c r="H255"/>
  <c r="I255"/>
  <c r="J255"/>
  <c r="K255"/>
  <c r="L255"/>
  <c r="M255"/>
  <c r="N255"/>
  <c r="O255"/>
  <c r="P255"/>
  <c r="R253" i="4" s="1"/>
  <c r="Q255" i="2"/>
  <c r="R255"/>
  <c r="B256"/>
  <c r="C254" i="4" s="1"/>
  <c r="C256" i="2"/>
  <c r="D256"/>
  <c r="P254" i="4"/>
  <c r="G256" i="2"/>
  <c r="Y256" s="1"/>
  <c r="H256"/>
  <c r="I256"/>
  <c r="J256"/>
  <c r="K256"/>
  <c r="L256"/>
  <c r="M256"/>
  <c r="N256"/>
  <c r="O256"/>
  <c r="P256"/>
  <c r="R254" i="4" s="1"/>
  <c r="Q256" i="2"/>
  <c r="R256"/>
  <c r="AB254" i="4"/>
  <c r="B257" i="2"/>
  <c r="C255" i="4" s="1"/>
  <c r="C257" i="2"/>
  <c r="D257"/>
  <c r="P255" i="4"/>
  <c r="G257" i="2"/>
  <c r="H257"/>
  <c r="I257"/>
  <c r="J257"/>
  <c r="K257"/>
  <c r="L257"/>
  <c r="M257"/>
  <c r="N257"/>
  <c r="O257"/>
  <c r="P257"/>
  <c r="R255" i="4" s="1"/>
  <c r="Q257" i="2"/>
  <c r="R257"/>
  <c r="AB255" i="4"/>
  <c r="B258" i="2"/>
  <c r="C256" i="4" s="1"/>
  <c r="C258" i="2"/>
  <c r="D258"/>
  <c r="P256" i="4"/>
  <c r="Y258" i="2"/>
  <c r="G258"/>
  <c r="H258"/>
  <c r="I258"/>
  <c r="J258"/>
  <c r="K258"/>
  <c r="L258"/>
  <c r="M258"/>
  <c r="N258"/>
  <c r="O258"/>
  <c r="P258"/>
  <c r="R256" i="4" s="1"/>
  <c r="Q258" i="2"/>
  <c r="R258"/>
  <c r="AB256" i="4"/>
  <c r="B259" i="2"/>
  <c r="C257" i="4" s="1"/>
  <c r="C259" i="2"/>
  <c r="D259"/>
  <c r="P257" i="4"/>
  <c r="G259" i="2"/>
  <c r="H259"/>
  <c r="I259"/>
  <c r="J259"/>
  <c r="K259"/>
  <c r="L259"/>
  <c r="M259"/>
  <c r="N259"/>
  <c r="O259"/>
  <c r="P259"/>
  <c r="R257" i="4" s="1"/>
  <c r="Q259" i="2"/>
  <c r="R259"/>
  <c r="B260"/>
  <c r="C258" i="4" s="1"/>
  <c r="C260" i="2"/>
  <c r="D260"/>
  <c r="P258" i="4"/>
  <c r="G260" i="2"/>
  <c r="H260"/>
  <c r="I260"/>
  <c r="J260"/>
  <c r="K260"/>
  <c r="L260"/>
  <c r="M260"/>
  <c r="N260"/>
  <c r="O260"/>
  <c r="P260"/>
  <c r="R258" i="4" s="1"/>
  <c r="Q260" i="2"/>
  <c r="R260"/>
  <c r="AB258" i="4"/>
  <c r="B261" i="2"/>
  <c r="C259" i="4" s="1"/>
  <c r="C261" i="2"/>
  <c r="D261"/>
  <c r="P259" i="4"/>
  <c r="G261" i="2"/>
  <c r="H261"/>
  <c r="I261"/>
  <c r="J261"/>
  <c r="K261"/>
  <c r="L261"/>
  <c r="M261"/>
  <c r="N261"/>
  <c r="O261"/>
  <c r="P261"/>
  <c r="R259" i="4" s="1"/>
  <c r="Q261" i="2"/>
  <c r="R261"/>
  <c r="AB259" i="4"/>
  <c r="B262" i="2"/>
  <c r="C260" i="4" s="1"/>
  <c r="C262" i="2"/>
  <c r="D262"/>
  <c r="P260" i="4"/>
  <c r="G262" i="2"/>
  <c r="H262"/>
  <c r="I262"/>
  <c r="J262"/>
  <c r="K262"/>
  <c r="L262"/>
  <c r="M262"/>
  <c r="N262"/>
  <c r="O262"/>
  <c r="P262"/>
  <c r="R260" i="4" s="1"/>
  <c r="Q262" i="2"/>
  <c r="R262"/>
  <c r="AB260" i="4"/>
  <c r="AK210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/>
  <c r="AK62"/>
  <c r="AK63"/>
  <c r="AK64"/>
  <c r="AK65"/>
  <c r="AK66"/>
  <c r="AK67"/>
  <c r="AK68"/>
  <c r="AK69"/>
  <c r="AK70"/>
  <c r="AK71"/>
  <c r="AK72"/>
  <c r="AK73"/>
  <c r="AK74"/>
  <c r="AK75"/>
  <c r="AK76"/>
  <c r="AK77"/>
  <c r="AK78"/>
  <c r="AK79"/>
  <c r="AK80"/>
  <c r="AK81"/>
  <c r="AK82"/>
  <c r="AK83"/>
  <c r="AK84"/>
  <c r="AK85"/>
  <c r="AK86"/>
  <c r="AK87"/>
  <c r="AK88"/>
  <c r="AK89"/>
  <c r="AK90"/>
  <c r="AK91"/>
  <c r="AK92"/>
  <c r="AK93"/>
  <c r="AK94"/>
  <c r="AK95"/>
  <c r="AK96"/>
  <c r="AK97"/>
  <c r="AK98"/>
  <c r="AK99"/>
  <c r="AK100"/>
  <c r="AK101"/>
  <c r="AK102"/>
  <c r="AK103"/>
  <c r="AK104"/>
  <c r="AK105"/>
  <c r="AK106"/>
  <c r="AK107"/>
  <c r="AK108"/>
  <c r="AK109"/>
  <c r="AK110"/>
  <c r="AK111"/>
  <c r="AK112"/>
  <c r="AK113"/>
  <c r="AK114"/>
  <c r="AK115"/>
  <c r="AK116"/>
  <c r="AK117"/>
  <c r="AK118"/>
  <c r="AK119"/>
  <c r="AK120"/>
  <c r="AK121"/>
  <c r="AK122"/>
  <c r="AK123"/>
  <c r="AK124"/>
  <c r="AK125"/>
  <c r="AK126"/>
  <c r="AK127"/>
  <c r="AK128"/>
  <c r="AK129"/>
  <c r="AK130"/>
  <c r="AK131"/>
  <c r="AK132"/>
  <c r="AK133"/>
  <c r="AK134"/>
  <c r="AK135"/>
  <c r="AK136"/>
  <c r="AK137"/>
  <c r="AK138"/>
  <c r="AK139"/>
  <c r="AK140"/>
  <c r="AK141"/>
  <c r="AK142"/>
  <c r="AK143"/>
  <c r="AK144"/>
  <c r="AK145"/>
  <c r="AK146"/>
  <c r="AK147"/>
  <c r="AK148"/>
  <c r="AK149"/>
  <c r="AK150"/>
  <c r="AK151"/>
  <c r="AK152"/>
  <c r="AK153"/>
  <c r="AK154"/>
  <c r="AK155"/>
  <c r="AK156"/>
  <c r="AK157"/>
  <c r="AK158"/>
  <c r="AK159"/>
  <c r="AK160"/>
  <c r="AK161"/>
  <c r="AK162"/>
  <c r="AK163"/>
  <c r="AK164"/>
  <c r="AK165"/>
  <c r="AK166"/>
  <c r="AK167"/>
  <c r="AK168"/>
  <c r="AK169"/>
  <c r="AK170"/>
  <c r="AK171"/>
  <c r="AK172"/>
  <c r="AK173"/>
  <c r="AK174"/>
  <c r="AK175"/>
  <c r="AK176"/>
  <c r="AK177"/>
  <c r="AK178"/>
  <c r="AK179"/>
  <c r="AK180"/>
  <c r="AK181"/>
  <c r="AK182"/>
  <c r="AK183"/>
  <c r="AK184"/>
  <c r="AK185"/>
  <c r="AK186"/>
  <c r="AK187"/>
  <c r="AK188"/>
  <c r="AK189"/>
  <c r="AK190"/>
  <c r="AK191"/>
  <c r="AK192"/>
  <c r="AK193"/>
  <c r="AK194"/>
  <c r="AK195"/>
  <c r="AK196"/>
  <c r="AK197"/>
  <c r="AK198"/>
  <c r="AK199"/>
  <c r="AK200"/>
  <c r="AK201"/>
  <c r="AK202"/>
  <c r="AK203"/>
  <c r="AK204"/>
  <c r="AK205"/>
  <c r="AK206"/>
  <c r="AK207"/>
  <c r="AK208"/>
  <c r="AK209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Y137"/>
  <c r="Y138"/>
  <c r="Y139"/>
  <c r="Y140"/>
  <c r="Y141"/>
  <c r="Y142"/>
  <c r="Y143"/>
  <c r="Y144"/>
  <c r="Y145"/>
  <c r="Y146"/>
  <c r="Y147"/>
  <c r="Y148"/>
  <c r="Y149"/>
  <c r="Y150"/>
  <c r="Y151"/>
  <c r="Y152"/>
  <c r="Y153"/>
  <c r="Y154"/>
  <c r="Y155"/>
  <c r="Y156"/>
  <c r="Y157"/>
  <c r="Y158"/>
  <c r="Y159"/>
  <c r="Y160"/>
  <c r="Y161"/>
  <c r="Y162"/>
  <c r="Y163"/>
  <c r="Y164"/>
  <c r="Y165"/>
  <c r="Y166"/>
  <c r="Y167"/>
  <c r="Y168"/>
  <c r="Y169"/>
  <c r="Y170"/>
  <c r="Y171"/>
  <c r="Y172"/>
  <c r="Y173"/>
  <c r="Y174"/>
  <c r="Y175"/>
  <c r="Y176"/>
  <c r="Y177"/>
  <c r="Y178"/>
  <c r="Y179"/>
  <c r="Y180"/>
  <c r="Y181"/>
  <c r="Y182"/>
  <c r="Y183"/>
  <c r="Y184"/>
  <c r="Y185"/>
  <c r="Y186"/>
  <c r="Y187"/>
  <c r="Y188"/>
  <c r="Y189"/>
  <c r="Y190"/>
  <c r="Y191"/>
  <c r="Y192"/>
  <c r="Y193"/>
  <c r="Y194"/>
  <c r="Y195"/>
  <c r="Y196"/>
  <c r="Y197"/>
  <c r="Y198"/>
  <c r="Y199"/>
  <c r="Y200"/>
  <c r="Y201"/>
  <c r="Y202"/>
  <c r="Y203"/>
  <c r="Y204"/>
  <c r="Y205"/>
  <c r="Y206"/>
  <c r="Y207"/>
  <c r="Y208"/>
  <c r="Y209"/>
  <c r="Y210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11"/>
  <c r="D14" i="2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13"/>
  <c r="D71" i="4"/>
  <c r="H71"/>
  <c r="O71"/>
  <c r="D72"/>
  <c r="H72"/>
  <c r="O72"/>
  <c r="D73"/>
  <c r="H73"/>
  <c r="O73"/>
  <c r="D74"/>
  <c r="H74"/>
  <c r="O74"/>
  <c r="D75"/>
  <c r="H75"/>
  <c r="O75"/>
  <c r="D76"/>
  <c r="H76"/>
  <c r="O76"/>
  <c r="D77"/>
  <c r="H77"/>
  <c r="O77"/>
  <c r="D78"/>
  <c r="H78"/>
  <c r="O78"/>
  <c r="D79"/>
  <c r="H79"/>
  <c r="O79"/>
  <c r="D80"/>
  <c r="H80"/>
  <c r="O80"/>
  <c r="D81"/>
  <c r="H81"/>
  <c r="O81"/>
  <c r="D82"/>
  <c r="H82"/>
  <c r="O82"/>
  <c r="D83"/>
  <c r="H83"/>
  <c r="O83"/>
  <c r="D84"/>
  <c r="H84"/>
  <c r="O84"/>
  <c r="D85"/>
  <c r="H85"/>
  <c r="O85"/>
  <c r="D86"/>
  <c r="H86"/>
  <c r="O86"/>
  <c r="D87"/>
  <c r="H87"/>
  <c r="O87"/>
  <c r="D88"/>
  <c r="H88"/>
  <c r="O88"/>
  <c r="D89"/>
  <c r="H89"/>
  <c r="O89"/>
  <c r="D90"/>
  <c r="H90"/>
  <c r="O90"/>
  <c r="D91"/>
  <c r="H91"/>
  <c r="O91"/>
  <c r="D92"/>
  <c r="H92"/>
  <c r="O92"/>
  <c r="D93"/>
  <c r="H93"/>
  <c r="O93"/>
  <c r="D94"/>
  <c r="H94"/>
  <c r="O94"/>
  <c r="D95"/>
  <c r="H95"/>
  <c r="O95"/>
  <c r="D96"/>
  <c r="H96"/>
  <c r="O96"/>
  <c r="D97"/>
  <c r="H97"/>
  <c r="O97"/>
  <c r="D98"/>
  <c r="H98"/>
  <c r="O98"/>
  <c r="D99"/>
  <c r="H99"/>
  <c r="O99"/>
  <c r="D100"/>
  <c r="H100"/>
  <c r="O100"/>
  <c r="D101"/>
  <c r="H101"/>
  <c r="O101"/>
  <c r="D102"/>
  <c r="H102"/>
  <c r="O102"/>
  <c r="D103"/>
  <c r="H103"/>
  <c r="O103"/>
  <c r="D104"/>
  <c r="H104"/>
  <c r="O104"/>
  <c r="D105"/>
  <c r="H105"/>
  <c r="O105"/>
  <c r="D106"/>
  <c r="H106"/>
  <c r="O106"/>
  <c r="D107"/>
  <c r="H107"/>
  <c r="O107"/>
  <c r="D108"/>
  <c r="H108"/>
  <c r="O108"/>
  <c r="D109"/>
  <c r="H109"/>
  <c r="O109"/>
  <c r="D110"/>
  <c r="H110"/>
  <c r="O110"/>
  <c r="D111"/>
  <c r="H111"/>
  <c r="O111"/>
  <c r="D112"/>
  <c r="H112"/>
  <c r="O112"/>
  <c r="D113"/>
  <c r="H113"/>
  <c r="O113"/>
  <c r="D114"/>
  <c r="H114"/>
  <c r="O114"/>
  <c r="D115"/>
  <c r="H115"/>
  <c r="O115"/>
  <c r="D116"/>
  <c r="H116"/>
  <c r="O116"/>
  <c r="D117"/>
  <c r="H117"/>
  <c r="O117"/>
  <c r="D118"/>
  <c r="H118"/>
  <c r="O118"/>
  <c r="D119"/>
  <c r="H119"/>
  <c r="O119"/>
  <c r="D120"/>
  <c r="H120"/>
  <c r="O120"/>
  <c r="D121"/>
  <c r="H121"/>
  <c r="O121"/>
  <c r="D122"/>
  <c r="H122"/>
  <c r="O122"/>
  <c r="D123"/>
  <c r="H123"/>
  <c r="O123"/>
  <c r="D124"/>
  <c r="H124"/>
  <c r="O124"/>
  <c r="D125"/>
  <c r="H125"/>
  <c r="O125"/>
  <c r="D126"/>
  <c r="H126"/>
  <c r="O126"/>
  <c r="D127"/>
  <c r="H127"/>
  <c r="O127"/>
  <c r="D128"/>
  <c r="H128"/>
  <c r="O128"/>
  <c r="D129"/>
  <c r="H129"/>
  <c r="O129"/>
  <c r="D130"/>
  <c r="H130"/>
  <c r="O130"/>
  <c r="D131"/>
  <c r="H131"/>
  <c r="O131"/>
  <c r="D132"/>
  <c r="H132"/>
  <c r="O132"/>
  <c r="D133"/>
  <c r="H133"/>
  <c r="O133"/>
  <c r="D134"/>
  <c r="H134"/>
  <c r="O134"/>
  <c r="D135"/>
  <c r="H135"/>
  <c r="O135"/>
  <c r="D136"/>
  <c r="H136"/>
  <c r="O136"/>
  <c r="D137"/>
  <c r="H137"/>
  <c r="O137"/>
  <c r="D138"/>
  <c r="H138"/>
  <c r="O138"/>
  <c r="D139"/>
  <c r="H139"/>
  <c r="O139"/>
  <c r="D140"/>
  <c r="H140"/>
  <c r="O140"/>
  <c r="D141"/>
  <c r="H141"/>
  <c r="O141"/>
  <c r="D142"/>
  <c r="H142"/>
  <c r="O142"/>
  <c r="D143"/>
  <c r="H143"/>
  <c r="O143"/>
  <c r="D144"/>
  <c r="H144"/>
  <c r="O144"/>
  <c r="D145"/>
  <c r="H145"/>
  <c r="O145"/>
  <c r="D146"/>
  <c r="H146"/>
  <c r="O146"/>
  <c r="D147"/>
  <c r="H147"/>
  <c r="O147"/>
  <c r="D148"/>
  <c r="H148"/>
  <c r="O148"/>
  <c r="D149"/>
  <c r="H149"/>
  <c r="O149"/>
  <c r="D150"/>
  <c r="H150"/>
  <c r="O150"/>
  <c r="D151"/>
  <c r="H151"/>
  <c r="O151"/>
  <c r="D152"/>
  <c r="H152"/>
  <c r="O152"/>
  <c r="D153"/>
  <c r="H153"/>
  <c r="O153"/>
  <c r="D154"/>
  <c r="H154"/>
  <c r="O154"/>
  <c r="D155"/>
  <c r="H155"/>
  <c r="O155"/>
  <c r="D156"/>
  <c r="H156"/>
  <c r="O156"/>
  <c r="D157"/>
  <c r="H157"/>
  <c r="O157"/>
  <c r="D158"/>
  <c r="H158"/>
  <c r="O158"/>
  <c r="D159"/>
  <c r="H159"/>
  <c r="O159"/>
  <c r="D160"/>
  <c r="H160"/>
  <c r="O160"/>
  <c r="D161"/>
  <c r="H161"/>
  <c r="O161"/>
  <c r="D162"/>
  <c r="H162"/>
  <c r="O162"/>
  <c r="D163"/>
  <c r="H163"/>
  <c r="O163"/>
  <c r="D164"/>
  <c r="H164"/>
  <c r="O164"/>
  <c r="D165"/>
  <c r="H165"/>
  <c r="O165"/>
  <c r="D166"/>
  <c r="H166"/>
  <c r="O166"/>
  <c r="D167"/>
  <c r="H167"/>
  <c r="O167"/>
  <c r="D168"/>
  <c r="H168"/>
  <c r="O168"/>
  <c r="D169"/>
  <c r="H169"/>
  <c r="O169"/>
  <c r="D170"/>
  <c r="H170"/>
  <c r="O170"/>
  <c r="D171"/>
  <c r="H171"/>
  <c r="O171"/>
  <c r="D172"/>
  <c r="H172"/>
  <c r="O172"/>
  <c r="D173"/>
  <c r="H173"/>
  <c r="O173"/>
  <c r="D174"/>
  <c r="H174"/>
  <c r="O174"/>
  <c r="D175"/>
  <c r="H175"/>
  <c r="O175"/>
  <c r="D176"/>
  <c r="H176"/>
  <c r="O176"/>
  <c r="D177"/>
  <c r="H177"/>
  <c r="O177"/>
  <c r="D178"/>
  <c r="H178"/>
  <c r="O178"/>
  <c r="D179"/>
  <c r="H179"/>
  <c r="O179"/>
  <c r="D180"/>
  <c r="H180"/>
  <c r="O180"/>
  <c r="D181"/>
  <c r="H181"/>
  <c r="O181"/>
  <c r="D182"/>
  <c r="H182"/>
  <c r="O182"/>
  <c r="D183"/>
  <c r="H183"/>
  <c r="O183"/>
  <c r="D184"/>
  <c r="H184"/>
  <c r="O184"/>
  <c r="D185"/>
  <c r="H185"/>
  <c r="O185"/>
  <c r="D186"/>
  <c r="H186"/>
  <c r="O186"/>
  <c r="D187"/>
  <c r="H187"/>
  <c r="O187"/>
  <c r="D188"/>
  <c r="H188"/>
  <c r="O188"/>
  <c r="D189"/>
  <c r="H189"/>
  <c r="O189"/>
  <c r="D190"/>
  <c r="H190"/>
  <c r="O190"/>
  <c r="D191"/>
  <c r="H191"/>
  <c r="O191"/>
  <c r="D192"/>
  <c r="H192"/>
  <c r="O192"/>
  <c r="D193"/>
  <c r="H193"/>
  <c r="O193"/>
  <c r="D194"/>
  <c r="H194"/>
  <c r="O194"/>
  <c r="D195"/>
  <c r="H195"/>
  <c r="O195"/>
  <c r="D196"/>
  <c r="H196"/>
  <c r="O196"/>
  <c r="D197"/>
  <c r="H197"/>
  <c r="O197"/>
  <c r="D198"/>
  <c r="H198"/>
  <c r="O198"/>
  <c r="D199"/>
  <c r="H199"/>
  <c r="O199"/>
  <c r="D200"/>
  <c r="H200"/>
  <c r="O200"/>
  <c r="D201"/>
  <c r="H201"/>
  <c r="O201"/>
  <c r="D202"/>
  <c r="H202"/>
  <c r="O202"/>
  <c r="D203"/>
  <c r="H203"/>
  <c r="O203"/>
  <c r="D204"/>
  <c r="H204"/>
  <c r="O204"/>
  <c r="D205"/>
  <c r="H205"/>
  <c r="O205"/>
  <c r="D206"/>
  <c r="H206"/>
  <c r="O206"/>
  <c r="D207"/>
  <c r="H207"/>
  <c r="O207"/>
  <c r="D208"/>
  <c r="H208"/>
  <c r="O208"/>
  <c r="D209"/>
  <c r="H209"/>
  <c r="O209"/>
  <c r="D210"/>
  <c r="H210"/>
  <c r="O210"/>
  <c r="B73" i="2"/>
  <c r="C71" i="4" s="1"/>
  <c r="C73" i="2"/>
  <c r="G73"/>
  <c r="H73"/>
  <c r="I73"/>
  <c r="J73"/>
  <c r="K73"/>
  <c r="L73"/>
  <c r="M73"/>
  <c r="N73"/>
  <c r="O73"/>
  <c r="P73"/>
  <c r="R71" i="4" s="1"/>
  <c r="Q73" i="2"/>
  <c r="R73"/>
  <c r="B74"/>
  <c r="C72" i="4" s="1"/>
  <c r="C74" i="2"/>
  <c r="G74"/>
  <c r="H74"/>
  <c r="I74"/>
  <c r="J74"/>
  <c r="K74"/>
  <c r="L74"/>
  <c r="M74"/>
  <c r="N74"/>
  <c r="O74"/>
  <c r="P74"/>
  <c r="R72" i="4" s="1"/>
  <c r="Q74" i="2"/>
  <c r="R74"/>
  <c r="AB72" i="4"/>
  <c r="B75" i="2"/>
  <c r="C73" i="4" s="1"/>
  <c r="C75" i="2"/>
  <c r="G75"/>
  <c r="Y75" s="1"/>
  <c r="H75"/>
  <c r="I75"/>
  <c r="J75"/>
  <c r="K75"/>
  <c r="L75"/>
  <c r="M75"/>
  <c r="N75"/>
  <c r="O75"/>
  <c r="P75"/>
  <c r="R73" i="4" s="1"/>
  <c r="Q75" i="2"/>
  <c r="R75"/>
  <c r="B76"/>
  <c r="C74" i="4" s="1"/>
  <c r="C76" i="2"/>
  <c r="G76"/>
  <c r="H76"/>
  <c r="I76"/>
  <c r="J76"/>
  <c r="K76"/>
  <c r="L76"/>
  <c r="M76"/>
  <c r="N76"/>
  <c r="O76"/>
  <c r="P76"/>
  <c r="R74" i="4" s="1"/>
  <c r="Q76" i="2"/>
  <c r="R76"/>
  <c r="B77"/>
  <c r="C75" i="4" s="1"/>
  <c r="C77" i="2"/>
  <c r="G77"/>
  <c r="H77"/>
  <c r="I77"/>
  <c r="J77"/>
  <c r="K77"/>
  <c r="L77"/>
  <c r="M77"/>
  <c r="N77"/>
  <c r="O77"/>
  <c r="P77"/>
  <c r="R75" i="4" s="1"/>
  <c r="Q77" i="2"/>
  <c r="R77"/>
  <c r="B78"/>
  <c r="C76" i="4" s="1"/>
  <c r="C78" i="2"/>
  <c r="G78"/>
  <c r="H78"/>
  <c r="I78"/>
  <c r="J78"/>
  <c r="K78"/>
  <c r="L78"/>
  <c r="M78"/>
  <c r="N78"/>
  <c r="O78"/>
  <c r="P78"/>
  <c r="R76" i="4" s="1"/>
  <c r="Q78" i="2"/>
  <c r="R78"/>
  <c r="B79"/>
  <c r="C77" i="4" s="1"/>
  <c r="C79" i="2"/>
  <c r="G79"/>
  <c r="Y79" s="1"/>
  <c r="H79"/>
  <c r="I79"/>
  <c r="J79"/>
  <c r="K79"/>
  <c r="L79"/>
  <c r="M79"/>
  <c r="N79"/>
  <c r="O79"/>
  <c r="P79"/>
  <c r="R77" i="4" s="1"/>
  <c r="Q79" i="2"/>
  <c r="R79"/>
  <c r="AB77" i="4"/>
  <c r="B80" i="2"/>
  <c r="C78" i="4" s="1"/>
  <c r="C80" i="2"/>
  <c r="G80"/>
  <c r="Y80" s="1"/>
  <c r="H80"/>
  <c r="I80"/>
  <c r="J80"/>
  <c r="K80"/>
  <c r="L80"/>
  <c r="M80"/>
  <c r="N80"/>
  <c r="O80"/>
  <c r="P80"/>
  <c r="R78" i="4" s="1"/>
  <c r="Q80" i="2"/>
  <c r="R80"/>
  <c r="B81"/>
  <c r="C79" i="4" s="1"/>
  <c r="C81" i="2"/>
  <c r="G81"/>
  <c r="H81"/>
  <c r="I81"/>
  <c r="J81"/>
  <c r="K81"/>
  <c r="L81"/>
  <c r="M81"/>
  <c r="N81"/>
  <c r="O81"/>
  <c r="P81"/>
  <c r="R79" i="4" s="1"/>
  <c r="Q81" i="2"/>
  <c r="R81"/>
  <c r="B82"/>
  <c r="C80" i="4" s="1"/>
  <c r="C82" i="2"/>
  <c r="G82"/>
  <c r="H82"/>
  <c r="I82"/>
  <c r="J82"/>
  <c r="K82"/>
  <c r="L82"/>
  <c r="M82"/>
  <c r="N82"/>
  <c r="O82"/>
  <c r="P82"/>
  <c r="R80" i="4" s="1"/>
  <c r="Q82" i="2"/>
  <c r="R82"/>
  <c r="B83"/>
  <c r="C81" i="4" s="1"/>
  <c r="C83" i="2"/>
  <c r="G83"/>
  <c r="H83"/>
  <c r="I83"/>
  <c r="J83"/>
  <c r="K83"/>
  <c r="L83"/>
  <c r="M83"/>
  <c r="N83"/>
  <c r="O83"/>
  <c r="P83"/>
  <c r="R81" i="4" s="1"/>
  <c r="Q83" i="2"/>
  <c r="R83"/>
  <c r="AB81" i="4"/>
  <c r="B84" i="2"/>
  <c r="C82" i="4" s="1"/>
  <c r="C84" i="2"/>
  <c r="G84"/>
  <c r="H84"/>
  <c r="I84"/>
  <c r="J84"/>
  <c r="K84"/>
  <c r="L84"/>
  <c r="M84"/>
  <c r="N84"/>
  <c r="O84"/>
  <c r="P84"/>
  <c r="R82" i="4" s="1"/>
  <c r="Q84" i="2"/>
  <c r="R84"/>
  <c r="AB82" i="4"/>
  <c r="B85" i="2"/>
  <c r="C83" i="4" s="1"/>
  <c r="C85" i="2"/>
  <c r="G85"/>
  <c r="H85"/>
  <c r="I85"/>
  <c r="J85"/>
  <c r="K85"/>
  <c r="L85"/>
  <c r="M85"/>
  <c r="N85"/>
  <c r="O85"/>
  <c r="P85"/>
  <c r="R83" i="4" s="1"/>
  <c r="Q85" i="2"/>
  <c r="R85"/>
  <c r="B86"/>
  <c r="C84" i="4" s="1"/>
  <c r="C86" i="2"/>
  <c r="G86"/>
  <c r="Y86" s="1"/>
  <c r="H86"/>
  <c r="I86"/>
  <c r="J86"/>
  <c r="K86"/>
  <c r="L86"/>
  <c r="M86"/>
  <c r="N86"/>
  <c r="O86"/>
  <c r="P86"/>
  <c r="R84" i="4" s="1"/>
  <c r="Q86" i="2"/>
  <c r="R86"/>
  <c r="B87"/>
  <c r="C85" i="4" s="1"/>
  <c r="C87" i="2"/>
  <c r="G87"/>
  <c r="H87"/>
  <c r="I87"/>
  <c r="J87"/>
  <c r="K87"/>
  <c r="L87"/>
  <c r="M87"/>
  <c r="N87"/>
  <c r="O87"/>
  <c r="P87"/>
  <c r="R85" i="4" s="1"/>
  <c r="Q87" i="2"/>
  <c r="R87"/>
  <c r="AB85" i="4"/>
  <c r="B88" i="2"/>
  <c r="C86" i="4" s="1"/>
  <c r="C88" i="2"/>
  <c r="G88"/>
  <c r="H88"/>
  <c r="I88"/>
  <c r="J88"/>
  <c r="K88"/>
  <c r="L88"/>
  <c r="M88"/>
  <c r="N88"/>
  <c r="O88"/>
  <c r="P88"/>
  <c r="R86" i="4" s="1"/>
  <c r="Q88" i="2"/>
  <c r="R88"/>
  <c r="B89"/>
  <c r="C87" i="4" s="1"/>
  <c r="C89" i="2"/>
  <c r="G89"/>
  <c r="H89"/>
  <c r="I89"/>
  <c r="J89"/>
  <c r="K89"/>
  <c r="L89"/>
  <c r="M89"/>
  <c r="N89"/>
  <c r="O89"/>
  <c r="P89"/>
  <c r="R87" i="4" s="1"/>
  <c r="Q89" i="2"/>
  <c r="R89"/>
  <c r="B90"/>
  <c r="C88" i="4" s="1"/>
  <c r="C90" i="2"/>
  <c r="G90"/>
  <c r="H90"/>
  <c r="I90"/>
  <c r="J90"/>
  <c r="K90"/>
  <c r="L90"/>
  <c r="M90"/>
  <c r="N90"/>
  <c r="O90"/>
  <c r="P90"/>
  <c r="R88" i="4" s="1"/>
  <c r="Q90" i="2"/>
  <c r="R90"/>
  <c r="B91"/>
  <c r="C89" i="4" s="1"/>
  <c r="C91" i="2"/>
  <c r="G91"/>
  <c r="Y91" s="1"/>
  <c r="H91"/>
  <c r="I91"/>
  <c r="J91"/>
  <c r="K91"/>
  <c r="L91"/>
  <c r="M91"/>
  <c r="N91"/>
  <c r="O91"/>
  <c r="P91"/>
  <c r="R89" i="4" s="1"/>
  <c r="T89" s="1"/>
  <c r="Q91" i="2"/>
  <c r="R91"/>
  <c r="B92"/>
  <c r="C90" i="4" s="1"/>
  <c r="C92" i="2"/>
  <c r="G92"/>
  <c r="H92"/>
  <c r="I92"/>
  <c r="J92"/>
  <c r="K92"/>
  <c r="L92"/>
  <c r="M92"/>
  <c r="N92"/>
  <c r="O92"/>
  <c r="P92"/>
  <c r="R90" i="4" s="1"/>
  <c r="Q92" i="2"/>
  <c r="R92"/>
  <c r="B93"/>
  <c r="C91" i="4" s="1"/>
  <c r="C93" i="2"/>
  <c r="G93"/>
  <c r="H93"/>
  <c r="I93"/>
  <c r="J93"/>
  <c r="K93"/>
  <c r="L93"/>
  <c r="M93"/>
  <c r="N93"/>
  <c r="O93"/>
  <c r="P93"/>
  <c r="R91" i="4" s="1"/>
  <c r="Q93" i="2"/>
  <c r="R93"/>
  <c r="B94"/>
  <c r="C92" i="4" s="1"/>
  <c r="C94" i="2"/>
  <c r="G94"/>
  <c r="H94"/>
  <c r="I94"/>
  <c r="J94"/>
  <c r="K94"/>
  <c r="L94"/>
  <c r="M94"/>
  <c r="N94"/>
  <c r="O94"/>
  <c r="P94"/>
  <c r="R92" i="4" s="1"/>
  <c r="Q94" i="2"/>
  <c r="R94"/>
  <c r="B95"/>
  <c r="C93" i="4" s="1"/>
  <c r="C95" i="2"/>
  <c r="G95"/>
  <c r="Y95" s="1"/>
  <c r="H95"/>
  <c r="I95"/>
  <c r="J95"/>
  <c r="K95"/>
  <c r="L95"/>
  <c r="M95"/>
  <c r="N95"/>
  <c r="O95"/>
  <c r="P95"/>
  <c r="R93" i="4" s="1"/>
  <c r="Q95" i="2"/>
  <c r="R95"/>
  <c r="B96"/>
  <c r="C94" i="4" s="1"/>
  <c r="C96" i="2"/>
  <c r="G96"/>
  <c r="H96"/>
  <c r="I96"/>
  <c r="J96"/>
  <c r="K96"/>
  <c r="L96"/>
  <c r="M96"/>
  <c r="N96"/>
  <c r="O96"/>
  <c r="P96"/>
  <c r="R94" i="4" s="1"/>
  <c r="Q96" i="2"/>
  <c r="R96"/>
  <c r="B97"/>
  <c r="C95" i="4" s="1"/>
  <c r="C97" i="2"/>
  <c r="G97"/>
  <c r="H97"/>
  <c r="I97"/>
  <c r="J97"/>
  <c r="K97"/>
  <c r="L97"/>
  <c r="M97"/>
  <c r="N97"/>
  <c r="O97"/>
  <c r="P97"/>
  <c r="R95" i="4" s="1"/>
  <c r="T95" s="1"/>
  <c r="Q97" i="2"/>
  <c r="R97"/>
  <c r="B98"/>
  <c r="C96" i="4" s="1"/>
  <c r="C98" i="2"/>
  <c r="G98"/>
  <c r="H98"/>
  <c r="I98"/>
  <c r="J98"/>
  <c r="K98"/>
  <c r="L98"/>
  <c r="M98"/>
  <c r="N98"/>
  <c r="O98"/>
  <c r="P98"/>
  <c r="R96" i="4" s="1"/>
  <c r="Q98" i="2"/>
  <c r="R98"/>
  <c r="B99"/>
  <c r="C97" i="4" s="1"/>
  <c r="C99" i="2"/>
  <c r="Y99"/>
  <c r="G99"/>
  <c r="H99"/>
  <c r="I99"/>
  <c r="J99"/>
  <c r="K99"/>
  <c r="L99"/>
  <c r="M99"/>
  <c r="N99"/>
  <c r="O99"/>
  <c r="P99"/>
  <c r="R97" i="4" s="1"/>
  <c r="Q99" i="2"/>
  <c r="R99"/>
  <c r="B100"/>
  <c r="C98" i="4" s="1"/>
  <c r="C100" i="2"/>
  <c r="G100"/>
  <c r="H100"/>
  <c r="I100"/>
  <c r="J100"/>
  <c r="K100"/>
  <c r="L100"/>
  <c r="M100"/>
  <c r="N100"/>
  <c r="O100"/>
  <c r="P100"/>
  <c r="R98" i="4" s="1"/>
  <c r="T98" s="1"/>
  <c r="AL98" s="1"/>
  <c r="Q100" i="2"/>
  <c r="R100"/>
  <c r="B101"/>
  <c r="C99" i="4" s="1"/>
  <c r="C101" i="2"/>
  <c r="G101"/>
  <c r="H101"/>
  <c r="I101"/>
  <c r="J101"/>
  <c r="K101"/>
  <c r="L101"/>
  <c r="M101"/>
  <c r="N101"/>
  <c r="O101"/>
  <c r="P101"/>
  <c r="R99" i="4" s="1"/>
  <c r="T99" s="1"/>
  <c r="Q101" i="2"/>
  <c r="R101"/>
  <c r="B102"/>
  <c r="C100" i="4" s="1"/>
  <c r="C102" i="2"/>
  <c r="G102"/>
  <c r="H102"/>
  <c r="I102"/>
  <c r="J102"/>
  <c r="K102"/>
  <c r="L102"/>
  <c r="M102"/>
  <c r="N102"/>
  <c r="O102"/>
  <c r="P102"/>
  <c r="R100" i="4" s="1"/>
  <c r="T100" s="1"/>
  <c r="AL100" s="1"/>
  <c r="Q102" i="2"/>
  <c r="R102"/>
  <c r="B103"/>
  <c r="C101" i="4" s="1"/>
  <c r="C103" i="2"/>
  <c r="G103"/>
  <c r="Y103" s="1"/>
  <c r="H103"/>
  <c r="I103"/>
  <c r="J103"/>
  <c r="K103"/>
  <c r="L103"/>
  <c r="M103"/>
  <c r="N103"/>
  <c r="O103"/>
  <c r="P103"/>
  <c r="R101" i="4" s="1"/>
  <c r="Q103" i="2"/>
  <c r="R103"/>
  <c r="B104"/>
  <c r="C102" i="4" s="1"/>
  <c r="C104" i="2"/>
  <c r="G104"/>
  <c r="H104"/>
  <c r="I104"/>
  <c r="J104"/>
  <c r="K104"/>
  <c r="L104"/>
  <c r="M104"/>
  <c r="N104"/>
  <c r="O104"/>
  <c r="P104"/>
  <c r="R102" i="4" s="1"/>
  <c r="T102" s="1"/>
  <c r="Q104" i="2"/>
  <c r="R104"/>
  <c r="B105"/>
  <c r="C103" i="4" s="1"/>
  <c r="C105" i="2"/>
  <c r="G105"/>
  <c r="H105"/>
  <c r="I105"/>
  <c r="J105"/>
  <c r="K105"/>
  <c r="L105"/>
  <c r="M105"/>
  <c r="N105"/>
  <c r="O105"/>
  <c r="P105"/>
  <c r="R103" i="4" s="1"/>
  <c r="T103" s="1"/>
  <c r="Q105" i="2"/>
  <c r="R105"/>
  <c r="B106"/>
  <c r="C104" i="4" s="1"/>
  <c r="C106" i="2"/>
  <c r="G106"/>
  <c r="H106"/>
  <c r="I106"/>
  <c r="J106"/>
  <c r="K106"/>
  <c r="L106"/>
  <c r="M106"/>
  <c r="N106"/>
  <c r="O106"/>
  <c r="P106"/>
  <c r="R104" i="4" s="1"/>
  <c r="Q106" i="2"/>
  <c r="R106"/>
  <c r="B107"/>
  <c r="C105" i="4" s="1"/>
  <c r="C107" i="2"/>
  <c r="G107"/>
  <c r="Y107" s="1"/>
  <c r="H107"/>
  <c r="I107"/>
  <c r="J107"/>
  <c r="K107"/>
  <c r="L107"/>
  <c r="M107"/>
  <c r="N107"/>
  <c r="O107"/>
  <c r="P107"/>
  <c r="R105" i="4" s="1"/>
  <c r="T105" s="1"/>
  <c r="Q107" i="2"/>
  <c r="R107"/>
  <c r="B108"/>
  <c r="C106" i="4" s="1"/>
  <c r="C108" i="2"/>
  <c r="G108"/>
  <c r="H108"/>
  <c r="I108"/>
  <c r="J108"/>
  <c r="K108"/>
  <c r="L108"/>
  <c r="M108"/>
  <c r="N108"/>
  <c r="O108"/>
  <c r="P108"/>
  <c r="R106" i="4" s="1"/>
  <c r="Q108" i="2"/>
  <c r="R108"/>
  <c r="B109"/>
  <c r="C107" i="4" s="1"/>
  <c r="C109" i="2"/>
  <c r="G109"/>
  <c r="H109"/>
  <c r="I109"/>
  <c r="J109"/>
  <c r="K109"/>
  <c r="L109"/>
  <c r="M109"/>
  <c r="N109"/>
  <c r="O109"/>
  <c r="P109"/>
  <c r="R107" i="4" s="1"/>
  <c r="T107" s="1"/>
  <c r="AL107" s="1"/>
  <c r="Q109" i="2"/>
  <c r="R109"/>
  <c r="B110"/>
  <c r="C108" i="4" s="1"/>
  <c r="C110" i="2"/>
  <c r="G110"/>
  <c r="H110"/>
  <c r="I110"/>
  <c r="J110"/>
  <c r="K110"/>
  <c r="L110"/>
  <c r="M110"/>
  <c r="N110"/>
  <c r="O110"/>
  <c r="P110"/>
  <c r="R108" i="4" s="1"/>
  <c r="Q110" i="2"/>
  <c r="R110"/>
  <c r="B111"/>
  <c r="C109" i="4" s="1"/>
  <c r="C111" i="2"/>
  <c r="G111"/>
  <c r="Y111" s="1"/>
  <c r="H111"/>
  <c r="I111"/>
  <c r="J111"/>
  <c r="K111"/>
  <c r="L111"/>
  <c r="M111"/>
  <c r="N111"/>
  <c r="O111"/>
  <c r="P111"/>
  <c r="R109" i="4" s="1"/>
  <c r="Q111" i="2"/>
  <c r="R111"/>
  <c r="B112"/>
  <c r="C110" i="4" s="1"/>
  <c r="C112" i="2"/>
  <c r="G112"/>
  <c r="H112"/>
  <c r="I112"/>
  <c r="J112"/>
  <c r="K112"/>
  <c r="L112"/>
  <c r="M112"/>
  <c r="N112"/>
  <c r="O112"/>
  <c r="P112"/>
  <c r="R110" i="4" s="1"/>
  <c r="T110" s="1"/>
  <c r="AL110" s="1"/>
  <c r="Q112" i="2"/>
  <c r="R112"/>
  <c r="B113"/>
  <c r="C111" i="4" s="1"/>
  <c r="C113" i="2"/>
  <c r="G113"/>
  <c r="H113"/>
  <c r="I113"/>
  <c r="J113"/>
  <c r="K113"/>
  <c r="L113"/>
  <c r="M113"/>
  <c r="N113"/>
  <c r="O113"/>
  <c r="P113"/>
  <c r="R111" i="4" s="1"/>
  <c r="T111" s="1"/>
  <c r="AL111" s="1"/>
  <c r="Q113" i="2"/>
  <c r="R113"/>
  <c r="B114"/>
  <c r="C112" i="4" s="1"/>
  <c r="C114" i="2"/>
  <c r="G114"/>
  <c r="H114"/>
  <c r="I114"/>
  <c r="J114"/>
  <c r="K114"/>
  <c r="L114"/>
  <c r="M114"/>
  <c r="N114"/>
  <c r="O114"/>
  <c r="P114"/>
  <c r="R112" i="4" s="1"/>
  <c r="Q114" i="2"/>
  <c r="R114"/>
  <c r="B115"/>
  <c r="C113" i="4" s="1"/>
  <c r="C115" i="2"/>
  <c r="Y115"/>
  <c r="G115"/>
  <c r="H115"/>
  <c r="I115"/>
  <c r="J115"/>
  <c r="K115"/>
  <c r="L115"/>
  <c r="M115"/>
  <c r="N115"/>
  <c r="O115"/>
  <c r="P115"/>
  <c r="R113" i="4" s="1"/>
  <c r="Q115" i="2"/>
  <c r="R115"/>
  <c r="B116"/>
  <c r="C114" i="4" s="1"/>
  <c r="C116" i="2"/>
  <c r="G116"/>
  <c r="H116"/>
  <c r="I116"/>
  <c r="J116"/>
  <c r="K116"/>
  <c r="L116"/>
  <c r="M116"/>
  <c r="N116"/>
  <c r="O116"/>
  <c r="P116"/>
  <c r="R114" i="4" s="1"/>
  <c r="Q116" i="2"/>
  <c r="R116"/>
  <c r="B117"/>
  <c r="C115" i="4" s="1"/>
  <c r="C117" i="2"/>
  <c r="G117"/>
  <c r="H117"/>
  <c r="I117"/>
  <c r="J117"/>
  <c r="K117"/>
  <c r="L117"/>
  <c r="M117"/>
  <c r="N117"/>
  <c r="O117"/>
  <c r="P117"/>
  <c r="R115" i="4" s="1"/>
  <c r="Q117" i="2"/>
  <c r="R117"/>
  <c r="B118"/>
  <c r="C116" i="4" s="1"/>
  <c r="C118" i="2"/>
  <c r="G118"/>
  <c r="H118"/>
  <c r="I118"/>
  <c r="J118"/>
  <c r="K118"/>
  <c r="L118"/>
  <c r="M118"/>
  <c r="N118"/>
  <c r="O118"/>
  <c r="P118"/>
  <c r="R116" i="4" s="1"/>
  <c r="Q118" i="2"/>
  <c r="R118"/>
  <c r="B119"/>
  <c r="C117" i="4" s="1"/>
  <c r="C119" i="2"/>
  <c r="G119"/>
  <c r="Y119" s="1"/>
  <c r="H119"/>
  <c r="I119"/>
  <c r="J119"/>
  <c r="K119"/>
  <c r="L119"/>
  <c r="M119"/>
  <c r="N119"/>
  <c r="O119"/>
  <c r="P119"/>
  <c r="R117" i="4" s="1"/>
  <c r="Q119" i="2"/>
  <c r="R119"/>
  <c r="B120"/>
  <c r="C118" i="4" s="1"/>
  <c r="C120" i="2"/>
  <c r="G120"/>
  <c r="H120"/>
  <c r="I120"/>
  <c r="J120"/>
  <c r="K120"/>
  <c r="L120"/>
  <c r="M120"/>
  <c r="N120"/>
  <c r="O120"/>
  <c r="P120"/>
  <c r="R118" i="4" s="1"/>
  <c r="Q120" i="2"/>
  <c r="R120"/>
  <c r="B121"/>
  <c r="C119" i="4" s="1"/>
  <c r="C121" i="2"/>
  <c r="G121"/>
  <c r="H121"/>
  <c r="I121"/>
  <c r="J121"/>
  <c r="K121"/>
  <c r="L121"/>
  <c r="M121"/>
  <c r="N121"/>
  <c r="O121"/>
  <c r="P121"/>
  <c r="R119" i="4" s="1"/>
  <c r="Q121" i="2"/>
  <c r="R121"/>
  <c r="AB119" i="4"/>
  <c r="B122" i="2"/>
  <c r="C120" i="4" s="1"/>
  <c r="C122" i="2"/>
  <c r="G122"/>
  <c r="H122"/>
  <c r="I122"/>
  <c r="J122"/>
  <c r="K122"/>
  <c r="L122"/>
  <c r="M122"/>
  <c r="N122"/>
  <c r="O122"/>
  <c r="P122"/>
  <c r="R120" i="4" s="1"/>
  <c r="Q122" i="2"/>
  <c r="R122"/>
  <c r="B123"/>
  <c r="C121" i="4" s="1"/>
  <c r="C123" i="2"/>
  <c r="G123"/>
  <c r="H123"/>
  <c r="I123"/>
  <c r="J123"/>
  <c r="K123"/>
  <c r="L123"/>
  <c r="M123"/>
  <c r="N123"/>
  <c r="O123"/>
  <c r="P123"/>
  <c r="R121" i="4" s="1"/>
  <c r="Q123" i="2"/>
  <c r="R123"/>
  <c r="B124"/>
  <c r="C122" i="4" s="1"/>
  <c r="C124" i="2"/>
  <c r="G124"/>
  <c r="Y124" s="1"/>
  <c r="H124"/>
  <c r="I124"/>
  <c r="J124"/>
  <c r="K124"/>
  <c r="L124"/>
  <c r="M124"/>
  <c r="N124"/>
  <c r="O124"/>
  <c r="P124"/>
  <c r="R122" i="4" s="1"/>
  <c r="Q124" i="2"/>
  <c r="R124"/>
  <c r="B125"/>
  <c r="C123" i="4" s="1"/>
  <c r="C125" i="2"/>
  <c r="G125"/>
  <c r="H125"/>
  <c r="I125"/>
  <c r="J125"/>
  <c r="K125"/>
  <c r="L125"/>
  <c r="M125"/>
  <c r="N125"/>
  <c r="O125"/>
  <c r="P125"/>
  <c r="R123" i="4" s="1"/>
  <c r="Q125" i="2"/>
  <c r="R125"/>
  <c r="AB123" i="4"/>
  <c r="B126" i="2"/>
  <c r="C124" i="4" s="1"/>
  <c r="C126" i="2"/>
  <c r="G126"/>
  <c r="H126"/>
  <c r="I126"/>
  <c r="J126"/>
  <c r="K126"/>
  <c r="L126"/>
  <c r="M126"/>
  <c r="N126"/>
  <c r="O126"/>
  <c r="P126"/>
  <c r="R124" i="4" s="1"/>
  <c r="Q126" i="2"/>
  <c r="R126"/>
  <c r="B127"/>
  <c r="C125" i="4" s="1"/>
  <c r="C127" i="2"/>
  <c r="G127"/>
  <c r="H127"/>
  <c r="I127"/>
  <c r="J127"/>
  <c r="K127"/>
  <c r="L127"/>
  <c r="M127"/>
  <c r="N127"/>
  <c r="O127"/>
  <c r="P127"/>
  <c r="R125" i="4" s="1"/>
  <c r="Q127" i="2"/>
  <c r="R127"/>
  <c r="B128"/>
  <c r="C126" i="4" s="1"/>
  <c r="C128" i="2"/>
  <c r="G128"/>
  <c r="H128"/>
  <c r="I128"/>
  <c r="J128"/>
  <c r="K128"/>
  <c r="L128"/>
  <c r="M128"/>
  <c r="N128"/>
  <c r="O128"/>
  <c r="P128"/>
  <c r="R126" i="4" s="1"/>
  <c r="Q128" i="2"/>
  <c r="R128"/>
  <c r="AB126" i="4"/>
  <c r="B129" i="2"/>
  <c r="C127" i="4" s="1"/>
  <c r="C129" i="2"/>
  <c r="G129"/>
  <c r="H129"/>
  <c r="I129"/>
  <c r="J129"/>
  <c r="K129"/>
  <c r="L129"/>
  <c r="M129"/>
  <c r="N129"/>
  <c r="O129"/>
  <c r="P129"/>
  <c r="R127" i="4" s="1"/>
  <c r="Q129" i="2"/>
  <c r="R129"/>
  <c r="B130"/>
  <c r="C128" i="4" s="1"/>
  <c r="C130" i="2"/>
  <c r="Y130"/>
  <c r="G130"/>
  <c r="H130"/>
  <c r="I130"/>
  <c r="J130"/>
  <c r="K130"/>
  <c r="L130"/>
  <c r="M130"/>
  <c r="N130"/>
  <c r="O130"/>
  <c r="P130"/>
  <c r="R128" i="4" s="1"/>
  <c r="Q130" i="2"/>
  <c r="R130"/>
  <c r="B131"/>
  <c r="C129" i="4" s="1"/>
  <c r="C131" i="2"/>
  <c r="G131"/>
  <c r="H131"/>
  <c r="I131"/>
  <c r="J131"/>
  <c r="K131"/>
  <c r="L131"/>
  <c r="M131"/>
  <c r="N131"/>
  <c r="O131"/>
  <c r="P131"/>
  <c r="R129" i="4" s="1"/>
  <c r="Q131" i="2"/>
  <c r="R131"/>
  <c r="B132"/>
  <c r="C130" i="4" s="1"/>
  <c r="C132" i="2"/>
  <c r="G132"/>
  <c r="H132"/>
  <c r="I132"/>
  <c r="J132"/>
  <c r="K132"/>
  <c r="L132"/>
  <c r="M132"/>
  <c r="N132"/>
  <c r="O132"/>
  <c r="P132"/>
  <c r="R130" i="4" s="1"/>
  <c r="Q132" i="2"/>
  <c r="R132"/>
  <c r="B133"/>
  <c r="C131" i="4" s="1"/>
  <c r="C133" i="2"/>
  <c r="G133"/>
  <c r="H133"/>
  <c r="I133"/>
  <c r="J133"/>
  <c r="K133"/>
  <c r="L133"/>
  <c r="M133"/>
  <c r="N133"/>
  <c r="O133"/>
  <c r="P133"/>
  <c r="R131" i="4" s="1"/>
  <c r="Q133" i="2"/>
  <c r="R133"/>
  <c r="B134"/>
  <c r="C132" i="4" s="1"/>
  <c r="C134" i="2"/>
  <c r="G134"/>
  <c r="Y134" s="1"/>
  <c r="H134"/>
  <c r="I134"/>
  <c r="J134"/>
  <c r="K134"/>
  <c r="L134"/>
  <c r="M134"/>
  <c r="N134"/>
  <c r="O134"/>
  <c r="P134"/>
  <c r="R132" i="4" s="1"/>
  <c r="Q134" i="2"/>
  <c r="R134"/>
  <c r="B135"/>
  <c r="C133" i="4" s="1"/>
  <c r="C135" i="2"/>
  <c r="G135"/>
  <c r="H135"/>
  <c r="I135"/>
  <c r="J135"/>
  <c r="K135"/>
  <c r="L135"/>
  <c r="M135"/>
  <c r="N135"/>
  <c r="O135"/>
  <c r="P135"/>
  <c r="R133" i="4" s="1"/>
  <c r="Q135" i="2"/>
  <c r="R135"/>
  <c r="B136"/>
  <c r="C134" i="4" s="1"/>
  <c r="C136" i="2"/>
  <c r="G136"/>
  <c r="H136"/>
  <c r="I136"/>
  <c r="J136"/>
  <c r="K136"/>
  <c r="L136"/>
  <c r="M136"/>
  <c r="N136"/>
  <c r="O136"/>
  <c r="P136"/>
  <c r="R134" i="4" s="1"/>
  <c r="Q136" i="2"/>
  <c r="R136"/>
  <c r="B137"/>
  <c r="C135" i="4" s="1"/>
  <c r="C137" i="2"/>
  <c r="G137"/>
  <c r="H137"/>
  <c r="I137"/>
  <c r="J137"/>
  <c r="K137"/>
  <c r="L137"/>
  <c r="M137"/>
  <c r="N137"/>
  <c r="O137"/>
  <c r="P137"/>
  <c r="R135" i="4" s="1"/>
  <c r="T135" s="1"/>
  <c r="AL135" s="1"/>
  <c r="Q137" i="2"/>
  <c r="R137"/>
  <c r="B138"/>
  <c r="C136" i="4" s="1"/>
  <c r="C138" i="2"/>
  <c r="G138"/>
  <c r="Y138" s="1"/>
  <c r="H138"/>
  <c r="I138"/>
  <c r="J138"/>
  <c r="K138"/>
  <c r="L138"/>
  <c r="M138"/>
  <c r="N138"/>
  <c r="O138"/>
  <c r="P138"/>
  <c r="R136" i="4" s="1"/>
  <c r="Q138" i="2"/>
  <c r="R138"/>
  <c r="B139"/>
  <c r="C137" i="4" s="1"/>
  <c r="C139" i="2"/>
  <c r="G139"/>
  <c r="H139"/>
  <c r="I139"/>
  <c r="J139"/>
  <c r="K139"/>
  <c r="L139"/>
  <c r="M139"/>
  <c r="N139"/>
  <c r="O139"/>
  <c r="P139"/>
  <c r="R137" i="4" s="1"/>
  <c r="Q139" i="2"/>
  <c r="R139"/>
  <c r="B140"/>
  <c r="C138" i="4" s="1"/>
  <c r="C140" i="2"/>
  <c r="G140"/>
  <c r="H140"/>
  <c r="I140"/>
  <c r="J140"/>
  <c r="K140"/>
  <c r="L140"/>
  <c r="M140"/>
  <c r="N140"/>
  <c r="O140"/>
  <c r="P140"/>
  <c r="R138" i="4" s="1"/>
  <c r="T138" s="1"/>
  <c r="Q140" i="2"/>
  <c r="R140"/>
  <c r="B141"/>
  <c r="C139" i="4" s="1"/>
  <c r="C141" i="2"/>
  <c r="G141"/>
  <c r="H141"/>
  <c r="I141"/>
  <c r="J141"/>
  <c r="K141"/>
  <c r="L141"/>
  <c r="M141"/>
  <c r="N141"/>
  <c r="O141"/>
  <c r="P141"/>
  <c r="R139" i="4" s="1"/>
  <c r="Q141" i="2"/>
  <c r="R141"/>
  <c r="B142"/>
  <c r="C140" i="4" s="1"/>
  <c r="C142" i="2"/>
  <c r="G142"/>
  <c r="H142"/>
  <c r="I142"/>
  <c r="J142"/>
  <c r="K142"/>
  <c r="L142"/>
  <c r="M142"/>
  <c r="N142"/>
  <c r="O142"/>
  <c r="P142"/>
  <c r="R140" i="4" s="1"/>
  <c r="T140" s="1"/>
  <c r="AL140" s="1"/>
  <c r="Q142" i="2"/>
  <c r="R142"/>
  <c r="AB140" i="4"/>
  <c r="B143" i="2"/>
  <c r="C141" i="4" s="1"/>
  <c r="C143" i="2"/>
  <c r="G143"/>
  <c r="H143"/>
  <c r="I143"/>
  <c r="J143"/>
  <c r="K143"/>
  <c r="L143"/>
  <c r="M143"/>
  <c r="N143"/>
  <c r="O143"/>
  <c r="P143"/>
  <c r="R141" i="4" s="1"/>
  <c r="Q143" i="2"/>
  <c r="R143"/>
  <c r="B144"/>
  <c r="C142" i="4" s="1"/>
  <c r="C144" i="2"/>
  <c r="Y144"/>
  <c r="G144"/>
  <c r="H144"/>
  <c r="I144"/>
  <c r="J144"/>
  <c r="K144"/>
  <c r="L144"/>
  <c r="M144"/>
  <c r="N144"/>
  <c r="O144"/>
  <c r="P144"/>
  <c r="R142" i="4" s="1"/>
  <c r="Q144" i="2"/>
  <c r="R144"/>
  <c r="B145"/>
  <c r="C143" i="4" s="1"/>
  <c r="C145" i="2"/>
  <c r="G145"/>
  <c r="H145"/>
  <c r="I145"/>
  <c r="J145"/>
  <c r="K145"/>
  <c r="L145"/>
  <c r="M145"/>
  <c r="N145"/>
  <c r="O145"/>
  <c r="P145"/>
  <c r="R143" i="4" s="1"/>
  <c r="Q145" i="2"/>
  <c r="R145"/>
  <c r="B146"/>
  <c r="C144" i="4" s="1"/>
  <c r="C146" i="2"/>
  <c r="G146"/>
  <c r="H146"/>
  <c r="I146"/>
  <c r="J146"/>
  <c r="K146"/>
  <c r="L146"/>
  <c r="M146"/>
  <c r="N146"/>
  <c r="O146"/>
  <c r="P146"/>
  <c r="R144" i="4" s="1"/>
  <c r="Q146" i="2"/>
  <c r="R146"/>
  <c r="B147"/>
  <c r="C145" i="4" s="1"/>
  <c r="C147" i="2"/>
  <c r="G147"/>
  <c r="H147"/>
  <c r="I147"/>
  <c r="J147"/>
  <c r="K147"/>
  <c r="L147"/>
  <c r="M147"/>
  <c r="N147"/>
  <c r="O147"/>
  <c r="P147"/>
  <c r="R145" i="4" s="1"/>
  <c r="Q147" i="2"/>
  <c r="R147"/>
  <c r="AB145" i="4"/>
  <c r="B148" i="2"/>
  <c r="C146" i="4" s="1"/>
  <c r="C148" i="2"/>
  <c r="G148"/>
  <c r="H148"/>
  <c r="I148"/>
  <c r="J148"/>
  <c r="K148"/>
  <c r="L148"/>
  <c r="M148"/>
  <c r="N148"/>
  <c r="O148"/>
  <c r="P148"/>
  <c r="R146" i="4" s="1"/>
  <c r="Q148" i="2"/>
  <c r="R148"/>
  <c r="B149"/>
  <c r="C147" i="4" s="1"/>
  <c r="C149" i="2"/>
  <c r="Y149"/>
  <c r="G149"/>
  <c r="H149"/>
  <c r="I149"/>
  <c r="J149"/>
  <c r="K149"/>
  <c r="L149"/>
  <c r="M149"/>
  <c r="N149"/>
  <c r="O149"/>
  <c r="P149"/>
  <c r="R147" i="4" s="1"/>
  <c r="Q149" i="2"/>
  <c r="R149"/>
  <c r="B150"/>
  <c r="C148" i="4" s="1"/>
  <c r="C150" i="2"/>
  <c r="G150"/>
  <c r="H150"/>
  <c r="I150"/>
  <c r="J150"/>
  <c r="K150"/>
  <c r="L150"/>
  <c r="M150"/>
  <c r="N150"/>
  <c r="O150"/>
  <c r="P150"/>
  <c r="R148" i="4" s="1"/>
  <c r="Q150" i="2"/>
  <c r="R150"/>
  <c r="B151"/>
  <c r="C149" i="4" s="1"/>
  <c r="C151" i="2"/>
  <c r="G151"/>
  <c r="H151"/>
  <c r="I151"/>
  <c r="J151"/>
  <c r="K151"/>
  <c r="L151"/>
  <c r="M151"/>
  <c r="N151"/>
  <c r="O151"/>
  <c r="P151"/>
  <c r="R149" i="4" s="1"/>
  <c r="Q151" i="2"/>
  <c r="R151"/>
  <c r="B152"/>
  <c r="C150" i="4" s="1"/>
  <c r="C152" i="2"/>
  <c r="G152"/>
  <c r="H152"/>
  <c r="I152"/>
  <c r="J152"/>
  <c r="K152"/>
  <c r="L152"/>
  <c r="M152"/>
  <c r="N152"/>
  <c r="O152"/>
  <c r="P152"/>
  <c r="R150" i="4" s="1"/>
  <c r="Q152" i="2"/>
  <c r="R152"/>
  <c r="B153"/>
  <c r="C151" i="4" s="1"/>
  <c r="C153" i="2"/>
  <c r="G153"/>
  <c r="Y153" s="1"/>
  <c r="H153"/>
  <c r="I153"/>
  <c r="J153"/>
  <c r="K153"/>
  <c r="L153"/>
  <c r="M153"/>
  <c r="N153"/>
  <c r="O153"/>
  <c r="P153"/>
  <c r="R151" i="4" s="1"/>
  <c r="Q153" i="2"/>
  <c r="R153"/>
  <c r="B154"/>
  <c r="C152" i="4" s="1"/>
  <c r="C154" i="2"/>
  <c r="G154"/>
  <c r="H154"/>
  <c r="I154"/>
  <c r="J154"/>
  <c r="K154"/>
  <c r="L154"/>
  <c r="M154"/>
  <c r="N154"/>
  <c r="O154"/>
  <c r="P154"/>
  <c r="R152" i="4" s="1"/>
  <c r="Q154" i="2"/>
  <c r="R154"/>
  <c r="B155"/>
  <c r="C153" i="4" s="1"/>
  <c r="C155" i="2"/>
  <c r="G155"/>
  <c r="H155"/>
  <c r="I155"/>
  <c r="J155"/>
  <c r="K155"/>
  <c r="L155"/>
  <c r="M155"/>
  <c r="N155"/>
  <c r="O155"/>
  <c r="P155"/>
  <c r="R153" i="4" s="1"/>
  <c r="Q155" i="2"/>
  <c r="R155"/>
  <c r="B156"/>
  <c r="C154" i="4" s="1"/>
  <c r="C156" i="2"/>
  <c r="G156"/>
  <c r="H156"/>
  <c r="I156"/>
  <c r="J156"/>
  <c r="K156"/>
  <c r="L156"/>
  <c r="M156"/>
  <c r="N156"/>
  <c r="O156"/>
  <c r="P156"/>
  <c r="R154" i="4" s="1"/>
  <c r="Q156" i="2"/>
  <c r="R156"/>
  <c r="B157"/>
  <c r="C155" i="4" s="1"/>
  <c r="C157" i="2"/>
  <c r="G157"/>
  <c r="Y157" s="1"/>
  <c r="H157"/>
  <c r="I157"/>
  <c r="J157"/>
  <c r="K157"/>
  <c r="L157"/>
  <c r="M157"/>
  <c r="N157"/>
  <c r="O157"/>
  <c r="P157"/>
  <c r="R155" i="4" s="1"/>
  <c r="Q157" i="2"/>
  <c r="R157"/>
  <c r="AB155" i="4"/>
  <c r="B158" i="2"/>
  <c r="C156" i="4" s="1"/>
  <c r="C158" i="2"/>
  <c r="G158"/>
  <c r="Y158" s="1"/>
  <c r="H158"/>
  <c r="I158"/>
  <c r="J158"/>
  <c r="K158"/>
  <c r="L158"/>
  <c r="M158"/>
  <c r="N158"/>
  <c r="O158"/>
  <c r="P158"/>
  <c r="R156" i="4" s="1"/>
  <c r="Q158" i="2"/>
  <c r="R158"/>
  <c r="B159"/>
  <c r="C157" i="4" s="1"/>
  <c r="C159" i="2"/>
  <c r="G159"/>
  <c r="H159"/>
  <c r="I159"/>
  <c r="J159"/>
  <c r="K159"/>
  <c r="L159"/>
  <c r="M159"/>
  <c r="N159"/>
  <c r="O159"/>
  <c r="P159"/>
  <c r="R157" i="4" s="1"/>
  <c r="Q159" i="2"/>
  <c r="R159"/>
  <c r="B160"/>
  <c r="C158" i="4" s="1"/>
  <c r="C160" i="2"/>
  <c r="G160"/>
  <c r="H160"/>
  <c r="I160"/>
  <c r="J160"/>
  <c r="K160"/>
  <c r="L160"/>
  <c r="M160"/>
  <c r="N160"/>
  <c r="O160"/>
  <c r="P160"/>
  <c r="R158" i="4" s="1"/>
  <c r="Q160" i="2"/>
  <c r="R160"/>
  <c r="B161"/>
  <c r="C159" i="4" s="1"/>
  <c r="C161" i="2"/>
  <c r="G161"/>
  <c r="H161"/>
  <c r="I161"/>
  <c r="J161"/>
  <c r="K161"/>
  <c r="L161"/>
  <c r="M161"/>
  <c r="N161"/>
  <c r="O161"/>
  <c r="P161"/>
  <c r="R159" i="4" s="1"/>
  <c r="Q161" i="2"/>
  <c r="R161"/>
  <c r="B162"/>
  <c r="C160" i="4" s="1"/>
  <c r="C162" i="2"/>
  <c r="G162"/>
  <c r="Y162" s="1"/>
  <c r="H162"/>
  <c r="I162"/>
  <c r="J162"/>
  <c r="K162"/>
  <c r="L162"/>
  <c r="M162"/>
  <c r="N162"/>
  <c r="O162"/>
  <c r="P162"/>
  <c r="R160" i="4" s="1"/>
  <c r="Q162" i="2"/>
  <c r="R162"/>
  <c r="B163"/>
  <c r="C161" i="4" s="1"/>
  <c r="C163" i="2"/>
  <c r="G163"/>
  <c r="H163"/>
  <c r="I163"/>
  <c r="J163"/>
  <c r="K163"/>
  <c r="L163"/>
  <c r="M163"/>
  <c r="N163"/>
  <c r="O163"/>
  <c r="P163"/>
  <c r="R161" i="4" s="1"/>
  <c r="Q163" i="2"/>
  <c r="R163"/>
  <c r="B164"/>
  <c r="C162" i="4" s="1"/>
  <c r="C164" i="2"/>
  <c r="G164"/>
  <c r="H164"/>
  <c r="I164"/>
  <c r="J164"/>
  <c r="K164"/>
  <c r="L164"/>
  <c r="M164"/>
  <c r="N164"/>
  <c r="O164"/>
  <c r="P164"/>
  <c r="R162" i="4" s="1"/>
  <c r="Q164" i="2"/>
  <c r="R164"/>
  <c r="B165"/>
  <c r="C163" i="4" s="1"/>
  <c r="C165" i="2"/>
  <c r="G165"/>
  <c r="H165"/>
  <c r="I165"/>
  <c r="J165"/>
  <c r="K165"/>
  <c r="L165"/>
  <c r="M165"/>
  <c r="N165"/>
  <c r="O165"/>
  <c r="P165"/>
  <c r="R163" i="4" s="1"/>
  <c r="Q165" i="2"/>
  <c r="R165"/>
  <c r="B166"/>
  <c r="C164" i="4" s="1"/>
  <c r="C166" i="2"/>
  <c r="Y166"/>
  <c r="G166"/>
  <c r="H166"/>
  <c r="I166"/>
  <c r="J166"/>
  <c r="K166"/>
  <c r="L166"/>
  <c r="M166"/>
  <c r="N166"/>
  <c r="O166"/>
  <c r="P166"/>
  <c r="R164" i="4" s="1"/>
  <c r="Q166" i="2"/>
  <c r="R166"/>
  <c r="B167"/>
  <c r="C165" i="4" s="1"/>
  <c r="C167" i="2"/>
  <c r="G167"/>
  <c r="H167"/>
  <c r="I167"/>
  <c r="J167"/>
  <c r="K167"/>
  <c r="L167"/>
  <c r="M167"/>
  <c r="N167"/>
  <c r="O167"/>
  <c r="P167"/>
  <c r="R165" i="4" s="1"/>
  <c r="Q167" i="2"/>
  <c r="R167"/>
  <c r="B168"/>
  <c r="C166" i="4" s="1"/>
  <c r="C168" i="2"/>
  <c r="G168"/>
  <c r="H168"/>
  <c r="I168"/>
  <c r="J168"/>
  <c r="K168"/>
  <c r="L168"/>
  <c r="M168"/>
  <c r="N168"/>
  <c r="O168"/>
  <c r="P168"/>
  <c r="R166" i="4" s="1"/>
  <c r="Q168" i="2"/>
  <c r="R168"/>
  <c r="B169"/>
  <c r="C167" i="4" s="1"/>
  <c r="C169" i="2"/>
  <c r="G169"/>
  <c r="H169"/>
  <c r="I169"/>
  <c r="J169"/>
  <c r="K169"/>
  <c r="L169"/>
  <c r="M169"/>
  <c r="N169"/>
  <c r="O169"/>
  <c r="P169"/>
  <c r="R167" i="4" s="1"/>
  <c r="Q169" i="2"/>
  <c r="R169"/>
  <c r="B170"/>
  <c r="C168" i="4" s="1"/>
  <c r="C170" i="2"/>
  <c r="G170"/>
  <c r="Y170" s="1"/>
  <c r="H170"/>
  <c r="I170"/>
  <c r="J170"/>
  <c r="K170"/>
  <c r="L170"/>
  <c r="M170"/>
  <c r="N170"/>
  <c r="O170"/>
  <c r="P170"/>
  <c r="R168" i="4" s="1"/>
  <c r="Q170" i="2"/>
  <c r="R170"/>
  <c r="B171"/>
  <c r="C169" i="4" s="1"/>
  <c r="C171" i="2"/>
  <c r="G171"/>
  <c r="H171"/>
  <c r="I171"/>
  <c r="J171"/>
  <c r="K171"/>
  <c r="L171"/>
  <c r="M171"/>
  <c r="N171"/>
  <c r="O171"/>
  <c r="P171"/>
  <c r="R169" i="4" s="1"/>
  <c r="Q171" i="2"/>
  <c r="R171"/>
  <c r="B172"/>
  <c r="C170" i="4" s="1"/>
  <c r="C172" i="2"/>
  <c r="G172"/>
  <c r="H172"/>
  <c r="I172"/>
  <c r="J172"/>
  <c r="K172"/>
  <c r="L172"/>
  <c r="M172"/>
  <c r="N172"/>
  <c r="O172"/>
  <c r="P172"/>
  <c r="R170" i="4" s="1"/>
  <c r="Q172" i="2"/>
  <c r="R172"/>
  <c r="B173"/>
  <c r="C171" i="4" s="1"/>
  <c r="C173" i="2"/>
  <c r="G173"/>
  <c r="H173"/>
  <c r="I173"/>
  <c r="J173"/>
  <c r="K173"/>
  <c r="L173"/>
  <c r="M173"/>
  <c r="N173"/>
  <c r="O173"/>
  <c r="P173"/>
  <c r="R171" i="4" s="1"/>
  <c r="T171" s="1"/>
  <c r="AL171" s="1"/>
  <c r="Q173" i="2"/>
  <c r="R173"/>
  <c r="B174"/>
  <c r="C172" i="4" s="1"/>
  <c r="C174" i="2"/>
  <c r="G174"/>
  <c r="Y174" s="1"/>
  <c r="H174"/>
  <c r="I174"/>
  <c r="J174"/>
  <c r="K174"/>
  <c r="L174"/>
  <c r="M174"/>
  <c r="N174"/>
  <c r="O174"/>
  <c r="P174"/>
  <c r="R172" i="4" s="1"/>
  <c r="T172" s="1"/>
  <c r="AL172" s="1"/>
  <c r="Q174" i="2"/>
  <c r="R174"/>
  <c r="B175"/>
  <c r="C173" i="4" s="1"/>
  <c r="C175" i="2"/>
  <c r="G175"/>
  <c r="H175"/>
  <c r="I175"/>
  <c r="J175"/>
  <c r="K175"/>
  <c r="L175"/>
  <c r="M175"/>
  <c r="N175"/>
  <c r="O175"/>
  <c r="P175"/>
  <c r="R173" i="4" s="1"/>
  <c r="Q175" i="2"/>
  <c r="R175"/>
  <c r="B176"/>
  <c r="C174" i="4" s="1"/>
  <c r="C176" i="2"/>
  <c r="G176"/>
  <c r="H176"/>
  <c r="I176"/>
  <c r="J176"/>
  <c r="K176"/>
  <c r="L176"/>
  <c r="M176"/>
  <c r="N176"/>
  <c r="O176"/>
  <c r="P176"/>
  <c r="R174" i="4" s="1"/>
  <c r="T174" s="1"/>
  <c r="AL174" s="1"/>
  <c r="Q176" i="2"/>
  <c r="R176"/>
  <c r="B177"/>
  <c r="C175" i="4" s="1"/>
  <c r="C177" i="2"/>
  <c r="G177"/>
  <c r="H177"/>
  <c r="I177"/>
  <c r="J177"/>
  <c r="K177"/>
  <c r="L177"/>
  <c r="M177"/>
  <c r="N177"/>
  <c r="O177"/>
  <c r="P177"/>
  <c r="R175" i="4" s="1"/>
  <c r="T175" s="1"/>
  <c r="AL175" s="1"/>
  <c r="Q177" i="2"/>
  <c r="R177"/>
  <c r="B178"/>
  <c r="C176" i="4" s="1"/>
  <c r="C178" i="2"/>
  <c r="G178"/>
  <c r="Y178" s="1"/>
  <c r="H178"/>
  <c r="I178"/>
  <c r="J178"/>
  <c r="K178"/>
  <c r="L178"/>
  <c r="M178"/>
  <c r="N178"/>
  <c r="O178"/>
  <c r="P178"/>
  <c r="R176" i="4" s="1"/>
  <c r="Q178" i="2"/>
  <c r="R178"/>
  <c r="B179"/>
  <c r="C177" i="4" s="1"/>
  <c r="C179" i="2"/>
  <c r="G179"/>
  <c r="H179"/>
  <c r="I179"/>
  <c r="J179"/>
  <c r="K179"/>
  <c r="L179"/>
  <c r="M179"/>
  <c r="N179"/>
  <c r="O179"/>
  <c r="P179"/>
  <c r="R177" i="4" s="1"/>
  <c r="Q179" i="2"/>
  <c r="R179"/>
  <c r="AB177" i="4"/>
  <c r="B180" i="2"/>
  <c r="C178" i="4" s="1"/>
  <c r="C180" i="2"/>
  <c r="G180"/>
  <c r="H180"/>
  <c r="I180"/>
  <c r="J180"/>
  <c r="K180"/>
  <c r="L180"/>
  <c r="M180"/>
  <c r="N180"/>
  <c r="O180"/>
  <c r="P180"/>
  <c r="R178" i="4" s="1"/>
  <c r="Q180" i="2"/>
  <c r="R180"/>
  <c r="B181"/>
  <c r="C179" i="4" s="1"/>
  <c r="C181" i="2"/>
  <c r="G181"/>
  <c r="H181"/>
  <c r="I181"/>
  <c r="J181"/>
  <c r="K181"/>
  <c r="L181"/>
  <c r="M181"/>
  <c r="N181"/>
  <c r="O181"/>
  <c r="P181"/>
  <c r="R179" i="4" s="1"/>
  <c r="Q181" i="2"/>
  <c r="R181"/>
  <c r="B182"/>
  <c r="C180" i="4" s="1"/>
  <c r="C182" i="2"/>
  <c r="G182"/>
  <c r="H182"/>
  <c r="I182"/>
  <c r="J182"/>
  <c r="K182"/>
  <c r="L182"/>
  <c r="M182"/>
  <c r="N182"/>
  <c r="O182"/>
  <c r="P182"/>
  <c r="R180" i="4" s="1"/>
  <c r="T180" s="1"/>
  <c r="AL180" s="1"/>
  <c r="Q182" i="2"/>
  <c r="R182"/>
  <c r="B183"/>
  <c r="C181" i="4" s="1"/>
  <c r="C183" i="2"/>
  <c r="G183"/>
  <c r="Y183" s="1"/>
  <c r="H183"/>
  <c r="I183"/>
  <c r="J183"/>
  <c r="K183"/>
  <c r="L183"/>
  <c r="M183"/>
  <c r="N183"/>
  <c r="O183"/>
  <c r="P183"/>
  <c r="R181" i="4" s="1"/>
  <c r="Q183" i="2"/>
  <c r="R183"/>
  <c r="B184"/>
  <c r="C182" i="4" s="1"/>
  <c r="C184" i="2"/>
  <c r="G184"/>
  <c r="Y184" s="1"/>
  <c r="H184"/>
  <c r="I184"/>
  <c r="J184"/>
  <c r="K184"/>
  <c r="L184"/>
  <c r="M184"/>
  <c r="N184"/>
  <c r="O184"/>
  <c r="P184"/>
  <c r="R182" i="4" s="1"/>
  <c r="Q184" i="2"/>
  <c r="R184"/>
  <c r="B185"/>
  <c r="C183" i="4" s="1"/>
  <c r="C185" i="2"/>
  <c r="G185"/>
  <c r="H185"/>
  <c r="I185"/>
  <c r="J185"/>
  <c r="K185"/>
  <c r="L185"/>
  <c r="M185"/>
  <c r="N185"/>
  <c r="O185"/>
  <c r="P185"/>
  <c r="R183" i="4" s="1"/>
  <c r="Q185" i="2"/>
  <c r="R185"/>
  <c r="B186"/>
  <c r="C184" i="4" s="1"/>
  <c r="C186" i="2"/>
  <c r="G186"/>
  <c r="H186"/>
  <c r="I186"/>
  <c r="J186"/>
  <c r="K186"/>
  <c r="L186"/>
  <c r="M186"/>
  <c r="N186"/>
  <c r="O186"/>
  <c r="P186"/>
  <c r="R184" i="4" s="1"/>
  <c r="Q186" i="2"/>
  <c r="R186"/>
  <c r="B187"/>
  <c r="C185" i="4" s="1"/>
  <c r="C187" i="2"/>
  <c r="G187"/>
  <c r="H187"/>
  <c r="I187"/>
  <c r="J187"/>
  <c r="K187"/>
  <c r="L187"/>
  <c r="M187"/>
  <c r="N187"/>
  <c r="O187"/>
  <c r="P187"/>
  <c r="R185" i="4" s="1"/>
  <c r="Q187" i="2"/>
  <c r="R187"/>
  <c r="AB185" i="4"/>
  <c r="B188" i="2"/>
  <c r="C186" i="4" s="1"/>
  <c r="C188" i="2"/>
  <c r="G188"/>
  <c r="H188"/>
  <c r="I188"/>
  <c r="J188"/>
  <c r="K188"/>
  <c r="L188"/>
  <c r="M188"/>
  <c r="N188"/>
  <c r="O188"/>
  <c r="P188"/>
  <c r="R186" i="4" s="1"/>
  <c r="Q188" i="2"/>
  <c r="R188"/>
  <c r="B189"/>
  <c r="C187" i="4" s="1"/>
  <c r="C189" i="2"/>
  <c r="G189"/>
  <c r="Y189" s="1"/>
  <c r="H189"/>
  <c r="I189"/>
  <c r="J189"/>
  <c r="K189"/>
  <c r="L189"/>
  <c r="M189"/>
  <c r="N189"/>
  <c r="O189"/>
  <c r="P189"/>
  <c r="R187" i="4" s="1"/>
  <c r="Q189" i="2"/>
  <c r="R189"/>
  <c r="B190"/>
  <c r="C188" i="4" s="1"/>
  <c r="C190" i="2"/>
  <c r="G190"/>
  <c r="H190"/>
  <c r="I190"/>
  <c r="J190"/>
  <c r="K190"/>
  <c r="L190"/>
  <c r="M190"/>
  <c r="N190"/>
  <c r="O190"/>
  <c r="P190"/>
  <c r="R188" i="4" s="1"/>
  <c r="Q190" i="2"/>
  <c r="R190"/>
  <c r="B191"/>
  <c r="C189" i="4" s="1"/>
  <c r="C191" i="2"/>
  <c r="G191"/>
  <c r="H191"/>
  <c r="I191"/>
  <c r="J191"/>
  <c r="K191"/>
  <c r="L191"/>
  <c r="M191"/>
  <c r="N191"/>
  <c r="O191"/>
  <c r="P191"/>
  <c r="R189" i="4" s="1"/>
  <c r="T189" s="1"/>
  <c r="AL189" s="1"/>
  <c r="Q191" i="2"/>
  <c r="R191"/>
  <c r="B192"/>
  <c r="C190" i="4" s="1"/>
  <c r="C192" i="2"/>
  <c r="G192"/>
  <c r="H192"/>
  <c r="I192"/>
  <c r="J192"/>
  <c r="K192"/>
  <c r="L192"/>
  <c r="M192"/>
  <c r="N192"/>
  <c r="O192"/>
  <c r="P192"/>
  <c r="R190" i="4" s="1"/>
  <c r="T190" s="1"/>
  <c r="AL190" s="1"/>
  <c r="Q192" i="2"/>
  <c r="R192"/>
  <c r="B193"/>
  <c r="C191" i="4" s="1"/>
  <c r="C193" i="2"/>
  <c r="G193"/>
  <c r="Y193" s="1"/>
  <c r="H193"/>
  <c r="I193"/>
  <c r="J193"/>
  <c r="K193"/>
  <c r="L193"/>
  <c r="M193"/>
  <c r="N193"/>
  <c r="O193"/>
  <c r="P193"/>
  <c r="R191" i="4" s="1"/>
  <c r="Q193" i="2"/>
  <c r="R193"/>
  <c r="B194"/>
  <c r="C192" i="4" s="1"/>
  <c r="C194" i="2"/>
  <c r="G194"/>
  <c r="Y194" s="1"/>
  <c r="H194"/>
  <c r="I194"/>
  <c r="J194"/>
  <c r="K194"/>
  <c r="L194"/>
  <c r="M194"/>
  <c r="N194"/>
  <c r="O194"/>
  <c r="P194"/>
  <c r="R192" i="4" s="1"/>
  <c r="T192" s="1"/>
  <c r="AL192" s="1"/>
  <c r="Q194" i="2"/>
  <c r="R194"/>
  <c r="AB192" i="4"/>
  <c r="B195" i="2"/>
  <c r="C193" i="4" s="1"/>
  <c r="C195" i="2"/>
  <c r="G195"/>
  <c r="Y195" s="1"/>
  <c r="H195"/>
  <c r="I195"/>
  <c r="J195"/>
  <c r="K195"/>
  <c r="L195"/>
  <c r="M195"/>
  <c r="N195"/>
  <c r="O195"/>
  <c r="P195"/>
  <c r="R193" i="4" s="1"/>
  <c r="T193" s="1"/>
  <c r="AL193" s="1"/>
  <c r="Q195" i="2"/>
  <c r="R195"/>
  <c r="B196"/>
  <c r="C194" i="4" s="1"/>
  <c r="C196" i="2"/>
  <c r="G196"/>
  <c r="H196"/>
  <c r="I196"/>
  <c r="J196"/>
  <c r="K196"/>
  <c r="L196"/>
  <c r="M196"/>
  <c r="N196"/>
  <c r="O196"/>
  <c r="P196"/>
  <c r="R194" i="4" s="1"/>
  <c r="Q196" i="2"/>
  <c r="R196"/>
  <c r="B197"/>
  <c r="C195" i="4" s="1"/>
  <c r="C197" i="2"/>
  <c r="G197"/>
  <c r="H197"/>
  <c r="I197"/>
  <c r="J197"/>
  <c r="K197"/>
  <c r="L197"/>
  <c r="M197"/>
  <c r="N197"/>
  <c r="O197"/>
  <c r="P197"/>
  <c r="R195" i="4" s="1"/>
  <c r="T195" s="1"/>
  <c r="AL195" s="1"/>
  <c r="Q197" i="2"/>
  <c r="R197"/>
  <c r="AB195" i="4"/>
  <c r="B198" i="2"/>
  <c r="C196" i="4" s="1"/>
  <c r="C198" i="2"/>
  <c r="G198"/>
  <c r="H198"/>
  <c r="I198"/>
  <c r="J198"/>
  <c r="K198"/>
  <c r="L198"/>
  <c r="M198"/>
  <c r="N198"/>
  <c r="O198"/>
  <c r="P198"/>
  <c r="R196" i="4" s="1"/>
  <c r="Q198" i="2"/>
  <c r="R198"/>
  <c r="AB196" i="4"/>
  <c r="B199" i="2"/>
  <c r="C197" i="4" s="1"/>
  <c r="C199" i="2"/>
  <c r="G199"/>
  <c r="H199"/>
  <c r="I199"/>
  <c r="J199"/>
  <c r="K199"/>
  <c r="L199"/>
  <c r="M199"/>
  <c r="N199"/>
  <c r="O199"/>
  <c r="P199"/>
  <c r="R197" i="4" s="1"/>
  <c r="Q199" i="2"/>
  <c r="R199"/>
  <c r="AB197" i="4"/>
  <c r="B200" i="2"/>
  <c r="C198" i="4" s="1"/>
  <c r="C200" i="2"/>
  <c r="G200"/>
  <c r="H200"/>
  <c r="I200"/>
  <c r="J200"/>
  <c r="K200"/>
  <c r="L200"/>
  <c r="M200"/>
  <c r="N200"/>
  <c r="O200"/>
  <c r="P200"/>
  <c r="R198" i="4" s="1"/>
  <c r="Q200" i="2"/>
  <c r="R200"/>
  <c r="B201"/>
  <c r="C199" i="4" s="1"/>
  <c r="C201" i="2"/>
  <c r="G201"/>
  <c r="H201"/>
  <c r="I201"/>
  <c r="J201"/>
  <c r="K201"/>
  <c r="L201"/>
  <c r="M201"/>
  <c r="N201"/>
  <c r="O201"/>
  <c r="P201"/>
  <c r="R199" i="4" s="1"/>
  <c r="T199" s="1"/>
  <c r="AL199" s="1"/>
  <c r="Q201" i="2"/>
  <c r="R201"/>
  <c r="B202"/>
  <c r="C200" i="4" s="1"/>
  <c r="C202" i="2"/>
  <c r="Y202"/>
  <c r="G202"/>
  <c r="H202"/>
  <c r="I202"/>
  <c r="J202"/>
  <c r="K202"/>
  <c r="L202"/>
  <c r="M202"/>
  <c r="N202"/>
  <c r="O202"/>
  <c r="P202"/>
  <c r="R200" i="4" s="1"/>
  <c r="Q202" i="2"/>
  <c r="R202"/>
  <c r="B203"/>
  <c r="C201" i="4" s="1"/>
  <c r="C203" i="2"/>
  <c r="G203"/>
  <c r="H203"/>
  <c r="I203"/>
  <c r="J203"/>
  <c r="K203"/>
  <c r="L203"/>
  <c r="M203"/>
  <c r="N203"/>
  <c r="O203"/>
  <c r="P203"/>
  <c r="R201" i="4" s="1"/>
  <c r="T201" s="1"/>
  <c r="AL201" s="1"/>
  <c r="Q203" i="2"/>
  <c r="R203"/>
  <c r="B204"/>
  <c r="C202" i="4" s="1"/>
  <c r="C204" i="2"/>
  <c r="G204"/>
  <c r="H204"/>
  <c r="I204"/>
  <c r="J204"/>
  <c r="K204"/>
  <c r="L204"/>
  <c r="M204"/>
  <c r="N204"/>
  <c r="O204"/>
  <c r="P204"/>
  <c r="R202" i="4" s="1"/>
  <c r="Q204" i="2"/>
  <c r="R204"/>
  <c r="B205"/>
  <c r="C203" i="4" s="1"/>
  <c r="C205" i="2"/>
  <c r="G205"/>
  <c r="H205"/>
  <c r="I205"/>
  <c r="J205"/>
  <c r="K205"/>
  <c r="L205"/>
  <c r="M205"/>
  <c r="N205"/>
  <c r="O205"/>
  <c r="P205"/>
  <c r="R203" i="4" s="1"/>
  <c r="T203" s="1"/>
  <c r="AL203" s="1"/>
  <c r="Q205" i="2"/>
  <c r="R205"/>
  <c r="AB203" i="4"/>
  <c r="B206" i="2"/>
  <c r="C204" i="4" s="1"/>
  <c r="C206" i="2"/>
  <c r="G206"/>
  <c r="H206"/>
  <c r="I206"/>
  <c r="J206"/>
  <c r="K206"/>
  <c r="L206"/>
  <c r="M206"/>
  <c r="N206"/>
  <c r="O206"/>
  <c r="P206"/>
  <c r="R204" i="4" s="1"/>
  <c r="T204" s="1"/>
  <c r="AL204" s="1"/>
  <c r="Q206" i="2"/>
  <c r="R206"/>
  <c r="B207"/>
  <c r="C205" i="4" s="1"/>
  <c r="C207" i="2"/>
  <c r="Y207"/>
  <c r="G207"/>
  <c r="H207"/>
  <c r="I207"/>
  <c r="J207"/>
  <c r="K207"/>
  <c r="L207"/>
  <c r="M207"/>
  <c r="N207"/>
  <c r="O207"/>
  <c r="P207"/>
  <c r="R205" i="4" s="1"/>
  <c r="T205" s="1"/>
  <c r="AL205" s="1"/>
  <c r="Q207" i="2"/>
  <c r="R207"/>
  <c r="B208"/>
  <c r="C206" i="4" s="1"/>
  <c r="C208" i="2"/>
  <c r="G208"/>
  <c r="H208"/>
  <c r="I208"/>
  <c r="J208"/>
  <c r="K208"/>
  <c r="L208"/>
  <c r="M208"/>
  <c r="N208"/>
  <c r="O208"/>
  <c r="P208"/>
  <c r="R206" i="4" s="1"/>
  <c r="T206" s="1"/>
  <c r="AL206" s="1"/>
  <c r="Q208" i="2"/>
  <c r="R208"/>
  <c r="B209"/>
  <c r="C207" i="4" s="1"/>
  <c r="C209" i="2"/>
  <c r="G209"/>
  <c r="H209"/>
  <c r="I209"/>
  <c r="J209"/>
  <c r="K209"/>
  <c r="L209"/>
  <c r="M209"/>
  <c r="N209"/>
  <c r="O209"/>
  <c r="P209"/>
  <c r="R207" i="4" s="1"/>
  <c r="T207" s="1"/>
  <c r="AL207" s="1"/>
  <c r="Q209" i="2"/>
  <c r="R209"/>
  <c r="B210"/>
  <c r="C208" i="4" s="1"/>
  <c r="C210" i="2"/>
  <c r="G210"/>
  <c r="H210"/>
  <c r="I210"/>
  <c r="J210"/>
  <c r="K210"/>
  <c r="L210"/>
  <c r="M210"/>
  <c r="N210"/>
  <c r="O210"/>
  <c r="P210"/>
  <c r="R208" i="4" s="1"/>
  <c r="T208" s="1"/>
  <c r="AL208" s="1"/>
  <c r="Q210" i="2"/>
  <c r="R210"/>
  <c r="B211"/>
  <c r="C209" i="4" s="1"/>
  <c r="C211" i="2"/>
  <c r="G211"/>
  <c r="H211"/>
  <c r="I211"/>
  <c r="J211"/>
  <c r="K211"/>
  <c r="L211"/>
  <c r="Y211" s="1"/>
  <c r="M211"/>
  <c r="N211"/>
  <c r="O211"/>
  <c r="P211"/>
  <c r="R209" i="4" s="1"/>
  <c r="T209" s="1"/>
  <c r="AL209" s="1"/>
  <c r="Q211" i="2"/>
  <c r="R211"/>
  <c r="B212"/>
  <c r="C210" i="4" s="1"/>
  <c r="C212" i="2"/>
  <c r="G212"/>
  <c r="H212"/>
  <c r="I212"/>
  <c r="J212"/>
  <c r="K212"/>
  <c r="L212"/>
  <c r="M212"/>
  <c r="N212"/>
  <c r="O212"/>
  <c r="P212"/>
  <c r="R210" i="4" s="1"/>
  <c r="Q212" i="2"/>
  <c r="R212"/>
  <c r="O12" i="4"/>
  <c r="O13"/>
  <c r="O14"/>
  <c r="O15"/>
  <c r="T15" s="1"/>
  <c r="AL15" s="1"/>
  <c r="O16"/>
  <c r="O17"/>
  <c r="O18"/>
  <c r="O19"/>
  <c r="O20"/>
  <c r="O21"/>
  <c r="O22"/>
  <c r="O23"/>
  <c r="O24"/>
  <c r="T24" s="1"/>
  <c r="AL24" s="1"/>
  <c r="O25"/>
  <c r="O26"/>
  <c r="O27"/>
  <c r="O28"/>
  <c r="T28" s="1"/>
  <c r="AL28" s="1"/>
  <c r="O29"/>
  <c r="O30"/>
  <c r="O31"/>
  <c r="O32"/>
  <c r="O33"/>
  <c r="O34"/>
  <c r="O35"/>
  <c r="O36"/>
  <c r="O37"/>
  <c r="O38"/>
  <c r="O39"/>
  <c r="O40"/>
  <c r="T40" s="1"/>
  <c r="AL40" s="1"/>
  <c r="O41"/>
  <c r="O42"/>
  <c r="O43"/>
  <c r="O44"/>
  <c r="T44" s="1"/>
  <c r="AL44" s="1"/>
  <c r="O45"/>
  <c r="O46"/>
  <c r="O47"/>
  <c r="O48"/>
  <c r="T48" s="1"/>
  <c r="AL48" s="1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T68" s="1"/>
  <c r="AL68" s="1"/>
  <c r="O69"/>
  <c r="O70"/>
  <c r="AB12"/>
  <c r="AB13"/>
  <c r="AB17"/>
  <c r="AB18"/>
  <c r="AB20"/>
  <c r="AB21"/>
  <c r="AB24"/>
  <c r="AB25"/>
  <c r="AB28"/>
  <c r="AB29"/>
  <c r="AB30"/>
  <c r="AB33"/>
  <c r="AB35"/>
  <c r="AB36"/>
  <c r="AB41"/>
  <c r="AB42"/>
  <c r="AB43"/>
  <c r="AB44"/>
  <c r="AB48"/>
  <c r="AB51"/>
  <c r="AB53"/>
  <c r="AB55"/>
  <c r="AB58"/>
  <c r="AB60"/>
  <c r="AB65"/>
  <c r="AB69"/>
  <c r="V13" i="2"/>
  <c r="D11" i="4"/>
  <c r="D63"/>
  <c r="H63"/>
  <c r="D64"/>
  <c r="H64"/>
  <c r="D65"/>
  <c r="H65"/>
  <c r="D66"/>
  <c r="H66"/>
  <c r="D67"/>
  <c r="H67"/>
  <c r="D68"/>
  <c r="H68"/>
  <c r="D69"/>
  <c r="H69"/>
  <c r="D70"/>
  <c r="H70"/>
  <c r="B53" i="2"/>
  <c r="C51" i="4" s="1"/>
  <c r="C53" i="2"/>
  <c r="G53"/>
  <c r="H53"/>
  <c r="I53"/>
  <c r="J53"/>
  <c r="K53"/>
  <c r="L53"/>
  <c r="M53"/>
  <c r="N53"/>
  <c r="O53"/>
  <c r="P53"/>
  <c r="R51" i="4" s="1"/>
  <c r="Q53" i="2"/>
  <c r="R53"/>
  <c r="B54"/>
  <c r="C52" i="4" s="1"/>
  <c r="C54" i="2"/>
  <c r="G54"/>
  <c r="Y54" s="1"/>
  <c r="H54"/>
  <c r="I54"/>
  <c r="J54"/>
  <c r="K54"/>
  <c r="L54"/>
  <c r="M54"/>
  <c r="N54"/>
  <c r="O54"/>
  <c r="P54"/>
  <c r="R52" i="4" s="1"/>
  <c r="Q54" i="2"/>
  <c r="R54"/>
  <c r="B55"/>
  <c r="C53" i="4" s="1"/>
  <c r="C55" i="2"/>
  <c r="G55"/>
  <c r="H55"/>
  <c r="I55"/>
  <c r="J55"/>
  <c r="K55"/>
  <c r="L55"/>
  <c r="M55"/>
  <c r="N55"/>
  <c r="O55"/>
  <c r="P55"/>
  <c r="R53" i="4" s="1"/>
  <c r="Q55" i="2"/>
  <c r="R55"/>
  <c r="B56"/>
  <c r="C54" i="4" s="1"/>
  <c r="C56" i="2"/>
  <c r="G56"/>
  <c r="H56"/>
  <c r="I56"/>
  <c r="J56"/>
  <c r="K56"/>
  <c r="L56"/>
  <c r="M56"/>
  <c r="N56"/>
  <c r="O56"/>
  <c r="P56"/>
  <c r="R54" i="4" s="1"/>
  <c r="Q56" i="2"/>
  <c r="R56"/>
  <c r="B57"/>
  <c r="C55" i="4" s="1"/>
  <c r="C57" i="2"/>
  <c r="G57"/>
  <c r="H57"/>
  <c r="I57"/>
  <c r="J57"/>
  <c r="K57"/>
  <c r="L57"/>
  <c r="M57"/>
  <c r="N57"/>
  <c r="O57"/>
  <c r="P57"/>
  <c r="R55" i="4" s="1"/>
  <c r="Q57" i="2"/>
  <c r="R57"/>
  <c r="B58"/>
  <c r="C56" i="4" s="1"/>
  <c r="C58" i="2"/>
  <c r="Y58"/>
  <c r="G58"/>
  <c r="H58"/>
  <c r="I58"/>
  <c r="J58"/>
  <c r="K58"/>
  <c r="L58"/>
  <c r="M58"/>
  <c r="N58"/>
  <c r="O58"/>
  <c r="P58"/>
  <c r="R56" i="4" s="1"/>
  <c r="Q58" i="2"/>
  <c r="R58"/>
  <c r="B59"/>
  <c r="C57" i="4" s="1"/>
  <c r="C59" i="2"/>
  <c r="G59"/>
  <c r="H59"/>
  <c r="I59"/>
  <c r="J59"/>
  <c r="K59"/>
  <c r="L59"/>
  <c r="M59"/>
  <c r="N59"/>
  <c r="O59"/>
  <c r="P59"/>
  <c r="R57" i="4" s="1"/>
  <c r="T57" s="1"/>
  <c r="AL57" s="1"/>
  <c r="Q59" i="2"/>
  <c r="R59"/>
  <c r="B60"/>
  <c r="C58" i="4" s="1"/>
  <c r="C60" i="2"/>
  <c r="G60"/>
  <c r="H60"/>
  <c r="I60"/>
  <c r="J60"/>
  <c r="K60"/>
  <c r="L60"/>
  <c r="M60"/>
  <c r="N60"/>
  <c r="O60"/>
  <c r="P60"/>
  <c r="R58" i="4" s="1"/>
  <c r="Q60" i="2"/>
  <c r="R60"/>
  <c r="B61"/>
  <c r="C59" i="4" s="1"/>
  <c r="C61" i="2"/>
  <c r="G61"/>
  <c r="H61"/>
  <c r="I61"/>
  <c r="J61"/>
  <c r="K61"/>
  <c r="L61"/>
  <c r="M61"/>
  <c r="N61"/>
  <c r="O61"/>
  <c r="P61"/>
  <c r="R59" i="4" s="1"/>
  <c r="T59" s="1"/>
  <c r="AL59" s="1"/>
  <c r="Q61" i="2"/>
  <c r="R61"/>
  <c r="B62"/>
  <c r="C60" i="4" s="1"/>
  <c r="C62" i="2"/>
  <c r="G62"/>
  <c r="H62"/>
  <c r="I62"/>
  <c r="J62"/>
  <c r="K62"/>
  <c r="L62"/>
  <c r="Y62" s="1"/>
  <c r="M62"/>
  <c r="N62"/>
  <c r="O62"/>
  <c r="P62"/>
  <c r="R60" i="4" s="1"/>
  <c r="Q62" i="2"/>
  <c r="R62"/>
  <c r="B63"/>
  <c r="C61" i="4" s="1"/>
  <c r="C63" i="2"/>
  <c r="G63"/>
  <c r="H63"/>
  <c r="I63"/>
  <c r="J63"/>
  <c r="K63"/>
  <c r="L63"/>
  <c r="M63"/>
  <c r="N63"/>
  <c r="O63"/>
  <c r="P63"/>
  <c r="R61" i="4" s="1"/>
  <c r="Q63" i="2"/>
  <c r="R63"/>
  <c r="B64"/>
  <c r="C62" i="4" s="1"/>
  <c r="C64" i="2"/>
  <c r="G64"/>
  <c r="H64"/>
  <c r="I64"/>
  <c r="J64"/>
  <c r="K64"/>
  <c r="L64"/>
  <c r="M64"/>
  <c r="N64"/>
  <c r="O64"/>
  <c r="P64"/>
  <c r="R62" i="4" s="1"/>
  <c r="Q64" i="2"/>
  <c r="R64"/>
  <c r="B65"/>
  <c r="C63" i="4" s="1"/>
  <c r="C65" i="2"/>
  <c r="G65"/>
  <c r="H65"/>
  <c r="I65"/>
  <c r="J65"/>
  <c r="K65"/>
  <c r="L65"/>
  <c r="M65"/>
  <c r="N65"/>
  <c r="O65"/>
  <c r="P65"/>
  <c r="R63" i="4" s="1"/>
  <c r="Q65" i="2"/>
  <c r="R65"/>
  <c r="B66"/>
  <c r="C64" i="4" s="1"/>
  <c r="C66" i="2"/>
  <c r="G66"/>
  <c r="Y66" s="1"/>
  <c r="H66"/>
  <c r="I66"/>
  <c r="J66"/>
  <c r="K66"/>
  <c r="L66"/>
  <c r="M66"/>
  <c r="N66"/>
  <c r="O66"/>
  <c r="P66"/>
  <c r="R64" i="4" s="1"/>
  <c r="Q66" i="2"/>
  <c r="R66"/>
  <c r="B67"/>
  <c r="C65" i="4" s="1"/>
  <c r="C67" i="2"/>
  <c r="G67"/>
  <c r="H67"/>
  <c r="I67"/>
  <c r="J67"/>
  <c r="K67"/>
  <c r="L67"/>
  <c r="M67"/>
  <c r="N67"/>
  <c r="O67"/>
  <c r="P67"/>
  <c r="R65" i="4" s="1"/>
  <c r="Q67" i="2"/>
  <c r="R67"/>
  <c r="B68"/>
  <c r="C66" i="4" s="1"/>
  <c r="C68" i="2"/>
  <c r="G68"/>
  <c r="H68"/>
  <c r="I68"/>
  <c r="J68"/>
  <c r="K68"/>
  <c r="L68"/>
  <c r="M68"/>
  <c r="N68"/>
  <c r="O68"/>
  <c r="P68"/>
  <c r="R66" i="4" s="1"/>
  <c r="Q68" i="2"/>
  <c r="R68"/>
  <c r="B69"/>
  <c r="C67" i="4" s="1"/>
  <c r="C69" i="2"/>
  <c r="G69"/>
  <c r="H69"/>
  <c r="I69"/>
  <c r="J69"/>
  <c r="K69"/>
  <c r="L69"/>
  <c r="M69"/>
  <c r="N69"/>
  <c r="O69"/>
  <c r="P69"/>
  <c r="R67" i="4" s="1"/>
  <c r="Q69" i="2"/>
  <c r="R69"/>
  <c r="B70"/>
  <c r="C68" i="4" s="1"/>
  <c r="C70" i="2"/>
  <c r="G70"/>
  <c r="Y70" s="1"/>
  <c r="H70"/>
  <c r="I70"/>
  <c r="J70"/>
  <c r="K70"/>
  <c r="L70"/>
  <c r="M70"/>
  <c r="N70"/>
  <c r="O70"/>
  <c r="P70"/>
  <c r="R68" i="4" s="1"/>
  <c r="Q70" i="2"/>
  <c r="R70"/>
  <c r="B71"/>
  <c r="C69" i="4" s="1"/>
  <c r="C71" i="2"/>
  <c r="G71"/>
  <c r="H71"/>
  <c r="I71"/>
  <c r="J71"/>
  <c r="K71"/>
  <c r="L71"/>
  <c r="M71"/>
  <c r="N71"/>
  <c r="O71"/>
  <c r="P71"/>
  <c r="R69" i="4" s="1"/>
  <c r="Q71" i="2"/>
  <c r="R71"/>
  <c r="B72"/>
  <c r="C70" i="4" s="1"/>
  <c r="C72" i="2"/>
  <c r="G72"/>
  <c r="H72"/>
  <c r="I72"/>
  <c r="J72"/>
  <c r="K72"/>
  <c r="L72"/>
  <c r="M72"/>
  <c r="N72"/>
  <c r="O72"/>
  <c r="P72"/>
  <c r="R70" i="4" s="1"/>
  <c r="Q72" i="2"/>
  <c r="R72"/>
  <c r="D49" i="4"/>
  <c r="H49"/>
  <c r="D50"/>
  <c r="H50"/>
  <c r="D51"/>
  <c r="H51"/>
  <c r="D52"/>
  <c r="H52"/>
  <c r="D53"/>
  <c r="H53"/>
  <c r="D54"/>
  <c r="H54"/>
  <c r="D55"/>
  <c r="H55"/>
  <c r="D56"/>
  <c r="H56"/>
  <c r="D57"/>
  <c r="H57"/>
  <c r="D58"/>
  <c r="H58"/>
  <c r="D59"/>
  <c r="H59"/>
  <c r="D60"/>
  <c r="H60"/>
  <c r="D61"/>
  <c r="H61"/>
  <c r="D62"/>
  <c r="H62"/>
  <c r="D31"/>
  <c r="H31"/>
  <c r="D32"/>
  <c r="H32"/>
  <c r="D33"/>
  <c r="H33"/>
  <c r="D34"/>
  <c r="H34"/>
  <c r="D35"/>
  <c r="H35"/>
  <c r="D36"/>
  <c r="H36"/>
  <c r="D37"/>
  <c r="H37"/>
  <c r="D38"/>
  <c r="H38"/>
  <c r="D39"/>
  <c r="H39"/>
  <c r="D40"/>
  <c r="H40"/>
  <c r="D41"/>
  <c r="H41"/>
  <c r="D42"/>
  <c r="H42"/>
  <c r="D43"/>
  <c r="H43"/>
  <c r="D44"/>
  <c r="H44"/>
  <c r="D45"/>
  <c r="H45"/>
  <c r="D46"/>
  <c r="H46"/>
  <c r="D47"/>
  <c r="H47"/>
  <c r="D48"/>
  <c r="H48"/>
  <c r="G19" i="2"/>
  <c r="G18"/>
  <c r="O13"/>
  <c r="D12" i="4"/>
  <c r="H12"/>
  <c r="I14" i="2"/>
  <c r="G14"/>
  <c r="L14"/>
  <c r="M14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P14"/>
  <c r="R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P22" i="2"/>
  <c r="R20" i="4" s="1"/>
  <c r="P23" i="2"/>
  <c r="R21" i="4" s="1"/>
  <c r="P24" i="2"/>
  <c r="R22" i="4" s="1"/>
  <c r="P25" i="2"/>
  <c r="R23" i="4" s="1"/>
  <c r="P26" i="2"/>
  <c r="R24" i="4" s="1"/>
  <c r="P27" i="2"/>
  <c r="R25" i="4" s="1"/>
  <c r="T25" s="1"/>
  <c r="AL25" s="1"/>
  <c r="P28" i="2"/>
  <c r="R26" i="4" s="1"/>
  <c r="P29" i="2"/>
  <c r="R27" i="4" s="1"/>
  <c r="P30" i="2"/>
  <c r="R28" i="4" s="1"/>
  <c r="P31" i="2"/>
  <c r="R29" i="4" s="1"/>
  <c r="T29" s="1"/>
  <c r="AL29" s="1"/>
  <c r="P32" i="2"/>
  <c r="R30" i="4" s="1"/>
  <c r="P33" i="2"/>
  <c r="R31" i="4" s="1"/>
  <c r="P34" i="2"/>
  <c r="R32" i="4" s="1"/>
  <c r="P35" i="2"/>
  <c r="R33" i="4" s="1"/>
  <c r="T33" s="1"/>
  <c r="AL33" s="1"/>
  <c r="P36" i="2"/>
  <c r="R34" i="4" s="1"/>
  <c r="P37" i="2"/>
  <c r="R35" i="4" s="1"/>
  <c r="P38" i="2"/>
  <c r="R36" i="4" s="1"/>
  <c r="P39" i="2"/>
  <c r="R37" i="4" s="1"/>
  <c r="T37" s="1"/>
  <c r="AL37" s="1"/>
  <c r="P40" i="2"/>
  <c r="R38" i="4" s="1"/>
  <c r="P41" i="2"/>
  <c r="R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T45" s="1"/>
  <c r="AL45" s="1"/>
  <c r="P48" i="2"/>
  <c r="R46" i="4" s="1"/>
  <c r="P49" i="2"/>
  <c r="R47" i="4" s="1"/>
  <c r="P50" i="2"/>
  <c r="R48" i="4" s="1"/>
  <c r="P51" i="2"/>
  <c r="R49" i="4" s="1"/>
  <c r="T49" s="1"/>
  <c r="AL49" s="1"/>
  <c r="P52" i="2"/>
  <c r="R50" i="4" s="1"/>
  <c r="O14" i="2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L15"/>
  <c r="L16"/>
  <c r="L17"/>
  <c r="Y17" s="1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H43"/>
  <c r="H44"/>
  <c r="H45"/>
  <c r="H46"/>
  <c r="H47"/>
  <c r="H48"/>
  <c r="H49"/>
  <c r="H50"/>
  <c r="H51"/>
  <c r="H52"/>
  <c r="H30"/>
  <c r="H31"/>
  <c r="H32"/>
  <c r="H33"/>
  <c r="H34"/>
  <c r="H35"/>
  <c r="H36"/>
  <c r="H37"/>
  <c r="H38"/>
  <c r="H39"/>
  <c r="H40"/>
  <c r="H41"/>
  <c r="H42"/>
  <c r="H14"/>
  <c r="H15"/>
  <c r="H16"/>
  <c r="H17"/>
  <c r="H18"/>
  <c r="H19"/>
  <c r="H20"/>
  <c r="H21"/>
  <c r="H22"/>
  <c r="H23"/>
  <c r="H24"/>
  <c r="H25"/>
  <c r="H26"/>
  <c r="H27"/>
  <c r="H28"/>
  <c r="H29"/>
  <c r="G32"/>
  <c r="G33"/>
  <c r="Y33" s="1"/>
  <c r="G34"/>
  <c r="G35"/>
  <c r="G36"/>
  <c r="Y36" s="1"/>
  <c r="G37"/>
  <c r="Y37" s="1"/>
  <c r="G38"/>
  <c r="G39"/>
  <c r="G40"/>
  <c r="G41"/>
  <c r="Y41" s="1"/>
  <c r="G42"/>
  <c r="G43"/>
  <c r="G44"/>
  <c r="Y44" s="1"/>
  <c r="G45"/>
  <c r="Y45" s="1"/>
  <c r="G46"/>
  <c r="G47"/>
  <c r="G48"/>
  <c r="G49"/>
  <c r="Y49" s="1"/>
  <c r="G50"/>
  <c r="G51"/>
  <c r="G52"/>
  <c r="Y52" s="1"/>
  <c r="G15"/>
  <c r="G16"/>
  <c r="G17"/>
  <c r="G20"/>
  <c r="G21"/>
  <c r="G22"/>
  <c r="G23"/>
  <c r="G24"/>
  <c r="G25"/>
  <c r="Y25" s="1"/>
  <c r="G26"/>
  <c r="G27"/>
  <c r="G28"/>
  <c r="Y28" s="1"/>
  <c r="G29"/>
  <c r="Y29" s="1"/>
  <c r="G30"/>
  <c r="G31"/>
  <c r="Y21"/>
  <c r="Y32"/>
  <c r="Y40"/>
  <c r="Y48"/>
  <c r="X13"/>
  <c r="AB11" i="4" s="1"/>
  <c r="G13" i="2"/>
  <c r="L13"/>
  <c r="M13"/>
  <c r="H16" i="4"/>
  <c r="H17"/>
  <c r="H18"/>
  <c r="H19"/>
  <c r="H20"/>
  <c r="H21"/>
  <c r="H22"/>
  <c r="H23"/>
  <c r="H24"/>
  <c r="H25"/>
  <c r="H26"/>
  <c r="H27"/>
  <c r="H28"/>
  <c r="H29"/>
  <c r="H30"/>
  <c r="H13"/>
  <c r="H14"/>
  <c r="H15"/>
  <c r="H11"/>
  <c r="D18"/>
  <c r="D19"/>
  <c r="D20"/>
  <c r="D21"/>
  <c r="D22"/>
  <c r="D23"/>
  <c r="D24"/>
  <c r="D25"/>
  <c r="D26"/>
  <c r="D27"/>
  <c r="D28"/>
  <c r="D29"/>
  <c r="D30"/>
  <c r="D13"/>
  <c r="D14"/>
  <c r="D15"/>
  <c r="D16"/>
  <c r="D17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/>
  <c r="O11"/>
  <c r="Y11"/>
  <c r="I13" i="2"/>
  <c r="K13"/>
  <c r="R13"/>
  <c r="Q13"/>
  <c r="P13"/>
  <c r="R11" i="4" s="1"/>
  <c r="N13" i="2"/>
  <c r="J13"/>
  <c r="H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B33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/>
  <c r="AB139"/>
  <c r="AB22"/>
  <c r="AB209"/>
  <c r="AB32"/>
  <c r="AB62"/>
  <c r="AB56"/>
  <c r="AB46"/>
  <c r="AB40"/>
  <c r="AB64"/>
  <c r="AB162"/>
  <c r="AB26"/>
  <c r="AB186"/>
  <c r="AB153"/>
  <c r="AB138"/>
  <c r="AB107"/>
  <c r="AB97"/>
  <c r="AB91"/>
  <c r="AB88"/>
  <c r="AB80"/>
  <c r="AB37"/>
  <c r="AB101"/>
  <c r="AB34"/>
  <c r="AB194"/>
  <c r="AB189"/>
  <c r="AB179"/>
  <c r="AB127"/>
  <c r="AB115"/>
  <c r="AB109"/>
  <c r="AB96"/>
  <c r="AB93"/>
  <c r="AB157"/>
  <c r="AB135"/>
  <c r="AB104"/>
  <c r="AB173"/>
  <c r="AB105"/>
  <c r="AB99"/>
  <c r="AB84"/>
  <c r="AB76"/>
  <c r="AB200"/>
  <c r="AB181"/>
  <c r="AB167"/>
  <c r="AB165"/>
  <c r="AB156"/>
  <c r="AB151"/>
  <c r="AB149"/>
  <c r="AB141"/>
  <c r="AB137"/>
  <c r="AB130"/>
  <c r="AB111"/>
  <c r="AB106"/>
  <c r="AB103"/>
  <c r="AB98"/>
  <c r="AB95"/>
  <c r="AB90"/>
  <c r="AB87"/>
  <c r="AB79"/>
  <c r="AB188"/>
  <c r="AB171"/>
  <c r="AB143"/>
  <c r="AB125"/>
  <c r="AB108"/>
  <c r="AB100"/>
  <c r="AB92"/>
  <c r="AB89"/>
  <c r="AB183"/>
  <c r="AB180"/>
  <c r="AB175"/>
  <c r="AB159"/>
  <c r="AB148"/>
  <c r="AB113"/>
  <c r="AB110"/>
  <c r="AB102"/>
  <c r="AB94"/>
  <c r="AB86"/>
  <c r="AB78"/>
  <c r="AB71"/>
  <c r="AB191"/>
  <c r="AB187"/>
  <c r="AB57"/>
  <c r="AB38"/>
  <c r="T200"/>
  <c r="AL200" s="1"/>
  <c r="T80"/>
  <c r="AL80" s="1"/>
  <c r="AB182"/>
  <c r="AB124"/>
  <c r="AB45"/>
  <c r="AB199"/>
  <c r="AB27"/>
  <c r="AB169"/>
  <c r="AB190"/>
  <c r="T67"/>
  <c r="AL67" s="1"/>
  <c r="T51"/>
  <c r="AL51" s="1"/>
  <c r="T46"/>
  <c r="AL46" s="1"/>
  <c r="T43"/>
  <c r="AL43" s="1"/>
  <c r="T30"/>
  <c r="AL30" s="1"/>
  <c r="T27"/>
  <c r="AL27" s="1"/>
  <c r="T69"/>
  <c r="AL69" s="1"/>
  <c r="T61"/>
  <c r="AL61" s="1"/>
  <c r="T53"/>
  <c r="AL53" s="1"/>
  <c r="T32"/>
  <c r="AL32" s="1"/>
  <c r="T63"/>
  <c r="AL63" s="1"/>
  <c r="T55"/>
  <c r="AL55" s="1"/>
  <c r="T47"/>
  <c r="AL47" s="1"/>
  <c r="T42"/>
  <c r="AL42" s="1"/>
  <c r="T31"/>
  <c r="AL31" s="1"/>
  <c r="T65"/>
  <c r="AL65" s="1"/>
  <c r="T41"/>
  <c r="AL41" s="1"/>
  <c r="T183"/>
  <c r="AL183" s="1"/>
  <c r="T179"/>
  <c r="AL179" s="1"/>
  <c r="T167"/>
  <c r="AL167" s="1"/>
  <c r="T155"/>
  <c r="AL155" s="1"/>
  <c r="T151"/>
  <c r="AL151" s="1"/>
  <c r="T131"/>
  <c r="AL131" s="1"/>
  <c r="T123"/>
  <c r="AL123" s="1"/>
  <c r="T71"/>
  <c r="AL71" s="1"/>
  <c r="T202"/>
  <c r="AL202" s="1"/>
  <c r="T198"/>
  <c r="AL198" s="1"/>
  <c r="T194"/>
  <c r="AL194" s="1"/>
  <c r="T186"/>
  <c r="AL186" s="1"/>
  <c r="T182"/>
  <c r="AL182" s="1"/>
  <c r="T178"/>
  <c r="AL178" s="1"/>
  <c r="T170"/>
  <c r="AL170" s="1"/>
  <c r="T166"/>
  <c r="AL166" s="1"/>
  <c r="T162"/>
  <c r="AL162" s="1"/>
  <c r="T158"/>
  <c r="AL158" s="1"/>
  <c r="T154"/>
  <c r="AL154" s="1"/>
  <c r="T150"/>
  <c r="AL150" s="1"/>
  <c r="T146"/>
  <c r="AL146" s="1"/>
  <c r="T142"/>
  <c r="AL142" s="1"/>
  <c r="AL138"/>
  <c r="T134"/>
  <c r="AL134" s="1"/>
  <c r="T130"/>
  <c r="AL130" s="1"/>
  <c r="T126"/>
  <c r="AL126" s="1"/>
  <c r="T122"/>
  <c r="AL122" s="1"/>
  <c r="T118"/>
  <c r="AL118" s="1"/>
  <c r="T114"/>
  <c r="AL114" s="1"/>
  <c r="T106"/>
  <c r="AL106" s="1"/>
  <c r="AL102"/>
  <c r="T94"/>
  <c r="AL94" s="1"/>
  <c r="T196"/>
  <c r="AL196" s="1"/>
  <c r="T188"/>
  <c r="AL188" s="1"/>
  <c r="T184"/>
  <c r="AL184" s="1"/>
  <c r="T176"/>
  <c r="AL176" s="1"/>
  <c r="T168"/>
  <c r="AL168" s="1"/>
  <c r="T164"/>
  <c r="AL164" s="1"/>
  <c r="T160"/>
  <c r="AL160" s="1"/>
  <c r="T156"/>
  <c r="AL156" s="1"/>
  <c r="T152"/>
  <c r="AL152" s="1"/>
  <c r="T148"/>
  <c r="AL148" s="1"/>
  <c r="T136"/>
  <c r="AL136" s="1"/>
  <c r="T132"/>
  <c r="AL132" s="1"/>
  <c r="T128"/>
  <c r="AL128"/>
  <c r="T124"/>
  <c r="AL124" s="1"/>
  <c r="T120"/>
  <c r="AL120" s="1"/>
  <c r="T116"/>
  <c r="AL116" s="1"/>
  <c r="T112"/>
  <c r="AL112" s="1"/>
  <c r="T104"/>
  <c r="AL104" s="1"/>
  <c r="T96"/>
  <c r="AL96" s="1"/>
  <c r="T88"/>
  <c r="AL88" s="1"/>
  <c r="T84"/>
  <c r="AL84" s="1"/>
  <c r="T76"/>
  <c r="AL76" s="1"/>
  <c r="T72"/>
  <c r="AL72" s="1"/>
  <c r="T197"/>
  <c r="AL197" s="1"/>
  <c r="T185"/>
  <c r="AL185" s="1"/>
  <c r="T181"/>
  <c r="AL181" s="1"/>
  <c r="T177"/>
  <c r="AL177" s="1"/>
  <c r="T173"/>
  <c r="AL173" s="1"/>
  <c r="T169"/>
  <c r="AL169" s="1"/>
  <c r="T165"/>
  <c r="AL165" s="1"/>
  <c r="T161"/>
  <c r="AL161" s="1"/>
  <c r="T157"/>
  <c r="AL157" s="1"/>
  <c r="T153"/>
  <c r="AL153" s="1"/>
  <c r="T149"/>
  <c r="AL149" s="1"/>
  <c r="T145"/>
  <c r="AL145" s="1"/>
  <c r="T141"/>
  <c r="AL141" s="1"/>
  <c r="T137"/>
  <c r="AL137" s="1"/>
  <c r="T133"/>
  <c r="AL133" s="1"/>
  <c r="T129"/>
  <c r="AL129" s="1"/>
  <c r="T125"/>
  <c r="AL125" s="1"/>
  <c r="T121"/>
  <c r="AL121" s="1"/>
  <c r="T117"/>
  <c r="AL117" s="1"/>
  <c r="T113"/>
  <c r="AL113" s="1"/>
  <c r="T109"/>
  <c r="AL109" s="1"/>
  <c r="AL105"/>
  <c r="T97"/>
  <c r="AL97" s="1"/>
  <c r="AL89"/>
  <c r="T85"/>
  <c r="AL85" s="1"/>
  <c r="T81"/>
  <c r="AL81" s="1"/>
  <c r="T77"/>
  <c r="AL77" s="1"/>
  <c r="T73"/>
  <c r="AL73" s="1"/>
  <c r="T86"/>
  <c r="AL86" s="1"/>
  <c r="T82"/>
  <c r="AL82" s="1"/>
  <c r="T78"/>
  <c r="AL78" s="1"/>
  <c r="T74"/>
  <c r="AL74" s="1"/>
  <c r="T62"/>
  <c r="AL62" s="1"/>
  <c r="T64"/>
  <c r="AL64" s="1"/>
  <c r="T58"/>
  <c r="AL58" s="1"/>
  <c r="T191"/>
  <c r="AL191" s="1"/>
  <c r="T187"/>
  <c r="AL187" s="1"/>
  <c r="T163"/>
  <c r="AL163" s="1"/>
  <c r="T159"/>
  <c r="AL159" s="1"/>
  <c r="T147"/>
  <c r="AL147" s="1"/>
  <c r="T143"/>
  <c r="AL143" s="1"/>
  <c r="T139"/>
  <c r="AL139" s="1"/>
  <c r="T127"/>
  <c r="AL127" s="1"/>
  <c r="T119"/>
  <c r="AL119" s="1"/>
  <c r="T115"/>
  <c r="AL115" s="1"/>
  <c r="T91"/>
  <c r="AL91" s="1"/>
  <c r="T87"/>
  <c r="AL87" s="1"/>
  <c r="T83"/>
  <c r="AL83" s="1"/>
  <c r="T79"/>
  <c r="AL79" s="1"/>
  <c r="T75"/>
  <c r="AL75" s="1"/>
  <c r="T70"/>
  <c r="AL70" s="1"/>
  <c r="T36"/>
  <c r="AL36" s="1"/>
  <c r="T22"/>
  <c r="AL22" s="1"/>
  <c r="AL103"/>
  <c r="AL219"/>
  <c r="AL223"/>
  <c r="T210"/>
  <c r="AL210" s="1"/>
  <c r="AB210"/>
  <c r="T21" l="1"/>
  <c r="AL21" s="1"/>
  <c r="T17"/>
  <c r="AL17" s="1"/>
  <c r="T13"/>
  <c r="AL13" s="1"/>
  <c r="T20"/>
  <c r="AL20" s="1"/>
  <c r="T101"/>
  <c r="AL101" s="1"/>
  <c r="T12"/>
  <c r="AL12" s="1"/>
  <c r="T39"/>
  <c r="AL39" s="1"/>
  <c r="T35"/>
  <c r="AL35" s="1"/>
  <c r="T23"/>
  <c r="AL23" s="1"/>
  <c r="T144"/>
  <c r="AL144" s="1"/>
  <c r="T108"/>
  <c r="AL108" s="1"/>
  <c r="AL99"/>
  <c r="T92"/>
  <c r="AL92" s="1"/>
  <c r="T216"/>
  <c r="AL216" s="1"/>
  <c r="T215"/>
  <c r="AL215" s="1"/>
  <c r="AL95"/>
  <c r="T93"/>
  <c r="AL93" s="1"/>
  <c r="T227"/>
  <c r="AL227" s="1"/>
  <c r="T19"/>
  <c r="AL19" s="1"/>
  <c r="Y24" i="2"/>
  <c r="Y20"/>
  <c r="Y14"/>
  <c r="Y69"/>
  <c r="Y65"/>
  <c r="Y61"/>
  <c r="Y57"/>
  <c r="Y53"/>
  <c r="Y210"/>
  <c r="Y206"/>
  <c r="Y205"/>
  <c r="Y201"/>
  <c r="Y192"/>
  <c r="Y188"/>
  <c r="Y187"/>
  <c r="Y182"/>
  <c r="Y177"/>
  <c r="Y173"/>
  <c r="Y169"/>
  <c r="Y165"/>
  <c r="Y161"/>
  <c r="Y156"/>
  <c r="Y152"/>
  <c r="Y148"/>
  <c r="Y147"/>
  <c r="Y143"/>
  <c r="Y142"/>
  <c r="Y74"/>
  <c r="Y251"/>
  <c r="Y248"/>
  <c r="Y245"/>
  <c r="Y242"/>
  <c r="Y239"/>
  <c r="Y232"/>
  <c r="Y229"/>
  <c r="Y226"/>
  <c r="Y223"/>
  <c r="Y216"/>
  <c r="Y139"/>
  <c r="Y135"/>
  <c r="Y131"/>
  <c r="Y126"/>
  <c r="Y125"/>
  <c r="Y120"/>
  <c r="Y116"/>
  <c r="Y112"/>
  <c r="Y108"/>
  <c r="Y104"/>
  <c r="Y100"/>
  <c r="Y96"/>
  <c r="Y92"/>
  <c r="Y88"/>
  <c r="Y87"/>
  <c r="Y81"/>
  <c r="Y76"/>
  <c r="Y262"/>
  <c r="Y260"/>
  <c r="Y255"/>
  <c r="Y253"/>
  <c r="Y244"/>
  <c r="Y241"/>
  <c r="Y238"/>
  <c r="Y235"/>
  <c r="Y228"/>
  <c r="Y222"/>
  <c r="Y219"/>
  <c r="Y213"/>
  <c r="Y51"/>
  <c r="Y47"/>
  <c r="Y43"/>
  <c r="Y39"/>
  <c r="Y35"/>
  <c r="Y31"/>
  <c r="Y27"/>
  <c r="Y23"/>
  <c r="Y19"/>
  <c r="Z17" i="4" s="1"/>
  <c r="AD17" s="1"/>
  <c r="AM17" s="1"/>
  <c r="AN17" s="1"/>
  <c r="Y15" i="2"/>
  <c r="Z13" i="4" s="1"/>
  <c r="AD13" s="1"/>
  <c r="AM13" s="1"/>
  <c r="AN13" s="1"/>
  <c r="T16"/>
  <c r="AL16" s="1"/>
  <c r="Y71" i="2"/>
  <c r="Y67"/>
  <c r="Y63"/>
  <c r="Y59"/>
  <c r="Y55"/>
  <c r="Y212"/>
  <c r="Y208"/>
  <c r="Y203"/>
  <c r="Y196"/>
  <c r="Y190"/>
  <c r="Y185"/>
  <c r="Y180"/>
  <c r="Y179"/>
  <c r="Y175"/>
  <c r="Y171"/>
  <c r="Y167"/>
  <c r="Y163"/>
  <c r="Y159"/>
  <c r="Y154"/>
  <c r="Y150"/>
  <c r="Y145"/>
  <c r="Y140"/>
  <c r="Y136"/>
  <c r="Y132"/>
  <c r="Y127"/>
  <c r="Y122"/>
  <c r="Y121"/>
  <c r="Y117"/>
  <c r="Y113"/>
  <c r="Y109"/>
  <c r="Y105"/>
  <c r="Y101"/>
  <c r="Y97"/>
  <c r="Y93"/>
  <c r="Y89"/>
  <c r="Y82"/>
  <c r="Y77"/>
  <c r="Y259"/>
  <c r="Y257"/>
  <c r="Y250"/>
  <c r="Y247"/>
  <c r="Y240"/>
  <c r="Y237"/>
  <c r="Y234"/>
  <c r="Y231"/>
  <c r="Y225"/>
  <c r="Y221"/>
  <c r="Y218"/>
  <c r="Y215"/>
  <c r="Y16"/>
  <c r="Z14" i="4" s="1"/>
  <c r="Y13" i="2"/>
  <c r="Z11" i="4" s="1"/>
  <c r="Y50" i="2"/>
  <c r="Y46"/>
  <c r="Y42"/>
  <c r="Y38"/>
  <c r="Y34"/>
  <c r="Y30"/>
  <c r="Y26"/>
  <c r="Y22"/>
  <c r="Y18"/>
  <c r="Y72"/>
  <c r="Y68"/>
  <c r="Y64"/>
  <c r="T60" i="4"/>
  <c r="AL60" s="1"/>
  <c r="Y60" i="2"/>
  <c r="T56" i="4"/>
  <c r="AL56" s="1"/>
  <c r="Y56" i="2"/>
  <c r="T52" i="4"/>
  <c r="AL52" s="1"/>
  <c r="T66"/>
  <c r="AL66" s="1"/>
  <c r="T54"/>
  <c r="AL54" s="1"/>
  <c r="T50"/>
  <c r="AL50" s="1"/>
  <c r="T38"/>
  <c r="AL38" s="1"/>
  <c r="T34"/>
  <c r="AL34" s="1"/>
  <c r="T26"/>
  <c r="AL26" s="1"/>
  <c r="T18"/>
  <c r="AL18" s="1"/>
  <c r="T14"/>
  <c r="AL14" s="1"/>
  <c r="Y209" i="2"/>
  <c r="Y204"/>
  <c r="Y200"/>
  <c r="Y199"/>
  <c r="Y198"/>
  <c r="Y197"/>
  <c r="Y191"/>
  <c r="Y186"/>
  <c r="Y181"/>
  <c r="Y176"/>
  <c r="Y172"/>
  <c r="Y168"/>
  <c r="Y164"/>
  <c r="Y160"/>
  <c r="Y155"/>
  <c r="Y151"/>
  <c r="Y146"/>
  <c r="Y141"/>
  <c r="Y137"/>
  <c r="Y133"/>
  <c r="Y129"/>
  <c r="Y128"/>
  <c r="Y123"/>
  <c r="Y118"/>
  <c r="Y114"/>
  <c r="Y110"/>
  <c r="Y106"/>
  <c r="Y102"/>
  <c r="Y98"/>
  <c r="Y94"/>
  <c r="Y90"/>
  <c r="Y85"/>
  <c r="Y84"/>
  <c r="Y83"/>
  <c r="Y78"/>
  <c r="Y73"/>
  <c r="Y261"/>
  <c r="Y254"/>
  <c r="Y252"/>
  <c r="Y249"/>
  <c r="Y246"/>
  <c r="Y243"/>
  <c r="Y236"/>
  <c r="Y233"/>
  <c r="Y230"/>
  <c r="Y227"/>
  <c r="Y224"/>
  <c r="Y220"/>
  <c r="Y217"/>
  <c r="Y214"/>
  <c r="T90" i="4"/>
  <c r="AL90" s="1"/>
  <c r="T211"/>
  <c r="AL211" s="1"/>
  <c r="T232"/>
  <c r="AL232" s="1"/>
  <c r="Z50"/>
  <c r="AD50" s="1"/>
  <c r="AM50" s="1"/>
  <c r="Z46"/>
  <c r="AD46" s="1"/>
  <c r="AM46" s="1"/>
  <c r="Z42"/>
  <c r="AD42" s="1"/>
  <c r="AM42" s="1"/>
  <c r="Z34"/>
  <c r="AD34" s="1"/>
  <c r="AM34" s="1"/>
  <c r="Z22"/>
  <c r="AD22" s="1"/>
  <c r="AM22" s="1"/>
  <c r="AN22" s="1"/>
  <c r="Z20"/>
  <c r="AD20" s="1"/>
  <c r="AM20" s="1"/>
  <c r="AN20" s="1"/>
  <c r="Z60"/>
  <c r="AD60" s="1"/>
  <c r="AM60" s="1"/>
  <c r="Z58"/>
  <c r="AD58" s="1"/>
  <c r="AM58" s="1"/>
  <c r="Z56"/>
  <c r="Z203"/>
  <c r="AD203" s="1"/>
  <c r="AM203" s="1"/>
  <c r="Z190"/>
  <c r="Z188"/>
  <c r="AD188" s="1"/>
  <c r="AM188" s="1"/>
  <c r="AN188" s="1"/>
  <c r="Z69"/>
  <c r="AD69" s="1"/>
  <c r="AM69" s="1"/>
  <c r="Z65"/>
  <c r="AD65" s="1"/>
  <c r="AM65" s="1"/>
  <c r="Z57"/>
  <c r="Z55"/>
  <c r="AD55" s="1"/>
  <c r="AM55" s="1"/>
  <c r="Z53"/>
  <c r="Z51"/>
  <c r="Z210"/>
  <c r="AD210" s="1"/>
  <c r="AM210" s="1"/>
  <c r="AN210" s="1"/>
  <c r="Z208"/>
  <c r="Z197"/>
  <c r="Z196"/>
  <c r="Z195"/>
  <c r="AD195" s="1"/>
  <c r="AM195" s="1"/>
  <c r="Z191"/>
  <c r="AD191" s="1"/>
  <c r="AM191" s="1"/>
  <c r="Z189"/>
  <c r="AD189" s="1"/>
  <c r="AM189" s="1"/>
  <c r="AN189" s="1"/>
  <c r="Z187"/>
  <c r="AD187" s="1"/>
  <c r="AM187" s="1"/>
  <c r="AN187" s="1"/>
  <c r="Z182"/>
  <c r="AD182" s="1"/>
  <c r="AM182" s="1"/>
  <c r="AN182" s="1"/>
  <c r="Z181"/>
  <c r="Z179"/>
  <c r="Z186"/>
  <c r="Z185"/>
  <c r="Z183"/>
  <c r="Z180"/>
  <c r="Z177"/>
  <c r="Z173"/>
  <c r="Z159"/>
  <c r="AD159" s="1"/>
  <c r="AM159" s="1"/>
  <c r="Z157"/>
  <c r="Z148"/>
  <c r="Z145"/>
  <c r="Z141"/>
  <c r="Z140"/>
  <c r="AD140" s="1"/>
  <c r="AM140" s="1"/>
  <c r="Z138"/>
  <c r="Z130"/>
  <c r="Z128"/>
  <c r="Z125"/>
  <c r="AD125" s="1"/>
  <c r="AM125" s="1"/>
  <c r="Z119"/>
  <c r="AD119" s="1"/>
  <c r="AM119" s="1"/>
  <c r="Z113"/>
  <c r="Z111"/>
  <c r="AD111" s="1"/>
  <c r="AM111" s="1"/>
  <c r="Z109"/>
  <c r="Z107"/>
  <c r="AD107" s="1"/>
  <c r="AM107" s="1"/>
  <c r="AN107" s="1"/>
  <c r="Z105"/>
  <c r="AD105" s="1"/>
  <c r="AM105" s="1"/>
  <c r="AN105" s="1"/>
  <c r="Z103"/>
  <c r="AD103" s="1"/>
  <c r="AM103" s="1"/>
  <c r="Z101"/>
  <c r="Z99"/>
  <c r="AD99" s="1"/>
  <c r="AM99" s="1"/>
  <c r="AN99" s="1"/>
  <c r="Z97"/>
  <c r="Z95"/>
  <c r="Z93"/>
  <c r="Z91"/>
  <c r="Z89"/>
  <c r="Z87"/>
  <c r="Z80"/>
  <c r="Z78"/>
  <c r="Z77"/>
  <c r="AD77" s="1"/>
  <c r="AM77" s="1"/>
  <c r="Z72"/>
  <c r="Z257"/>
  <c r="Z249"/>
  <c r="Z235"/>
  <c r="Z227"/>
  <c r="Z221"/>
  <c r="Z219"/>
  <c r="Z155"/>
  <c r="AD155" s="1"/>
  <c r="AM155" s="1"/>
  <c r="Z153"/>
  <c r="Z151"/>
  <c r="Z127"/>
  <c r="Z126"/>
  <c r="AD126" s="1"/>
  <c r="AM126" s="1"/>
  <c r="Z123"/>
  <c r="Z110"/>
  <c r="Z108"/>
  <c r="Z106"/>
  <c r="AD106" s="1"/>
  <c r="AM106" s="1"/>
  <c r="AN106" s="1"/>
  <c r="Z104"/>
  <c r="AD104" s="1"/>
  <c r="AM104" s="1"/>
  <c r="AN104" s="1"/>
  <c r="Z102"/>
  <c r="Z100"/>
  <c r="Z98"/>
  <c r="Z96"/>
  <c r="Z94"/>
  <c r="Z92"/>
  <c r="Z90"/>
  <c r="Z88"/>
  <c r="AD88" s="1"/>
  <c r="AM88" s="1"/>
  <c r="Z86"/>
  <c r="Z85"/>
  <c r="AD85" s="1"/>
  <c r="AM85" s="1"/>
  <c r="Z82"/>
  <c r="AD82" s="1"/>
  <c r="AM82" s="1"/>
  <c r="Z81"/>
  <c r="AD81" s="1"/>
  <c r="AM81" s="1"/>
  <c r="AN81" s="1"/>
  <c r="Z79"/>
  <c r="AD79" s="1"/>
  <c r="AM79" s="1"/>
  <c r="AN79" s="1"/>
  <c r="Z71"/>
  <c r="Z253"/>
  <c r="Z247"/>
  <c r="T239"/>
  <c r="AL239" s="1"/>
  <c r="Z239"/>
  <c r="T231"/>
  <c r="AL231" s="1"/>
  <c r="Z231"/>
  <c r="Z215"/>
  <c r="AN46"/>
  <c r="AD179"/>
  <c r="AM179" s="1"/>
  <c r="AD110"/>
  <c r="AM110" s="1"/>
  <c r="AD96"/>
  <c r="AM96" s="1"/>
  <c r="AD94"/>
  <c r="AM94" s="1"/>
  <c r="AD86"/>
  <c r="AM86" s="1"/>
  <c r="AN96"/>
  <c r="AN65"/>
  <c r="Z35"/>
  <c r="AD35" s="1"/>
  <c r="AM35" s="1"/>
  <c r="Z33"/>
  <c r="AD33" s="1"/>
  <c r="AM33" s="1"/>
  <c r="AN33" s="1"/>
  <c r="Z25"/>
  <c r="AD25" s="1"/>
  <c r="AM25" s="1"/>
  <c r="AN25" s="1"/>
  <c r="Z21"/>
  <c r="AD21" s="1"/>
  <c r="AM21" s="1"/>
  <c r="AN21" s="1"/>
  <c r="AD180"/>
  <c r="AM180" s="1"/>
  <c r="AD93"/>
  <c r="AM93" s="1"/>
  <c r="AD91"/>
  <c r="AM91" s="1"/>
  <c r="AN91" s="1"/>
  <c r="AD87"/>
  <c r="AM87" s="1"/>
  <c r="AD57"/>
  <c r="AM57" s="1"/>
  <c r="AN57" s="1"/>
  <c r="AD78"/>
  <c r="AM78" s="1"/>
  <c r="AD157"/>
  <c r="AM157" s="1"/>
  <c r="AN157" s="1"/>
  <c r="AD127"/>
  <c r="AM127" s="1"/>
  <c r="AD138"/>
  <c r="AM138" s="1"/>
  <c r="AN138" s="1"/>
  <c r="AD186"/>
  <c r="AM186" s="1"/>
  <c r="T259"/>
  <c r="AL259" s="1"/>
  <c r="T257"/>
  <c r="AL257" s="1"/>
  <c r="T255"/>
  <c r="AL255" s="1"/>
  <c r="T253"/>
  <c r="AL253" s="1"/>
  <c r="T251"/>
  <c r="AL251" s="1"/>
  <c r="T249"/>
  <c r="AL249" s="1"/>
  <c r="T247"/>
  <c r="AL247" s="1"/>
  <c r="T244"/>
  <c r="AL244" s="1"/>
  <c r="Z29"/>
  <c r="AD29" s="1"/>
  <c r="AM29" s="1"/>
  <c r="AN29" s="1"/>
  <c r="AD148"/>
  <c r="AM148" s="1"/>
  <c r="AN148" s="1"/>
  <c r="AN78"/>
  <c r="AN86"/>
  <c r="AD102"/>
  <c r="AM102" s="1"/>
  <c r="AN102" s="1"/>
  <c r="AD92"/>
  <c r="AM92" s="1"/>
  <c r="AN92" s="1"/>
  <c r="AD100"/>
  <c r="AM100" s="1"/>
  <c r="AD108"/>
  <c r="AM108" s="1"/>
  <c r="AN108" s="1"/>
  <c r="AD95"/>
  <c r="AM95" s="1"/>
  <c r="AD109"/>
  <c r="AM109" s="1"/>
  <c r="AN109" s="1"/>
  <c r="AB66"/>
  <c r="Z66"/>
  <c r="AB31"/>
  <c r="Z31"/>
  <c r="Z176"/>
  <c r="AB176"/>
  <c r="AB172"/>
  <c r="Z172"/>
  <c r="Z170"/>
  <c r="AB170"/>
  <c r="AB166"/>
  <c r="Z166"/>
  <c r="Z164"/>
  <c r="AB164"/>
  <c r="AB154"/>
  <c r="Z154"/>
  <c r="AB152"/>
  <c r="Z152"/>
  <c r="Z150"/>
  <c r="AB150"/>
  <c r="Z146"/>
  <c r="AB146"/>
  <c r="Z144"/>
  <c r="AB144"/>
  <c r="Z142"/>
  <c r="AB142"/>
  <c r="AB134"/>
  <c r="Z134"/>
  <c r="Z132"/>
  <c r="AB132"/>
  <c r="Z122"/>
  <c r="AB122"/>
  <c r="Z120"/>
  <c r="AB120"/>
  <c r="AB118"/>
  <c r="Z118"/>
  <c r="Z116"/>
  <c r="AB116"/>
  <c r="Z114"/>
  <c r="AB114"/>
  <c r="Z112"/>
  <c r="AB112"/>
  <c r="AN100"/>
  <c r="Z83"/>
  <c r="AB83"/>
  <c r="Z75"/>
  <c r="AB75"/>
  <c r="Z73"/>
  <c r="AB73"/>
  <c r="AN119"/>
  <c r="AN111"/>
  <c r="AN191"/>
  <c r="AN126"/>
  <c r="AN186"/>
  <c r="AD130"/>
  <c r="AM130" s="1"/>
  <c r="AN130" s="1"/>
  <c r="AD80"/>
  <c r="AM80" s="1"/>
  <c r="AD97"/>
  <c r="AM97" s="1"/>
  <c r="AD56"/>
  <c r="AM56" s="1"/>
  <c r="Z28"/>
  <c r="AD28" s="1"/>
  <c r="AM28" s="1"/>
  <c r="AN28" s="1"/>
  <c r="Z175"/>
  <c r="AD175" s="1"/>
  <c r="AM175" s="1"/>
  <c r="AN175" s="1"/>
  <c r="Z171"/>
  <c r="Z169"/>
  <c r="AD169" s="1"/>
  <c r="AM169" s="1"/>
  <c r="AN169" s="1"/>
  <c r="Z167"/>
  <c r="Z165"/>
  <c r="Z149"/>
  <c r="AD149" s="1"/>
  <c r="AM149" s="1"/>
  <c r="AN149" s="1"/>
  <c r="Z143"/>
  <c r="AD143" s="1"/>
  <c r="AM143" s="1"/>
  <c r="Z139"/>
  <c r="AD139" s="1"/>
  <c r="AM139" s="1"/>
  <c r="AN139" s="1"/>
  <c r="Z137"/>
  <c r="AD137" s="1"/>
  <c r="AM137" s="1"/>
  <c r="AN137" s="1"/>
  <c r="Z135"/>
  <c r="Z115"/>
  <c r="AD115" s="1"/>
  <c r="AM115" s="1"/>
  <c r="Z84"/>
  <c r="AD84" s="1"/>
  <c r="AM84" s="1"/>
  <c r="AN84" s="1"/>
  <c r="Z76"/>
  <c r="AD76" s="1"/>
  <c r="AM76" s="1"/>
  <c r="AN76" s="1"/>
  <c r="T260"/>
  <c r="AL260" s="1"/>
  <c r="T258"/>
  <c r="AL258" s="1"/>
  <c r="T256"/>
  <c r="AL256" s="1"/>
  <c r="T254"/>
  <c r="AL254" s="1"/>
  <c r="T252"/>
  <c r="AL252" s="1"/>
  <c r="T250"/>
  <c r="AL250" s="1"/>
  <c r="T248"/>
  <c r="AL248" s="1"/>
  <c r="Z243"/>
  <c r="T243"/>
  <c r="AL243" s="1"/>
  <c r="T236"/>
  <c r="AL236" s="1"/>
  <c r="T235"/>
  <c r="AL235" s="1"/>
  <c r="T228"/>
  <c r="AL228" s="1"/>
  <c r="T220"/>
  <c r="AL220" s="1"/>
  <c r="T212"/>
  <c r="AL212" s="1"/>
  <c r="AD171"/>
  <c r="AM171" s="1"/>
  <c r="AN171" s="1"/>
  <c r="AD165"/>
  <c r="AM165" s="1"/>
  <c r="AN165" s="1"/>
  <c r="AN93"/>
  <c r="AN127"/>
  <c r="AB68"/>
  <c r="Z68"/>
  <c r="Z16"/>
  <c r="AB16"/>
  <c r="Z147"/>
  <c r="AB147"/>
  <c r="Z133"/>
  <c r="AB133"/>
  <c r="Z121"/>
  <c r="AB121"/>
  <c r="Z117"/>
  <c r="AB117"/>
  <c r="Z74"/>
  <c r="AB74"/>
  <c r="AN87"/>
  <c r="AN95"/>
  <c r="AN94"/>
  <c r="AN55"/>
  <c r="AN35"/>
  <c r="AN103"/>
  <c r="AN115"/>
  <c r="AN159"/>
  <c r="AN82"/>
  <c r="AN77"/>
  <c r="AN85"/>
  <c r="AN88"/>
  <c r="AN140"/>
  <c r="AN180"/>
  <c r="AN110"/>
  <c r="AN179"/>
  <c r="AN195"/>
  <c r="AN50"/>
  <c r="AN56"/>
  <c r="AN69"/>
  <c r="AN125"/>
  <c r="AN42"/>
  <c r="AD190"/>
  <c r="AM190" s="1"/>
  <c r="AN190" s="1"/>
  <c r="AN155"/>
  <c r="AD196"/>
  <c r="AM196" s="1"/>
  <c r="AD113"/>
  <c r="AM113" s="1"/>
  <c r="AN113" s="1"/>
  <c r="AD164"/>
  <c r="AM164" s="1"/>
  <c r="AN164" s="1"/>
  <c r="AD98"/>
  <c r="AM98" s="1"/>
  <c r="AN98" s="1"/>
  <c r="AD141"/>
  <c r="AM141" s="1"/>
  <c r="AN141" s="1"/>
  <c r="AD101"/>
  <c r="AM101" s="1"/>
  <c r="AN101" s="1"/>
  <c r="AD153"/>
  <c r="AM153" s="1"/>
  <c r="AN153" s="1"/>
  <c r="Z36"/>
  <c r="AD36" s="1"/>
  <c r="AM36" s="1"/>
  <c r="AN36" s="1"/>
  <c r="Z27"/>
  <c r="AD27" s="1"/>
  <c r="AM27" s="1"/>
  <c r="AN27" s="1"/>
  <c r="AD177"/>
  <c r="AM177" s="1"/>
  <c r="AN177" s="1"/>
  <c r="AD145"/>
  <c r="AM145" s="1"/>
  <c r="AN145" s="1"/>
  <c r="AD72"/>
  <c r="AM72" s="1"/>
  <c r="AN72" s="1"/>
  <c r="Z184"/>
  <c r="AB184"/>
  <c r="AN203"/>
  <c r="AN97"/>
  <c r="AN196"/>
  <c r="AN34"/>
  <c r="Z12"/>
  <c r="AD12" s="1"/>
  <c r="AM12" s="1"/>
  <c r="AN12" s="1"/>
  <c r="Z70"/>
  <c r="AD70" s="1"/>
  <c r="AM70" s="1"/>
  <c r="Z38"/>
  <c r="AD38" s="1"/>
  <c r="AM38" s="1"/>
  <c r="AN38" s="1"/>
  <c r="AD112"/>
  <c r="AM112" s="1"/>
  <c r="AN112" s="1"/>
  <c r="AD183"/>
  <c r="AM183" s="1"/>
  <c r="AN183" s="1"/>
  <c r="AD89"/>
  <c r="AM89" s="1"/>
  <c r="AN89" s="1"/>
  <c r="AD90"/>
  <c r="AM90" s="1"/>
  <c r="AD167"/>
  <c r="AM167" s="1"/>
  <c r="AN167" s="1"/>
  <c r="AD181"/>
  <c r="AM181" s="1"/>
  <c r="AN181" s="1"/>
  <c r="AD135"/>
  <c r="AM135" s="1"/>
  <c r="AN135" s="1"/>
  <c r="Z43"/>
  <c r="AD43" s="1"/>
  <c r="AM43" s="1"/>
  <c r="AN43" s="1"/>
  <c r="Z41"/>
  <c r="Z30"/>
  <c r="AD30" s="1"/>
  <c r="AM30" s="1"/>
  <c r="AN30" s="1"/>
  <c r="Z48"/>
  <c r="AD48" s="1"/>
  <c r="AM48" s="1"/>
  <c r="AN48" s="1"/>
  <c r="Z44"/>
  <c r="Z40"/>
  <c r="AD40" s="1"/>
  <c r="AM40" s="1"/>
  <c r="AN40" s="1"/>
  <c r="Z64"/>
  <c r="AD64" s="1"/>
  <c r="AM64" s="1"/>
  <c r="AN64" s="1"/>
  <c r="Z62"/>
  <c r="AD62" s="1"/>
  <c r="AM62" s="1"/>
  <c r="AN62" s="1"/>
  <c r="Z209"/>
  <c r="AD209" s="1"/>
  <c r="AM209" s="1"/>
  <c r="AN209" s="1"/>
  <c r="Z200"/>
  <c r="AD200" s="1"/>
  <c r="AM200" s="1"/>
  <c r="AN200" s="1"/>
  <c r="Z199"/>
  <c r="Z194"/>
  <c r="AD194" s="1"/>
  <c r="AM194" s="1"/>
  <c r="AN194" s="1"/>
  <c r="Z162"/>
  <c r="AD162" s="1"/>
  <c r="AM162" s="1"/>
  <c r="AN162" s="1"/>
  <c r="Z156"/>
  <c r="AD156" s="1"/>
  <c r="AM156" s="1"/>
  <c r="AN156" s="1"/>
  <c r="Z124"/>
  <c r="AD124" s="1"/>
  <c r="AM124" s="1"/>
  <c r="AN124" s="1"/>
  <c r="AN60"/>
  <c r="AN70"/>
  <c r="AN143"/>
  <c r="AN58"/>
  <c r="Z63"/>
  <c r="AB63"/>
  <c r="Z61"/>
  <c r="AB61"/>
  <c r="Z49"/>
  <c r="AB49"/>
  <c r="Z23"/>
  <c r="AB23"/>
  <c r="Z19"/>
  <c r="AB19"/>
  <c r="AB14"/>
  <c r="Z207"/>
  <c r="AB207"/>
  <c r="Z206"/>
  <c r="AB206"/>
  <c r="Z205"/>
  <c r="AB205"/>
  <c r="Z204"/>
  <c r="AB204"/>
  <c r="Z174"/>
  <c r="AB174"/>
  <c r="Z168"/>
  <c r="AB168"/>
  <c r="Z136"/>
  <c r="AB136"/>
  <c r="Z26"/>
  <c r="AD26" s="1"/>
  <c r="AM26" s="1"/>
  <c r="AN26" s="1"/>
  <c r="Z24"/>
  <c r="AD24" s="1"/>
  <c r="AM24" s="1"/>
  <c r="AN24" s="1"/>
  <c r="Z18"/>
  <c r="AD18" s="1"/>
  <c r="AM18" s="1"/>
  <c r="AD53"/>
  <c r="AM53" s="1"/>
  <c r="AN53" s="1"/>
  <c r="AD51"/>
  <c r="AM51" s="1"/>
  <c r="AN51" s="1"/>
  <c r="AD44"/>
  <c r="AM44" s="1"/>
  <c r="AN44" s="1"/>
  <c r="AD31"/>
  <c r="AM31" s="1"/>
  <c r="AN31" s="1"/>
  <c r="AD185"/>
  <c r="AM185" s="1"/>
  <c r="AN185" s="1"/>
  <c r="Z67"/>
  <c r="AB67"/>
  <c r="AB59"/>
  <c r="Z59"/>
  <c r="AB54"/>
  <c r="Z54"/>
  <c r="AB52"/>
  <c r="Z52"/>
  <c r="Z47"/>
  <c r="AB47"/>
  <c r="Z39"/>
  <c r="AB39"/>
  <c r="Z15"/>
  <c r="AB15"/>
  <c r="Z202"/>
  <c r="AB202"/>
  <c r="AB201"/>
  <c r="Z201"/>
  <c r="AB198"/>
  <c r="Z198"/>
  <c r="AB193"/>
  <c r="Z193"/>
  <c r="Z178"/>
  <c r="AB178"/>
  <c r="Z163"/>
  <c r="AB163"/>
  <c r="AB161"/>
  <c r="Z161"/>
  <c r="Z160"/>
  <c r="AB160"/>
  <c r="AB158"/>
  <c r="Z158"/>
  <c r="Z131"/>
  <c r="AB131"/>
  <c r="Z129"/>
  <c r="AB129"/>
  <c r="AD199"/>
  <c r="AM199" s="1"/>
  <c r="AN199" s="1"/>
  <c r="AN80"/>
  <c r="AD71"/>
  <c r="AM71" s="1"/>
  <c r="AN71" s="1"/>
  <c r="AD151"/>
  <c r="AM151" s="1"/>
  <c r="AN151" s="1"/>
  <c r="AD173"/>
  <c r="AM173" s="1"/>
  <c r="AN173" s="1"/>
  <c r="Z45"/>
  <c r="AD45" s="1"/>
  <c r="AM45" s="1"/>
  <c r="AN45" s="1"/>
  <c r="AD41"/>
  <c r="AM41" s="1"/>
  <c r="AN41" s="1"/>
  <c r="Z37"/>
  <c r="AD37" s="1"/>
  <c r="AM37" s="1"/>
  <c r="AN37" s="1"/>
  <c r="Z32"/>
  <c r="AD32" s="1"/>
  <c r="AM32" s="1"/>
  <c r="AN32" s="1"/>
  <c r="AD197"/>
  <c r="AM197" s="1"/>
  <c r="AN197" s="1"/>
  <c r="AD123"/>
  <c r="AM123" s="1"/>
  <c r="AN123" s="1"/>
  <c r="Z192"/>
  <c r="AD192" s="1"/>
  <c r="AM192" s="1"/>
  <c r="AN192" s="1"/>
  <c r="AB208"/>
  <c r="AD208" s="1"/>
  <c r="AM208" s="1"/>
  <c r="AN208" s="1"/>
  <c r="AB128"/>
  <c r="AD128" s="1"/>
  <c r="AM128" s="1"/>
  <c r="AN128" s="1"/>
  <c r="AB244"/>
  <c r="Z244"/>
  <c r="AB240"/>
  <c r="Z240"/>
  <c r="AB236"/>
  <c r="Z236"/>
  <c r="AB232"/>
  <c r="Z232"/>
  <c r="AB228"/>
  <c r="Z228"/>
  <c r="AB224"/>
  <c r="Z224"/>
  <c r="AB220"/>
  <c r="Z220"/>
  <c r="AB216"/>
  <c r="Z216"/>
  <c r="AB212"/>
  <c r="Z212"/>
  <c r="T11"/>
  <c r="AL11" s="1"/>
  <c r="AB246"/>
  <c r="Z246"/>
  <c r="AB242"/>
  <c r="Z242"/>
  <c r="AB238"/>
  <c r="Z238"/>
  <c r="AB234"/>
  <c r="Z234"/>
  <c r="AB230"/>
  <c r="Z230"/>
  <c r="AB226"/>
  <c r="Z226"/>
  <c r="AB222"/>
  <c r="Z222"/>
  <c r="AB218"/>
  <c r="Z218"/>
  <c r="AB214"/>
  <c r="Z214"/>
  <c r="T246"/>
  <c r="AL246" s="1"/>
  <c r="T245"/>
  <c r="AL245" s="1"/>
  <c r="T242"/>
  <c r="AL242" s="1"/>
  <c r="T241"/>
  <c r="AL241" s="1"/>
  <c r="T238"/>
  <c r="AL238" s="1"/>
  <c r="T237"/>
  <c r="AL237" s="1"/>
  <c r="T234"/>
  <c r="AL234" s="1"/>
  <c r="T233"/>
  <c r="AL233" s="1"/>
  <c r="T230"/>
  <c r="AL230" s="1"/>
  <c r="T229"/>
  <c r="AL229" s="1"/>
  <c r="T226"/>
  <c r="AL226" s="1"/>
  <c r="T225"/>
  <c r="AL225" s="1"/>
  <c r="T222"/>
  <c r="AL222" s="1"/>
  <c r="T221"/>
  <c r="AL221" s="1"/>
  <c r="T218"/>
  <c r="AL218" s="1"/>
  <c r="T217"/>
  <c r="AL217" s="1"/>
  <c r="T214"/>
  <c r="AL214" s="1"/>
  <c r="T213"/>
  <c r="AL213" s="1"/>
  <c r="Z260"/>
  <c r="AD260" s="1"/>
  <c r="AM260" s="1"/>
  <c r="AN260" s="1"/>
  <c r="Z258"/>
  <c r="AD258" s="1"/>
  <c r="AM258" s="1"/>
  <c r="AN258" s="1"/>
  <c r="Z256"/>
  <c r="AD256" s="1"/>
  <c r="AM256" s="1"/>
  <c r="AN256" s="1"/>
  <c r="Z254"/>
  <c r="AD254" s="1"/>
  <c r="AM254" s="1"/>
  <c r="AN254" s="1"/>
  <c r="Z252"/>
  <c r="AD252" s="1"/>
  <c r="AM252" s="1"/>
  <c r="AN252" s="1"/>
  <c r="Z250"/>
  <c r="AD250" s="1"/>
  <c r="AM250" s="1"/>
  <c r="AN250" s="1"/>
  <c r="Z248"/>
  <c r="AD248" s="1"/>
  <c r="AM248" s="1"/>
  <c r="AN248" s="1"/>
  <c r="AB257"/>
  <c r="AD257" s="1"/>
  <c r="AM257" s="1"/>
  <c r="AB253"/>
  <c r="AD253" s="1"/>
  <c r="AM253" s="1"/>
  <c r="AN253" s="1"/>
  <c r="AB249"/>
  <c r="AD249" s="1"/>
  <c r="AM249" s="1"/>
  <c r="AB247"/>
  <c r="AD247" s="1"/>
  <c r="AM247" s="1"/>
  <c r="AN247" s="1"/>
  <c r="AB243"/>
  <c r="AD243" s="1"/>
  <c r="AM243" s="1"/>
  <c r="AB239"/>
  <c r="AD239" s="1"/>
  <c r="AM239" s="1"/>
  <c r="AN239" s="1"/>
  <c r="AB235"/>
  <c r="AD235" s="1"/>
  <c r="AM235" s="1"/>
  <c r="AB231"/>
  <c r="AD231" s="1"/>
  <c r="AM231" s="1"/>
  <c r="AN231" s="1"/>
  <c r="AB227"/>
  <c r="AD227" s="1"/>
  <c r="AM227" s="1"/>
  <c r="AN227" s="1"/>
  <c r="AB221"/>
  <c r="AD221" s="1"/>
  <c r="AM221" s="1"/>
  <c r="AB219"/>
  <c r="AD219" s="1"/>
  <c r="AM219" s="1"/>
  <c r="AN219" s="1"/>
  <c r="AB215"/>
  <c r="AD215" s="1"/>
  <c r="AM215" s="1"/>
  <c r="AN215" s="1"/>
  <c r="Z259"/>
  <c r="AD259" s="1"/>
  <c r="AM259" s="1"/>
  <c r="AN259" s="1"/>
  <c r="Z255"/>
  <c r="AD255" s="1"/>
  <c r="AM255" s="1"/>
  <c r="AN255" s="1"/>
  <c r="Z251"/>
  <c r="AD251" s="1"/>
  <c r="AM251" s="1"/>
  <c r="AN251" s="1"/>
  <c r="Z245"/>
  <c r="AD245" s="1"/>
  <c r="AM245" s="1"/>
  <c r="Z241"/>
  <c r="AD241" s="1"/>
  <c r="AM241" s="1"/>
  <c r="Z237"/>
  <c r="AD237" s="1"/>
  <c r="AM237" s="1"/>
  <c r="Z233"/>
  <c r="AD233" s="1"/>
  <c r="AM233" s="1"/>
  <c r="Z229"/>
  <c r="AD229" s="1"/>
  <c r="AM229" s="1"/>
  <c r="Z225"/>
  <c r="AD225" s="1"/>
  <c r="AM225" s="1"/>
  <c r="Z223"/>
  <c r="AD223" s="1"/>
  <c r="AM223" s="1"/>
  <c r="AN223" s="1"/>
  <c r="Z217"/>
  <c r="AD217" s="1"/>
  <c r="AM217" s="1"/>
  <c r="Z213"/>
  <c r="AD213" s="1"/>
  <c r="AM213" s="1"/>
  <c r="Z211"/>
  <c r="AD211" s="1"/>
  <c r="AM211" s="1"/>
  <c r="AN211" s="1"/>
  <c r="AN235" l="1"/>
  <c r="AN243"/>
  <c r="AN249"/>
  <c r="AN257"/>
  <c r="AN18"/>
  <c r="AN90"/>
  <c r="AD121"/>
  <c r="AM121" s="1"/>
  <c r="AN121" s="1"/>
  <c r="AD114"/>
  <c r="AM114" s="1"/>
  <c r="AN114" s="1"/>
  <c r="AD176"/>
  <c r="AM176" s="1"/>
  <c r="AN176" s="1"/>
  <c r="AD152"/>
  <c r="AM152" s="1"/>
  <c r="AN152" s="1"/>
  <c r="AD166"/>
  <c r="AM166" s="1"/>
  <c r="AN166" s="1"/>
  <c r="AD118"/>
  <c r="AM118" s="1"/>
  <c r="AN118" s="1"/>
  <c r="AD134"/>
  <c r="AM134" s="1"/>
  <c r="AN134" s="1"/>
  <c r="AD154"/>
  <c r="AM154" s="1"/>
  <c r="AN154" s="1"/>
  <c r="AD172"/>
  <c r="AM172" s="1"/>
  <c r="AN172" s="1"/>
  <c r="AD66"/>
  <c r="AM66" s="1"/>
  <c r="AN66" s="1"/>
  <c r="AD136"/>
  <c r="AM136" s="1"/>
  <c r="AN136" s="1"/>
  <c r="AD168"/>
  <c r="AM168" s="1"/>
  <c r="AN168" s="1"/>
  <c r="AD174"/>
  <c r="AM174" s="1"/>
  <c r="AN174" s="1"/>
  <c r="AD204"/>
  <c r="AM204" s="1"/>
  <c r="AN204" s="1"/>
  <c r="AD205"/>
  <c r="AM205" s="1"/>
  <c r="AN205" s="1"/>
  <c r="AD206"/>
  <c r="AM206" s="1"/>
  <c r="AN206" s="1"/>
  <c r="AD207"/>
  <c r="AM207" s="1"/>
  <c r="AN207" s="1"/>
  <c r="AD14"/>
  <c r="AM14" s="1"/>
  <c r="AN14" s="1"/>
  <c r="AD19"/>
  <c r="AM19" s="1"/>
  <c r="AN19" s="1"/>
  <c r="AD23"/>
  <c r="AM23" s="1"/>
  <c r="AN23" s="1"/>
  <c r="AD49"/>
  <c r="AM49" s="1"/>
  <c r="AN49" s="1"/>
  <c r="AD61"/>
  <c r="AM61" s="1"/>
  <c r="AN61" s="1"/>
  <c r="AD63"/>
  <c r="AM63" s="1"/>
  <c r="AN63" s="1"/>
  <c r="AD212"/>
  <c r="AM212" s="1"/>
  <c r="AN212" s="1"/>
  <c r="AD216"/>
  <c r="AM216" s="1"/>
  <c r="AN216" s="1"/>
  <c r="AD220"/>
  <c r="AM220" s="1"/>
  <c r="AN220" s="1"/>
  <c r="AD224"/>
  <c r="AM224" s="1"/>
  <c r="AN224" s="1"/>
  <c r="AD228"/>
  <c r="AM228" s="1"/>
  <c r="AN228" s="1"/>
  <c r="AD232"/>
  <c r="AM232" s="1"/>
  <c r="AN232" s="1"/>
  <c r="AD236"/>
  <c r="AM236" s="1"/>
  <c r="AN236" s="1"/>
  <c r="AD240"/>
  <c r="AM240" s="1"/>
  <c r="AN240" s="1"/>
  <c r="AD184"/>
  <c r="AM184" s="1"/>
  <c r="AN184" s="1"/>
  <c r="AD68"/>
  <c r="AM68" s="1"/>
  <c r="AN68" s="1"/>
  <c r="AD73"/>
  <c r="AM73" s="1"/>
  <c r="AN73" s="1"/>
  <c r="AD75"/>
  <c r="AM75" s="1"/>
  <c r="AN75" s="1"/>
  <c r="AD83"/>
  <c r="AM83" s="1"/>
  <c r="AN83" s="1"/>
  <c r="AD116"/>
  <c r="AM116" s="1"/>
  <c r="AN116" s="1"/>
  <c r="AD120"/>
  <c r="AM120" s="1"/>
  <c r="AN120" s="1"/>
  <c r="AD122"/>
  <c r="AM122" s="1"/>
  <c r="AN122" s="1"/>
  <c r="AD132"/>
  <c r="AM132" s="1"/>
  <c r="AN132" s="1"/>
  <c r="AD142"/>
  <c r="AM142" s="1"/>
  <c r="AN142" s="1"/>
  <c r="AD144"/>
  <c r="AM144" s="1"/>
  <c r="AN144" s="1"/>
  <c r="AD146"/>
  <c r="AM146" s="1"/>
  <c r="AN146" s="1"/>
  <c r="AD150"/>
  <c r="AM150" s="1"/>
  <c r="AN150" s="1"/>
  <c r="AD170"/>
  <c r="AM170" s="1"/>
  <c r="AN170" s="1"/>
  <c r="AD244"/>
  <c r="AM244" s="1"/>
  <c r="AN244" s="1"/>
  <c r="AD158"/>
  <c r="AM158" s="1"/>
  <c r="AN158" s="1"/>
  <c r="AD161"/>
  <c r="AM161" s="1"/>
  <c r="AN161" s="1"/>
  <c r="AD193"/>
  <c r="AM193" s="1"/>
  <c r="AN193" s="1"/>
  <c r="AD198"/>
  <c r="AM198" s="1"/>
  <c r="AN198" s="1"/>
  <c r="AD201"/>
  <c r="AM201" s="1"/>
  <c r="AN201" s="1"/>
  <c r="AD52"/>
  <c r="AM52" s="1"/>
  <c r="AN52" s="1"/>
  <c r="AD54"/>
  <c r="AM54" s="1"/>
  <c r="AN54" s="1"/>
  <c r="AD59"/>
  <c r="AM59" s="1"/>
  <c r="AN59" s="1"/>
  <c r="AD74"/>
  <c r="AM74" s="1"/>
  <c r="AN74" s="1"/>
  <c r="AD117"/>
  <c r="AM117" s="1"/>
  <c r="AN117" s="1"/>
  <c r="AD133"/>
  <c r="AM133" s="1"/>
  <c r="AN133" s="1"/>
  <c r="AD147"/>
  <c r="AM147" s="1"/>
  <c r="AN147" s="1"/>
  <c r="AD16"/>
  <c r="AM16" s="1"/>
  <c r="AN16" s="1"/>
  <c r="AN213"/>
  <c r="AN217"/>
  <c r="AN221"/>
  <c r="AN225"/>
  <c r="AN229"/>
  <c r="AN233"/>
  <c r="AN237"/>
  <c r="AN241"/>
  <c r="AN245"/>
  <c r="AD214"/>
  <c r="AM214" s="1"/>
  <c r="AN214" s="1"/>
  <c r="AD218"/>
  <c r="AM218" s="1"/>
  <c r="AN218" s="1"/>
  <c r="AD222"/>
  <c r="AM222" s="1"/>
  <c r="AN222" s="1"/>
  <c r="AD226"/>
  <c r="AM226" s="1"/>
  <c r="AD230"/>
  <c r="AM230" s="1"/>
  <c r="AN230" s="1"/>
  <c r="AD234"/>
  <c r="AM234" s="1"/>
  <c r="AN234" s="1"/>
  <c r="AD238"/>
  <c r="AM238" s="1"/>
  <c r="AN238" s="1"/>
  <c r="AD242"/>
  <c r="AM242" s="1"/>
  <c r="AD246"/>
  <c r="AM246" s="1"/>
  <c r="AN246" s="1"/>
  <c r="AD129"/>
  <c r="AM129" s="1"/>
  <c r="AN129" s="1"/>
  <c r="AD131"/>
  <c r="AM131" s="1"/>
  <c r="AN131" s="1"/>
  <c r="AD160"/>
  <c r="AM160" s="1"/>
  <c r="AN160" s="1"/>
  <c r="AD163"/>
  <c r="AM163" s="1"/>
  <c r="AN163" s="1"/>
  <c r="AD178"/>
  <c r="AM178" s="1"/>
  <c r="AN178" s="1"/>
  <c r="AD202"/>
  <c r="AM202" s="1"/>
  <c r="AN202" s="1"/>
  <c r="AD15"/>
  <c r="AM15" s="1"/>
  <c r="AN15" s="1"/>
  <c r="AD39"/>
  <c r="AM39" s="1"/>
  <c r="AN39" s="1"/>
  <c r="AD47"/>
  <c r="AM47" s="1"/>
  <c r="AN47" s="1"/>
  <c r="AD67"/>
  <c r="AM67" s="1"/>
  <c r="AN67" s="1"/>
  <c r="AN226"/>
  <c r="AN242"/>
  <c r="AD11"/>
  <c r="AM11" s="1"/>
  <c r="AN11" s="1"/>
</calcChain>
</file>

<file path=xl/sharedStrings.xml><?xml version="1.0" encoding="utf-8"?>
<sst xmlns="http://schemas.openxmlformats.org/spreadsheetml/2006/main" count="170" uniqueCount="108">
  <si>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</si>
  <si>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</si>
  <si>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</si>
  <si>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</si>
  <si>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</si>
  <si>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</si>
  <si>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</si>
  <si>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</si>
  <si>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</si>
  <si>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</si>
  <si>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</si>
  <si>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</si>
  <si>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</si>
  <si>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</si>
  <si>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</si>
  <si>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</si>
  <si>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</si>
  <si>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حضور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</si>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</sst>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4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19" borderId="8" xfId="0" applyNumberFormat="1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indexed="14"/>
    <pageSetUpPr fitToPage="1"/>
  </sheetPr>
  <dimension ref="A1:AL265"/>
  <sheetViews>
    <sheetView rightToLeft="1" zoomScale="85" zoomScaleNormal="85" workbookViewId="0">
      <selection activeCell="H18" sqref="H18:L18"/>
    </sheetView>
  </sheetViews>
  <sheetFormatPr defaultColWidth="9.109375" defaultRowHeight="13.2"/>
  <cols>
    <col min="1" max="1" width="9.33203125" style="24" customWidth="1"/>
    <col min="2" max="2" width="6.88671875" style="24" bestFit="1" customWidth="1"/>
    <col min="3" max="3" width="14.5546875" style="24" bestFit="1" customWidth="1"/>
    <col min="4" max="4" width="10.6640625" style="24" bestFit="1" customWidth="1"/>
    <col min="5" max="5" width="16.44140625" style="24" bestFit="1" customWidth="1"/>
    <col min="6" max="6" width="34.44140625" style="24" bestFit="1" customWidth="1"/>
    <col min="7" max="7" width="23.6640625" style="24" bestFit="1" customWidth="1"/>
    <col min="8" max="11" width="9.44140625" style="24" bestFit="1" customWidth="1"/>
    <col min="12" max="12" width="8.5546875" style="24" customWidth="1"/>
    <col min="13" max="16" width="9.44140625" style="24" bestFit="1" customWidth="1"/>
    <col min="17" max="38" width="9.33203125" style="24" bestFit="1" customWidth="1"/>
    <col min="39" max="16384" width="9.109375" style="24"/>
  </cols>
  <sheetData>
    <row r="1" spans="1:38" ht="24.6">
      <c r="A1" s="58" t="s">
        <v>68</v>
      </c>
      <c r="B1" s="58"/>
      <c r="C1" s="58"/>
      <c r="D1" s="58"/>
      <c r="E1" s="58"/>
      <c r="F1" s="58"/>
      <c r="G1" s="5"/>
      <c r="N1" s="25"/>
    </row>
    <row r="2" spans="1:38" ht="22.8">
      <c r="A2" s="59" t="s">
        <v>69</v>
      </c>
      <c r="B2" s="59"/>
      <c r="C2" s="59"/>
      <c r="D2" s="59"/>
      <c r="E2" s="59"/>
      <c r="F2" s="59"/>
      <c r="G2" s="5"/>
      <c r="N2" s="25"/>
    </row>
    <row r="3" spans="1:38" ht="24.6">
      <c r="A3" s="60" t="s">
        <v>64</v>
      </c>
      <c r="B3" s="60"/>
      <c r="C3" s="60"/>
      <c r="D3" s="60"/>
      <c r="E3" s="60"/>
      <c r="F3" s="60"/>
      <c r="G3" s="5"/>
      <c r="N3" s="25"/>
    </row>
    <row r="4" spans="1:38" ht="15.6">
      <c r="B4" s="14">
        <v>1</v>
      </c>
      <c r="C4" s="4" t="s">
        <v>17</v>
      </c>
      <c r="E4" s="15" t="s">
        <v>21</v>
      </c>
      <c r="F4" s="4" t="s">
        <v>7</v>
      </c>
      <c r="G4" s="5"/>
    </row>
    <row r="5" spans="1:38" ht="15.6">
      <c r="B5" s="16">
        <v>0</v>
      </c>
      <c r="C5" s="4" t="s">
        <v>16</v>
      </c>
      <c r="E5" s="17" t="s">
        <v>22</v>
      </c>
      <c r="F5" s="4" t="s">
        <v>8</v>
      </c>
      <c r="G5" s="5"/>
    </row>
    <row r="6" spans="1:38" ht="15.6">
      <c r="B6" s="18" t="s">
        <v>18</v>
      </c>
      <c r="C6" s="4" t="s">
        <v>3</v>
      </c>
      <c r="E6" s="3" t="s">
        <v>0</v>
      </c>
      <c r="F6" s="4" t="s">
        <v>9</v>
      </c>
      <c r="G6" s="5"/>
    </row>
    <row r="7" spans="1:38" ht="15.6">
      <c r="B7" s="19" t="s">
        <v>4</v>
      </c>
      <c r="C7" s="4" t="s">
        <v>19</v>
      </c>
      <c r="E7" s="20" t="s">
        <v>10</v>
      </c>
      <c r="F7" s="4" t="s">
        <v>10</v>
      </c>
      <c r="G7" s="5"/>
    </row>
    <row r="8" spans="1:38" ht="15.6">
      <c r="B8" s="21" t="s">
        <v>5</v>
      </c>
      <c r="C8" s="4" t="s">
        <v>20</v>
      </c>
      <c r="E8" s="19" t="s">
        <v>34</v>
      </c>
      <c r="F8" s="4" t="s">
        <v>33</v>
      </c>
      <c r="G8" s="5"/>
    </row>
    <row r="9" spans="1:38" ht="15.6">
      <c r="B9" s="22" t="s">
        <v>31</v>
      </c>
      <c r="C9" s="4" t="s">
        <v>32</v>
      </c>
      <c r="E9" s="21" t="s">
        <v>29</v>
      </c>
      <c r="F9" s="4" t="s">
        <v>30</v>
      </c>
      <c r="G9" s="5"/>
    </row>
    <row r="10" spans="1:38" ht="15.6">
      <c r="B10" s="23" t="s">
        <v>23</v>
      </c>
      <c r="C10" s="4" t="s">
        <v>11</v>
      </c>
      <c r="E10" s="22" t="s">
        <v>27</v>
      </c>
      <c r="F10" s="4" t="s">
        <v>28</v>
      </c>
      <c r="G10" s="5"/>
    </row>
    <row r="11" spans="1:38" ht="16.2" thickBot="1">
      <c r="G11" s="5"/>
    </row>
    <row r="12" spans="1:38" ht="33.6" thickBot="1">
      <c r="D12" s="55" t="s">
        <v>67</v>
      </c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7"/>
    </row>
    <row r="14" spans="1:38" ht="13.8" thickBot="1"/>
    <row r="15" spans="1:38" ht="28.5" customHeight="1" thickBot="1">
      <c r="D15" s="39" t="s">
        <v>0</v>
      </c>
      <c r="E15" s="39" t="s">
        <v>1</v>
      </c>
      <c r="F15" s="39" t="s">
        <v>77</v>
      </c>
      <c r="G15" s="39" t="s">
        <v>40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>
      <c r="D16" s="40">
        <v>1</v>
      </c>
      <c r="E16" s="26">
        <v>11</v>
      </c>
      <c r="F16" s="50" t="s">
        <v>86</v>
      </c>
      <c r="G16" s="50" t="s">
        <v>87</v>
      </c>
      <c r="H16" s="49">
        <v>1</v>
      </c>
      <c r="I16" s="49">
        <v>0</v>
      </c>
      <c r="J16" s="48">
        <v>1</v>
      </c>
      <c r="K16" s="48">
        <v>1</v>
      </c>
      <c r="L16" s="48">
        <v>1</v>
      </c>
      <c r="M16" s="48">
        <v>0</v>
      </c>
      <c r="N16" s="48">
        <f>8.5*0.125</f>
        <v>1.0625</v>
      </c>
      <c r="O16" s="54">
        <f t="shared" ref="O16:R16" si="0">7*0.125</f>
        <v>0.875</v>
      </c>
      <c r="P16" s="54">
        <f t="shared" si="0"/>
        <v>0.875</v>
      </c>
      <c r="Q16" s="54">
        <f t="shared" si="0"/>
        <v>0.875</v>
      </c>
      <c r="R16" s="54">
        <f t="shared" si="0"/>
        <v>0.875</v>
      </c>
      <c r="S16" s="54">
        <f>7*0.125</f>
        <v>0.875</v>
      </c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8" thickBot="1">
      <c r="D17" s="40">
        <v>2</v>
      </c>
      <c r="E17" s="26">
        <v>12</v>
      </c>
      <c r="F17" s="50" t="s">
        <v>88</v>
      </c>
      <c r="G17" s="50" t="s">
        <v>89</v>
      </c>
      <c r="H17" s="49"/>
      <c r="I17" s="49"/>
      <c r="J17" s="48"/>
      <c r="K17" s="48"/>
      <c r="L17" s="48"/>
      <c r="M17" s="54">
        <f>8.5*0.125</f>
        <v>1.0625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8" thickBot="1">
      <c r="D18" s="40">
        <v>3</v>
      </c>
      <c r="E18" s="26">
        <v>1</v>
      </c>
      <c r="F18" s="51" t="s">
        <v>90</v>
      </c>
      <c r="G18" s="51" t="s">
        <v>91</v>
      </c>
      <c r="H18" s="54">
        <f t="shared" ref="H18:K18" si="1">7*0.125</f>
        <v>0.875</v>
      </c>
      <c r="I18" s="54">
        <f t="shared" si="1"/>
        <v>0.875</v>
      </c>
      <c r="J18" s="54">
        <f t="shared" si="1"/>
        <v>0.875</v>
      </c>
      <c r="K18" s="54">
        <f t="shared" si="1"/>
        <v>0.875</v>
      </c>
      <c r="L18" s="54">
        <f>7*0.125</f>
        <v>0.875</v>
      </c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8" thickBot="1">
      <c r="D19" s="40">
        <v>4</v>
      </c>
      <c r="E19" s="26">
        <v>13</v>
      </c>
      <c r="F19" s="50" t="s">
        <v>92</v>
      </c>
      <c r="G19" s="50" t="s">
        <v>93</v>
      </c>
      <c r="H19" s="49"/>
      <c r="I19" s="49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8" thickBot="1">
      <c r="D20" s="40">
        <v>5</v>
      </c>
      <c r="E20" s="26">
        <v>14</v>
      </c>
      <c r="F20" s="50" t="s">
        <v>94</v>
      </c>
      <c r="G20" s="50" t="s">
        <v>95</v>
      </c>
      <c r="H20" s="49"/>
      <c r="I20" s="49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8" thickBot="1">
      <c r="D21" s="40">
        <v>6</v>
      </c>
      <c r="E21" s="26">
        <v>15</v>
      </c>
      <c r="F21" s="50" t="s">
        <v>96</v>
      </c>
      <c r="G21" s="50" t="s">
        <v>97</v>
      </c>
      <c r="H21" s="49"/>
      <c r="I21" s="49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8" thickBot="1">
      <c r="D22" s="40">
        <v>7</v>
      </c>
      <c r="E22" s="26">
        <v>16</v>
      </c>
      <c r="F22" s="50" t="s">
        <v>98</v>
      </c>
      <c r="G22" s="50" t="s">
        <v>99</v>
      </c>
      <c r="H22" s="49"/>
      <c r="I22" s="49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8" thickBot="1">
      <c r="D23" s="40">
        <v>8</v>
      </c>
      <c r="E23" s="26">
        <v>17</v>
      </c>
      <c r="F23" s="50" t="s">
        <v>100</v>
      </c>
      <c r="G23" s="50" t="s">
        <v>101</v>
      </c>
      <c r="H23" s="49"/>
      <c r="I23" s="49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8" thickBot="1">
      <c r="D24" s="40">
        <v>9</v>
      </c>
      <c r="E24" s="26">
        <v>3</v>
      </c>
      <c r="F24" s="52" t="s">
        <v>102</v>
      </c>
      <c r="G24" s="51" t="s">
        <v>103</v>
      </c>
      <c r="H24" s="49"/>
      <c r="I24" s="49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8" thickBot="1">
      <c r="D25" s="40">
        <v>10</v>
      </c>
      <c r="E25" s="26">
        <v>4</v>
      </c>
      <c r="F25" s="51" t="s">
        <v>104</v>
      </c>
      <c r="G25" s="51" t="s">
        <v>105</v>
      </c>
      <c r="H25" s="49"/>
      <c r="I25" s="49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8" thickBot="1">
      <c r="D26" s="40">
        <v>11</v>
      </c>
      <c r="E26" s="26">
        <v>76</v>
      </c>
      <c r="F26" s="53" t="s">
        <v>106</v>
      </c>
      <c r="G26" s="53" t="s">
        <v>107</v>
      </c>
      <c r="H26" s="49"/>
      <c r="I26" s="49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2" thickBot="1">
      <c r="D27" s="40">
        <v>12</v>
      </c>
      <c r="E27" s="40"/>
      <c r="F27" s="40"/>
      <c r="G27" s="40"/>
      <c r="H27" s="49"/>
      <c r="I27" s="49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2" thickBot="1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2" thickBot="1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2" thickBot="1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2" thickBot="1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2" thickBot="1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2" thickBot="1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2" thickBot="1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2" thickBot="1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2" thickBot="1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2" thickBot="1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2" thickBot="1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2" thickBot="1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2" thickBot="1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2" thickBot="1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2" thickBot="1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2" thickBot="1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2" thickBot="1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2" thickBot="1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2" thickBot="1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2" thickBot="1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2" thickBot="1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2" thickBot="1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2" thickBot="1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2" thickBot="1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2" thickBot="1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2" thickBot="1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2" thickBot="1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2" thickBot="1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2" thickBot="1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2" thickBot="1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2" thickBot="1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2" thickBot="1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2" thickBot="1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2" thickBot="1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2" thickBot="1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2" thickBot="1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2" thickBot="1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2" thickBot="1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2" thickBot="1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2" thickBot="1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2" thickBot="1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2" thickBot="1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2" thickBot="1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2" thickBot="1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2" thickBot="1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2" thickBot="1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2" thickBot="1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2" thickBot="1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2" thickBot="1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2" thickBot="1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2" thickBot="1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2" thickBot="1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2" thickBot="1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2" thickBot="1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2" thickBot="1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2" thickBot="1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2" thickBot="1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2" thickBot="1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2" thickBot="1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2" thickBot="1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2" thickBot="1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2" thickBot="1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2" thickBot="1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2" thickBot="1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2" thickBot="1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2" thickBot="1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2" thickBot="1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2" thickBot="1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2" thickBot="1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2" thickBot="1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2" thickBot="1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2" thickBot="1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2" thickBot="1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2" thickBot="1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2" thickBot="1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2" thickBot="1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2" thickBot="1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2" thickBot="1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2" thickBot="1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2" thickBot="1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2" thickBot="1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2" thickBot="1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2" thickBot="1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2" thickBot="1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2" thickBot="1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2" thickBot="1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2" thickBot="1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2" thickBot="1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2" thickBot="1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2" thickBot="1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2" thickBot="1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2" thickBot="1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2" thickBot="1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2" thickBot="1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2" thickBot="1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2" thickBot="1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2" thickBot="1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2" thickBot="1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2" thickBot="1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2" thickBot="1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2" thickBot="1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2" thickBot="1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2" thickBot="1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2" thickBot="1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2" thickBot="1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2" thickBot="1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2" thickBot="1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2" thickBot="1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2" thickBot="1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2" thickBot="1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2" thickBot="1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2" thickBot="1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2" thickBot="1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2" thickBot="1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2" thickBot="1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2" thickBot="1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2" thickBot="1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2" thickBot="1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2" thickBot="1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2" thickBot="1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2" thickBot="1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2" thickBot="1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2" thickBot="1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2" thickBot="1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2" thickBot="1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2" thickBot="1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2" thickBot="1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2" thickBot="1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2" thickBot="1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2" thickBot="1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2" thickBot="1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2" thickBot="1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2" thickBot="1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2" thickBot="1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2" thickBot="1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2" thickBot="1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2" thickBot="1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2" thickBot="1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2" thickBot="1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2" thickBot="1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2" thickBot="1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2" thickBot="1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2" thickBot="1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2" thickBot="1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2" thickBot="1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2" thickBot="1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2" thickBot="1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2" thickBot="1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2" thickBot="1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2" thickBot="1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2" thickBot="1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2" thickBot="1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2" thickBot="1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2" thickBot="1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2" thickBot="1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2" thickBot="1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2" thickBot="1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2" thickBot="1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2" thickBot="1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2" thickBot="1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2" thickBot="1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2" thickBot="1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2" thickBot="1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2" thickBot="1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2" thickBot="1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2" thickBot="1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2" thickBot="1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2" thickBot="1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2" thickBot="1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2" thickBot="1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2" thickBot="1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2" thickBot="1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2" thickBot="1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2" thickBot="1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2" thickBot="1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2" thickBot="1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2" thickBot="1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2" thickBot="1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2" thickBot="1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2" thickBot="1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2" thickBot="1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2" thickBot="1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2" thickBot="1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2" thickBot="1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2" thickBot="1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2" thickBot="1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2" thickBot="1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2" thickBot="1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2" thickBot="1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2" thickBot="1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2" thickBot="1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2" thickBot="1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2" thickBot="1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2" thickBot="1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2" thickBot="1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2" thickBot="1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2" thickBot="1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2" thickBot="1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2" thickBot="1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2" thickBot="1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2" thickBot="1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2" thickBot="1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2" thickBot="1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2" thickBot="1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2" thickBot="1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2" thickBot="1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2" thickBot="1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2" thickBot="1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2" thickBot="1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2" thickBot="1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2" thickBot="1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2" thickBot="1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2" thickBot="1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2" thickBot="1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2" thickBot="1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2" thickBot="1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2" thickBot="1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2" thickBot="1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2" thickBot="1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2" thickBot="1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2" thickBot="1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2" thickBot="1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2" thickBot="1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2" thickBot="1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2" thickBot="1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2" thickBot="1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2" thickBot="1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2" thickBot="1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2" thickBot="1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2" thickBot="1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2" thickBot="1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2" thickBot="1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2" thickBot="1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2" thickBot="1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2" thickBot="1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2" thickBot="1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2" thickBot="1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2" thickBot="1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indexed="14"/>
    <pageSetUpPr fitToPage="1"/>
  </sheetPr>
  <dimension ref="A1:Y262"/>
  <sheetViews>
    <sheetView rightToLeft="1" tabSelected="1" topLeftCell="C4" zoomScale="85" zoomScaleNormal="85" workbookViewId="0">
      <selection activeCell="E13" sqref="E13:E262"/>
    </sheetView>
  </sheetViews>
  <sheetFormatPr defaultColWidth="9.109375" defaultRowHeight="13.2"/>
  <cols>
    <col min="1" max="1" width="5.109375" style="6" bestFit="1" customWidth="1"/>
    <col min="2" max="2" width="11.44140625" style="6" bestFit="1" customWidth="1"/>
    <col min="3" max="3" width="31.6640625" style="6" bestFit="1" customWidth="1"/>
    <col min="4" max="5" width="12.5546875" style="6" customWidth="1"/>
    <col min="6" max="6" width="10.88671875" style="6" bestFit="1" customWidth="1"/>
    <col min="7" max="7" width="13.44140625" style="6" bestFit="1" customWidth="1"/>
    <col min="8" max="8" width="10.33203125" style="6" bestFit="1" customWidth="1"/>
    <col min="9" max="9" width="10" style="6" bestFit="1" customWidth="1"/>
    <col min="10" max="10" width="10.33203125" style="6" bestFit="1" customWidth="1"/>
    <col min="11" max="11" width="10" style="6" bestFit="1" customWidth="1"/>
    <col min="12" max="12" width="10.33203125" style="6" bestFit="1" customWidth="1"/>
    <col min="13" max="13" width="10" style="6" bestFit="1" customWidth="1"/>
    <col min="14" max="14" width="10.33203125" style="6" bestFit="1" customWidth="1"/>
    <col min="15" max="15" width="11.5546875" style="6" bestFit="1" customWidth="1"/>
    <col min="16" max="16" width="8.109375" style="6" bestFit="1" customWidth="1"/>
    <col min="17" max="17" width="7.6640625" style="6" bestFit="1" customWidth="1"/>
    <col min="18" max="18" width="7" style="6" bestFit="1" customWidth="1"/>
    <col min="19" max="19" width="11.6640625" style="6" customWidth="1"/>
    <col min="20" max="21" width="7" style="6" customWidth="1"/>
    <col min="22" max="22" width="12.88671875" style="6" bestFit="1" customWidth="1"/>
    <col min="23" max="23" width="6.6640625" style="6" bestFit="1" customWidth="1"/>
    <col min="24" max="24" width="5.6640625" style="6" bestFit="1" customWidth="1"/>
    <col min="25" max="25" width="15.6640625" style="6" bestFit="1" customWidth="1"/>
    <col min="26" max="16384" width="9.109375" style="6"/>
  </cols>
  <sheetData>
    <row r="1" spans="1:25" ht="24.6">
      <c r="A1" s="58" t="s">
        <v>68</v>
      </c>
      <c r="B1" s="58"/>
      <c r="C1" s="58"/>
      <c r="D1" s="44"/>
      <c r="E1" s="44"/>
      <c r="F1" s="44"/>
      <c r="G1" s="5"/>
      <c r="N1" s="7"/>
    </row>
    <row r="2" spans="1:25" ht="22.8">
      <c r="A2" s="59" t="s">
        <v>69</v>
      </c>
      <c r="B2" s="59"/>
      <c r="C2" s="59"/>
      <c r="D2" s="45"/>
      <c r="E2" s="45"/>
      <c r="F2" s="45"/>
      <c r="G2" s="5"/>
      <c r="N2" s="7"/>
    </row>
    <row r="3" spans="1:25" ht="25.2" thickBot="1">
      <c r="A3" s="61" t="s">
        <v>64</v>
      </c>
      <c r="B3" s="61"/>
      <c r="C3" s="61"/>
      <c r="D3" s="46"/>
      <c r="E3" s="46"/>
      <c r="F3" s="46"/>
      <c r="G3" s="5"/>
      <c r="N3" s="7"/>
    </row>
    <row r="4" spans="1:25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">
      <c r="A5" s="68" t="s">
        <v>24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70"/>
    </row>
    <row r="6" spans="1:25" ht="13.8" thickBot="1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/>
    <row r="9" spans="1:25" ht="21" customHeight="1" thickBot="1">
      <c r="A9" s="62" t="s">
        <v>0</v>
      </c>
      <c r="B9" s="62" t="s">
        <v>1</v>
      </c>
      <c r="C9" s="62" t="s">
        <v>77</v>
      </c>
      <c r="D9" s="62" t="s">
        <v>78</v>
      </c>
      <c r="E9" s="73" t="s">
        <v>79</v>
      </c>
      <c r="F9" s="66" t="s">
        <v>36</v>
      </c>
      <c r="G9" s="66"/>
      <c r="H9" s="66" t="s">
        <v>35</v>
      </c>
      <c r="I9" s="66"/>
      <c r="J9" s="66"/>
      <c r="K9" s="66"/>
      <c r="L9" s="66"/>
      <c r="M9" s="66"/>
      <c r="N9" s="66" t="s">
        <v>37</v>
      </c>
      <c r="O9" s="66"/>
      <c r="P9" s="63" t="s">
        <v>9</v>
      </c>
      <c r="Q9" s="63" t="s">
        <v>10</v>
      </c>
      <c r="R9" s="63" t="s">
        <v>11</v>
      </c>
      <c r="S9" s="66" t="s">
        <v>84</v>
      </c>
      <c r="T9" s="75"/>
      <c r="U9" s="76"/>
      <c r="V9" s="66" t="s">
        <v>38</v>
      </c>
      <c r="W9" s="66"/>
      <c r="X9" s="66"/>
      <c r="Y9" s="62" t="s">
        <v>15</v>
      </c>
    </row>
    <row r="10" spans="1:25" ht="16.5" customHeight="1" thickBot="1">
      <c r="A10" s="62"/>
      <c r="B10" s="62"/>
      <c r="C10" s="62"/>
      <c r="D10" s="62"/>
      <c r="E10" s="74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4"/>
      <c r="Q10" s="63"/>
      <c r="R10" s="63"/>
      <c r="S10" s="77"/>
      <c r="T10" s="78"/>
      <c r="U10" s="79"/>
      <c r="V10" s="66"/>
      <c r="W10" s="66"/>
      <c r="X10" s="66"/>
      <c r="Y10" s="62"/>
    </row>
    <row r="11" spans="1:25" ht="55.5" customHeight="1" thickBot="1">
      <c r="A11" s="62"/>
      <c r="B11" s="62"/>
      <c r="C11" s="62"/>
      <c r="D11" s="62"/>
      <c r="E11" s="71" t="s">
        <v>79</v>
      </c>
      <c r="F11" s="65" t="s">
        <v>2</v>
      </c>
      <c r="G11" s="65" t="s">
        <v>3</v>
      </c>
      <c r="H11" s="67" t="s">
        <v>4</v>
      </c>
      <c r="I11" s="67"/>
      <c r="J11" s="67" t="s">
        <v>5</v>
      </c>
      <c r="K11" s="67"/>
      <c r="L11" s="67" t="s">
        <v>6</v>
      </c>
      <c r="M11" s="67"/>
      <c r="N11" s="65" t="s">
        <v>7</v>
      </c>
      <c r="O11" s="65" t="s">
        <v>8</v>
      </c>
      <c r="P11" s="64"/>
      <c r="Q11" s="63"/>
      <c r="R11" s="63"/>
      <c r="S11" s="80" t="s">
        <v>12</v>
      </c>
      <c r="T11" s="80" t="s">
        <v>13</v>
      </c>
      <c r="U11" s="80" t="s">
        <v>14</v>
      </c>
      <c r="V11" s="62" t="s">
        <v>12</v>
      </c>
      <c r="W11" s="62" t="s">
        <v>13</v>
      </c>
      <c r="X11" s="62" t="s">
        <v>14</v>
      </c>
      <c r="Y11" s="62"/>
    </row>
    <row r="12" spans="1:25" ht="21.6" thickBot="1">
      <c r="A12" s="62"/>
      <c r="B12" s="62"/>
      <c r="C12" s="62"/>
      <c r="D12" s="62"/>
      <c r="E12" s="72"/>
      <c r="F12" s="65"/>
      <c r="G12" s="65"/>
      <c r="H12" s="39" t="s">
        <v>25</v>
      </c>
      <c r="I12" s="39" t="s">
        <v>26</v>
      </c>
      <c r="J12" s="39" t="s">
        <v>25</v>
      </c>
      <c r="K12" s="39" t="s">
        <v>26</v>
      </c>
      <c r="L12" s="39" t="s">
        <v>25</v>
      </c>
      <c r="M12" s="39" t="s">
        <v>26</v>
      </c>
      <c r="N12" s="65"/>
      <c r="O12" s="65"/>
      <c r="P12" s="64"/>
      <c r="Q12" s="63"/>
      <c r="R12" s="63"/>
      <c r="S12" s="81"/>
      <c r="T12" s="81"/>
      <c r="U12" s="81"/>
      <c r="V12" s="62"/>
      <c r="W12" s="62"/>
      <c r="X12" s="62"/>
      <c r="Y12" s="62"/>
    </row>
    <row r="13" spans="1:25" ht="16.2" thickBot="1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9">
        <f>SUM('حضور وانصراف'!H16:AL16)</f>
        <v>9.4375</v>
      </c>
      <c r="F13" s="41">
        <f>COUNTIF('حضور وانصراف'!H16:AL16,"0")</f>
        <v>2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وانصراف'!H16:AL16,"&gt;1")</f>
        <v>1</v>
      </c>
      <c r="T13" s="41">
        <f>SUMIF('حضور وانصراف'!H16:AL16,"&gt;1")</f>
        <v>1.0625</v>
      </c>
      <c r="U13" s="42">
        <f>ABS(T13/480)</f>
        <v>2.2135416666666666E-3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F13+(G13*2)+L13+(M13/2)</f>
        <v>2</v>
      </c>
    </row>
    <row r="14" spans="1:25" ht="16.2" thickBot="1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9">
        <f>SUM('حضور وانصراف'!H17:AL17)</f>
        <v>1.0625</v>
      </c>
      <c r="F14" s="41">
        <f>COUNTIF('حضور وانصراف'!H17:AL17,"0")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وانصراف'!H17:AL17,"&gt;1")</f>
        <v>1</v>
      </c>
      <c r="T14" s="41">
        <f>SUMIF('حضور وانصراف'!H17:AL17,"&gt;1")</f>
        <v>1.0625</v>
      </c>
      <c r="U14" s="42">
        <f t="shared" ref="U14:U77" si="0">ABS(T14/480)</f>
        <v>2.2135416666666666E-3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2" thickBot="1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9">
        <f>SUM('حضور وانصراف'!H18:AL18)</f>
        <v>4.375</v>
      </c>
      <c r="F15" s="41">
        <f>COUNTIF('حضور وانصراف'!H18:AL18,"0")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وانصراف'!H18:AL18,"&gt;1")</f>
        <v>0</v>
      </c>
      <c r="T15" s="41">
        <f>SUMIF('حضور وانصراف'!H18:AL18,"&gt;1")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2" thickBot="1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9">
        <f>SUM('حضور وانصراف'!H19:AL19)</f>
        <v>0</v>
      </c>
      <c r="F16" s="41">
        <f>COUNTIF('حضور وانصراف'!H19:AL19,"0")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وانصراف'!H19:AL19,"&gt;1")</f>
        <v>0</v>
      </c>
      <c r="T16" s="41">
        <f>SUMIF('حضور وانصراف'!H19:AL19,"&gt;1")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2" thickBot="1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9">
        <f>SUM('حضور وانصراف'!H20:AL20)</f>
        <v>0</v>
      </c>
      <c r="F17" s="41">
        <f>COUNTIF('حضور وانصراف'!H20:AL20,"0")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وانصراف'!H20:AL20,"&gt;1")</f>
        <v>0</v>
      </c>
      <c r="T17" s="41">
        <f>SUMIF('حضور وانصراف'!H20:AL20,"&gt;1")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2" thickBot="1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9">
        <f>SUM('حضور وانصراف'!H21:AL21)</f>
        <v>0</v>
      </c>
      <c r="F18" s="41">
        <f>COUNTIF('حضور وانصراف'!H21:AL21,"0")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وانصراف'!H21:AL21,"&gt;1")</f>
        <v>0</v>
      </c>
      <c r="T18" s="41">
        <f>SUMIF('حضور وانصراف'!H21:AL21,"&gt;1")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2" thickBot="1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9">
        <f>SUM('حضور وانصراف'!H22:AL22)</f>
        <v>0</v>
      </c>
      <c r="F19" s="41">
        <f>COUNTIF('حضور وانصراف'!H22:AL22,"0")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وانصراف'!H22:AL22,"&gt;1")</f>
        <v>0</v>
      </c>
      <c r="T19" s="41">
        <f>SUMIF('حضور وانصراف'!H22:AL22,"&gt;1")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2" thickBot="1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9">
        <f>SUM('حضور وانصراف'!H23:AL23)</f>
        <v>0</v>
      </c>
      <c r="F20" s="41">
        <f>COUNTIF('حضور وانصراف'!H23:AL23,"0")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وانصراف'!H23:AL23,"&gt;1")</f>
        <v>0</v>
      </c>
      <c r="T20" s="41">
        <f>SUMIF('حضور وانصراف'!H23:AL23,"&gt;1")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2" thickBot="1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9">
        <f>SUM('حضور وانصراف'!H24:AL24)</f>
        <v>0</v>
      </c>
      <c r="F21" s="41">
        <f>COUNTIF('حضور وانصراف'!H24:AL24,"0")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وانصراف'!H24:AL24,"&gt;1")</f>
        <v>0</v>
      </c>
      <c r="T21" s="41">
        <f>SUMIF('حضور وانصراف'!H24:AL24,"&gt;1")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2" thickBot="1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9">
        <f>SUM('حضور وانصراف'!H25:AL25)</f>
        <v>0</v>
      </c>
      <c r="F22" s="41">
        <f>COUNTIF('حضور وانصراف'!H25:AL25,"0")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وانصراف'!H25:AL25,"&gt;1")</f>
        <v>0</v>
      </c>
      <c r="T22" s="41">
        <f>SUMIF('حضور وانصراف'!H25:AL25,"&gt;1")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2" thickBot="1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9">
        <f>SUM('حضور وانصراف'!H26:AL26)</f>
        <v>0</v>
      </c>
      <c r="F23" s="41">
        <f>COUNTIF('حضور وانصراف'!H26:AL26,"0")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وانصراف'!H26:AL26,"&gt;1")</f>
        <v>0</v>
      </c>
      <c r="T23" s="41">
        <f>SUMIF('حضور وانصراف'!H26:AL26,"&gt;1")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2" thickBot="1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9">
        <f>SUM('حضور وانصراف'!H27:AL27)</f>
        <v>0</v>
      </c>
      <c r="F24" s="41">
        <f>COUNTIF('حضور وانصراف'!H27:AL27,"0")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وانصراف'!H27:AL27,"&gt;1")</f>
        <v>0</v>
      </c>
      <c r="T24" s="41">
        <f>SUMIF('حضور وانصراف'!H27:AL27,"&gt;1")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2" thickBot="1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9">
        <f>SUM('حضور وانصراف'!H28:AL28)</f>
        <v>0</v>
      </c>
      <c r="F25" s="41">
        <f>COUNTIF('حضور وانصراف'!H28:AL28,"0")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وانصراف'!H28:AL28,"&gt;1")</f>
        <v>0</v>
      </c>
      <c r="T25" s="41">
        <f>SUMIF('حضور وانصراف'!H28:AL28,"&gt;1")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2" thickBot="1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9">
        <f>SUM('حضور وانصراف'!H29:AL29)</f>
        <v>0</v>
      </c>
      <c r="F26" s="41">
        <f>COUNTIF('حضور وانصراف'!H29:AL29,"0")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وانصراف'!H29:AL29,"&gt;1")</f>
        <v>0</v>
      </c>
      <c r="T26" s="41">
        <f>SUMIF('حضور وانصراف'!H29:AL29,"&gt;1")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2" thickBot="1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9">
        <f>SUM('حضور وانصراف'!H30:AL30)</f>
        <v>0</v>
      </c>
      <c r="F27" s="41">
        <f>COUNTIF('حضور وانصراف'!H30:AL30,"0")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وانصراف'!H30:AL30,"&gt;1")</f>
        <v>0</v>
      </c>
      <c r="T27" s="41">
        <f>SUMIF('حضور وانصراف'!H30:AL30,"&gt;1")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2" thickBot="1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9">
        <f>SUM('حضور وانصراف'!H31:AL31)</f>
        <v>0</v>
      </c>
      <c r="F28" s="41">
        <f>COUNTIF('حضور وانصراف'!H31:AL31,"0")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وانصراف'!H31:AL31,"&gt;1")</f>
        <v>0</v>
      </c>
      <c r="T28" s="41">
        <f>SUMIF('حضور وانصراف'!H31:AL31,"&gt;1")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2" thickBot="1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9">
        <f>SUM('حضور وانصراف'!H32:AL32)</f>
        <v>0</v>
      </c>
      <c r="F29" s="41">
        <f>COUNTIF('حضور وانصراف'!H32:AL32,"0")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وانصراف'!H32:AL32,"&gt;1")</f>
        <v>0</v>
      </c>
      <c r="T29" s="41">
        <f>SUMIF('حضور وانصراف'!H32:AL32,"&gt;1")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2" thickBot="1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9">
        <f>SUM('حضور وانصراف'!H33:AL33)</f>
        <v>0</v>
      </c>
      <c r="F30" s="41">
        <f>COUNTIF('حضور وانصراف'!H33:AL33,"0")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وانصراف'!H33:AL33,"&gt;1")</f>
        <v>0</v>
      </c>
      <c r="T30" s="41">
        <f>SUMIF('حضور وانصراف'!H33:AL33,"&gt;1")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2" thickBot="1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9">
        <f>SUM('حضور وانصراف'!H34:AL34)</f>
        <v>0</v>
      </c>
      <c r="F31" s="41">
        <f>COUNTIF('حضور وانصراف'!H34:AL34,"0")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وانصراف'!H34:AL34,"&gt;1")</f>
        <v>0</v>
      </c>
      <c r="T31" s="41">
        <f>SUMIF('حضور وانصراف'!H34:AL34,"&gt;1")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2" thickBot="1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9">
        <f>SUM('حضور وانصراف'!H35:AL35)</f>
        <v>0</v>
      </c>
      <c r="F32" s="41">
        <f>COUNTIF('حضور وانصراف'!H35:AL35,"0")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وانصراف'!H35:AL35,"&gt;1")</f>
        <v>0</v>
      </c>
      <c r="T32" s="41">
        <f>SUMIF('حضور وانصراف'!H35:AL35,"&gt;1")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2" thickBot="1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9">
        <f>SUM('حضور وانصراف'!H36:AL36)</f>
        <v>0</v>
      </c>
      <c r="F33" s="41">
        <f>COUNTIF('حضور وانصراف'!H36:AL36,"0")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وانصراف'!H36:AL36,"&gt;1")</f>
        <v>0</v>
      </c>
      <c r="T33" s="41">
        <f>SUMIF('حضور وانصراف'!H36:AL36,"&gt;1")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2" thickBot="1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9">
        <f>SUM('حضور وانصراف'!H37:AL37)</f>
        <v>0</v>
      </c>
      <c r="F34" s="41">
        <f>COUNTIF('حضور وانصراف'!H37:AL37,"0")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وانصراف'!H37:AL37,"&gt;1")</f>
        <v>0</v>
      </c>
      <c r="T34" s="41">
        <f>SUMIF('حضور وانصراف'!H37:AL37,"&gt;1")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2" thickBot="1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9">
        <f>SUM('حضور وانصراف'!H38:AL38)</f>
        <v>0</v>
      </c>
      <c r="F35" s="41">
        <f>COUNTIF('حضور وانصراف'!H38:AL38,"0")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وانصراف'!H38:AL38,"&gt;1")</f>
        <v>0</v>
      </c>
      <c r="T35" s="41">
        <f>SUMIF('حضور وانصراف'!H38:AL38,"&gt;1")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2" thickBot="1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9">
        <f>SUM('حضور وانصراف'!H39:AL39)</f>
        <v>0</v>
      </c>
      <c r="F36" s="41">
        <f>COUNTIF('حضور وانصراف'!H39:AL39,"0")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وانصراف'!H39:AL39,"&gt;1")</f>
        <v>0</v>
      </c>
      <c r="T36" s="41">
        <f>SUMIF('حضور وانصراف'!H39:AL39,"&gt;1")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2" thickBot="1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9">
        <f>SUM('حضور وانصراف'!H40:AL40)</f>
        <v>0</v>
      </c>
      <c r="F37" s="41">
        <f>COUNTIF('حضور وانصراف'!H40:AL40,"0")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وانصراف'!H40:AL40,"&gt;1")</f>
        <v>0</v>
      </c>
      <c r="T37" s="41">
        <f>SUMIF('حضور وانصراف'!H40:AL40,"&gt;1")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2" thickBot="1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9">
        <f>SUM('حضور وانصراف'!H41:AL41)</f>
        <v>0</v>
      </c>
      <c r="F38" s="41">
        <f>COUNTIF('حضور وانصراف'!H41:AL41,"0")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وانصراف'!H41:AL41,"&gt;1")</f>
        <v>0</v>
      </c>
      <c r="T38" s="41">
        <f>SUMIF('حضور وانصراف'!H41:AL41,"&gt;1")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2" thickBot="1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9">
        <f>SUM('حضور وانصراف'!H42:AL42)</f>
        <v>0</v>
      </c>
      <c r="F39" s="41">
        <f>COUNTIF('حضور وانصراف'!H42:AL42,"0")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وانصراف'!H42:AL42,"&gt;1")</f>
        <v>0</v>
      </c>
      <c r="T39" s="41">
        <f>SUMIF('حضور وانصراف'!H42:AL42,"&gt;1")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2" thickBot="1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9">
        <f>SUM('حضور وانصراف'!H43:AL43)</f>
        <v>0</v>
      </c>
      <c r="F40" s="41">
        <f>COUNTIF('حضور وانصراف'!H43:AL43,"0")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وانصراف'!H43:AL43,"&gt;1")</f>
        <v>0</v>
      </c>
      <c r="T40" s="41">
        <f>SUMIF('حضور وانصراف'!H43:AL43,"&gt;1")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2" thickBot="1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9">
        <f>SUM('حضور وانصراف'!H44:AL44)</f>
        <v>0</v>
      </c>
      <c r="F41" s="41">
        <f>COUNTIF('حضور وانصراف'!H44:AL44,"0")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وانصراف'!H44:AL44,"&gt;1")</f>
        <v>0</v>
      </c>
      <c r="T41" s="41">
        <f>SUMIF('حضور وانصراف'!H44:AL44,"&gt;1")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2" thickBot="1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9">
        <f>SUM('حضور وانصراف'!H45:AL45)</f>
        <v>0</v>
      </c>
      <c r="F42" s="41">
        <f>COUNTIF('حضور وانصراف'!H45:AL45,"0")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وانصراف'!H45:AL45,"&gt;1")</f>
        <v>0</v>
      </c>
      <c r="T42" s="41">
        <f>SUMIF('حضور وانصراف'!H45:AL45,"&gt;1")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2" thickBot="1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9">
        <f>SUM('حضور وانصراف'!H46:AL46)</f>
        <v>0</v>
      </c>
      <c r="F43" s="41">
        <f>COUNTIF('حضور وانصراف'!H46:AL46,"0")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وانصراف'!H46:AL46,"&gt;1")</f>
        <v>0</v>
      </c>
      <c r="T43" s="41">
        <f>SUMIF('حضور وانصراف'!H46:AL46,"&gt;1")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2" thickBot="1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9">
        <f>SUM('حضور وانصراف'!H47:AL47)</f>
        <v>0</v>
      </c>
      <c r="F44" s="41">
        <f>COUNTIF('حضور وانصراف'!H47:AL47,"0")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وانصراف'!H47:AL47,"&gt;1")</f>
        <v>0</v>
      </c>
      <c r="T44" s="41">
        <f>SUMIF('حضور وانصراف'!H47:AL47,"&gt;1")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2" thickBot="1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9">
        <f>SUM('حضور وانصراف'!H48:AL48)</f>
        <v>0</v>
      </c>
      <c r="F45" s="41">
        <f>COUNTIF('حضور وانصراف'!H48:AL48,"0")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وانصراف'!H48:AL48,"&gt;1")</f>
        <v>0</v>
      </c>
      <c r="T45" s="41">
        <f>SUMIF('حضور وانصراف'!H48:AL48,"&gt;1")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2" thickBot="1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9">
        <f>SUM('حضور وانصراف'!H49:AL49)</f>
        <v>0</v>
      </c>
      <c r="F46" s="41">
        <f>COUNTIF('حضور وانصراف'!H49:AL49,"0")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وانصراف'!H49:AL49,"&gt;1")</f>
        <v>0</v>
      </c>
      <c r="T46" s="41">
        <f>SUMIF('حضور وانصراف'!H49:AL49,"&gt;1")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2" thickBot="1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9">
        <f>SUM('حضور وانصراف'!H50:AL50)</f>
        <v>0</v>
      </c>
      <c r="F47" s="41">
        <f>COUNTIF('حضور وانصراف'!H50:AL50,"0")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وانصراف'!H50:AL50,"&gt;1")</f>
        <v>0</v>
      </c>
      <c r="T47" s="41">
        <f>SUMIF('حضور وانصراف'!H50:AL50,"&gt;1")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2" thickBot="1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9">
        <f>SUM('حضور وانصراف'!H51:AL51)</f>
        <v>0</v>
      </c>
      <c r="F48" s="41">
        <f>COUNTIF('حضور وانصراف'!H51:AL51,"0")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وانصراف'!H51:AL51,"&gt;1")</f>
        <v>0</v>
      </c>
      <c r="T48" s="41">
        <f>SUMIF('حضور وانصراف'!H51:AL51,"&gt;1")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2" thickBot="1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9">
        <f>SUM('حضور وانصراف'!H52:AL52)</f>
        <v>0</v>
      </c>
      <c r="F49" s="41">
        <f>COUNTIF('حضور وانصراف'!H52:AL52,"0")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وانصراف'!H52:AL52,"&gt;1")</f>
        <v>0</v>
      </c>
      <c r="T49" s="41">
        <f>SUMIF('حضور وانصراف'!H52:AL52,"&gt;1")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2" thickBot="1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9">
        <f>SUM('حضور وانصراف'!H53:AL53)</f>
        <v>0</v>
      </c>
      <c r="F50" s="41">
        <f>COUNTIF('حضور وانصراف'!H53:AL53,"0")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وانصراف'!H53:AL53,"&gt;1")</f>
        <v>0</v>
      </c>
      <c r="T50" s="41">
        <f>SUMIF('حضور وانصراف'!H53:AL53,"&gt;1")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2" thickBot="1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9">
        <f>SUM('حضور وانصراف'!H54:AL54)</f>
        <v>0</v>
      </c>
      <c r="F51" s="41">
        <f>COUNTIF('حضور وانصراف'!H54:AL54,"0")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وانصراف'!H54:AL54,"&gt;1")</f>
        <v>0</v>
      </c>
      <c r="T51" s="41">
        <f>SUMIF('حضور وانصراف'!H54:AL54,"&gt;1")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2" thickBot="1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9">
        <f>SUM('حضور وانصراف'!H55:AL55)</f>
        <v>0</v>
      </c>
      <c r="F52" s="41">
        <f>COUNTIF('حضور وانصراف'!H55:AL55,"0")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وانصراف'!H55:AL55,"&gt;1")</f>
        <v>0</v>
      </c>
      <c r="T52" s="41">
        <f>SUMIF('حضور وانصراف'!H55:AL55,"&gt;1")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2" thickBot="1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9">
        <f>SUM('حضور وانصراف'!H56:AL56)</f>
        <v>0</v>
      </c>
      <c r="F53" s="41">
        <f>COUNTIF('حضور وانصراف'!H56:AL56,"0")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وانصراف'!H56:AL56,"&gt;1")</f>
        <v>0</v>
      </c>
      <c r="T53" s="41">
        <f>SUMIF('حضور وانصراف'!H56:AL56,"&gt;1")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2" thickBot="1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9">
        <f>SUM('حضور وانصراف'!H57:AL57)</f>
        <v>0</v>
      </c>
      <c r="F54" s="41">
        <f>COUNTIF('حضور وانصراف'!H57:AL57,"0")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وانصراف'!H57:AL57,"&gt;1")</f>
        <v>0</v>
      </c>
      <c r="T54" s="41">
        <f>SUMIF('حضور وانصراف'!H57:AL57,"&gt;1")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2" thickBot="1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9">
        <f>SUM('حضور وانصراف'!H58:AL58)</f>
        <v>0</v>
      </c>
      <c r="F55" s="41">
        <f>COUNTIF('حضور وانصراف'!H58:AL58,"0")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وانصراف'!H58:AL58,"&gt;1")</f>
        <v>0</v>
      </c>
      <c r="T55" s="41">
        <f>SUMIF('حضور وانصراف'!H58:AL58,"&gt;1")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2" thickBot="1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9">
        <f>SUM('حضور وانصراف'!H59:AL59)</f>
        <v>0</v>
      </c>
      <c r="F56" s="41">
        <f>COUNTIF('حضور وانصراف'!H59:AL59,"0")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وانصراف'!H59:AL59,"&gt;1")</f>
        <v>0</v>
      </c>
      <c r="T56" s="41">
        <f>SUMIF('حضور وانصراف'!H59:AL59,"&gt;1")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2" thickBot="1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9">
        <f>SUM('حضور وانصراف'!H60:AL60)</f>
        <v>0</v>
      </c>
      <c r="F57" s="41">
        <f>COUNTIF('حضور وانصراف'!H60:AL60,"0")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وانصراف'!H60:AL60,"&gt;1")</f>
        <v>0</v>
      </c>
      <c r="T57" s="41">
        <f>SUMIF('حضور وانصراف'!H60:AL60,"&gt;1")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2" thickBot="1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9">
        <f>SUM('حضور وانصراف'!H61:AL61)</f>
        <v>0</v>
      </c>
      <c r="F58" s="41">
        <f>COUNTIF('حضور وانصراف'!H61:AL61,"0")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وانصراف'!H61:AL61,"&gt;1")</f>
        <v>0</v>
      </c>
      <c r="T58" s="41">
        <f>SUMIF('حضور وانصراف'!H61:AL61,"&gt;1")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2" thickBot="1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9">
        <f>SUM('حضور وانصراف'!H62:AL62)</f>
        <v>0</v>
      </c>
      <c r="F59" s="41">
        <f>COUNTIF('حضور وانصراف'!H62:AL62,"0")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وانصراف'!H62:AL62,"&gt;1")</f>
        <v>0</v>
      </c>
      <c r="T59" s="41">
        <f>SUMIF('حضور وانصراف'!H62:AL62,"&gt;1")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2" thickBot="1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9">
        <f>SUM('حضور وانصراف'!H63:AL63)</f>
        <v>0</v>
      </c>
      <c r="F60" s="41">
        <f>COUNTIF('حضور وانصراف'!H63:AL63,"0")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وانصراف'!H63:AL63,"&gt;1")</f>
        <v>0</v>
      </c>
      <c r="T60" s="41">
        <f>SUMIF('حضور وانصراف'!H63:AL63,"&gt;1")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2" thickBot="1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9">
        <f>SUM('حضور وانصراف'!H64:AL64)</f>
        <v>0</v>
      </c>
      <c r="F61" s="41">
        <f>COUNTIF('حضور وانصراف'!H64:AL64,"0")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وانصراف'!H64:AL64,"&gt;1")</f>
        <v>0</v>
      </c>
      <c r="T61" s="41">
        <f>SUMIF('حضور وانصراف'!H64:AL64,"&gt;1")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2" thickBot="1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9">
        <f>SUM('حضور وانصراف'!H65:AL65)</f>
        <v>0</v>
      </c>
      <c r="F62" s="41">
        <f>COUNTIF('حضور وانصراف'!H65:AL65,"0")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وانصراف'!H65:AL65,"&gt;1")</f>
        <v>0</v>
      </c>
      <c r="T62" s="41">
        <f>SUMIF('حضور وانصراف'!H65:AL65,"&gt;1")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2" thickBot="1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9">
        <f>SUM('حضور وانصراف'!H66:AL66)</f>
        <v>0</v>
      </c>
      <c r="F63" s="41">
        <f>COUNTIF('حضور وانصراف'!H66:AL66,"0")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وانصراف'!H66:AL66,"&gt;1")</f>
        <v>0</v>
      </c>
      <c r="T63" s="41">
        <f>SUMIF('حضور وانصراف'!H66:AL66,"&gt;1")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2" thickBot="1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9">
        <f>SUM('حضور وانصراف'!H67:AL67)</f>
        <v>0</v>
      </c>
      <c r="F64" s="41">
        <f>COUNTIF('حضور وانصراف'!H67:AL67,"0")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وانصراف'!H67:AL67,"&gt;1")</f>
        <v>0</v>
      </c>
      <c r="T64" s="41">
        <f>SUMIF('حضور وانصراف'!H67:AL67,"&gt;1")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2" thickBot="1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9">
        <f>SUM('حضور وانصراف'!H68:AL68)</f>
        <v>0</v>
      </c>
      <c r="F65" s="41">
        <f>COUNTIF('حضور وانصراف'!H68:AL68,"0")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وانصراف'!H68:AL68,"&gt;1")</f>
        <v>0</v>
      </c>
      <c r="T65" s="41">
        <f>SUMIF('حضور وانصراف'!H68:AL68,"&gt;1")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2" thickBot="1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9">
        <f>SUM('حضور وانصراف'!H69:AL69)</f>
        <v>0</v>
      </c>
      <c r="F66" s="41">
        <f>COUNTIF('حضور وانصراف'!H69:AL69,"0")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وانصراف'!H69:AL69,"&gt;1")</f>
        <v>0</v>
      </c>
      <c r="T66" s="41">
        <f>SUMIF('حضور وانصراف'!H69:AL69,"&gt;1")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2" thickBot="1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9">
        <f>SUM('حضور وانصراف'!H70:AL70)</f>
        <v>0</v>
      </c>
      <c r="F67" s="41">
        <f>COUNTIF('حضور وانصراف'!H70:AL70,"0")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وانصراف'!H70:AL70,"&gt;1")</f>
        <v>0</v>
      </c>
      <c r="T67" s="41">
        <f>SUMIF('حضور وانصراف'!H70:AL70,"&gt;1")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2" thickBot="1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9">
        <f>SUM('حضور وانصراف'!H71:AL71)</f>
        <v>0</v>
      </c>
      <c r="F68" s="41">
        <f>COUNTIF('حضور وانصراف'!H71:AL71,"0")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وانصراف'!H71:AL71,"&gt;1")</f>
        <v>0</v>
      </c>
      <c r="T68" s="41">
        <f>SUMIF('حضور وانصراف'!H71:AL71,"&gt;1")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2" thickBot="1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9">
        <f>SUM('حضور وانصراف'!H72:AL72)</f>
        <v>0</v>
      </c>
      <c r="F69" s="41">
        <f>COUNTIF('حضور وانصراف'!H72:AL72,"0")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وانصراف'!H72:AL72,"&gt;1")</f>
        <v>0</v>
      </c>
      <c r="T69" s="41">
        <f>SUMIF('حضور وانصراف'!H72:AL72,"&gt;1")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2" thickBot="1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9">
        <f>SUM('حضور وانصراف'!H73:AL73)</f>
        <v>0</v>
      </c>
      <c r="F70" s="41">
        <f>COUNTIF('حضور وانصراف'!H73:AL73,"0")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وانصراف'!H73:AL73,"&gt;1")</f>
        <v>0</v>
      </c>
      <c r="T70" s="41">
        <f>SUMIF('حضور وانصراف'!H73:AL73,"&gt;1")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2" thickBot="1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9">
        <f>SUM('حضور وانصراف'!H74:AL74)</f>
        <v>0</v>
      </c>
      <c r="F71" s="41">
        <f>COUNTIF('حضور وانصراف'!H74:AL74,"0")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وانصراف'!H74:AL74,"&gt;1")</f>
        <v>0</v>
      </c>
      <c r="T71" s="41">
        <f>SUMIF('حضور وانصراف'!H74:AL74,"&gt;1")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2" thickBot="1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9">
        <f>SUM('حضور وانصراف'!H75:AL75)</f>
        <v>0</v>
      </c>
      <c r="F72" s="41">
        <f>COUNTIF('حضور وانصراف'!H75:AL75,"0")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وانصراف'!H75:AL75,"&gt;1")</f>
        <v>0</v>
      </c>
      <c r="T72" s="41">
        <f>SUMIF('حضور وانصراف'!H75:AL75,"&gt;1")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2" thickBot="1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9">
        <f>SUM('حضور وانصراف'!H76:AL76)</f>
        <v>0</v>
      </c>
      <c r="F73" s="41">
        <f>COUNTIF('حضور وانصراف'!H76:AL76,"0")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وانصراف'!H76:AL76,"&gt;1")</f>
        <v>0</v>
      </c>
      <c r="T73" s="41">
        <f>SUMIF('حضور وانصراف'!H76:AL76,"&gt;1")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2" thickBot="1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9">
        <f>SUM('حضور وانصراف'!H77:AL77)</f>
        <v>0</v>
      </c>
      <c r="F74" s="41">
        <f>COUNTIF('حضور وانصراف'!H77:AL77,"0")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وانصراف'!H77:AL77,"&gt;1")</f>
        <v>0</v>
      </c>
      <c r="T74" s="41">
        <f>SUMIF('حضور وانصراف'!H77:AL77,"&gt;1")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2" thickBot="1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9">
        <f>SUM('حضور وانصراف'!H78:AL78)</f>
        <v>0</v>
      </c>
      <c r="F75" s="41">
        <f>COUNTIF('حضور وانصراف'!H78:AL78,"0")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وانصراف'!H78:AL78,"&gt;1")</f>
        <v>0</v>
      </c>
      <c r="T75" s="41">
        <f>SUMIF('حضور وانصراف'!H78:AL78,"&gt;1")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2" thickBot="1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9">
        <f>SUM('حضور وانصراف'!H79:AL79)</f>
        <v>0</v>
      </c>
      <c r="F76" s="41">
        <f>COUNTIF('حضور وانصراف'!H79:AL79,"0")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وانصراف'!H79:AL79,"&gt;1")</f>
        <v>0</v>
      </c>
      <c r="T76" s="41">
        <f>SUMIF('حضور وانصراف'!H79:AL79,"&gt;1")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2" thickBot="1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9">
        <f>SUM('حضور وانصراف'!H80:AL80)</f>
        <v>0</v>
      </c>
      <c r="F77" s="41">
        <f>COUNTIF('حضور وانصراف'!H80:AL80,"0")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وانصراف'!H80:AL80,"&gt;1")</f>
        <v>0</v>
      </c>
      <c r="T77" s="41">
        <f>SUMIF('حضور وانصراف'!H80:AL80,"&gt;1")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2" thickBot="1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9">
        <f>SUM('حضور وانصراف'!H81:AL81)</f>
        <v>0</v>
      </c>
      <c r="F78" s="41">
        <f>COUNTIF('حضور وانصراف'!H81:AL81,"0")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وانصراف'!H81:AL81,"&gt;1")</f>
        <v>0</v>
      </c>
      <c r="T78" s="41">
        <f>SUMIF('حضور وانصراف'!H81:AL81,"&gt;1")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2" thickBot="1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9">
        <f>SUM('حضور وانصراف'!H82:AL82)</f>
        <v>0</v>
      </c>
      <c r="F79" s="41">
        <f>COUNTIF('حضور وانصراف'!H82:AL82,"0")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وانصراف'!H82:AL82,"&gt;1")</f>
        <v>0</v>
      </c>
      <c r="T79" s="41">
        <f>SUMIF('حضور وانصراف'!H82:AL82,"&gt;1")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2" thickBot="1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9">
        <f>SUM('حضور وانصراف'!H83:AL83)</f>
        <v>0</v>
      </c>
      <c r="F80" s="41">
        <f>COUNTIF('حضور وانصراف'!H83:AL83,"0")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وانصراف'!H83:AL83,"&gt;1")</f>
        <v>0</v>
      </c>
      <c r="T80" s="41">
        <f>SUMIF('حضور وانصراف'!H83:AL83,"&gt;1")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2" thickBot="1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9">
        <f>SUM('حضور وانصراف'!H84:AL84)</f>
        <v>0</v>
      </c>
      <c r="F81" s="41">
        <f>COUNTIF('حضور وانصراف'!H84:AL84,"0")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وانصراف'!H84:AL84,"&gt;1")</f>
        <v>0</v>
      </c>
      <c r="T81" s="41">
        <f>SUMIF('حضور وانصراف'!H84:AL84,"&gt;1")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2" thickBot="1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9">
        <f>SUM('حضور وانصراف'!H85:AL85)</f>
        <v>0</v>
      </c>
      <c r="F82" s="41">
        <f>COUNTIF('حضور وانصراف'!H85:AL85,"0")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وانصراف'!H85:AL85,"&gt;1")</f>
        <v>0</v>
      </c>
      <c r="T82" s="41">
        <f>SUMIF('حضور وانصراف'!H85:AL85,"&gt;1")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2" thickBot="1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9">
        <f>SUM('حضور وانصراف'!H86:AL86)</f>
        <v>0</v>
      </c>
      <c r="F83" s="41">
        <f>COUNTIF('حضور وانصراف'!H86:AL86,"0")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وانصراف'!H86:AL86,"&gt;1")</f>
        <v>0</v>
      </c>
      <c r="T83" s="41">
        <f>SUMIF('حضور وانصراف'!H86:AL86,"&gt;1")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2" thickBot="1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9">
        <f>SUM('حضور وانصراف'!H87:AL87)</f>
        <v>0</v>
      </c>
      <c r="F84" s="41">
        <f>COUNTIF('حضور وانصراف'!H87:AL87,"0")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وانصراف'!H87:AL87,"&gt;1")</f>
        <v>0</v>
      </c>
      <c r="T84" s="41">
        <f>SUMIF('حضور وانصراف'!H87:AL87,"&gt;1")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2" thickBot="1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9">
        <f>SUM('حضور وانصراف'!H88:AL88)</f>
        <v>0</v>
      </c>
      <c r="F85" s="41">
        <f>COUNTIF('حضور وانصراف'!H88:AL88,"0")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وانصراف'!H88:AL88,"&gt;1")</f>
        <v>0</v>
      </c>
      <c r="T85" s="41">
        <f>SUMIF('حضور وانصراف'!H88:AL88,"&gt;1")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2" thickBot="1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9">
        <f>SUM('حضور وانصراف'!H89:AL89)</f>
        <v>0</v>
      </c>
      <c r="F86" s="41">
        <f>COUNTIF('حضور وانصراف'!H89:AL89,"0")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وانصراف'!H89:AL89,"&gt;1")</f>
        <v>0</v>
      </c>
      <c r="T86" s="41">
        <f>SUMIF('حضور وانصراف'!H89:AL89,"&gt;1")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2" thickBot="1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9">
        <f>SUM('حضور وانصراف'!H90:AL90)</f>
        <v>0</v>
      </c>
      <c r="F87" s="41">
        <f>COUNTIF('حضور وانصراف'!H90:AL90,"0")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وانصراف'!H90:AL90,"&gt;1")</f>
        <v>0</v>
      </c>
      <c r="T87" s="41">
        <f>SUMIF('حضور وانصراف'!H90:AL90,"&gt;1")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2" thickBot="1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9">
        <f>SUM('حضور وانصراف'!H91:AL91)</f>
        <v>0</v>
      </c>
      <c r="F88" s="41">
        <f>COUNTIF('حضور وانصراف'!H91:AL91,"0")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وانصراف'!H91:AL91,"&gt;1")</f>
        <v>0</v>
      </c>
      <c r="T88" s="41">
        <f>SUMIF('حضور وانصراف'!H91:AL91,"&gt;1")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2" thickBot="1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9">
        <f>SUM('حضور وانصراف'!H92:AL92)</f>
        <v>0</v>
      </c>
      <c r="F89" s="41">
        <f>COUNTIF('حضور وانصراف'!H92:AL92,"0")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وانصراف'!H92:AL92,"&gt;1")</f>
        <v>0</v>
      </c>
      <c r="T89" s="41">
        <f>SUMIF('حضور وانصراف'!H92:AL92,"&gt;1")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2" thickBot="1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9">
        <f>SUM('حضور وانصراف'!H93:AL93)</f>
        <v>0</v>
      </c>
      <c r="F90" s="41">
        <f>COUNTIF('حضور وانصراف'!H93:AL93,"0")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وانصراف'!H93:AL93,"&gt;1")</f>
        <v>0</v>
      </c>
      <c r="T90" s="41">
        <f>SUMIF('حضور وانصراف'!H93:AL93,"&gt;1")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2" thickBot="1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9">
        <f>SUM('حضور وانصراف'!H94:AL94)</f>
        <v>0</v>
      </c>
      <c r="F91" s="41">
        <f>COUNTIF('حضور وانصراف'!H94:AL94,"0")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وانصراف'!H94:AL94,"&gt;1")</f>
        <v>0</v>
      </c>
      <c r="T91" s="41">
        <f>SUMIF('حضور وانصراف'!H94:AL94,"&gt;1")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2" thickBot="1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9">
        <f>SUM('حضور وانصراف'!H95:AL95)</f>
        <v>0</v>
      </c>
      <c r="F92" s="41">
        <f>COUNTIF('حضور وانصراف'!H95:AL95,"0")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وانصراف'!H95:AL95,"&gt;1")</f>
        <v>0</v>
      </c>
      <c r="T92" s="41">
        <f>SUMIF('حضور وانصراف'!H95:AL95,"&gt;1")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2" thickBot="1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9">
        <f>SUM('حضور وانصراف'!H96:AL96)</f>
        <v>0</v>
      </c>
      <c r="F93" s="41">
        <f>COUNTIF('حضور وانصراف'!H96:AL96,"0")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وانصراف'!H96:AL96,"&gt;1")</f>
        <v>0</v>
      </c>
      <c r="T93" s="41">
        <f>SUMIF('حضور وانصراف'!H96:AL96,"&gt;1")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2" thickBot="1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9">
        <f>SUM('حضور وانصراف'!H97:AL97)</f>
        <v>0</v>
      </c>
      <c r="F94" s="41">
        <f>COUNTIF('حضور وانصراف'!H97:AL97,"0")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وانصراف'!H97:AL97,"&gt;1")</f>
        <v>0</v>
      </c>
      <c r="T94" s="41">
        <f>SUMIF('حضور وانصراف'!H97:AL97,"&gt;1")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2" thickBot="1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9">
        <f>SUM('حضور وانصراف'!H98:AL98)</f>
        <v>0</v>
      </c>
      <c r="F95" s="41">
        <f>COUNTIF('حضور وانصراف'!H98:AL98,"0")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وانصراف'!H98:AL98,"&gt;1")</f>
        <v>0</v>
      </c>
      <c r="T95" s="41">
        <f>SUMIF('حضور وانصراف'!H98:AL98,"&gt;1")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2" thickBot="1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9">
        <f>SUM('حضور وانصراف'!H99:AL99)</f>
        <v>0</v>
      </c>
      <c r="F96" s="41">
        <f>COUNTIF('حضور وانصراف'!H99:AL99,"0")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وانصراف'!H99:AL99,"&gt;1")</f>
        <v>0</v>
      </c>
      <c r="T96" s="41">
        <f>SUMIF('حضور وانصراف'!H99:AL99,"&gt;1")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2" thickBot="1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9">
        <f>SUM('حضور وانصراف'!H100:AL100)</f>
        <v>0</v>
      </c>
      <c r="F97" s="41">
        <f>COUNTIF('حضور وانصراف'!H100:AL100,"0")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وانصراف'!H100:AL100,"&gt;1")</f>
        <v>0</v>
      </c>
      <c r="T97" s="41">
        <f>SUMIF('حضور وانصراف'!H100:AL100,"&gt;1")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2" thickBot="1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9">
        <f>SUM('حضور وانصراف'!H101:AL101)</f>
        <v>0</v>
      </c>
      <c r="F98" s="41">
        <f>COUNTIF('حضور وانصراف'!H101:AL101,"0")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وانصراف'!H101:AL101,"&gt;1")</f>
        <v>0</v>
      </c>
      <c r="T98" s="41">
        <f>SUMIF('حضور وانصراف'!H101:AL101,"&gt;1")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2" thickBot="1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9">
        <f>SUM('حضور وانصراف'!H102:AL102)</f>
        <v>0</v>
      </c>
      <c r="F99" s="41">
        <f>COUNTIF('حضور وانصراف'!H102:AL102,"0")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وانصراف'!H102:AL102,"&gt;1")</f>
        <v>0</v>
      </c>
      <c r="T99" s="41">
        <f>SUMIF('حضور وانصراف'!H102:AL102,"&gt;1")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2" thickBot="1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9">
        <f>SUM('حضور وانصراف'!H103:AL103)</f>
        <v>0</v>
      </c>
      <c r="F100" s="41">
        <f>COUNTIF('حضور وانصراف'!H103:AL103,"0")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وانصراف'!H103:AL103,"&gt;1")</f>
        <v>0</v>
      </c>
      <c r="T100" s="41">
        <f>SUMIF('حضور وانصراف'!H103:AL103,"&gt;1")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2" thickBot="1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9">
        <f>SUM('حضور وانصراف'!H104:AL104)</f>
        <v>0</v>
      </c>
      <c r="F101" s="41">
        <f>COUNTIF('حضور وانصراف'!H104:AL104,"0")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وانصراف'!H104:AL104,"&gt;1")</f>
        <v>0</v>
      </c>
      <c r="T101" s="41">
        <f>SUMIF('حضور وانصراف'!H104:AL104,"&gt;1")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2" thickBot="1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9">
        <f>SUM('حضور وانصراف'!H105:AL105)</f>
        <v>0</v>
      </c>
      <c r="F102" s="41">
        <f>COUNTIF('حضور وانصراف'!H105:AL105,"0")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وانصراف'!H105:AL105,"&gt;1")</f>
        <v>0</v>
      </c>
      <c r="T102" s="41">
        <f>SUMIF('حضور وانصراف'!H105:AL105,"&gt;1")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2" thickBot="1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9">
        <f>SUM('حضور وانصراف'!H106:AL106)</f>
        <v>0</v>
      </c>
      <c r="F103" s="41">
        <f>COUNTIF('حضور وانصراف'!H106:AL106,"0")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وانصراف'!H106:AL106,"&gt;1")</f>
        <v>0</v>
      </c>
      <c r="T103" s="41">
        <f>SUMIF('حضور وانصراف'!H106:AL106,"&gt;1")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2" thickBot="1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9">
        <f>SUM('حضور وانصراف'!H107:AL107)</f>
        <v>0</v>
      </c>
      <c r="F104" s="41">
        <f>COUNTIF('حضور وانصراف'!H107:AL107,"0")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وانصراف'!H107:AL107,"&gt;1")</f>
        <v>0</v>
      </c>
      <c r="T104" s="41">
        <f>SUMIF('حضور وانصراف'!H107:AL107,"&gt;1")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2" thickBot="1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9">
        <f>SUM('حضور وانصراف'!H108:AL108)</f>
        <v>0</v>
      </c>
      <c r="F105" s="41">
        <f>COUNTIF('حضور وانصراف'!H108:AL108,"0")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وانصراف'!H108:AL108,"&gt;1")</f>
        <v>0</v>
      </c>
      <c r="T105" s="41">
        <f>SUMIF('حضور وانصراف'!H108:AL108,"&gt;1")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2" thickBot="1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9">
        <f>SUM('حضور وانصراف'!H109:AL109)</f>
        <v>0</v>
      </c>
      <c r="F106" s="41">
        <f>COUNTIF('حضور وانصراف'!H109:AL109,"0")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وانصراف'!H109:AL109,"&gt;1")</f>
        <v>0</v>
      </c>
      <c r="T106" s="41">
        <f>SUMIF('حضور وانصراف'!H109:AL109,"&gt;1")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2" thickBot="1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9">
        <f>SUM('حضور وانصراف'!H110:AL110)</f>
        <v>0</v>
      </c>
      <c r="F107" s="41">
        <f>COUNTIF('حضور وانصراف'!H110:AL110,"0")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وانصراف'!H110:AL110,"&gt;1")</f>
        <v>0</v>
      </c>
      <c r="T107" s="41">
        <f>SUMIF('حضور وانصراف'!H110:AL110,"&gt;1")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2" thickBot="1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9">
        <f>SUM('حضور وانصراف'!H111:AL111)</f>
        <v>0</v>
      </c>
      <c r="F108" s="41">
        <f>COUNTIF('حضور وانصراف'!H111:AL111,"0")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وانصراف'!H111:AL111,"&gt;1")</f>
        <v>0</v>
      </c>
      <c r="T108" s="41">
        <f>SUMIF('حضور وانصراف'!H111:AL111,"&gt;1")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2" thickBot="1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9">
        <f>SUM('حضور وانصراف'!H112:AL112)</f>
        <v>0</v>
      </c>
      <c r="F109" s="41">
        <f>COUNTIF('حضور وانصراف'!H112:AL112,"0")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وانصراف'!H112:AL112,"&gt;1")</f>
        <v>0</v>
      </c>
      <c r="T109" s="41">
        <f>SUMIF('حضور وانصراف'!H112:AL112,"&gt;1")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2" thickBot="1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9">
        <f>SUM('حضور وانصراف'!H113:AL113)</f>
        <v>0</v>
      </c>
      <c r="F110" s="41">
        <f>COUNTIF('حضور وانصراف'!H113:AL113,"0")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وانصراف'!H113:AL113,"&gt;1")</f>
        <v>0</v>
      </c>
      <c r="T110" s="41">
        <f>SUMIF('حضور وانصراف'!H113:AL113,"&gt;1")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2" thickBot="1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9">
        <f>SUM('حضور وانصراف'!H114:AL114)</f>
        <v>0</v>
      </c>
      <c r="F111" s="41">
        <f>COUNTIF('حضور وانصراف'!H114:AL114,"0")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وانصراف'!H114:AL114,"&gt;1")</f>
        <v>0</v>
      </c>
      <c r="T111" s="41">
        <f>SUMIF('حضور وانصراف'!H114:AL114,"&gt;1")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2" thickBot="1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9">
        <f>SUM('حضور وانصراف'!H115:AL115)</f>
        <v>0</v>
      </c>
      <c r="F112" s="41">
        <f>COUNTIF('حضور وانصراف'!H115:AL115,"0")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وانصراف'!H115:AL115,"&gt;1")</f>
        <v>0</v>
      </c>
      <c r="T112" s="41">
        <f>SUMIF('حضور وانصراف'!H115:AL115,"&gt;1")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2" thickBot="1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9">
        <f>SUM('حضور وانصراف'!H116:AL116)</f>
        <v>0</v>
      </c>
      <c r="F113" s="41">
        <f>COUNTIF('حضور وانصراف'!H116:AL116,"0")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وانصراف'!H116:AL116,"&gt;1")</f>
        <v>0</v>
      </c>
      <c r="T113" s="41">
        <f>SUMIF('حضور وانصراف'!H116:AL116,"&gt;1")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2" thickBot="1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9">
        <f>SUM('حضور وانصراف'!H117:AL117)</f>
        <v>0</v>
      </c>
      <c r="F114" s="41">
        <f>COUNTIF('حضور وانصراف'!H117:AL117,"0")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وانصراف'!H117:AL117,"&gt;1")</f>
        <v>0</v>
      </c>
      <c r="T114" s="41">
        <f>SUMIF('حضور وانصراف'!H117:AL117,"&gt;1")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2" thickBot="1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9">
        <f>SUM('حضور وانصراف'!H118:AL118)</f>
        <v>0</v>
      </c>
      <c r="F115" s="41">
        <f>COUNTIF('حضور وانصراف'!H118:AL118,"0")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وانصراف'!H118:AL118,"&gt;1")</f>
        <v>0</v>
      </c>
      <c r="T115" s="41">
        <f>SUMIF('حضور وانصراف'!H118:AL118,"&gt;1")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2" thickBot="1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9">
        <f>SUM('حضور وانصراف'!H119:AL119)</f>
        <v>0</v>
      </c>
      <c r="F116" s="41">
        <f>COUNTIF('حضور وانصراف'!H119:AL119,"0")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وانصراف'!H119:AL119,"&gt;1")</f>
        <v>0</v>
      </c>
      <c r="T116" s="41">
        <f>SUMIF('حضور وانصراف'!H119:AL119,"&gt;1")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2" thickBot="1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9">
        <f>SUM('حضور وانصراف'!H120:AL120)</f>
        <v>0</v>
      </c>
      <c r="F117" s="41">
        <f>COUNTIF('حضور وانصراف'!H120:AL120,"0")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وانصراف'!H120:AL120,"&gt;1")</f>
        <v>0</v>
      </c>
      <c r="T117" s="41">
        <f>SUMIF('حضور وانصراف'!H120:AL120,"&gt;1")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2" thickBot="1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9">
        <f>SUM('حضور وانصراف'!H121:AL121)</f>
        <v>0</v>
      </c>
      <c r="F118" s="41">
        <f>COUNTIF('حضور وانصراف'!H121:AL121,"0")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وانصراف'!H121:AL121,"&gt;1")</f>
        <v>0</v>
      </c>
      <c r="T118" s="41">
        <f>SUMIF('حضور وانصراف'!H121:AL121,"&gt;1")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2" thickBot="1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9">
        <f>SUM('حضور وانصراف'!H122:AL122)</f>
        <v>0</v>
      </c>
      <c r="F119" s="41">
        <f>COUNTIF('حضور وانصراف'!H122:AL122,"0")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وانصراف'!H122:AL122,"&gt;1")</f>
        <v>0</v>
      </c>
      <c r="T119" s="41">
        <f>SUMIF('حضور وانصراف'!H122:AL122,"&gt;1")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2" thickBot="1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9">
        <f>SUM('حضور وانصراف'!H123:AL123)</f>
        <v>0</v>
      </c>
      <c r="F120" s="41">
        <f>COUNTIF('حضور وانصراف'!H123:AL123,"0")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وانصراف'!H123:AL123,"&gt;1")</f>
        <v>0</v>
      </c>
      <c r="T120" s="41">
        <f>SUMIF('حضور وانصراف'!H123:AL123,"&gt;1")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2" thickBot="1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9">
        <f>SUM('حضور وانصراف'!H124:AL124)</f>
        <v>0</v>
      </c>
      <c r="F121" s="41">
        <f>COUNTIF('حضور وانصراف'!H124:AL124,"0")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وانصراف'!H124:AL124,"&gt;1")</f>
        <v>0</v>
      </c>
      <c r="T121" s="41">
        <f>SUMIF('حضور وانصراف'!H124:AL124,"&gt;1")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2" thickBot="1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9">
        <f>SUM('حضور وانصراف'!H125:AL125)</f>
        <v>0</v>
      </c>
      <c r="F122" s="41">
        <f>COUNTIF('حضور وانصراف'!H125:AL125,"0")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وانصراف'!H125:AL125,"&gt;1")</f>
        <v>0</v>
      </c>
      <c r="T122" s="41">
        <f>SUMIF('حضور وانصراف'!H125:AL125,"&gt;1")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2" thickBot="1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9">
        <f>SUM('حضور وانصراف'!H126:AL126)</f>
        <v>0</v>
      </c>
      <c r="F123" s="41">
        <f>COUNTIF('حضور وانصراف'!H126:AL126,"0")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وانصراف'!H126:AL126,"&gt;1")</f>
        <v>0</v>
      </c>
      <c r="T123" s="41">
        <f>SUMIF('حضور وانصراف'!H126:AL126,"&gt;1")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2" thickBot="1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9">
        <f>SUM('حضور وانصراف'!H127:AL127)</f>
        <v>0</v>
      </c>
      <c r="F124" s="41">
        <f>COUNTIF('حضور وانصراف'!H127:AL127,"0")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وانصراف'!H127:AL127,"&gt;1")</f>
        <v>0</v>
      </c>
      <c r="T124" s="41">
        <f>SUMIF('حضور وانصراف'!H127:AL127,"&gt;1")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2" thickBot="1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9">
        <f>SUM('حضور وانصراف'!H128:AL128)</f>
        <v>0</v>
      </c>
      <c r="F125" s="41">
        <f>COUNTIF('حضور وانصراف'!H128:AL128,"0")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وانصراف'!H128:AL128,"&gt;1")</f>
        <v>0</v>
      </c>
      <c r="T125" s="41">
        <f>SUMIF('حضور وانصراف'!H128:AL128,"&gt;1")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2" thickBot="1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9">
        <f>SUM('حضور وانصراف'!H129:AL129)</f>
        <v>0</v>
      </c>
      <c r="F126" s="41">
        <f>COUNTIF('حضور وانصراف'!H129:AL129,"0")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وانصراف'!H129:AL129,"&gt;1")</f>
        <v>0</v>
      </c>
      <c r="T126" s="41">
        <f>SUMIF('حضور وانصراف'!H129:AL129,"&gt;1")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2" thickBot="1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9">
        <f>SUM('حضور وانصراف'!H130:AL130)</f>
        <v>0</v>
      </c>
      <c r="F127" s="41">
        <f>COUNTIF('حضور وانصراف'!H130:AL130,"0")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وانصراف'!H130:AL130,"&gt;1")</f>
        <v>0</v>
      </c>
      <c r="T127" s="41">
        <f>SUMIF('حضور وانصراف'!H130:AL130,"&gt;1")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2" thickBot="1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9">
        <f>SUM('حضور وانصراف'!H131:AL131)</f>
        <v>0</v>
      </c>
      <c r="F128" s="41">
        <f>COUNTIF('حضور وانصراف'!H131:AL131,"0")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وانصراف'!H131:AL131,"&gt;1")</f>
        <v>0</v>
      </c>
      <c r="T128" s="41">
        <f>SUMIF('حضور وانصراف'!H131:AL131,"&gt;1")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2" thickBot="1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9">
        <f>SUM('حضور وانصراف'!H132:AL132)</f>
        <v>0</v>
      </c>
      <c r="F129" s="41">
        <f>COUNTIF('حضور وانصراف'!H132:AL132,"0")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وانصراف'!H132:AL132,"&gt;1")</f>
        <v>0</v>
      </c>
      <c r="T129" s="41">
        <f>SUMIF('حضور وانصراف'!H132:AL132,"&gt;1")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2" thickBot="1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9">
        <f>SUM('حضور وانصراف'!H133:AL133)</f>
        <v>0</v>
      </c>
      <c r="F130" s="41">
        <f>COUNTIF('حضور وانصراف'!H133:AL133,"0")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وانصراف'!H133:AL133,"&gt;1")</f>
        <v>0</v>
      </c>
      <c r="T130" s="41">
        <f>SUMIF('حضور وانصراف'!H133:AL133,"&gt;1")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2" thickBot="1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9">
        <f>SUM('حضور وانصراف'!H134:AL134)</f>
        <v>0</v>
      </c>
      <c r="F131" s="41">
        <f>COUNTIF('حضور وانصراف'!H134:AL134,"0")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وانصراف'!H134:AL134,"&gt;1")</f>
        <v>0</v>
      </c>
      <c r="T131" s="41">
        <f>SUMIF('حضور وانصراف'!H134:AL134,"&gt;1")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2" thickBot="1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9">
        <f>SUM('حضور وانصراف'!H135:AL135)</f>
        <v>0</v>
      </c>
      <c r="F132" s="41">
        <f>COUNTIF('حضور وانصراف'!H135:AL135,"0")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وانصراف'!H135:AL135,"&gt;1")</f>
        <v>0</v>
      </c>
      <c r="T132" s="41">
        <f>SUMIF('حضور وانصراف'!H135:AL135,"&gt;1")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2" thickBot="1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9">
        <f>SUM('حضور وانصراف'!H136:AL136)</f>
        <v>0</v>
      </c>
      <c r="F133" s="41">
        <f>COUNTIF('حضور وانصراف'!H136:AL136,"0")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وانصراف'!H136:AL136,"&gt;1")</f>
        <v>0</v>
      </c>
      <c r="T133" s="41">
        <f>SUMIF('حضور وانصراف'!H136:AL136,"&gt;1")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2" thickBot="1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9">
        <f>SUM('حضور وانصراف'!H137:AL137)</f>
        <v>0</v>
      </c>
      <c r="F134" s="41">
        <f>COUNTIF('حضور وانصراف'!H137:AL137,"0")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وانصراف'!H137:AL137,"&gt;1")</f>
        <v>0</v>
      </c>
      <c r="T134" s="41">
        <f>SUMIF('حضور وانصراف'!H137:AL137,"&gt;1")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2" thickBot="1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9">
        <f>SUM('حضور وانصراف'!H138:AL138)</f>
        <v>0</v>
      </c>
      <c r="F135" s="41">
        <f>COUNTIF('حضور وانصراف'!H138:AL138,"0")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وانصراف'!H138:AL138,"&gt;1")</f>
        <v>0</v>
      </c>
      <c r="T135" s="41">
        <f>SUMIF('حضور وانصراف'!H138:AL138,"&gt;1")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2" thickBot="1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9">
        <f>SUM('حضور وانصراف'!H139:AL139)</f>
        <v>0</v>
      </c>
      <c r="F136" s="41">
        <f>COUNTIF('حضور وانصراف'!H139:AL139,"0")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وانصراف'!H139:AL139,"&gt;1")</f>
        <v>0</v>
      </c>
      <c r="T136" s="41">
        <f>SUMIF('حضور وانصراف'!H139:AL139,"&gt;1")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2" thickBot="1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9">
        <f>SUM('حضور وانصراف'!H140:AL140)</f>
        <v>0</v>
      </c>
      <c r="F137" s="41">
        <f>COUNTIF('حضور وانصراف'!H140:AL140,"0")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وانصراف'!H140:AL140,"&gt;1")</f>
        <v>0</v>
      </c>
      <c r="T137" s="41">
        <f>SUMIF('حضور وانصراف'!H140:AL140,"&gt;1")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2" thickBot="1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9">
        <f>SUM('حضور وانصراف'!H141:AL141)</f>
        <v>0</v>
      </c>
      <c r="F138" s="41">
        <f>COUNTIF('حضور وانصراف'!H141:AL141,"0")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وانصراف'!H141:AL141,"&gt;1")</f>
        <v>0</v>
      </c>
      <c r="T138" s="41">
        <f>SUMIF('حضور وانصراف'!H141:AL141,"&gt;1")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2" thickBot="1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9">
        <f>SUM('حضور وانصراف'!H142:AL142)</f>
        <v>0</v>
      </c>
      <c r="F139" s="41">
        <f>COUNTIF('حضور وانصراف'!H142:AL142,"0")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وانصراف'!H142:AL142,"&gt;1")</f>
        <v>0</v>
      </c>
      <c r="T139" s="41">
        <f>SUMIF('حضور وانصراف'!H142:AL142,"&gt;1")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2" thickBot="1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9">
        <f>SUM('حضور وانصراف'!H143:AL143)</f>
        <v>0</v>
      </c>
      <c r="F140" s="41">
        <f>COUNTIF('حضور وانصراف'!H143:AL143,"0")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وانصراف'!H143:AL143,"&gt;1")</f>
        <v>0</v>
      </c>
      <c r="T140" s="41">
        <f>SUMIF('حضور وانصراف'!H143:AL143,"&gt;1")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2" thickBot="1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9">
        <f>SUM('حضور وانصراف'!H144:AL144)</f>
        <v>0</v>
      </c>
      <c r="F141" s="41">
        <f>COUNTIF('حضور وانصراف'!H144:AL144,"0")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وانصراف'!H144:AL144,"&gt;1")</f>
        <v>0</v>
      </c>
      <c r="T141" s="41">
        <f>SUMIF('حضور وانصراف'!H144:AL144,"&gt;1")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2" thickBot="1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9">
        <f>SUM('حضور وانصراف'!H145:AL145)</f>
        <v>0</v>
      </c>
      <c r="F142" s="41">
        <f>COUNTIF('حضور وانصراف'!H145:AL145,"0")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وانصراف'!H145:AL145,"&gt;1")</f>
        <v>0</v>
      </c>
      <c r="T142" s="41">
        <f>SUMIF('حضور وانصراف'!H145:AL145,"&gt;1")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2" thickBot="1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9">
        <f>SUM('حضور وانصراف'!H146:AL146)</f>
        <v>0</v>
      </c>
      <c r="F143" s="41">
        <f>COUNTIF('حضور وانصراف'!H146:AL146,"0")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وانصراف'!H146:AL146,"&gt;1")</f>
        <v>0</v>
      </c>
      <c r="T143" s="41">
        <f>SUMIF('حضور وانصراف'!H146:AL146,"&gt;1")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2" thickBot="1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9">
        <f>SUM('حضور وانصراف'!H147:AL147)</f>
        <v>0</v>
      </c>
      <c r="F144" s="41">
        <f>COUNTIF('حضور وانصراف'!H147:AL147,"0")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وانصراف'!H147:AL147,"&gt;1")</f>
        <v>0</v>
      </c>
      <c r="T144" s="41">
        <f>SUMIF('حضور وانصراف'!H147:AL147,"&gt;1")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2" thickBot="1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9">
        <f>SUM('حضور وانصراف'!H148:AL148)</f>
        <v>0</v>
      </c>
      <c r="F145" s="41">
        <f>COUNTIF('حضور وانصراف'!H148:AL148,"0")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وانصراف'!H148:AL148,"&gt;1")</f>
        <v>0</v>
      </c>
      <c r="T145" s="41">
        <f>SUMIF('حضور وانصراف'!H148:AL148,"&gt;1")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2" thickBot="1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9">
        <f>SUM('حضور وانصراف'!H149:AL149)</f>
        <v>0</v>
      </c>
      <c r="F146" s="41">
        <f>COUNTIF('حضور وانصراف'!H149:AL149,"0")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وانصراف'!H149:AL149,"&gt;1")</f>
        <v>0</v>
      </c>
      <c r="T146" s="41">
        <f>SUMIF('حضور وانصراف'!H149:AL149,"&gt;1")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2" thickBot="1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9">
        <f>SUM('حضور وانصراف'!H150:AL150)</f>
        <v>0</v>
      </c>
      <c r="F147" s="41">
        <f>COUNTIF('حضور وانصراف'!H150:AL150,"0")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وانصراف'!H150:AL150,"&gt;1")</f>
        <v>0</v>
      </c>
      <c r="T147" s="41">
        <f>SUMIF('حضور وانصراف'!H150:AL150,"&gt;1")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2" thickBot="1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9">
        <f>SUM('حضور وانصراف'!H151:AL151)</f>
        <v>0</v>
      </c>
      <c r="F148" s="41">
        <f>COUNTIF('حضور وانصراف'!H151:AL151,"0")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وانصراف'!H151:AL151,"&gt;1")</f>
        <v>0</v>
      </c>
      <c r="T148" s="41">
        <f>SUMIF('حضور وانصراف'!H151:AL151,"&gt;1")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2" thickBot="1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9">
        <f>SUM('حضور وانصراف'!H152:AL152)</f>
        <v>0</v>
      </c>
      <c r="F149" s="41">
        <f>COUNTIF('حضور وانصراف'!H152:AL152,"0")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وانصراف'!H152:AL152,"&gt;1")</f>
        <v>0</v>
      </c>
      <c r="T149" s="41">
        <f>SUMIF('حضور وانصراف'!H152:AL152,"&gt;1")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2" thickBot="1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9">
        <f>SUM('حضور وانصراف'!H153:AL153)</f>
        <v>0</v>
      </c>
      <c r="F150" s="41">
        <f>COUNTIF('حضور وانصراف'!H153:AL153,"0")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وانصراف'!H153:AL153,"&gt;1")</f>
        <v>0</v>
      </c>
      <c r="T150" s="41">
        <f>SUMIF('حضور وانصراف'!H153:AL153,"&gt;1")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2" thickBot="1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9">
        <f>SUM('حضور وانصراف'!H154:AL154)</f>
        <v>0</v>
      </c>
      <c r="F151" s="41">
        <f>COUNTIF('حضور وانصراف'!H154:AL154,"0")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وانصراف'!H154:AL154,"&gt;1")</f>
        <v>0</v>
      </c>
      <c r="T151" s="41">
        <f>SUMIF('حضور وانصراف'!H154:AL154,"&gt;1")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2" thickBot="1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9">
        <f>SUM('حضور وانصراف'!H155:AL155)</f>
        <v>0</v>
      </c>
      <c r="F152" s="41">
        <f>COUNTIF('حضور وانصراف'!H155:AL155,"0")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وانصراف'!H155:AL155,"&gt;1")</f>
        <v>0</v>
      </c>
      <c r="T152" s="41">
        <f>SUMIF('حضور وانصراف'!H155:AL155,"&gt;1")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2" thickBot="1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9">
        <f>SUM('حضور وانصراف'!H156:AL156)</f>
        <v>0</v>
      </c>
      <c r="F153" s="41">
        <f>COUNTIF('حضور وانصراف'!H156:AL156,"0")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وانصراف'!H156:AL156,"&gt;1")</f>
        <v>0</v>
      </c>
      <c r="T153" s="41">
        <f>SUMIF('حضور وانصراف'!H156:AL156,"&gt;1")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2" thickBot="1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9">
        <f>SUM('حضور وانصراف'!H157:AL157)</f>
        <v>0</v>
      </c>
      <c r="F154" s="41">
        <f>COUNTIF('حضور وانصراف'!H157:AL157,"0")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وانصراف'!H157:AL157,"&gt;1")</f>
        <v>0</v>
      </c>
      <c r="T154" s="41">
        <f>SUMIF('حضور وانصراف'!H157:AL157,"&gt;1")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2" thickBot="1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9">
        <f>SUM('حضور وانصراف'!H158:AL158)</f>
        <v>0</v>
      </c>
      <c r="F155" s="41">
        <f>COUNTIF('حضور وانصراف'!H158:AL158,"0")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وانصراف'!H158:AL158,"&gt;1")</f>
        <v>0</v>
      </c>
      <c r="T155" s="41">
        <f>SUMIF('حضور وانصراف'!H158:AL158,"&gt;1")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2" thickBot="1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9">
        <f>SUM('حضور وانصراف'!H159:AL159)</f>
        <v>0</v>
      </c>
      <c r="F156" s="41">
        <f>COUNTIF('حضور وانصراف'!H159:AL159,"0")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وانصراف'!H159:AL159,"&gt;1")</f>
        <v>0</v>
      </c>
      <c r="T156" s="41">
        <f>SUMIF('حضور وانصراف'!H159:AL159,"&gt;1")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2" thickBot="1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9">
        <f>SUM('حضور وانصراف'!H160:AL160)</f>
        <v>0</v>
      </c>
      <c r="F157" s="41">
        <f>COUNTIF('حضور وانصراف'!H160:AL160,"0")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وانصراف'!H160:AL160,"&gt;1")</f>
        <v>0</v>
      </c>
      <c r="T157" s="41">
        <f>SUMIF('حضور وانصراف'!H160:AL160,"&gt;1")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2" thickBot="1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9">
        <f>SUM('حضور وانصراف'!H161:AL161)</f>
        <v>0</v>
      </c>
      <c r="F158" s="41">
        <f>COUNTIF('حضور وانصراف'!H161:AL161,"0")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وانصراف'!H161:AL161,"&gt;1")</f>
        <v>0</v>
      </c>
      <c r="T158" s="41">
        <f>SUMIF('حضور وانصراف'!H161:AL161,"&gt;1")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2" thickBot="1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9">
        <f>SUM('حضور وانصراف'!H162:AL162)</f>
        <v>0</v>
      </c>
      <c r="F159" s="41">
        <f>COUNTIF('حضور وانصراف'!H162:AL162,"0")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وانصراف'!H162:AL162,"&gt;1")</f>
        <v>0</v>
      </c>
      <c r="T159" s="41">
        <f>SUMIF('حضور وانصراف'!H162:AL162,"&gt;1")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2" thickBot="1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9">
        <f>SUM('حضور وانصراف'!H163:AL163)</f>
        <v>0</v>
      </c>
      <c r="F160" s="41">
        <f>COUNTIF('حضور وانصراف'!H163:AL163,"0")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وانصراف'!H163:AL163,"&gt;1")</f>
        <v>0</v>
      </c>
      <c r="T160" s="41">
        <f>SUMIF('حضور وانصراف'!H163:AL163,"&gt;1")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2" thickBot="1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9">
        <f>SUM('حضور وانصراف'!H164:AL164)</f>
        <v>0</v>
      </c>
      <c r="F161" s="41">
        <f>COUNTIF('حضور وانصراف'!H164:AL164,"0")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وانصراف'!H164:AL164,"&gt;1")</f>
        <v>0</v>
      </c>
      <c r="T161" s="41">
        <f>SUMIF('حضور وانصراف'!H164:AL164,"&gt;1")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2" thickBot="1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9">
        <f>SUM('حضور وانصراف'!H165:AL165)</f>
        <v>0</v>
      </c>
      <c r="F162" s="41">
        <f>COUNTIF('حضور وانصراف'!H165:AL165,"0")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وانصراف'!H165:AL165,"&gt;1")</f>
        <v>0</v>
      </c>
      <c r="T162" s="41">
        <f>SUMIF('حضور وانصراف'!H165:AL165,"&gt;1")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2" thickBot="1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9">
        <f>SUM('حضور وانصراف'!H166:AL166)</f>
        <v>0</v>
      </c>
      <c r="F163" s="41">
        <f>COUNTIF('حضور وانصراف'!H166:AL166,"0")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وانصراف'!H166:AL166,"&gt;1")</f>
        <v>0</v>
      </c>
      <c r="T163" s="41">
        <f>SUMIF('حضور وانصراف'!H166:AL166,"&gt;1")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2" thickBot="1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9">
        <f>SUM('حضور وانصراف'!H167:AL167)</f>
        <v>0</v>
      </c>
      <c r="F164" s="41">
        <f>COUNTIF('حضور وانصراف'!H167:AL167,"0")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وانصراف'!H167:AL167,"&gt;1")</f>
        <v>0</v>
      </c>
      <c r="T164" s="41">
        <f>SUMIF('حضور وانصراف'!H167:AL167,"&gt;1")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2" thickBot="1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9">
        <f>SUM('حضور وانصراف'!H168:AL168)</f>
        <v>0</v>
      </c>
      <c r="F165" s="41">
        <f>COUNTIF('حضور وانصراف'!H168:AL168,"0")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وانصراف'!H168:AL168,"&gt;1")</f>
        <v>0</v>
      </c>
      <c r="T165" s="41">
        <f>SUMIF('حضور وانصراف'!H168:AL168,"&gt;1")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2" thickBot="1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9">
        <f>SUM('حضور وانصراف'!H169:AL169)</f>
        <v>0</v>
      </c>
      <c r="F166" s="41">
        <f>COUNTIF('حضور وانصراف'!H169:AL169,"0")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وانصراف'!H169:AL169,"&gt;1")</f>
        <v>0</v>
      </c>
      <c r="T166" s="41">
        <f>SUMIF('حضور وانصراف'!H169:AL169,"&gt;1")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2" thickBot="1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9">
        <f>SUM('حضور وانصراف'!H170:AL170)</f>
        <v>0</v>
      </c>
      <c r="F167" s="41">
        <f>COUNTIF('حضور وانصراف'!H170:AL170,"0")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وانصراف'!H170:AL170,"&gt;1")</f>
        <v>0</v>
      </c>
      <c r="T167" s="41">
        <f>SUMIF('حضور وانصراف'!H170:AL170,"&gt;1")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2" thickBot="1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9">
        <f>SUM('حضور وانصراف'!H171:AL171)</f>
        <v>0</v>
      </c>
      <c r="F168" s="41">
        <f>COUNTIF('حضور وانصراف'!H171:AL171,"0")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وانصراف'!H171:AL171,"&gt;1")</f>
        <v>0</v>
      </c>
      <c r="T168" s="41">
        <f>SUMIF('حضور وانصراف'!H171:AL171,"&gt;1")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2" thickBot="1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9">
        <f>SUM('حضور وانصراف'!H172:AL172)</f>
        <v>0</v>
      </c>
      <c r="F169" s="41">
        <f>COUNTIF('حضور وانصراف'!H172:AL172,"0")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وانصراف'!H172:AL172,"&gt;1")</f>
        <v>0</v>
      </c>
      <c r="T169" s="41">
        <f>SUMIF('حضور وانصراف'!H172:AL172,"&gt;1")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2" thickBot="1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9">
        <f>SUM('حضور وانصراف'!H173:AL173)</f>
        <v>0</v>
      </c>
      <c r="F170" s="41">
        <f>COUNTIF('حضور وانصراف'!H173:AL173,"0")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وانصراف'!H173:AL173,"&gt;1")</f>
        <v>0</v>
      </c>
      <c r="T170" s="41">
        <f>SUMIF('حضور وانصراف'!H173:AL173,"&gt;1")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2" thickBot="1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9">
        <f>SUM('حضور وانصراف'!H174:AL174)</f>
        <v>0</v>
      </c>
      <c r="F171" s="41">
        <f>COUNTIF('حضور وانصراف'!H174:AL174,"0")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وانصراف'!H174:AL174,"&gt;1")</f>
        <v>0</v>
      </c>
      <c r="T171" s="41">
        <f>SUMIF('حضور وانصراف'!H174:AL174,"&gt;1")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2" thickBot="1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9">
        <f>SUM('حضور وانصراف'!H175:AL175)</f>
        <v>0</v>
      </c>
      <c r="F172" s="41">
        <f>COUNTIF('حضور وانصراف'!H175:AL175,"0")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وانصراف'!H175:AL175,"&gt;1")</f>
        <v>0</v>
      </c>
      <c r="T172" s="41">
        <f>SUMIF('حضور وانصراف'!H175:AL175,"&gt;1")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2" thickBot="1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9">
        <f>SUM('حضور وانصراف'!H176:AL176)</f>
        <v>0</v>
      </c>
      <c r="F173" s="41">
        <f>COUNTIF('حضور وانصراف'!H176:AL176,"0")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وانصراف'!H176:AL176,"&gt;1")</f>
        <v>0</v>
      </c>
      <c r="T173" s="41">
        <f>SUMIF('حضور وانصراف'!H176:AL176,"&gt;1")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2" thickBot="1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9">
        <f>SUM('حضور وانصراف'!H177:AL177)</f>
        <v>0</v>
      </c>
      <c r="F174" s="41">
        <f>COUNTIF('حضور وانصراف'!H177:AL177,"0")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وانصراف'!H177:AL177,"&gt;1")</f>
        <v>0</v>
      </c>
      <c r="T174" s="41">
        <f>SUMIF('حضور وانصراف'!H177:AL177,"&gt;1")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2" thickBot="1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9">
        <f>SUM('حضور وانصراف'!H178:AL178)</f>
        <v>0</v>
      </c>
      <c r="F175" s="41">
        <f>COUNTIF('حضور وانصراف'!H178:AL178,"0")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وانصراف'!H178:AL178,"&gt;1")</f>
        <v>0</v>
      </c>
      <c r="T175" s="41">
        <f>SUMIF('حضور وانصراف'!H178:AL178,"&gt;1")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2" thickBot="1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9">
        <f>SUM('حضور وانصراف'!H179:AL179)</f>
        <v>0</v>
      </c>
      <c r="F176" s="41">
        <f>COUNTIF('حضور وانصراف'!H179:AL179,"0")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وانصراف'!H179:AL179,"&gt;1")</f>
        <v>0</v>
      </c>
      <c r="T176" s="41">
        <f>SUMIF('حضور وانصراف'!H179:AL179,"&gt;1")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2" thickBot="1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9">
        <f>SUM('حضور وانصراف'!H180:AL180)</f>
        <v>0</v>
      </c>
      <c r="F177" s="41">
        <f>COUNTIF('حضور وانصراف'!H180:AL180,"0")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وانصراف'!H180:AL180,"&gt;1")</f>
        <v>0</v>
      </c>
      <c r="T177" s="41">
        <f>SUMIF('حضور وانصراف'!H180:AL180,"&gt;1")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2" thickBot="1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9">
        <f>SUM('حضور وانصراف'!H181:AL181)</f>
        <v>0</v>
      </c>
      <c r="F178" s="41">
        <f>COUNTIF('حضور وانصراف'!H181:AL181,"0")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وانصراف'!H181:AL181,"&gt;1")</f>
        <v>0</v>
      </c>
      <c r="T178" s="41">
        <f>SUMIF('حضور وانصراف'!H181:AL181,"&gt;1")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2" thickBot="1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9">
        <f>SUM('حضور وانصراف'!H182:AL182)</f>
        <v>0</v>
      </c>
      <c r="F179" s="41">
        <f>COUNTIF('حضور وانصراف'!H182:AL182,"0")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وانصراف'!H182:AL182,"&gt;1")</f>
        <v>0</v>
      </c>
      <c r="T179" s="41">
        <f>SUMIF('حضور وانصراف'!H182:AL182,"&gt;1")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2" thickBot="1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9">
        <f>SUM('حضور وانصراف'!H183:AL183)</f>
        <v>0</v>
      </c>
      <c r="F180" s="41">
        <f>COUNTIF('حضور وانصراف'!H183:AL183,"0")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وانصراف'!H183:AL183,"&gt;1")</f>
        <v>0</v>
      </c>
      <c r="T180" s="41">
        <f>SUMIF('حضور وانصراف'!H183:AL183,"&gt;1")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2" thickBot="1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9">
        <f>SUM('حضور وانصراف'!H184:AL184)</f>
        <v>0</v>
      </c>
      <c r="F181" s="41">
        <f>COUNTIF('حضور وانصراف'!H184:AL184,"0")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وانصراف'!H184:AL184,"&gt;1")</f>
        <v>0</v>
      </c>
      <c r="T181" s="41">
        <f>SUMIF('حضور وانصراف'!H184:AL184,"&gt;1")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2" thickBot="1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9">
        <f>SUM('حضور وانصراف'!H185:AL185)</f>
        <v>0</v>
      </c>
      <c r="F182" s="41">
        <f>COUNTIF('حضور وانصراف'!H185:AL185,"0")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وانصراف'!H185:AL185,"&gt;1")</f>
        <v>0</v>
      </c>
      <c r="T182" s="41">
        <f>SUMIF('حضور وانصراف'!H185:AL185,"&gt;1")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2" thickBot="1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9">
        <f>SUM('حضور وانصراف'!H186:AL186)</f>
        <v>0</v>
      </c>
      <c r="F183" s="41">
        <f>COUNTIF('حضور وانصراف'!H186:AL186,"0")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وانصراف'!H186:AL186,"&gt;1")</f>
        <v>0</v>
      </c>
      <c r="T183" s="41">
        <f>SUMIF('حضور وانصراف'!H186:AL186,"&gt;1")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2" thickBot="1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9">
        <f>SUM('حضور وانصراف'!H187:AL187)</f>
        <v>0</v>
      </c>
      <c r="F184" s="41">
        <f>COUNTIF('حضور وانصراف'!H187:AL187,"0")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وانصراف'!H187:AL187,"&gt;1")</f>
        <v>0</v>
      </c>
      <c r="T184" s="41">
        <f>SUMIF('حضور وانصراف'!H187:AL187,"&gt;1")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2" thickBot="1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9">
        <f>SUM('حضور وانصراف'!H188:AL188)</f>
        <v>0</v>
      </c>
      <c r="F185" s="41">
        <f>COUNTIF('حضور وانصراف'!H188:AL188,"0")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وانصراف'!H188:AL188,"&gt;1")</f>
        <v>0</v>
      </c>
      <c r="T185" s="41">
        <f>SUMIF('حضور وانصراف'!H188:AL188,"&gt;1")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2" thickBot="1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9">
        <f>SUM('حضور وانصراف'!H189:AL189)</f>
        <v>0</v>
      </c>
      <c r="F186" s="41">
        <f>COUNTIF('حضور وانصراف'!H189:AL189,"0")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وانصراف'!H189:AL189,"&gt;1")</f>
        <v>0</v>
      </c>
      <c r="T186" s="41">
        <f>SUMIF('حضور وانصراف'!H189:AL189,"&gt;1")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2" thickBot="1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9">
        <f>SUM('حضور وانصراف'!H190:AL190)</f>
        <v>0</v>
      </c>
      <c r="F187" s="41">
        <f>COUNTIF('حضور وانصراف'!H190:AL190,"0")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وانصراف'!H190:AL190,"&gt;1")</f>
        <v>0</v>
      </c>
      <c r="T187" s="41">
        <f>SUMIF('حضور وانصراف'!H190:AL190,"&gt;1")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2" thickBot="1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9">
        <f>SUM('حضور وانصراف'!H191:AL191)</f>
        <v>0</v>
      </c>
      <c r="F188" s="41">
        <f>COUNTIF('حضور وانصراف'!H191:AL191,"0")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وانصراف'!H191:AL191,"&gt;1")</f>
        <v>0</v>
      </c>
      <c r="T188" s="41">
        <f>SUMIF('حضور وانصراف'!H191:AL191,"&gt;1")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2" thickBot="1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9">
        <f>SUM('حضور وانصراف'!H192:AL192)</f>
        <v>0</v>
      </c>
      <c r="F189" s="41">
        <f>COUNTIF('حضور وانصراف'!H192:AL192,"0")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وانصراف'!H192:AL192,"&gt;1")</f>
        <v>0</v>
      </c>
      <c r="T189" s="41">
        <f>SUMIF('حضور وانصراف'!H192:AL192,"&gt;1")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2" thickBot="1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9">
        <f>SUM('حضور وانصراف'!H193:AL193)</f>
        <v>0</v>
      </c>
      <c r="F190" s="41">
        <f>COUNTIF('حضور وانصراف'!H193:AL193,"0")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وانصراف'!H193:AL193,"&gt;1")</f>
        <v>0</v>
      </c>
      <c r="T190" s="41">
        <f>SUMIF('حضور وانصراف'!H193:AL193,"&gt;1")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2" thickBot="1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9">
        <f>SUM('حضور وانصراف'!H194:AL194)</f>
        <v>0</v>
      </c>
      <c r="F191" s="41">
        <f>COUNTIF('حضور وانصراف'!H194:AL194,"0")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وانصراف'!H194:AL194,"&gt;1")</f>
        <v>0</v>
      </c>
      <c r="T191" s="41">
        <f>SUMIF('حضور وانصراف'!H194:AL194,"&gt;1")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2" thickBot="1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9">
        <f>SUM('حضور وانصراف'!H195:AL195)</f>
        <v>0</v>
      </c>
      <c r="F192" s="41">
        <f>COUNTIF('حضور وانصراف'!H195:AL195,"0")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وانصراف'!H195:AL195,"&gt;1")</f>
        <v>0</v>
      </c>
      <c r="T192" s="41">
        <f>SUMIF('حضور وانصراف'!H195:AL195,"&gt;1")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2" thickBot="1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9">
        <f>SUM('حضور وانصراف'!H196:AL196)</f>
        <v>0</v>
      </c>
      <c r="F193" s="41">
        <f>COUNTIF('حضور وانصراف'!H196:AL196,"0")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وانصراف'!H196:AL196,"&gt;1")</f>
        <v>0</v>
      </c>
      <c r="T193" s="41">
        <f>SUMIF('حضور وانصراف'!H196:AL196,"&gt;1")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2" thickBot="1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9">
        <f>SUM('حضور وانصراف'!H197:AL197)</f>
        <v>0</v>
      </c>
      <c r="F194" s="41">
        <f>COUNTIF('حضور وانصراف'!H197:AL197,"0")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وانصراف'!H197:AL197,"&gt;1")</f>
        <v>0</v>
      </c>
      <c r="T194" s="41">
        <f>SUMIF('حضور وانصراف'!H197:AL197,"&gt;1")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2" thickBot="1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9">
        <f>SUM('حضور وانصراف'!H198:AL198)</f>
        <v>0</v>
      </c>
      <c r="F195" s="41">
        <f>COUNTIF('حضور وانصراف'!H198:AL198,"0")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وانصراف'!H198:AL198,"&gt;1")</f>
        <v>0</v>
      </c>
      <c r="T195" s="41">
        <f>SUMIF('حضور وانصراف'!H198:AL198,"&gt;1")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2" thickBot="1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9">
        <f>SUM('حضور وانصراف'!H199:AL199)</f>
        <v>0</v>
      </c>
      <c r="F196" s="41">
        <f>COUNTIF('حضور وانصراف'!H199:AL199,"0")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وانصراف'!H199:AL199,"&gt;1")</f>
        <v>0</v>
      </c>
      <c r="T196" s="41">
        <f>SUMIF('حضور وانصراف'!H199:AL199,"&gt;1")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2" thickBot="1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9">
        <f>SUM('حضور وانصراف'!H200:AL200)</f>
        <v>0</v>
      </c>
      <c r="F197" s="41">
        <f>COUNTIF('حضور وانصراف'!H200:AL200,"0")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وانصراف'!H200:AL200,"&gt;1")</f>
        <v>0</v>
      </c>
      <c r="T197" s="41">
        <f>SUMIF('حضور وانصراف'!H200:AL200,"&gt;1")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2" thickBot="1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9">
        <f>SUM('حضور وانصراف'!H201:AL201)</f>
        <v>0</v>
      </c>
      <c r="F198" s="41">
        <f>COUNTIF('حضور وانصراف'!H201:AL201,"0")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وانصراف'!H201:AL201,"&gt;1")</f>
        <v>0</v>
      </c>
      <c r="T198" s="41">
        <f>SUMIF('حضور وانصراف'!H201:AL201,"&gt;1")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2" thickBot="1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9">
        <f>SUM('حضور وانصراف'!H202:AL202)</f>
        <v>0</v>
      </c>
      <c r="F199" s="41">
        <f>COUNTIF('حضور وانصراف'!H202:AL202,"0")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وانصراف'!H202:AL202,"&gt;1")</f>
        <v>0</v>
      </c>
      <c r="T199" s="41">
        <f>SUMIF('حضور وانصراف'!H202:AL202,"&gt;1")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2" thickBot="1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9">
        <f>SUM('حضور وانصراف'!H203:AL203)</f>
        <v>0</v>
      </c>
      <c r="F200" s="41">
        <f>COUNTIF('حضور وانصراف'!H203:AL203,"0")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وانصراف'!H203:AL203,"&gt;1")</f>
        <v>0</v>
      </c>
      <c r="T200" s="41">
        <f>SUMIF('حضور وانصراف'!H203:AL203,"&gt;1")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2" thickBot="1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9">
        <f>SUM('حضور وانصراف'!H204:AL204)</f>
        <v>0</v>
      </c>
      <c r="F201" s="41">
        <f>COUNTIF('حضور وانصراف'!H204:AL204,"0")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وانصراف'!H204:AL204,"&gt;1")</f>
        <v>0</v>
      </c>
      <c r="T201" s="41">
        <f>SUMIF('حضور وانصراف'!H204:AL204,"&gt;1")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2" thickBot="1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9">
        <f>SUM('حضور وانصراف'!H205:AL205)</f>
        <v>0</v>
      </c>
      <c r="F202" s="41">
        <f>COUNTIF('حضور وانصراف'!H205:AL205,"0")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وانصراف'!H205:AL205,"&gt;1")</f>
        <v>0</v>
      </c>
      <c r="T202" s="41">
        <f>SUMIF('حضور وانصراف'!H205:AL205,"&gt;1")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2" thickBot="1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9">
        <f>SUM('حضور وانصراف'!H206:AL206)</f>
        <v>0</v>
      </c>
      <c r="F203" s="41">
        <f>COUNTIF('حضور وانصراف'!H206:AL206,"0")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وانصراف'!H206:AL206,"&gt;1")</f>
        <v>0</v>
      </c>
      <c r="T203" s="41">
        <f>SUMIF('حضور وانصراف'!H206:AL206,"&gt;1")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2" thickBot="1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9">
        <f>SUM('حضور وانصراف'!H207:AL207)</f>
        <v>0</v>
      </c>
      <c r="F204" s="41">
        <f>COUNTIF('حضور وانصراف'!H207:AL207,"0")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وانصراف'!H207:AL207,"&gt;1")</f>
        <v>0</v>
      </c>
      <c r="T204" s="41">
        <f>SUMIF('حضور وانصراف'!H207:AL207,"&gt;1")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2" thickBot="1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9">
        <f>SUM('حضور وانصراف'!H208:AL208)</f>
        <v>0</v>
      </c>
      <c r="F205" s="41">
        <f>COUNTIF('حضور وانصراف'!H208:AL208,"0")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وانصراف'!H208:AL208,"&gt;1")</f>
        <v>0</v>
      </c>
      <c r="T205" s="41">
        <f>SUMIF('حضور وانصراف'!H208:AL208,"&gt;1")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2" thickBot="1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9">
        <f>SUM('حضور وانصراف'!H209:AL209)</f>
        <v>0</v>
      </c>
      <c r="F206" s="41">
        <f>COUNTIF('حضور وانصراف'!H209:AL209,"0")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وانصراف'!H209:AL209,"&gt;1")</f>
        <v>0</v>
      </c>
      <c r="T206" s="41">
        <f>SUMIF('حضور وانصراف'!H209:AL209,"&gt;1")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2" thickBot="1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9">
        <f>SUM('حضور وانصراف'!H210:AL210)</f>
        <v>0</v>
      </c>
      <c r="F207" s="41">
        <f>COUNTIF('حضور وانصراف'!H210:AL210,"0")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وانصراف'!H210:AL210,"&gt;1")</f>
        <v>0</v>
      </c>
      <c r="T207" s="41">
        <f>SUMIF('حضور وانصراف'!H210:AL210,"&gt;1")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2" thickBot="1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9">
        <f>SUM('حضور وانصراف'!H211:AL211)</f>
        <v>0</v>
      </c>
      <c r="F208" s="41">
        <f>COUNTIF('حضور وانصراف'!H211:AL211,"0")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وانصراف'!H211:AL211,"&gt;1")</f>
        <v>0</v>
      </c>
      <c r="T208" s="41">
        <f>SUMIF('حضور وانصراف'!H211:AL211,"&gt;1")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2" thickBot="1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9">
        <f>SUM('حضور وانصراف'!H212:AL212)</f>
        <v>0</v>
      </c>
      <c r="F209" s="41">
        <f>COUNTIF('حضور وانصراف'!H212:AL212,"0")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وانصراف'!H212:AL212,"&gt;1")</f>
        <v>0</v>
      </c>
      <c r="T209" s="41">
        <f>SUMIF('حضور وانصراف'!H212:AL212,"&gt;1")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2" thickBot="1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9">
        <f>SUM('حضور وانصراف'!H213:AL213)</f>
        <v>0</v>
      </c>
      <c r="F210" s="41">
        <f>COUNTIF('حضور وانصراف'!H213:AL213,"0")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وانصراف'!H213:AL213,"&gt;1")</f>
        <v>0</v>
      </c>
      <c r="T210" s="41">
        <f>SUMIF('حضور وانصراف'!H213:AL213,"&gt;1")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2" thickBot="1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9">
        <f>SUM('حضور وانصراف'!H214:AL214)</f>
        <v>0</v>
      </c>
      <c r="F211" s="41">
        <f>COUNTIF('حضور وانصراف'!H214:AL214,"0")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وانصراف'!H214:AL214,"&gt;1")</f>
        <v>0</v>
      </c>
      <c r="T211" s="41">
        <f>SUMIF('حضور وانصراف'!H214:AL214,"&gt;1")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2" thickBot="1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9">
        <f>SUM('حضور وانصراف'!H215:AL215)</f>
        <v>0</v>
      </c>
      <c r="F212" s="41">
        <f>COUNTIF('حضور وانصراف'!H215:AL215,"0")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وانصراف'!H215:AL215,"&gt;1")</f>
        <v>0</v>
      </c>
      <c r="T212" s="41">
        <f>SUMIF('حضور وانصراف'!H215:AL215,"&gt;1")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2" thickBot="1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9">
        <f>SUM('حضور وانصراف'!H216:AL216)</f>
        <v>0</v>
      </c>
      <c r="F213" s="41">
        <f>COUNTIF('حضور وانصراف'!H216:AL216,"0")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وانصراف'!H216:AL216,"&gt;1")</f>
        <v>0</v>
      </c>
      <c r="T213" s="41">
        <f>SUMIF('حضور وانصراف'!H216:AL216,"&gt;1")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2" thickBot="1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9">
        <f>SUM('حضور وانصراف'!H217:AL217)</f>
        <v>0</v>
      </c>
      <c r="F214" s="41">
        <f>COUNTIF('حضور وانصراف'!H217:AL217,"0")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وانصراف'!H217:AL217,"&gt;1")</f>
        <v>0</v>
      </c>
      <c r="T214" s="41">
        <f>SUMIF('حضور وانصراف'!H217:AL217,"&gt;1")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2" thickBot="1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9">
        <f>SUM('حضور وانصراف'!H218:AL218)</f>
        <v>0</v>
      </c>
      <c r="F215" s="41">
        <f>COUNTIF('حضور وانصراف'!H218:AL218,"0")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وانصراف'!H218:AL218,"&gt;1")</f>
        <v>0</v>
      </c>
      <c r="T215" s="41">
        <f>SUMIF('حضور وانصراف'!H218:AL218,"&gt;1")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2" thickBot="1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9">
        <f>SUM('حضور وانصراف'!H219:AL219)</f>
        <v>0</v>
      </c>
      <c r="F216" s="41">
        <f>COUNTIF('حضور وانصراف'!H219:AL219,"0")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وانصراف'!H219:AL219,"&gt;1")</f>
        <v>0</v>
      </c>
      <c r="T216" s="41">
        <f>SUMIF('حضور وانصراف'!H219:AL219,"&gt;1")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2" thickBot="1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9">
        <f>SUM('حضور وانصراف'!H220:AL220)</f>
        <v>0</v>
      </c>
      <c r="F217" s="41">
        <f>COUNTIF('حضور وانصراف'!H220:AL220,"0")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وانصراف'!H220:AL220,"&gt;1")</f>
        <v>0</v>
      </c>
      <c r="T217" s="41">
        <f>SUMIF('حضور وانصراف'!H220:AL220,"&gt;1")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2" thickBot="1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9">
        <f>SUM('حضور وانصراف'!H221:AL221)</f>
        <v>0</v>
      </c>
      <c r="F218" s="41">
        <f>COUNTIF('حضور وانصراف'!H221:AL221,"0")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وانصراف'!H221:AL221,"&gt;1")</f>
        <v>0</v>
      </c>
      <c r="T218" s="41">
        <f>SUMIF('حضور وانصراف'!H221:AL221,"&gt;1")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2" thickBot="1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9">
        <f>SUM('حضور وانصراف'!H222:AL222)</f>
        <v>0</v>
      </c>
      <c r="F219" s="41">
        <f>COUNTIF('حضور وانصراف'!H222:AL222,"0")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وانصراف'!H222:AL222,"&gt;1")</f>
        <v>0</v>
      </c>
      <c r="T219" s="41">
        <f>SUMIF('حضور وانصراف'!H222:AL222,"&gt;1")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2" thickBot="1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9">
        <f>SUM('حضور وانصراف'!H223:AL223)</f>
        <v>0</v>
      </c>
      <c r="F220" s="41">
        <f>COUNTIF('حضور وانصراف'!H223:AL223,"0")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وانصراف'!H223:AL223,"&gt;1")</f>
        <v>0</v>
      </c>
      <c r="T220" s="41">
        <f>SUMIF('حضور وانصراف'!H223:AL223,"&gt;1")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2" thickBot="1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9">
        <f>SUM('حضور وانصراف'!H224:AL224)</f>
        <v>0</v>
      </c>
      <c r="F221" s="41">
        <f>COUNTIF('حضور وانصراف'!H224:AL224,"0")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وانصراف'!H224:AL224,"&gt;1")</f>
        <v>0</v>
      </c>
      <c r="T221" s="41">
        <f>SUMIF('حضور وانصراف'!H224:AL224,"&gt;1")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2" thickBot="1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9">
        <f>SUM('حضور وانصراف'!H225:AL225)</f>
        <v>0</v>
      </c>
      <c r="F222" s="41">
        <f>COUNTIF('حضور وانصراف'!H225:AL225,"0")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وانصراف'!H225:AL225,"&gt;1")</f>
        <v>0</v>
      </c>
      <c r="T222" s="41">
        <f>SUMIF('حضور وانصراف'!H225:AL225,"&gt;1")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2" thickBot="1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9">
        <f>SUM('حضور وانصراف'!H226:AL226)</f>
        <v>0</v>
      </c>
      <c r="F223" s="41">
        <f>COUNTIF('حضور وانصراف'!H226:AL226,"0")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وانصراف'!H226:AL226,"&gt;1")</f>
        <v>0</v>
      </c>
      <c r="T223" s="41">
        <f>SUMIF('حضور وانصراف'!H226:AL226,"&gt;1")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2" thickBot="1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9">
        <f>SUM('حضور وانصراف'!H227:AL227)</f>
        <v>0</v>
      </c>
      <c r="F224" s="41">
        <f>COUNTIF('حضور وانصراف'!H227:AL227,"0")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وانصراف'!H227:AL227,"&gt;1")</f>
        <v>0</v>
      </c>
      <c r="T224" s="41">
        <f>SUMIF('حضور وانصراف'!H227:AL227,"&gt;1")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2" thickBot="1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9">
        <f>SUM('حضور وانصراف'!H228:AL228)</f>
        <v>0</v>
      </c>
      <c r="F225" s="41">
        <f>COUNTIF('حضور وانصراف'!H228:AL228,"0")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وانصراف'!H228:AL228,"&gt;1")</f>
        <v>0</v>
      </c>
      <c r="T225" s="41">
        <f>SUMIF('حضور وانصراف'!H228:AL228,"&gt;1")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2" thickBot="1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9">
        <f>SUM('حضور وانصراف'!H229:AL229)</f>
        <v>0</v>
      </c>
      <c r="F226" s="41">
        <f>COUNTIF('حضور وانصراف'!H229:AL229,"0")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وانصراف'!H229:AL229,"&gt;1")</f>
        <v>0</v>
      </c>
      <c r="T226" s="41">
        <f>SUMIF('حضور وانصراف'!H229:AL229,"&gt;1")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2" thickBot="1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9">
        <f>SUM('حضور وانصراف'!H230:AL230)</f>
        <v>0</v>
      </c>
      <c r="F227" s="41">
        <f>COUNTIF('حضور وانصراف'!H230:AL230,"0")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وانصراف'!H230:AL230,"&gt;1")</f>
        <v>0</v>
      </c>
      <c r="T227" s="41">
        <f>SUMIF('حضور وانصراف'!H230:AL230,"&gt;1")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2" thickBot="1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9">
        <f>SUM('حضور وانصراف'!H231:AL231)</f>
        <v>0</v>
      </c>
      <c r="F228" s="41">
        <f>COUNTIF('حضور وانصراف'!H231:AL231,"0")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وانصراف'!H231:AL231,"&gt;1")</f>
        <v>0</v>
      </c>
      <c r="T228" s="41">
        <f>SUMIF('حضور وانصراف'!H231:AL231,"&gt;1")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2" thickBot="1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9">
        <f>SUM('حضور وانصراف'!H232:AL232)</f>
        <v>0</v>
      </c>
      <c r="F229" s="41">
        <f>COUNTIF('حضور وانصراف'!H232:AL232,"0")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وانصراف'!H232:AL232,"&gt;1")</f>
        <v>0</v>
      </c>
      <c r="T229" s="41">
        <f>SUMIF('حضور وانصراف'!H232:AL232,"&gt;1")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2" thickBot="1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9">
        <f>SUM('حضور وانصراف'!H233:AL233)</f>
        <v>0</v>
      </c>
      <c r="F230" s="41">
        <f>COUNTIF('حضور وانصراف'!H233:AL233,"0")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وانصراف'!H233:AL233,"&gt;1")</f>
        <v>0</v>
      </c>
      <c r="T230" s="41">
        <f>SUMIF('حضور وانصراف'!H233:AL233,"&gt;1")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2" thickBot="1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9">
        <f>SUM('حضور وانصراف'!H234:AL234)</f>
        <v>0</v>
      </c>
      <c r="F231" s="41">
        <f>COUNTIF('حضور وانصراف'!H234:AL234,"0")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وانصراف'!H234:AL234,"&gt;1")</f>
        <v>0</v>
      </c>
      <c r="T231" s="41">
        <f>SUMIF('حضور وانصراف'!H234:AL234,"&gt;1")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2" thickBot="1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9">
        <f>SUM('حضور وانصراف'!H235:AL235)</f>
        <v>0</v>
      </c>
      <c r="F232" s="41">
        <f>COUNTIF('حضور وانصراف'!H235:AL235,"0")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وانصراف'!H235:AL235,"&gt;1")</f>
        <v>0</v>
      </c>
      <c r="T232" s="41">
        <f>SUMIF('حضور وانصراف'!H235:AL235,"&gt;1")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2" thickBot="1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9">
        <f>SUM('حضور وانصراف'!H236:AL236)</f>
        <v>0</v>
      </c>
      <c r="F233" s="41">
        <f>COUNTIF('حضور وانصراف'!H236:AL236,"0")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وانصراف'!H236:AL236,"&gt;1")</f>
        <v>0</v>
      </c>
      <c r="T233" s="41">
        <f>SUMIF('حضور وانصراف'!H236:AL236,"&gt;1")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2" thickBot="1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9">
        <f>SUM('حضور وانصراف'!H237:AL237)</f>
        <v>0</v>
      </c>
      <c r="F234" s="41">
        <f>COUNTIF('حضور وانصراف'!H237:AL237,"0")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وانصراف'!H237:AL237,"&gt;1")</f>
        <v>0</v>
      </c>
      <c r="T234" s="41">
        <f>SUMIF('حضور وانصراف'!H237:AL237,"&gt;1")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2" thickBot="1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9">
        <f>SUM('حضور وانصراف'!H238:AL238)</f>
        <v>0</v>
      </c>
      <c r="F235" s="41">
        <f>COUNTIF('حضور وانصراف'!H238:AL238,"0")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وانصراف'!H238:AL238,"&gt;1")</f>
        <v>0</v>
      </c>
      <c r="T235" s="41">
        <f>SUMIF('حضور وانصراف'!H238:AL238,"&gt;1")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2" thickBot="1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9">
        <f>SUM('حضور وانصراف'!H239:AL239)</f>
        <v>0</v>
      </c>
      <c r="F236" s="41">
        <f>COUNTIF('حضور وانصراف'!H239:AL239,"0")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وانصراف'!H239:AL239,"&gt;1")</f>
        <v>0</v>
      </c>
      <c r="T236" s="41">
        <f>SUMIF('حضور وانصراف'!H239:AL239,"&gt;1")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2" thickBot="1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9">
        <f>SUM('حضور وانصراف'!H240:AL240)</f>
        <v>0</v>
      </c>
      <c r="F237" s="41">
        <f>COUNTIF('حضور وانصراف'!H240:AL240,"0")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وانصراف'!H240:AL240,"&gt;1")</f>
        <v>0</v>
      </c>
      <c r="T237" s="41">
        <f>SUMIF('حضور وانصراف'!H240:AL240,"&gt;1")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2" thickBot="1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9">
        <f>SUM('حضور وانصراف'!H241:AL241)</f>
        <v>0</v>
      </c>
      <c r="F238" s="41">
        <f>COUNTIF('حضور وانصراف'!H241:AL241,"0")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وانصراف'!H241:AL241,"&gt;1")</f>
        <v>0</v>
      </c>
      <c r="T238" s="41">
        <f>SUMIF('حضور وانصراف'!H241:AL241,"&gt;1")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2" thickBot="1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9">
        <f>SUM('حضور وانصراف'!H242:AL242)</f>
        <v>0</v>
      </c>
      <c r="F239" s="41">
        <f>COUNTIF('حضور وانصراف'!H242:AL242,"0")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وانصراف'!H242:AL242,"&gt;1")</f>
        <v>0</v>
      </c>
      <c r="T239" s="41">
        <f>SUMIF('حضور وانصراف'!H242:AL242,"&gt;1")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2" thickBot="1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9">
        <f>SUM('حضور وانصراف'!H243:AL243)</f>
        <v>0</v>
      </c>
      <c r="F240" s="41">
        <f>COUNTIF('حضور وانصراف'!H243:AL243,"0")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وانصراف'!H243:AL243,"&gt;1")</f>
        <v>0</v>
      </c>
      <c r="T240" s="41">
        <f>SUMIF('حضور وانصراف'!H243:AL243,"&gt;1")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2" thickBot="1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9">
        <f>SUM('حضور وانصراف'!H244:AL244)</f>
        <v>0</v>
      </c>
      <c r="F241" s="41">
        <f>COUNTIF('حضور وانصراف'!H244:AL244,"0")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وانصراف'!H244:AL244,"&gt;1")</f>
        <v>0</v>
      </c>
      <c r="T241" s="41">
        <f>SUMIF('حضور وانصراف'!H244:AL244,"&gt;1")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2" thickBot="1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9">
        <f>SUM('حضور وانصراف'!H245:AL245)</f>
        <v>0</v>
      </c>
      <c r="F242" s="41">
        <f>COUNTIF('حضور وانصراف'!H245:AL245,"0")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وانصراف'!H245:AL245,"&gt;1")</f>
        <v>0</v>
      </c>
      <c r="T242" s="41">
        <f>SUMIF('حضور وانصراف'!H245:AL245,"&gt;1")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2" thickBot="1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9">
        <f>SUM('حضور وانصراف'!H246:AL246)</f>
        <v>0</v>
      </c>
      <c r="F243" s="41">
        <f>COUNTIF('حضور وانصراف'!H246:AL246,"0")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وانصراف'!H246:AL246,"&gt;1")</f>
        <v>0</v>
      </c>
      <c r="T243" s="41">
        <f>SUMIF('حضور وانصراف'!H246:AL246,"&gt;1")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2" thickBot="1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9">
        <f>SUM('حضور وانصراف'!H247:AL247)</f>
        <v>0</v>
      </c>
      <c r="F244" s="41">
        <f>COUNTIF('حضور وانصراف'!H247:AL247,"0")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وانصراف'!H247:AL247,"&gt;1")</f>
        <v>0</v>
      </c>
      <c r="T244" s="41">
        <f>SUMIF('حضور وانصراف'!H247:AL247,"&gt;1")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2" thickBot="1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9">
        <f>SUM('حضور وانصراف'!H248:AL248)</f>
        <v>0</v>
      </c>
      <c r="F245" s="41">
        <f>COUNTIF('حضور وانصراف'!H248:AL248,"0")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وانصراف'!H248:AL248,"&gt;1")</f>
        <v>0</v>
      </c>
      <c r="T245" s="41">
        <f>SUMIF('حضور وانصراف'!H248:AL248,"&gt;1")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2" thickBot="1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9">
        <f>SUM('حضور وانصراف'!H249:AL249)</f>
        <v>0</v>
      </c>
      <c r="F246" s="41">
        <f>COUNTIF('حضور وانصراف'!H249:AL249,"0")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وانصراف'!H249:AL249,"&gt;1")</f>
        <v>0</v>
      </c>
      <c r="T246" s="41">
        <f>SUMIF('حضور وانصراف'!H249:AL249,"&gt;1")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2" thickBot="1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9">
        <f>SUM('حضور وانصراف'!H250:AL250)</f>
        <v>0</v>
      </c>
      <c r="F247" s="41">
        <f>COUNTIF('حضور وانصراف'!H250:AL250,"0")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وانصراف'!H250:AL250,"&gt;1")</f>
        <v>0</v>
      </c>
      <c r="T247" s="41">
        <f>SUMIF('حضور وانصراف'!H250:AL250,"&gt;1")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2" thickBot="1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9">
        <f>SUM('حضور وانصراف'!H251:AL251)</f>
        <v>0</v>
      </c>
      <c r="F248" s="41">
        <f>COUNTIF('حضور وانصراف'!H251:AL251,"0")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وانصراف'!H251:AL251,"&gt;1")</f>
        <v>0</v>
      </c>
      <c r="T248" s="41">
        <f>SUMIF('حضور وانصراف'!H251:AL251,"&gt;1")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2" thickBot="1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9">
        <f>SUM('حضور وانصراف'!H252:AL252)</f>
        <v>0</v>
      </c>
      <c r="F249" s="41">
        <f>COUNTIF('حضور وانصراف'!H252:AL252,"0")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وانصراف'!H252:AL252,"&gt;1")</f>
        <v>0</v>
      </c>
      <c r="T249" s="41">
        <f>SUMIF('حضور وانصراف'!H252:AL252,"&gt;1")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2" thickBot="1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9">
        <f>SUM('حضور وانصراف'!H253:AL253)</f>
        <v>0</v>
      </c>
      <c r="F250" s="41">
        <f>COUNTIF('حضور وانصراف'!H253:AL253,"0")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وانصراف'!H253:AL253,"&gt;1")</f>
        <v>0</v>
      </c>
      <c r="T250" s="41">
        <f>SUMIF('حضور وانصراف'!H253:AL253,"&gt;1")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2" thickBot="1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9">
        <f>SUM('حضور وانصراف'!H254:AL254)</f>
        <v>0</v>
      </c>
      <c r="F251" s="41">
        <f>COUNTIF('حضور وانصراف'!H254:AL254,"0")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وانصراف'!H254:AL254,"&gt;1")</f>
        <v>0</v>
      </c>
      <c r="T251" s="41">
        <f>SUMIF('حضور وانصراف'!H254:AL254,"&gt;1")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2" thickBot="1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9">
        <f>SUM('حضور وانصراف'!H255:AL255)</f>
        <v>0</v>
      </c>
      <c r="F252" s="41">
        <f>COUNTIF('حضور وانصراف'!H255:AL255,"0")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وانصراف'!H255:AL255,"&gt;1")</f>
        <v>0</v>
      </c>
      <c r="T252" s="41">
        <f>SUMIF('حضور وانصراف'!H255:AL255,"&gt;1")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2" thickBot="1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9">
        <f>SUM('حضور وانصراف'!H256:AL256)</f>
        <v>0</v>
      </c>
      <c r="F253" s="41">
        <f>COUNTIF('حضور وانصراف'!H256:AL256,"0")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وانصراف'!H256:AL256,"&gt;1")</f>
        <v>0</v>
      </c>
      <c r="T253" s="41">
        <f>SUMIF('حضور وانصراف'!H256:AL256,"&gt;1")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2" thickBot="1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9">
        <f>SUM('حضور وانصراف'!H257:AL257)</f>
        <v>0</v>
      </c>
      <c r="F254" s="41">
        <f>COUNTIF('حضور وانصراف'!H257:AL257,"0")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وانصراف'!H257:AL257,"&gt;1")</f>
        <v>0</v>
      </c>
      <c r="T254" s="41">
        <f>SUMIF('حضور وانصراف'!H257:AL257,"&gt;1")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2" thickBot="1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9">
        <f>SUM('حضور وانصراف'!H258:AL258)</f>
        <v>0</v>
      </c>
      <c r="F255" s="41">
        <f>COUNTIF('حضور وانصراف'!H258:AL258,"0")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وانصراف'!H258:AL258,"&gt;1")</f>
        <v>0</v>
      </c>
      <c r="T255" s="41">
        <f>SUMIF('حضور وانصراف'!H258:AL258,"&gt;1")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2" thickBot="1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9">
        <f>SUM('حضور وانصراف'!H259:AL259)</f>
        <v>0</v>
      </c>
      <c r="F256" s="41">
        <f>COUNTIF('حضور وانصراف'!H259:AL259,"0")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وانصراف'!H259:AL259,"&gt;1")</f>
        <v>0</v>
      </c>
      <c r="T256" s="41">
        <f>SUMIF('حضور وانصراف'!H259:AL259,"&gt;1")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2" thickBot="1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9">
        <f>SUM('حضور وانصراف'!H260:AL260)</f>
        <v>0</v>
      </c>
      <c r="F257" s="41">
        <f>COUNTIF('حضور وانصراف'!H260:AL260,"0")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وانصراف'!H260:AL260,"&gt;1")</f>
        <v>0</v>
      </c>
      <c r="T257" s="41">
        <f>SUMIF('حضور وانصراف'!H260:AL260,"&gt;1")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2" thickBot="1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9">
        <f>SUM('حضور وانصراف'!H261:AL261)</f>
        <v>0</v>
      </c>
      <c r="F258" s="41">
        <f>COUNTIF('حضور وانصراف'!H261:AL261,"0")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وانصراف'!H261:AL261,"&gt;1")</f>
        <v>0</v>
      </c>
      <c r="T258" s="41">
        <f>SUMIF('حضور وانصراف'!H261:AL261,"&gt;1")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2" thickBot="1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9">
        <f>SUM('حضور وانصراف'!H262:AL262)</f>
        <v>0</v>
      </c>
      <c r="F259" s="41">
        <f>COUNTIF('حضور وانصراف'!H262:AL262,"0")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وانصراف'!H262:AL262,"&gt;1")</f>
        <v>0</v>
      </c>
      <c r="T259" s="41">
        <f>SUMIF('حضور وانصراف'!H262:AL262,"&gt;1")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2" thickBot="1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9">
        <f>SUM('حضور وانصراف'!H263:AL263)</f>
        <v>0</v>
      </c>
      <c r="F260" s="41">
        <f>COUNTIF('حضور وانصراف'!H263:AL263,"0")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وانصراف'!H263:AL263,"&gt;1")</f>
        <v>0</v>
      </c>
      <c r="T260" s="41">
        <f>SUMIF('حضور وانصراف'!H263:AL263,"&gt;1")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2" thickBot="1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9">
        <f>SUM('حضور وانصراف'!H264:AL264)</f>
        <v>0</v>
      </c>
      <c r="F261" s="41">
        <f>COUNTIF('حضور وانصراف'!H264:AL264,"0")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وانصراف'!H264:AL264,"&gt;1")</f>
        <v>0</v>
      </c>
      <c r="T261" s="41">
        <f>SUMIF('حضور وانصراف'!H264:AL264,"&gt;1")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2" thickBot="1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9">
        <f>SUM('حضور وانصراف'!H265:AL265)</f>
        <v>0</v>
      </c>
      <c r="F262" s="41">
        <f>COUNTIF('حضور وانصراف'!H265:AL265,"0")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وانصراف'!H265:AL265,"&gt;1")</f>
        <v>0</v>
      </c>
      <c r="T262" s="41">
        <f>SUMIF('حضور وانصراف'!H265:AL265,"&gt;1")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indexed="14"/>
  </sheetPr>
  <dimension ref="A1:CR393"/>
  <sheetViews>
    <sheetView rightToLeft="1" topLeftCell="B4" zoomScaleNormal="100" workbookViewId="0">
      <selection activeCell="B11" sqref="B11"/>
    </sheetView>
  </sheetViews>
  <sheetFormatPr defaultColWidth="9.109375" defaultRowHeight="13.2"/>
  <cols>
    <col min="1" max="1" width="7.44140625" style="43" customWidth="1"/>
    <col min="2" max="2" width="6.88671875" style="2" bestFit="1" customWidth="1"/>
    <col min="3" max="3" width="14.44140625" style="2" bestFit="1" customWidth="1"/>
    <col min="4" max="4" width="25.33203125" style="2" bestFit="1" customWidth="1"/>
    <col min="5" max="6" width="10.5546875" style="2" bestFit="1" customWidth="1"/>
    <col min="7" max="7" width="12.44140625" style="2" bestFit="1" customWidth="1"/>
    <col min="8" max="8" width="17.6640625" style="2" bestFit="1" customWidth="1"/>
    <col min="9" max="9" width="11.88671875" style="2" bestFit="1" customWidth="1"/>
    <col min="10" max="10" width="11.33203125" style="2" hidden="1" customWidth="1"/>
    <col min="11" max="12" width="10.88671875" style="2" hidden="1" customWidth="1"/>
    <col min="13" max="13" width="10.6640625" style="2" bestFit="1" customWidth="1"/>
    <col min="14" max="14" width="14.33203125" style="2" bestFit="1" customWidth="1"/>
    <col min="15" max="15" width="12.44140625" style="2" bestFit="1" customWidth="1"/>
    <col min="16" max="16" width="12.33203125" style="2" bestFit="1" customWidth="1"/>
    <col min="17" max="17" width="11.5546875" style="2" bestFit="1" customWidth="1"/>
    <col min="18" max="18" width="10.6640625" style="2" bestFit="1" customWidth="1"/>
    <col min="19" max="19" width="10.6640625" style="2" customWidth="1"/>
    <col min="20" max="20" width="11.6640625" style="2" bestFit="1" customWidth="1"/>
    <col min="21" max="22" width="10.6640625" style="2" bestFit="1" customWidth="1"/>
    <col min="23" max="24" width="10.6640625" style="2" customWidth="1"/>
    <col min="25" max="25" width="11.6640625" style="2" bestFit="1" customWidth="1"/>
    <col min="26" max="27" width="10.5546875" style="2" bestFit="1" customWidth="1"/>
    <col min="28" max="29" width="10.6640625" style="2" bestFit="1" customWidth="1"/>
    <col min="30" max="30" width="11.6640625" style="2" bestFit="1" customWidth="1"/>
    <col min="31" max="31" width="11.109375" style="2" customWidth="1"/>
    <col min="32" max="32" width="10.6640625" style="2" customWidth="1"/>
    <col min="33" max="33" width="10.44140625" style="2" bestFit="1" customWidth="1"/>
    <col min="34" max="34" width="10.6640625" style="2" bestFit="1" customWidth="1"/>
    <col min="35" max="36" width="10.6640625" style="2" customWidth="1"/>
    <col min="37" max="37" width="11.6640625" style="2" bestFit="1" customWidth="1"/>
    <col min="38" max="39" width="12.44140625" style="2" bestFit="1" customWidth="1"/>
    <col min="40" max="40" width="12.109375" style="2" bestFit="1" customWidth="1"/>
    <col min="41" max="56" width="9.109375" style="43"/>
    <col min="57" max="16384" width="9.109375" style="2"/>
  </cols>
  <sheetData>
    <row r="1" spans="1:96" s="37" customFormat="1" ht="24.6">
      <c r="A1" s="85" t="s">
        <v>68</v>
      </c>
      <c r="B1" s="85"/>
      <c r="C1" s="85"/>
      <c r="D1" s="85"/>
      <c r="E1" s="85"/>
      <c r="F1" s="85"/>
      <c r="G1" s="36"/>
      <c r="N1" s="38"/>
    </row>
    <row r="2" spans="1:96" s="37" customFormat="1" ht="22.8">
      <c r="A2" s="86" t="s">
        <v>69</v>
      </c>
      <c r="B2" s="86"/>
      <c r="C2" s="86"/>
      <c r="D2" s="86"/>
      <c r="E2" s="86"/>
      <c r="F2" s="86"/>
      <c r="G2" s="36"/>
      <c r="N2" s="38"/>
    </row>
    <row r="3" spans="1:96" s="37" customFormat="1" ht="23.4" thickBot="1">
      <c r="A3" s="86" t="s">
        <v>70</v>
      </c>
      <c r="B3" s="86"/>
      <c r="C3" s="86"/>
      <c r="D3" s="86"/>
      <c r="E3" s="86"/>
      <c r="F3" s="86"/>
      <c r="G3" s="36"/>
      <c r="N3" s="38"/>
    </row>
    <row r="4" spans="1:96">
      <c r="B4" s="1"/>
      <c r="C4" s="1"/>
      <c r="D4" s="1"/>
      <c r="E4" s="1"/>
      <c r="F4" s="89" t="s">
        <v>65</v>
      </c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8" thickBot="1">
      <c r="B5" s="1"/>
      <c r="C5" s="1"/>
      <c r="D5" s="1"/>
      <c r="E5" s="1"/>
      <c r="F5" s="92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4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8" thickBo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" thickBot="1">
      <c r="B7" s="100" t="s">
        <v>61</v>
      </c>
      <c r="C7" s="100"/>
      <c r="D7" s="100"/>
      <c r="E7" s="100"/>
      <c r="F7" s="100"/>
      <c r="G7" s="100"/>
      <c r="H7" s="100"/>
      <c r="I7" s="103" t="s">
        <v>51</v>
      </c>
      <c r="J7" s="103"/>
      <c r="K7" s="103"/>
      <c r="L7" s="103"/>
      <c r="M7" s="103"/>
      <c r="N7" s="103"/>
      <c r="O7" s="103"/>
      <c r="P7" s="99" t="s">
        <v>48</v>
      </c>
      <c r="Q7" s="99"/>
      <c r="R7" s="99"/>
      <c r="S7" s="99"/>
      <c r="T7" s="99"/>
      <c r="U7" s="99"/>
      <c r="V7" s="99"/>
      <c r="W7" s="99"/>
      <c r="X7" s="99"/>
      <c r="Y7" s="99"/>
      <c r="Z7" s="102" t="s">
        <v>50</v>
      </c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87" t="s">
        <v>62</v>
      </c>
      <c r="AM7" s="87" t="s">
        <v>62</v>
      </c>
      <c r="AN7" s="82" t="s">
        <v>60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" thickBot="1">
      <c r="B8" s="100"/>
      <c r="C8" s="100"/>
      <c r="D8" s="100"/>
      <c r="E8" s="100"/>
      <c r="F8" s="100"/>
      <c r="G8" s="100"/>
      <c r="H8" s="100"/>
      <c r="I8" s="103"/>
      <c r="J8" s="103"/>
      <c r="K8" s="103"/>
      <c r="L8" s="103"/>
      <c r="M8" s="103"/>
      <c r="N8" s="103"/>
      <c r="O8" s="103"/>
      <c r="P8" s="99" t="s">
        <v>14</v>
      </c>
      <c r="Q8" s="99"/>
      <c r="R8" s="99"/>
      <c r="S8" s="99"/>
      <c r="T8" s="99"/>
      <c r="U8" s="99" t="s">
        <v>47</v>
      </c>
      <c r="V8" s="99"/>
      <c r="W8" s="99"/>
      <c r="X8" s="99"/>
      <c r="Y8" s="99"/>
      <c r="Z8" s="102" t="s">
        <v>14</v>
      </c>
      <c r="AA8" s="102"/>
      <c r="AB8" s="102"/>
      <c r="AC8" s="102"/>
      <c r="AD8" s="102"/>
      <c r="AE8" s="102" t="s">
        <v>53</v>
      </c>
      <c r="AF8" s="102"/>
      <c r="AG8" s="102" t="s">
        <v>47</v>
      </c>
      <c r="AH8" s="102"/>
      <c r="AI8" s="102"/>
      <c r="AJ8" s="102"/>
      <c r="AK8" s="102"/>
      <c r="AL8" s="88"/>
      <c r="AM8" s="88"/>
      <c r="AN8" s="83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8" thickBot="1">
      <c r="B9" s="100" t="s">
        <v>0</v>
      </c>
      <c r="C9" s="100" t="s">
        <v>1</v>
      </c>
      <c r="D9" s="100" t="s">
        <v>77</v>
      </c>
      <c r="E9" s="100" t="s">
        <v>39</v>
      </c>
      <c r="F9" s="100" t="s">
        <v>41</v>
      </c>
      <c r="G9" s="97" t="s">
        <v>66</v>
      </c>
      <c r="H9" s="100" t="s">
        <v>40</v>
      </c>
      <c r="I9" s="101" t="s">
        <v>42</v>
      </c>
      <c r="J9" s="101" t="s">
        <v>43</v>
      </c>
      <c r="K9" s="101" t="s">
        <v>44</v>
      </c>
      <c r="L9" s="101" t="s">
        <v>45</v>
      </c>
      <c r="M9" s="101" t="s">
        <v>63</v>
      </c>
      <c r="N9" s="101" t="s">
        <v>46</v>
      </c>
      <c r="O9" s="101" t="s">
        <v>52</v>
      </c>
      <c r="P9" s="96" t="s">
        <v>56</v>
      </c>
      <c r="Q9" s="96" t="s">
        <v>85</v>
      </c>
      <c r="R9" s="96" t="s">
        <v>74</v>
      </c>
      <c r="S9" s="96" t="s">
        <v>71</v>
      </c>
      <c r="T9" s="96" t="s">
        <v>49</v>
      </c>
      <c r="U9" s="96" t="s">
        <v>72</v>
      </c>
      <c r="V9" s="96" t="s">
        <v>73</v>
      </c>
      <c r="W9" s="96" t="s">
        <v>57</v>
      </c>
      <c r="X9" s="96" t="s">
        <v>57</v>
      </c>
      <c r="Y9" s="96" t="s">
        <v>49</v>
      </c>
      <c r="Z9" s="95" t="s">
        <v>16</v>
      </c>
      <c r="AA9" s="95" t="s">
        <v>58</v>
      </c>
      <c r="AB9" s="95" t="s">
        <v>75</v>
      </c>
      <c r="AC9" s="95" t="s">
        <v>10</v>
      </c>
      <c r="AD9" s="95" t="s">
        <v>49</v>
      </c>
      <c r="AE9" s="95" t="s">
        <v>54</v>
      </c>
      <c r="AF9" s="95" t="s">
        <v>55</v>
      </c>
      <c r="AG9" s="95" t="s">
        <v>59</v>
      </c>
      <c r="AH9" s="95" t="s">
        <v>76</v>
      </c>
      <c r="AI9" s="95" t="s">
        <v>57</v>
      </c>
      <c r="AJ9" s="95" t="s">
        <v>57</v>
      </c>
      <c r="AK9" s="95" t="s">
        <v>49</v>
      </c>
      <c r="AL9" s="83" t="s">
        <v>48</v>
      </c>
      <c r="AM9" s="83" t="s">
        <v>50</v>
      </c>
      <c r="AN9" s="83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>
      <c r="B10" s="100"/>
      <c r="C10" s="100"/>
      <c r="D10" s="100"/>
      <c r="E10" s="100"/>
      <c r="F10" s="100"/>
      <c r="G10" s="98"/>
      <c r="H10" s="100"/>
      <c r="I10" s="101"/>
      <c r="J10" s="101"/>
      <c r="K10" s="101"/>
      <c r="L10" s="101"/>
      <c r="M10" s="101"/>
      <c r="N10" s="101"/>
      <c r="O10" s="101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84"/>
      <c r="AM10" s="84"/>
      <c r="AN10" s="84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8" thickBot="1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80</v>
      </c>
      <c r="F11" s="28" t="s">
        <v>70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9.4375</v>
      </c>
      <c r="Q11" s="47">
        <f>'البيان النهائى '!U13</f>
        <v>2.2135416666666666E-3</v>
      </c>
      <c r="R11" s="31">
        <f>'البيان النهائى '!P13</f>
        <v>0</v>
      </c>
      <c r="S11" s="31"/>
      <c r="T11" s="47">
        <f>S11*O11+R11*O11+Q11*O11+P11*O11</f>
        <v>1415.95703125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2</v>
      </c>
      <c r="AA11" s="33"/>
      <c r="AB11" s="32">
        <f>'البيان النهائى '!X13</f>
        <v>0</v>
      </c>
      <c r="AC11" s="33"/>
      <c r="AD11" s="34">
        <f>AC11*O11+AB11*O11+AA11*O11+Z11*O11</f>
        <v>300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1415.95703125</v>
      </c>
      <c r="AM11" s="35">
        <f t="shared" ref="AM11:AM30" si="4">AK11+AD11</f>
        <v>300</v>
      </c>
      <c r="AN11" s="35">
        <f>AL11-AM11</f>
        <v>1115.95703125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8" thickBot="1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80</v>
      </c>
      <c r="F12" s="28" t="s">
        <v>81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1.0625</v>
      </c>
      <c r="Q12" s="47">
        <f>'البيان النهائى '!U14</f>
        <v>2.2135416666666666E-3</v>
      </c>
      <c r="R12" s="31">
        <f>'البيان النهائى '!P14</f>
        <v>0</v>
      </c>
      <c r="S12" s="31"/>
      <c r="T12" s="47">
        <f t="shared" ref="T12:T75" si="5">S12*O12+R12*O12+Q12*O12+P12*O12</f>
        <v>159.70703125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159.70703125</v>
      </c>
      <c r="AM12" s="35">
        <f t="shared" si="4"/>
        <v>0</v>
      </c>
      <c r="AN12" s="35">
        <f t="shared" ref="AN12:AN30" si="7">AL12-AM12</f>
        <v>159.70703125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8" thickBot="1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80</v>
      </c>
      <c r="F13" s="28" t="s">
        <v>82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4.375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364.58333333333331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364.58333333333331</v>
      </c>
      <c r="AM13" s="35">
        <f t="shared" si="4"/>
        <v>0</v>
      </c>
      <c r="AN13" s="35">
        <f t="shared" si="7"/>
        <v>364.58333333333331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8" thickBot="1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80</v>
      </c>
      <c r="F14" s="28" t="s">
        <v>81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8" thickBot="1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80</v>
      </c>
      <c r="F15" s="28" t="s">
        <v>81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8" thickBot="1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80</v>
      </c>
      <c r="F16" s="28" t="s">
        <v>81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8" thickBot="1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80</v>
      </c>
      <c r="F17" s="28" t="s">
        <v>81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8" thickBot="1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80</v>
      </c>
      <c r="F18" s="28" t="s">
        <v>81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8" thickBot="1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80</v>
      </c>
      <c r="F19" s="28" t="s">
        <v>81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8" thickBot="1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80</v>
      </c>
      <c r="F20" s="28" t="s">
        <v>82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8" thickBot="1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80</v>
      </c>
      <c r="F21" s="28" t="s">
        <v>83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8" thickBot="1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8" thickBot="1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8" thickBot="1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8" thickBot="1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8" thickBot="1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8" thickBot="1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8" thickBot="1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8" thickBot="1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8" thickBot="1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8" thickBot="1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8" thickBot="1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8" thickBot="1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8" thickBot="1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8" thickBot="1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8" thickBot="1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8" thickBot="1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8" thickBot="1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8" thickBot="1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8" thickBot="1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8" thickBot="1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8" thickBot="1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8" thickBot="1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8" thickBot="1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8" thickBot="1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8" thickBot="1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8" thickBot="1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8" thickBot="1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8" thickBot="1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8" thickBot="1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8" thickBot="1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8" thickBot="1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8" thickBot="1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8" thickBot="1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8" thickBot="1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8" thickBot="1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8" thickBot="1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8" thickBot="1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8" thickBot="1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8" thickBot="1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8" thickBot="1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8" thickBot="1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8" thickBot="1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8" thickBot="1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8" thickBot="1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8" thickBot="1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8" thickBot="1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8" thickBot="1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8" thickBot="1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8" thickBot="1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8" thickBot="1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8" thickBot="1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8" thickBot="1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8" thickBot="1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8" thickBot="1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8" thickBot="1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8" thickBot="1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8" thickBot="1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8" thickBot="1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8" thickBot="1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8" thickBot="1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8" thickBot="1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8" thickBot="1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8" thickBot="1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8" thickBot="1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8" thickBot="1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8" thickBot="1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8" thickBot="1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8" thickBot="1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8" thickBot="1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8" thickBot="1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8" thickBot="1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8" thickBot="1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8" thickBot="1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8" thickBot="1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8" thickBot="1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8" thickBot="1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8" thickBot="1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8" thickBot="1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8" thickBot="1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8" thickBot="1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8" thickBot="1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8" thickBot="1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8" thickBot="1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8" thickBot="1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8" thickBot="1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8" thickBot="1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8" thickBot="1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8" thickBot="1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8" thickBot="1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8" thickBot="1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8" thickBot="1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8" thickBot="1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8" thickBot="1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8" thickBot="1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8" thickBot="1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8" thickBot="1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8" thickBot="1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8" thickBot="1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8" thickBot="1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8" thickBot="1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8" thickBot="1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8" thickBot="1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8" thickBot="1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8" thickBot="1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8" thickBot="1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8" thickBot="1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8" thickBot="1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8" thickBot="1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8" thickBot="1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8" thickBot="1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8" thickBot="1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8" thickBot="1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8" thickBot="1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8" thickBot="1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8" thickBot="1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8" thickBot="1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8" thickBot="1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8" thickBot="1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8" thickBot="1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8" thickBot="1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8" thickBot="1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8" thickBot="1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8" thickBot="1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8" thickBot="1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8" thickBot="1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8" thickBot="1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8" thickBot="1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8" thickBot="1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8" thickBot="1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8" thickBot="1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8" thickBot="1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8" thickBot="1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8" thickBot="1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8" thickBot="1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8" thickBot="1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8" thickBot="1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8" thickBot="1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8" thickBot="1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8" thickBot="1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8" thickBot="1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8" thickBot="1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8" thickBot="1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8" thickBot="1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8" thickBot="1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8" thickBot="1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8" thickBot="1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8" thickBot="1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8" thickBot="1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8" thickBot="1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8" thickBot="1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8" thickBot="1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8" thickBot="1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8" thickBot="1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8" thickBot="1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8" thickBot="1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8" thickBot="1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8" thickBot="1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8" thickBot="1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8" thickBot="1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8" thickBot="1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8" thickBot="1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8" thickBot="1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8" thickBot="1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8" thickBot="1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8" thickBot="1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8" thickBot="1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8" thickBot="1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8" thickBot="1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8" thickBot="1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8" thickBot="1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8" thickBot="1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8" thickBot="1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8" thickBot="1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8" thickBot="1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8" thickBot="1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8" thickBot="1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8" thickBot="1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8" thickBot="1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8" thickBot="1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8" thickBot="1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8" thickBot="1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8" thickBot="1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8" thickBot="1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8" thickBot="1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8" thickBot="1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8" thickBot="1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8" thickBot="1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8" thickBot="1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8" thickBot="1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8" thickBot="1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8" thickBot="1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8" thickBot="1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8" thickBot="1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8" thickBot="1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8" thickBot="1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8" thickBot="1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8" thickBot="1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8" thickBot="1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8" thickBot="1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8" thickBot="1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8" thickBot="1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8" thickBot="1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8" thickBot="1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8" thickBot="1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8" thickBot="1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8" thickBot="1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8" thickBot="1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8" thickBot="1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8" thickBot="1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8" thickBot="1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8" thickBot="1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8" thickBot="1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8" thickBot="1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8" thickBot="1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8" thickBot="1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8" thickBot="1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8" thickBot="1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8" thickBot="1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8" thickBot="1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8" thickBot="1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8" thickBot="1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8" thickBot="1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8" thickBot="1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8" thickBot="1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8" thickBot="1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8" thickBot="1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8" thickBot="1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8" thickBot="1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8" thickBot="1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8" thickBot="1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8" thickBot="1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8" thickBot="1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8" thickBot="1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8" thickBot="1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8" thickBot="1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8" thickBot="1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8" thickBot="1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8" thickBot="1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8" thickBot="1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/>
    <row r="262" spans="2:40" s="43" customFormat="1"/>
    <row r="263" spans="2:40" s="43" customFormat="1"/>
    <row r="264" spans="2:40" s="43" customFormat="1"/>
    <row r="265" spans="2:40" s="43" customFormat="1"/>
    <row r="266" spans="2:40" s="43" customFormat="1"/>
    <row r="267" spans="2:40" s="43" customFormat="1"/>
    <row r="268" spans="2:40" s="43" customFormat="1"/>
    <row r="269" spans="2:40" s="43" customFormat="1"/>
    <row r="270" spans="2:40" s="43" customFormat="1"/>
    <row r="271" spans="2:40" s="43" customFormat="1"/>
    <row r="272" spans="2:40" s="43" customFormat="1"/>
    <row r="273" s="43" customFormat="1"/>
    <row r="274" s="43" customFormat="1"/>
    <row r="275" s="43" customFormat="1"/>
    <row r="276" s="43" customFormat="1"/>
    <row r="277" s="43" customFormat="1"/>
    <row r="278" s="43" customFormat="1"/>
    <row r="279" s="43" customFormat="1"/>
    <row r="280" s="43" customFormat="1"/>
    <row r="281" s="43" customFormat="1"/>
    <row r="282" s="43" customFormat="1"/>
    <row r="283" s="43" customFormat="1"/>
    <row r="284" s="43" customFormat="1"/>
    <row r="285" s="43" customFormat="1"/>
    <row r="286" s="43" customFormat="1"/>
    <row r="287" s="43" customFormat="1"/>
    <row r="288" s="43" customFormat="1"/>
    <row r="289" s="43" customFormat="1"/>
    <row r="290" s="43" customFormat="1"/>
    <row r="291" s="43" customFormat="1"/>
    <row r="292" s="43" customFormat="1"/>
    <row r="293" s="43" customFormat="1"/>
    <row r="294" s="43" customFormat="1"/>
    <row r="295" s="43" customFormat="1"/>
    <row r="296" s="43" customFormat="1"/>
    <row r="297" s="43" customFormat="1"/>
    <row r="298" s="43" customFormat="1"/>
    <row r="299" s="43" customFormat="1"/>
    <row r="300" s="43" customFormat="1"/>
    <row r="301" s="43" customFormat="1"/>
    <row r="302" s="43" customFormat="1"/>
    <row r="303" s="43" customFormat="1"/>
    <row r="304" s="43" customFormat="1"/>
    <row r="305" s="43" customFormat="1"/>
    <row r="306" s="43" customFormat="1"/>
    <row r="307" s="43" customFormat="1"/>
    <row r="308" s="43" customFormat="1"/>
    <row r="309" s="43" customFormat="1"/>
    <row r="310" s="43" customFormat="1"/>
    <row r="311" s="43" customFormat="1"/>
    <row r="312" s="43" customFormat="1"/>
    <row r="313" s="43" customFormat="1"/>
    <row r="314" s="43" customFormat="1"/>
    <row r="315" s="43" customFormat="1"/>
    <row r="316" s="43" customFormat="1"/>
    <row r="317" s="43" customFormat="1"/>
    <row r="318" s="43" customFormat="1"/>
    <row r="319" s="43" customFormat="1"/>
    <row r="320" s="43" customFormat="1"/>
    <row r="321" s="43" customFormat="1"/>
    <row r="322" s="43" customFormat="1"/>
    <row r="323" s="43" customFormat="1"/>
    <row r="324" s="43" customFormat="1"/>
    <row r="325" s="43" customFormat="1"/>
    <row r="326" s="43" customFormat="1"/>
    <row r="327" s="43" customFormat="1"/>
    <row r="328" s="43" customFormat="1"/>
    <row r="329" s="43" customFormat="1"/>
    <row r="330" s="43" customFormat="1"/>
    <row r="331" s="43" customFormat="1"/>
    <row r="332" s="43" customFormat="1"/>
    <row r="333" s="43" customFormat="1"/>
    <row r="334" s="43" customFormat="1"/>
    <row r="335" s="43" customFormat="1"/>
    <row r="336" s="43" customFormat="1"/>
    <row r="337" s="43" customFormat="1"/>
    <row r="338" s="43" customFormat="1"/>
    <row r="339" s="43" customFormat="1"/>
    <row r="340" s="43" customFormat="1"/>
    <row r="341" s="43" customFormat="1"/>
    <row r="342" s="43" customFormat="1"/>
    <row r="343" s="43" customFormat="1"/>
    <row r="344" s="43" customFormat="1"/>
    <row r="345" s="43" customFormat="1"/>
    <row r="346" s="43" customFormat="1"/>
    <row r="347" s="43" customFormat="1"/>
    <row r="348" s="43" customFormat="1"/>
    <row r="349" s="43" customFormat="1"/>
    <row r="350" s="43" customFormat="1"/>
    <row r="351" s="43" customFormat="1"/>
    <row r="352" s="43" customFormat="1"/>
    <row r="353" s="43" customFormat="1"/>
    <row r="354" s="43" customFormat="1"/>
    <row r="355" s="43" customFormat="1"/>
    <row r="356" s="43" customFormat="1"/>
    <row r="357" s="43" customFormat="1"/>
    <row r="358" s="43" customFormat="1"/>
    <row r="359" s="43" customFormat="1"/>
    <row r="360" s="43" customFormat="1"/>
    <row r="361" s="43" customFormat="1"/>
    <row r="362" s="43" customFormat="1"/>
    <row r="363" s="43" customFormat="1"/>
    <row r="364" s="43" customFormat="1"/>
    <row r="365" s="43" customFormat="1"/>
    <row r="366" s="43" customFormat="1"/>
    <row r="367" s="43" customFormat="1"/>
    <row r="368" s="43" customFormat="1"/>
    <row r="369" s="43" customFormat="1"/>
    <row r="370" s="43" customFormat="1"/>
    <row r="371" s="43" customFormat="1"/>
    <row r="372" s="43" customFormat="1"/>
    <row r="373" s="43" customFormat="1"/>
    <row r="374" s="43" customFormat="1"/>
    <row r="375" s="43" customFormat="1"/>
    <row r="376" s="43" customFormat="1"/>
    <row r="377" s="43" customFormat="1"/>
    <row r="378" s="43" customFormat="1"/>
    <row r="379" s="43" customFormat="1"/>
    <row r="380" s="43" customFormat="1"/>
    <row r="381" s="43" customFormat="1"/>
    <row r="382" s="43" customFormat="1"/>
    <row r="383" s="43" customFormat="1"/>
    <row r="384" s="43" customFormat="1"/>
    <row r="385" s="43" customFormat="1"/>
    <row r="386" s="43" customFormat="1"/>
    <row r="387" s="43" customFormat="1"/>
    <row r="388" s="43" customFormat="1"/>
    <row r="389" s="43" customFormat="1"/>
    <row r="390" s="43" customFormat="1"/>
    <row r="391" s="43" customFormat="1"/>
    <row r="392" s="43" customFormat="1"/>
    <row r="393" s="43" customFormat="1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hani.haggag</cp:lastModifiedBy>
  <cp:lastPrinted>2016-08-23T13:21:00Z</cp:lastPrinted>
  <dcterms:created xsi:type="dcterms:W3CDTF">2010-04-21T11:10:18Z</dcterms:created>
  <dcterms:modified xsi:type="dcterms:W3CDTF">2018-11-15T09:11:10Z</dcterms:modified>
</cp:coreProperties>
</file>