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80" windowWidth="19420" windowHeight="8000"/>
  </bookViews>
  <sheets>
    <sheet name="ورقة1" sheetId="1" r:id="rId1"/>
    <sheet name="ورقة2" sheetId="2" r:id="rId2"/>
    <sheet name="ورقة3" sheetId="3" r:id="rId3"/>
  </sheets>
  <definedNames>
    <definedName name="_xlnm.Print_Area" localSheetId="0">ورقة1!$A$3:$O$38</definedName>
  </definedNames>
  <calcPr calcId="144525" calcMode="autoNoTable"/>
</workbook>
</file>

<file path=xl/calcChain.xml><?xml version="1.0" encoding="utf-8"?>
<calcChain xmlns="http://schemas.openxmlformats.org/spreadsheetml/2006/main">
  <c r="G8" i="1" l="1"/>
  <c r="H8" i="1"/>
  <c r="I8" i="1"/>
  <c r="G9" i="1"/>
  <c r="H9" i="1"/>
  <c r="I9" i="1"/>
  <c r="G10" i="1"/>
  <c r="H10" i="1"/>
  <c r="I10" i="1"/>
  <c r="G11" i="1"/>
  <c r="H11" i="1"/>
  <c r="I11" i="1"/>
  <c r="G12" i="1"/>
  <c r="H12" i="1"/>
  <c r="I12" i="1"/>
  <c r="G13" i="1"/>
  <c r="H13" i="1"/>
  <c r="I13" i="1"/>
  <c r="G14" i="1"/>
  <c r="H14" i="1"/>
  <c r="I14" i="1"/>
  <c r="G15" i="1"/>
  <c r="H15" i="1"/>
  <c r="I15" i="1"/>
  <c r="H7" i="1"/>
  <c r="I7" i="1"/>
  <c r="G7" i="1"/>
  <c r="K7" i="1" l="1"/>
  <c r="L8" i="1"/>
  <c r="L9" i="1"/>
  <c r="L7" i="1"/>
  <c r="K10" i="1"/>
  <c r="L10" i="1"/>
  <c r="M10" i="1"/>
  <c r="K11" i="1"/>
  <c r="L11" i="1"/>
  <c r="M11" i="1"/>
  <c r="K12" i="1"/>
  <c r="L12" i="1"/>
  <c r="M12" i="1"/>
  <c r="K13" i="1"/>
  <c r="L13" i="1"/>
  <c r="M13" i="1"/>
  <c r="K14" i="1"/>
  <c r="L14" i="1"/>
  <c r="M14" i="1"/>
  <c r="K15" i="1"/>
  <c r="L15" i="1"/>
  <c r="M15" i="1"/>
  <c r="K9" i="1"/>
  <c r="D16" i="1" l="1"/>
  <c r="F16" i="1"/>
  <c r="E16" i="1"/>
  <c r="K8" i="1"/>
  <c r="M8" i="1"/>
  <c r="M9" i="1"/>
  <c r="M7" i="1"/>
  <c r="G16" i="1" l="1"/>
  <c r="H16" i="1"/>
  <c r="I16" i="1"/>
</calcChain>
</file>

<file path=xl/sharedStrings.xml><?xml version="1.0" encoding="utf-8"?>
<sst xmlns="http://schemas.openxmlformats.org/spreadsheetml/2006/main" count="13" uniqueCount="11">
  <si>
    <t xml:space="preserve">من تاريخ </t>
  </si>
  <si>
    <t xml:space="preserve">إلى تاريخ </t>
  </si>
  <si>
    <t xml:space="preserve">التاريخ </t>
  </si>
  <si>
    <t xml:space="preserve">الذروة </t>
  </si>
  <si>
    <t xml:space="preserve">المتوسط </t>
  </si>
  <si>
    <t>المنخفض</t>
  </si>
  <si>
    <t xml:space="preserve">المجموع </t>
  </si>
  <si>
    <t xml:space="preserve"> N</t>
  </si>
  <si>
    <t xml:space="preserve"> M</t>
  </si>
  <si>
    <t xml:space="preserve"> A</t>
  </si>
  <si>
    <t xml:space="preserve">الأعلى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</si>
</sst>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409]d\-mmm\-yy;@"/>
  </numFmts>
  <fonts count="2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0" borderId="0" xfId="0" applyFont="1"/>
    <xf numFmtId="0" fontId="1" fillId="0" borderId="2" xfId="0" applyFont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0" fillId="0" borderId="3" xfId="0" applyBorder="1"/>
    <xf numFmtId="0" fontId="1" fillId="6" borderId="2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164" fontId="1" fillId="5" borderId="2" xfId="0" applyNumberFormat="1" applyFont="1" applyFill="1" applyBorder="1" applyAlignment="1">
      <alignment horizontal="center" vertical="center"/>
    </xf>
    <xf numFmtId="0" fontId="1" fillId="0" borderId="0" xfId="0" applyFont="1" applyBorder="1" applyAlignment="1">
      <alignment horizontal="center"/>
    </xf>
    <xf numFmtId="164" fontId="1" fillId="0" borderId="0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M17"/>
  <sheetViews>
    <sheetView rightToLeft="1" tabSelected="1" zoomScaleNormal="100" zoomScaleSheetLayoutView="100" workbookViewId="0">
      <selection activeCell="J4" sqref="J4"/>
    </sheetView>
  </sheetViews>
  <sheetFormatPr defaultRowHeight="14.5"/>
  <cols>
    <col min="2" max="2" width="6" customWidth="1"/>
    <col min="3" max="3" width="13" customWidth="1"/>
  </cols>
  <sheetData>
    <row r="3" spans="3:13">
      <c r="C3" s="16" t="s">
        <v>0</v>
      </c>
      <c r="D3" s="16"/>
      <c r="E3" s="16"/>
      <c r="F3" s="2"/>
      <c r="G3" s="16" t="s">
        <v>1</v>
      </c>
      <c r="H3" s="16"/>
      <c r="I3" s="16"/>
      <c r="J3" s="14"/>
    </row>
    <row r="4" spans="3:13">
      <c r="C4" s="17">
        <v>43441</v>
      </c>
      <c r="D4" s="17"/>
      <c r="E4" s="17"/>
      <c r="F4" s="2"/>
      <c r="G4" s="17">
        <v>43448</v>
      </c>
      <c r="H4" s="17"/>
      <c r="I4" s="17"/>
      <c r="J4" s="15"/>
    </row>
    <row r="5" spans="3:13" ht="15" thickBot="1"/>
    <row r="6" spans="3:13" ht="15.5" thickTop="1" thickBot="1">
      <c r="C6" s="7" t="s">
        <v>2</v>
      </c>
      <c r="D6" s="9" t="s">
        <v>7</v>
      </c>
      <c r="E6" s="8" t="s">
        <v>8</v>
      </c>
      <c r="F6" s="6" t="s">
        <v>9</v>
      </c>
      <c r="G6" s="7" t="s">
        <v>10</v>
      </c>
      <c r="H6" s="7" t="s">
        <v>4</v>
      </c>
      <c r="I6" s="7" t="s">
        <v>5</v>
      </c>
      <c r="J6" s="10"/>
      <c r="K6" s="1" t="s">
        <v>3</v>
      </c>
      <c r="L6" s="1" t="s">
        <v>4</v>
      </c>
      <c r="M6" s="1" t="s">
        <v>5</v>
      </c>
    </row>
    <row r="7" spans="3:13" ht="15.5" thickTop="1" thickBot="1">
      <c r="C7" s="13">
        <v>43444</v>
      </c>
      <c r="D7" s="3">
        <v>165</v>
      </c>
      <c r="E7" s="3">
        <v>500</v>
      </c>
      <c r="F7" s="3">
        <v>204</v>
      </c>
      <c r="G7" s="6" t="str">
        <f>INDEX($D$6:$F$6,MATCH(LARGE($D7:$F7,COLUMNS($G$1:G1)),$D7:$F7,0))</f>
        <v xml:space="preserve"> M</v>
      </c>
      <c r="H7" s="6" t="str">
        <f>INDEX($D$6:$F$6,MATCH(LARGE($D7:$F7,COLUMNS($G$1:H1)),$D7:$F7,0))</f>
        <v xml:space="preserve"> A</v>
      </c>
      <c r="I7" s="6" t="str">
        <f>INDEX($D$6:$F$6,MATCH(LARGE($D7:$F7,COLUMNS($G$1:I1)),$D7:$F7,0))</f>
        <v xml:space="preserve"> N</v>
      </c>
      <c r="J7" s="10"/>
      <c r="K7" s="1">
        <f>MAX(D7:F7)</f>
        <v>500</v>
      </c>
      <c r="L7" s="1">
        <f>MEDIAN(D7:F7)</f>
        <v>204</v>
      </c>
      <c r="M7" s="1">
        <f>MIN(D7:F7)</f>
        <v>165</v>
      </c>
    </row>
    <row r="8" spans="3:13" ht="15.5" thickTop="1" thickBot="1">
      <c r="C8" s="13">
        <v>43445</v>
      </c>
      <c r="D8" s="3">
        <v>74</v>
      </c>
      <c r="E8" s="3">
        <v>126</v>
      </c>
      <c r="F8" s="3">
        <v>194</v>
      </c>
      <c r="G8" s="6" t="str">
        <f>INDEX($D$6:$F$6,MATCH(LARGE($D8:$F8,COLUMNS($G$1:G2)),$D8:$F8,0))</f>
        <v xml:space="preserve"> A</v>
      </c>
      <c r="H8" s="6" t="str">
        <f>INDEX($D$6:$F$6,MATCH(LARGE($D8:$F8,COLUMNS($G$1:H2)),$D8:$F8,0))</f>
        <v xml:space="preserve"> M</v>
      </c>
      <c r="I8" s="6" t="str">
        <f>INDEX($D$6:$F$6,MATCH(LARGE($D8:$F8,COLUMNS($G$1:I2)),$D8:$F8,0))</f>
        <v xml:space="preserve"> N</v>
      </c>
      <c r="J8" s="11"/>
      <c r="K8" s="1">
        <f>MAX(D8:F8)</f>
        <v>194</v>
      </c>
      <c r="L8" s="1">
        <f>MEDIAN(D8:F8)</f>
        <v>126</v>
      </c>
      <c r="M8" s="1">
        <f>MIN(D8:F8)</f>
        <v>74</v>
      </c>
    </row>
    <row r="9" spans="3:13" ht="15.5" thickTop="1" thickBot="1">
      <c r="C9" s="13">
        <v>43446</v>
      </c>
      <c r="D9" s="3">
        <v>156</v>
      </c>
      <c r="E9" s="3">
        <v>76</v>
      </c>
      <c r="F9" s="3">
        <v>224</v>
      </c>
      <c r="G9" s="6" t="str">
        <f>INDEX($D$6:$F$6,MATCH(LARGE($D9:$F9,COLUMNS($G$1:G3)),$D9:$F9,0))</f>
        <v xml:space="preserve"> A</v>
      </c>
      <c r="H9" s="6" t="str">
        <f>INDEX($D$6:$F$6,MATCH(LARGE($D9:$F9,COLUMNS($G$1:H3)),$D9:$F9,0))</f>
        <v xml:space="preserve"> N</v>
      </c>
      <c r="I9" s="6" t="str">
        <f>INDEX($D$6:$F$6,MATCH(LARGE($D9:$F9,COLUMNS($G$1:I3)),$D9:$F9,0))</f>
        <v xml:space="preserve"> M</v>
      </c>
      <c r="J9" s="11"/>
      <c r="K9" s="1">
        <f>MAX(D9:F9)</f>
        <v>224</v>
      </c>
      <c r="L9" s="1">
        <f>MEDIAN(D9:F9)</f>
        <v>156</v>
      </c>
      <c r="M9" s="1">
        <f>MIN(D9:F9)</f>
        <v>76</v>
      </c>
    </row>
    <row r="10" spans="3:13" ht="15.5" thickTop="1" thickBot="1">
      <c r="C10" s="13">
        <v>43447</v>
      </c>
      <c r="D10" s="3">
        <v>134</v>
      </c>
      <c r="E10" s="3">
        <v>215</v>
      </c>
      <c r="F10" s="3">
        <v>540</v>
      </c>
      <c r="G10" s="6" t="str">
        <f>INDEX($D$6:$F$6,MATCH(LARGE($D10:$F10,COLUMNS($G$1:G4)),$D10:$F10,0))</f>
        <v xml:space="preserve"> A</v>
      </c>
      <c r="H10" s="6" t="str">
        <f>INDEX($D$6:$F$6,MATCH(LARGE($D10:$F10,COLUMNS($G$1:H4)),$D10:$F10,0))</f>
        <v xml:space="preserve"> M</v>
      </c>
      <c r="I10" s="6" t="str">
        <f>INDEX($D$6:$F$6,MATCH(LARGE($D10:$F10,COLUMNS($G$1:I4)),$D10:$F10,0))</f>
        <v xml:space="preserve"> N</v>
      </c>
      <c r="J10" s="11"/>
      <c r="K10" s="1">
        <f t="shared" ref="K10:K15" si="0">MAX(D10:F10)</f>
        <v>540</v>
      </c>
      <c r="L10" s="1">
        <f t="shared" ref="L10:L15" si="1">MEDIAN(D10:F10)</f>
        <v>215</v>
      </c>
      <c r="M10" s="1">
        <f t="shared" ref="M10:M15" si="2">MIN(D10:F10)</f>
        <v>134</v>
      </c>
    </row>
    <row r="11" spans="3:13" ht="15.5" thickTop="1" thickBot="1">
      <c r="C11" s="13">
        <v>43448</v>
      </c>
      <c r="D11" s="3">
        <v>0</v>
      </c>
      <c r="E11" s="3">
        <v>0</v>
      </c>
      <c r="F11" s="3">
        <v>0</v>
      </c>
      <c r="G11" s="6" t="str">
        <f>INDEX($D$6:$F$6,MATCH(LARGE($D11:$F11,COLUMNS($G$1:G5)),$D11:$F11,0))</f>
        <v xml:space="preserve"> N</v>
      </c>
      <c r="H11" s="6" t="str">
        <f>INDEX($D$6:$F$6,MATCH(LARGE($D11:$F11,COLUMNS($G$1:H5)),$D11:$F11,0))</f>
        <v xml:space="preserve"> N</v>
      </c>
      <c r="I11" s="6" t="str">
        <f>INDEX($D$6:$F$6,MATCH(LARGE($D11:$F11,COLUMNS($G$1:I5)),$D11:$F11,0))</f>
        <v xml:space="preserve"> N</v>
      </c>
      <c r="J11" s="11"/>
      <c r="K11" s="1">
        <f t="shared" si="0"/>
        <v>0</v>
      </c>
      <c r="L11" s="1">
        <f t="shared" si="1"/>
        <v>0</v>
      </c>
      <c r="M11" s="1">
        <f t="shared" si="2"/>
        <v>0</v>
      </c>
    </row>
    <row r="12" spans="3:13" ht="15.5" thickTop="1" thickBot="1">
      <c r="C12" s="13">
        <v>43449</v>
      </c>
      <c r="D12" s="3">
        <v>0</v>
      </c>
      <c r="E12" s="3">
        <v>0</v>
      </c>
      <c r="F12" s="3">
        <v>0</v>
      </c>
      <c r="G12" s="6" t="str">
        <f>INDEX($D$6:$F$6,MATCH(LARGE($D12:$F12,COLUMNS($G$1:G6)),$D12:$F12,0))</f>
        <v xml:space="preserve"> N</v>
      </c>
      <c r="H12" s="6" t="str">
        <f>INDEX($D$6:$F$6,MATCH(LARGE($D12:$F12,COLUMNS($G$1:H6)),$D12:$F12,0))</f>
        <v xml:space="preserve"> N</v>
      </c>
      <c r="I12" s="6" t="str">
        <f>INDEX($D$6:$F$6,MATCH(LARGE($D12:$F12,COLUMNS($G$1:I6)),$D12:$F12,0))</f>
        <v xml:space="preserve"> N</v>
      </c>
      <c r="J12" s="11"/>
      <c r="K12" s="1">
        <f t="shared" si="0"/>
        <v>0</v>
      </c>
      <c r="L12" s="1">
        <f t="shared" si="1"/>
        <v>0</v>
      </c>
      <c r="M12" s="1">
        <f t="shared" si="2"/>
        <v>0</v>
      </c>
    </row>
    <row r="13" spans="3:13" ht="15.5" thickTop="1" thickBot="1">
      <c r="C13" s="13">
        <v>43450</v>
      </c>
      <c r="D13" s="3">
        <v>0</v>
      </c>
      <c r="E13" s="3">
        <v>0</v>
      </c>
      <c r="F13" s="3">
        <v>0</v>
      </c>
      <c r="G13" s="6" t="str">
        <f>INDEX($D$6:$F$6,MATCH(LARGE($D13:$F13,COLUMNS($G$1:G7)),$D13:$F13,0))</f>
        <v xml:space="preserve"> N</v>
      </c>
      <c r="H13" s="6" t="str">
        <f>INDEX($D$6:$F$6,MATCH(LARGE($D13:$F13,COLUMNS($G$1:H7)),$D13:$F13,0))</f>
        <v xml:space="preserve"> N</v>
      </c>
      <c r="I13" s="6" t="str">
        <f>INDEX($D$6:$F$6,MATCH(LARGE($D13:$F13,COLUMNS($G$1:I7)),$D13:$F13,0))</f>
        <v xml:space="preserve"> N</v>
      </c>
      <c r="J13" s="11"/>
      <c r="K13" s="1">
        <f t="shared" si="0"/>
        <v>0</v>
      </c>
      <c r="L13" s="1">
        <f t="shared" si="1"/>
        <v>0</v>
      </c>
      <c r="M13" s="1">
        <f t="shared" si="2"/>
        <v>0</v>
      </c>
    </row>
    <row r="14" spans="3:13" ht="15.5" thickTop="1" thickBot="1">
      <c r="C14" s="13">
        <v>43451</v>
      </c>
      <c r="D14" s="3">
        <v>0</v>
      </c>
      <c r="E14" s="3">
        <v>0</v>
      </c>
      <c r="F14" s="3">
        <v>0</v>
      </c>
      <c r="G14" s="6" t="str">
        <f>INDEX($D$6:$F$6,MATCH(LARGE($D14:$F14,COLUMNS($G$1:G8)),$D14:$F14,0))</f>
        <v xml:space="preserve"> N</v>
      </c>
      <c r="H14" s="6" t="str">
        <f>INDEX($D$6:$F$6,MATCH(LARGE($D14:$F14,COLUMNS($G$1:H8)),$D14:$F14,0))</f>
        <v xml:space="preserve"> N</v>
      </c>
      <c r="I14" s="6" t="str">
        <f>INDEX($D$6:$F$6,MATCH(LARGE($D14:$F14,COLUMNS($G$1:I8)),$D14:$F14,0))</f>
        <v xml:space="preserve"> N</v>
      </c>
      <c r="J14" s="11"/>
      <c r="K14" s="1">
        <f t="shared" si="0"/>
        <v>0</v>
      </c>
      <c r="L14" s="1">
        <f t="shared" si="1"/>
        <v>0</v>
      </c>
      <c r="M14" s="1">
        <f t="shared" si="2"/>
        <v>0</v>
      </c>
    </row>
    <row r="15" spans="3:13" ht="15.5" thickTop="1" thickBot="1">
      <c r="C15" s="13">
        <v>43452</v>
      </c>
      <c r="D15" s="3">
        <v>0</v>
      </c>
      <c r="E15" s="3">
        <v>0</v>
      </c>
      <c r="F15" s="3">
        <v>0</v>
      </c>
      <c r="G15" s="6" t="str">
        <f>INDEX($D$6:$F$6,MATCH(LARGE($D15:$F15,COLUMNS($G$1:G9)),$D15:$F15,0))</f>
        <v xml:space="preserve"> N</v>
      </c>
      <c r="H15" s="6" t="str">
        <f>INDEX($D$6:$F$6,MATCH(LARGE($D15:$F15,COLUMNS($G$1:H9)),$D15:$F15,0))</f>
        <v xml:space="preserve"> N</v>
      </c>
      <c r="I15" s="6" t="str">
        <f>INDEX($D$6:$F$6,MATCH(LARGE($D15:$F15,COLUMNS($G$1:I9)),$D15:$F15,0))</f>
        <v xml:space="preserve"> N</v>
      </c>
      <c r="J15" s="11"/>
      <c r="K15" s="1">
        <f t="shared" si="0"/>
        <v>0</v>
      </c>
      <c r="L15" s="1">
        <f t="shared" si="1"/>
        <v>0</v>
      </c>
      <c r="M15" s="1">
        <f t="shared" si="2"/>
        <v>0</v>
      </c>
    </row>
    <row r="16" spans="3:13" ht="15.5" thickTop="1" thickBot="1">
      <c r="C16" s="12" t="s">
        <v>6</v>
      </c>
      <c r="D16" s="12">
        <f>SUM(D7:D15)</f>
        <v>529</v>
      </c>
      <c r="E16" s="12">
        <f>SUM(E7:E15)</f>
        <v>917</v>
      </c>
      <c r="F16" s="12">
        <f>SUM(F7:F15)</f>
        <v>1162</v>
      </c>
      <c r="G16" s="6" t="str">
        <f>INDEX($D$6:$F$6,MATCH(LARGE($D16:$F16,COLUMNS($G$1:G10)),$D16:$F16,0))</f>
        <v xml:space="preserve"> A</v>
      </c>
      <c r="H16" s="6" t="str">
        <f>INDEX($D$6:$F$6,MATCH(LARGE($D16:$F16,COLUMNS($G$1:H10)),$D16:$F16,0))</f>
        <v xml:space="preserve"> M</v>
      </c>
      <c r="I16" s="6" t="str">
        <f>INDEX($D$6:$F$6,MATCH(LARGE($D16:$F16,COLUMNS($G$1:I10)),$D16:$F16,0))</f>
        <v xml:space="preserve"> N</v>
      </c>
      <c r="J16" s="11"/>
      <c r="K16" s="4"/>
      <c r="L16" s="5"/>
    </row>
    <row r="17" ht="15" thickTop="1"/>
  </sheetData>
  <mergeCells count="4">
    <mergeCell ref="C3:E3"/>
    <mergeCell ref="C4:E4"/>
    <mergeCell ref="G3:I3"/>
    <mergeCell ref="G4:I4"/>
  </mergeCells>
  <pageMargins left="0.7" right="0.7" top="0.75" bottom="0.75" header="0.3" footer="0.3"/>
  <pageSetup paperSize="9" scale="89" orientation="portrait" r:id="rId1"/>
  <rowBreaks count="1" manualBreakCount="1">
    <brk id="28" max="14" man="1"/>
  </rowBreaks>
  <colBreaks count="1" manualBreakCount="1">
    <brk id="1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ورقة1</vt:lpstr>
      <vt:lpstr>ورقة2</vt:lpstr>
      <vt:lpstr>ورقة3</vt:lpstr>
      <vt:lpstr>ورقة1!Print_Area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Salim Hasbaya</cp:lastModifiedBy>
  <cp:lastPrinted>2018-12-12T10:41:23Z</cp:lastPrinted>
  <dcterms:created xsi:type="dcterms:W3CDTF">2018-12-10T10:38:11Z</dcterms:created>
  <dcterms:modified xsi:type="dcterms:W3CDTF">2018-12-13T10:32:37Z</dcterms:modified>
</cp:coreProperties>
</file>