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120" yWindow="120" windowWidth="18960" windowHeight="11760"/>
  </bookViews>
  <sheets>
    <sheet name="بيانات موظفين " sheetId="1" r:id="rId1"/>
    <sheet name="جدول المرتبات" sheetId="2" r:id="rId2"/>
    <sheet name="data" sheetId="3" r:id="rId3"/>
  </sheets>
  <calcPr calcId="125725"/>
</workbook>
</file>

<file path=xl/calcChain.xml><?xml version="1.0" encoding="utf-8"?>
<calcChain xmlns="http://schemas.openxmlformats.org/spreadsheetml/2006/main">
  <c r="H17" i="2"/>
  <c r="I17" s="1"/>
  <c r="J17" s="1"/>
  <c r="K17" s="1"/>
  <c r="L17" s="1"/>
  <c r="M17" s="1"/>
  <c r="G17"/>
  <c r="D17"/>
  <c r="E17" s="1"/>
  <c r="E16"/>
  <c r="F16" s="1"/>
  <c r="G16" s="1"/>
  <c r="H16" s="1"/>
  <c r="I16" s="1"/>
  <c r="J16" s="1"/>
  <c r="K16" s="1"/>
  <c r="L16" s="1"/>
  <c r="M16" s="1"/>
  <c r="D16"/>
  <c r="D15"/>
  <c r="E15" s="1"/>
  <c r="F15" s="1"/>
  <c r="G15" s="1"/>
  <c r="H15" s="1"/>
  <c r="I15" s="1"/>
  <c r="J15" s="1"/>
  <c r="K15" s="1"/>
  <c r="L15" s="1"/>
  <c r="M15" s="1"/>
  <c r="E14"/>
  <c r="F14" s="1"/>
  <c r="G14" s="1"/>
  <c r="H14" s="1"/>
  <c r="I14" s="1"/>
  <c r="J14" s="1"/>
  <c r="K14" s="1"/>
  <c r="L14" s="1"/>
  <c r="M14" s="1"/>
  <c r="D14"/>
  <c r="D13"/>
  <c r="E13" s="1"/>
  <c r="F13" s="1"/>
  <c r="G13" s="1"/>
  <c r="H13" s="1"/>
  <c r="I13" s="1"/>
  <c r="J13" s="1"/>
  <c r="K13" s="1"/>
  <c r="L13" s="1"/>
  <c r="M13" s="1"/>
  <c r="E12"/>
  <c r="F12" s="1"/>
  <c r="G12" s="1"/>
  <c r="H12" s="1"/>
  <c r="I12" s="1"/>
  <c r="J12" s="1"/>
  <c r="K12" s="1"/>
  <c r="L12" s="1"/>
  <c r="M12" s="1"/>
  <c r="D12"/>
  <c r="D11"/>
  <c r="E11" s="1"/>
  <c r="F11" s="1"/>
  <c r="G11" s="1"/>
  <c r="H11" s="1"/>
  <c r="I11" s="1"/>
  <c r="J11" s="1"/>
  <c r="K11" s="1"/>
  <c r="L11" s="1"/>
  <c r="M11" s="1"/>
  <c r="E10"/>
  <c r="F10" s="1"/>
  <c r="G10" s="1"/>
  <c r="H10" s="1"/>
  <c r="I10" s="1"/>
  <c r="J10" s="1"/>
  <c r="K10" s="1"/>
  <c r="L10" s="1"/>
  <c r="M10" s="1"/>
  <c r="D10"/>
  <c r="D9"/>
  <c r="E9" s="1"/>
  <c r="F9" s="1"/>
  <c r="G9" s="1"/>
  <c r="H9" s="1"/>
  <c r="I9" s="1"/>
  <c r="J9" s="1"/>
  <c r="K9" s="1"/>
  <c r="L9" s="1"/>
  <c r="M9" s="1"/>
  <c r="E8"/>
  <c r="F8" s="1"/>
  <c r="G8" s="1"/>
  <c r="H8" s="1"/>
  <c r="I8" s="1"/>
  <c r="J8" s="1"/>
  <c r="K8" s="1"/>
  <c r="L8" s="1"/>
  <c r="M8" s="1"/>
  <c r="D8"/>
  <c r="D7"/>
  <c r="E7" s="1"/>
  <c r="F7" s="1"/>
  <c r="G7" s="1"/>
  <c r="H7" s="1"/>
  <c r="I7" s="1"/>
  <c r="J7" s="1"/>
  <c r="K7" s="1"/>
  <c r="L7" s="1"/>
  <c r="M7" s="1"/>
  <c r="E6"/>
  <c r="F6" s="1"/>
  <c r="G6" s="1"/>
  <c r="H6" s="1"/>
  <c r="I6" s="1"/>
  <c r="J6" s="1"/>
  <c r="K6" s="1"/>
  <c r="L6" s="1"/>
  <c r="M6" s="1"/>
  <c r="D6"/>
  <c r="D5"/>
  <c r="E5" s="1"/>
  <c r="F5" s="1"/>
  <c r="G5" s="1"/>
  <c r="H5" s="1"/>
  <c r="I5" s="1"/>
  <c r="J5" s="1"/>
  <c r="K5" s="1"/>
  <c r="L5" s="1"/>
  <c r="M5" s="1"/>
  <c r="E4"/>
  <c r="F4" s="1"/>
  <c r="G4" s="1"/>
  <c r="H4" s="1"/>
  <c r="I4" s="1"/>
  <c r="J4" s="1"/>
  <c r="K4" s="1"/>
  <c r="L4" s="1"/>
  <c r="M4" s="1"/>
  <c r="D4"/>
  <c r="D3"/>
  <c r="E3" s="1"/>
  <c r="F3" s="1"/>
  <c r="G3" s="1"/>
  <c r="H3" s="1"/>
  <c r="I3" s="1"/>
  <c r="J3" s="1"/>
  <c r="K3" s="1"/>
  <c r="L3" s="1"/>
  <c r="M3" s="1"/>
  <c r="E2"/>
  <c r="F2" s="1"/>
  <c r="G2" s="1"/>
  <c r="H2" s="1"/>
  <c r="I2" s="1"/>
  <c r="J2" s="1"/>
  <c r="K2" s="1"/>
  <c r="L2" s="1"/>
  <c r="M2" s="1"/>
  <c r="D2"/>
</calcChain>
</file>

<file path=xl/sharedStrings.xml><?xml version="1.0" encoding="utf-8"?>
<sst xmlns="http://schemas.openxmlformats.org/spreadsheetml/2006/main" count="32" uniqueCount="32">
  <si>
    <t xml:space="preserve">رقم المنظومة </t>
  </si>
  <si>
    <t xml:space="preserve">الرقم الوطني </t>
  </si>
  <si>
    <t>الرقم الوظيفي</t>
  </si>
  <si>
    <t xml:space="preserve">اسم الموظف رباعي </t>
  </si>
  <si>
    <t>تاريخ الميلاد</t>
  </si>
  <si>
    <t>تاريخ الحصول عليه</t>
  </si>
  <si>
    <t xml:space="preserve">تاريخ التعاقد </t>
  </si>
  <si>
    <t xml:space="preserve">النوع </t>
  </si>
  <si>
    <t xml:space="preserve">تاريخ استحقاق العلاوة </t>
  </si>
  <si>
    <t xml:space="preserve">الدرجة </t>
  </si>
  <si>
    <t xml:space="preserve">العلاوة </t>
  </si>
  <si>
    <t xml:space="preserve">المرتب الاساسي </t>
  </si>
  <si>
    <t xml:space="preserve">عنوان السكن </t>
  </si>
  <si>
    <t xml:space="preserve">رقم الهاتف </t>
  </si>
  <si>
    <t xml:space="preserve">رقم الهاتف الاخر </t>
  </si>
  <si>
    <t xml:space="preserve">رصيد الاجازات </t>
  </si>
  <si>
    <t xml:space="preserve">الاجازات المحفوظة </t>
  </si>
  <si>
    <t xml:space="preserve">الوظيفة </t>
  </si>
  <si>
    <t>رقمها بالملاك</t>
  </si>
  <si>
    <t>العقوبات</t>
  </si>
  <si>
    <t xml:space="preserve">الاندارات </t>
  </si>
  <si>
    <t xml:space="preserve">تقرير الكفاءة السنوية </t>
  </si>
  <si>
    <t xml:space="preserve">تاريخ كل اندار </t>
  </si>
  <si>
    <t xml:space="preserve">تاريخ كل عقوبة العقوبة </t>
  </si>
  <si>
    <t xml:space="preserve">من </t>
  </si>
  <si>
    <t>الى</t>
  </si>
  <si>
    <t xml:space="preserve">المؤهلات المتحصل عليها </t>
  </si>
  <si>
    <t xml:space="preserve">الرقم الضماني </t>
  </si>
  <si>
    <t>الدوارت</t>
  </si>
  <si>
    <t xml:space="preserve">مكان الدورة </t>
  </si>
  <si>
    <t xml:space="preserve">تاريخ الدورة </t>
  </si>
  <si>
    <t>العلاوة السنوية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</si>
</sst>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135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385991</xdr:colOff>
      <xdr:row>0</xdr:row>
      <xdr:rowOff>394205</xdr:rowOff>
    </xdr:from>
    <xdr:ext cx="1005567" cy="359810"/>
    <xdr:sp macro="" textlink="">
      <xdr:nvSpPr>
        <xdr:cNvPr id="2" name="مربع نص 1"/>
        <xdr:cNvSpPr txBox="1"/>
      </xdr:nvSpPr>
      <xdr:spPr>
        <a:xfrm rot="-960000">
          <a:off x="9988637992" y="670430"/>
          <a:ext cx="1005567" cy="3598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r" rtl="1"/>
          <a:r>
            <a:rPr lang="ar-SA" sz="2400" b="1"/>
            <a:t>الدرجة </a:t>
          </a:r>
          <a:endParaRPr lang="en-US" sz="2400" b="1"/>
        </a:p>
      </xdr:txBody>
    </xdr:sp>
    <xdr:clientData/>
  </xdr:oneCellAnchor>
  <xdr:twoCellAnchor>
    <xdr:from>
      <xdr:col>0</xdr:col>
      <xdr:colOff>1511746</xdr:colOff>
      <xdr:row>0</xdr:row>
      <xdr:rowOff>135025</xdr:rowOff>
    </xdr:from>
    <xdr:to>
      <xdr:col>0</xdr:col>
      <xdr:colOff>2586302</xdr:colOff>
      <xdr:row>0</xdr:row>
      <xdr:rowOff>563650</xdr:rowOff>
    </xdr:to>
    <xdr:sp macro="" textlink="">
      <xdr:nvSpPr>
        <xdr:cNvPr id="3" name="مربع نص 2"/>
        <xdr:cNvSpPr txBox="1"/>
      </xdr:nvSpPr>
      <xdr:spPr>
        <a:xfrm rot="-900000">
          <a:off x="9987443248" y="411250"/>
          <a:ext cx="1074556" cy="428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 rtl="1"/>
          <a:r>
            <a:rPr lang="ar-SA" sz="2800" b="1" cap="none" spc="0">
              <a:ln>
                <a:noFill/>
              </a:ln>
              <a:solidFill>
                <a:schemeClr val="tx1"/>
              </a:solidFill>
              <a:effectLst/>
            </a:rPr>
            <a:t>العلاوة</a:t>
          </a:r>
          <a:endParaRPr lang="en-US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1"/>
  <dimension ref="A1:AD2"/>
  <sheetViews>
    <sheetView rightToLeft="1" tabSelected="1" topLeftCell="S1" zoomScaleNormal="100" workbookViewId="0">
      <selection activeCell="X9" sqref="X9"/>
    </sheetView>
  </sheetViews>
  <sheetFormatPr defaultRowHeight="15"/>
  <cols>
    <col min="1" max="1" width="12.85546875" customWidth="1"/>
    <col min="5" max="5" width="14.28515625" customWidth="1"/>
    <col min="6" max="6" width="14.7109375" customWidth="1"/>
    <col min="7" max="7" width="12.85546875" customWidth="1"/>
    <col min="8" max="11" width="20" customWidth="1"/>
    <col min="12" max="12" width="12" customWidth="1"/>
    <col min="13" max="15" width="9.28515625" customWidth="1"/>
    <col min="16" max="16" width="12.7109375" customWidth="1"/>
    <col min="17" max="21" width="14.28515625" customWidth="1"/>
    <col min="22" max="22" width="17.5703125" customWidth="1"/>
    <col min="23" max="23" width="18.5703125" customWidth="1"/>
    <col min="24" max="25" width="19.85546875" customWidth="1"/>
    <col min="26" max="26" width="18.5703125" customWidth="1"/>
    <col min="27" max="27" width="17.85546875" customWidth="1"/>
    <col min="28" max="28" width="10.7109375" customWidth="1"/>
    <col min="30" max="30" width="12.7109375" customWidth="1"/>
    <col min="31" max="31" width="13.85546875" customWidth="1"/>
    <col min="32" max="32" width="11.7109375" customWidth="1"/>
  </cols>
  <sheetData>
    <row r="1" spans="1:30" s="1" customFormat="1" ht="53.25" customHeight="1">
      <c r="A1" s="1" t="s">
        <v>0</v>
      </c>
      <c r="B1" s="1" t="s">
        <v>1</v>
      </c>
      <c r="C1" s="1" t="s">
        <v>2</v>
      </c>
      <c r="D1" s="1" t="s">
        <v>27</v>
      </c>
      <c r="E1" s="1" t="s">
        <v>3</v>
      </c>
      <c r="F1" s="1" t="s">
        <v>4</v>
      </c>
      <c r="G1" s="1" t="s">
        <v>26</v>
      </c>
      <c r="H1" s="1" t="s">
        <v>5</v>
      </c>
      <c r="I1" s="1" t="s">
        <v>12</v>
      </c>
      <c r="J1" s="1" t="s">
        <v>13</v>
      </c>
      <c r="K1" s="1" t="s">
        <v>14</v>
      </c>
      <c r="L1" s="1" t="s">
        <v>6</v>
      </c>
      <c r="M1" s="1" t="s">
        <v>7</v>
      </c>
      <c r="N1" s="1" t="s">
        <v>17</v>
      </c>
      <c r="O1" s="1" t="s">
        <v>18</v>
      </c>
      <c r="P1" s="1" t="s">
        <v>15</v>
      </c>
      <c r="Q1" s="1" t="s">
        <v>16</v>
      </c>
      <c r="R1" s="1" t="s">
        <v>19</v>
      </c>
      <c r="S1" s="1" t="s">
        <v>23</v>
      </c>
      <c r="T1" s="1" t="s">
        <v>20</v>
      </c>
      <c r="U1" s="1" t="s">
        <v>22</v>
      </c>
      <c r="V1" s="1" t="s">
        <v>28</v>
      </c>
      <c r="W1" s="1" t="s">
        <v>29</v>
      </c>
      <c r="X1" s="2" t="s">
        <v>30</v>
      </c>
      <c r="Y1" s="2"/>
      <c r="Z1" s="1" t="s">
        <v>21</v>
      </c>
      <c r="AA1" s="1" t="s">
        <v>8</v>
      </c>
      <c r="AB1" s="1" t="s">
        <v>9</v>
      </c>
      <c r="AC1" s="1" t="s">
        <v>10</v>
      </c>
      <c r="AD1" s="1" t="s">
        <v>11</v>
      </c>
    </row>
    <row r="2" spans="1:30">
      <c r="X2" t="s">
        <v>24</v>
      </c>
      <c r="Y2" t="s">
        <v>25</v>
      </c>
    </row>
  </sheetData>
  <mergeCells count="1">
    <mergeCell ref="X1:Y1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ورقة2"/>
  <dimension ref="A1:M17"/>
  <sheetViews>
    <sheetView rightToLeft="1" workbookViewId="0">
      <selection activeCell="A11" sqref="A11"/>
    </sheetView>
  </sheetViews>
  <sheetFormatPr defaultRowHeight="15"/>
  <cols>
    <col min="1" max="1" width="50.85546875" customWidth="1"/>
    <col min="2" max="2" width="13.42578125" customWidth="1"/>
  </cols>
  <sheetData>
    <row r="1" spans="1:13" ht="92.25" customHeight="1" thickBot="1">
      <c r="A1" s="3"/>
      <c r="B1" s="4" t="s">
        <v>31</v>
      </c>
      <c r="C1" s="4">
        <v>0</v>
      </c>
      <c r="D1" s="4">
        <v>1</v>
      </c>
      <c r="E1" s="4">
        <v>2</v>
      </c>
      <c r="F1" s="4">
        <v>3</v>
      </c>
      <c r="G1" s="4">
        <v>4</v>
      </c>
      <c r="H1" s="4">
        <v>5</v>
      </c>
      <c r="I1" s="4">
        <v>6</v>
      </c>
      <c r="J1" s="4">
        <v>7</v>
      </c>
      <c r="K1" s="4">
        <v>8</v>
      </c>
      <c r="L1" s="4">
        <v>9</v>
      </c>
      <c r="M1" s="4">
        <v>10</v>
      </c>
    </row>
    <row r="2" spans="1:13" ht="16.5" thickBot="1">
      <c r="A2" s="4">
        <v>16</v>
      </c>
      <c r="B2" s="4">
        <v>15</v>
      </c>
      <c r="C2" s="4">
        <v>1276</v>
      </c>
      <c r="D2" s="4">
        <f>C2+B2</f>
        <v>1291</v>
      </c>
      <c r="E2" s="4">
        <f>D2+B2</f>
        <v>1306</v>
      </c>
      <c r="F2" s="4">
        <f>E2+15</f>
        <v>1321</v>
      </c>
      <c r="G2" s="4">
        <f>F2+15</f>
        <v>1336</v>
      </c>
      <c r="H2" s="4">
        <f>G2+B2</f>
        <v>1351</v>
      </c>
      <c r="I2" s="4">
        <f>H2+B2</f>
        <v>1366</v>
      </c>
      <c r="J2" s="4">
        <f>I2+B2</f>
        <v>1381</v>
      </c>
      <c r="K2" s="4">
        <f>J2+B2</f>
        <v>1396</v>
      </c>
      <c r="L2" s="4">
        <f>K2+B2</f>
        <v>1411</v>
      </c>
      <c r="M2" s="4">
        <f>L2+B2</f>
        <v>1426</v>
      </c>
    </row>
    <row r="3" spans="1:13" ht="16.5" thickBot="1">
      <c r="A3" s="4">
        <v>15</v>
      </c>
      <c r="B3" s="4">
        <v>15</v>
      </c>
      <c r="C3" s="4">
        <v>1186</v>
      </c>
      <c r="D3" s="4">
        <f>C3+B3</f>
        <v>1201</v>
      </c>
      <c r="E3" s="4">
        <f>D3+B3</f>
        <v>1216</v>
      </c>
      <c r="F3" s="4">
        <f>E3+15</f>
        <v>1231</v>
      </c>
      <c r="G3" s="4">
        <f t="shared" ref="G3:G5" si="0">F3+15</f>
        <v>1246</v>
      </c>
      <c r="H3" s="4">
        <f>G3+B3</f>
        <v>1261</v>
      </c>
      <c r="I3" s="4">
        <f>H3+B3</f>
        <v>1276</v>
      </c>
      <c r="J3" s="4">
        <f>I3+B3</f>
        <v>1291</v>
      </c>
      <c r="K3" s="4">
        <f>J3+B3</f>
        <v>1306</v>
      </c>
      <c r="L3" s="4">
        <f>K3+B3</f>
        <v>1321</v>
      </c>
      <c r="M3" s="4">
        <f>L3+B3</f>
        <v>1336</v>
      </c>
    </row>
    <row r="4" spans="1:13" ht="16.5" thickBot="1">
      <c r="A4" s="4">
        <v>14</v>
      </c>
      <c r="B4" s="4">
        <v>15</v>
      </c>
      <c r="C4" s="4">
        <v>1096</v>
      </c>
      <c r="D4" s="4">
        <f>C4+B4</f>
        <v>1111</v>
      </c>
      <c r="E4" s="4">
        <f>D4+B4</f>
        <v>1126</v>
      </c>
      <c r="F4" s="4">
        <f>E4+15</f>
        <v>1141</v>
      </c>
      <c r="G4" s="4">
        <f t="shared" si="0"/>
        <v>1156</v>
      </c>
      <c r="H4" s="4">
        <f>G4+B4</f>
        <v>1171</v>
      </c>
      <c r="I4" s="4">
        <f>H4+B4</f>
        <v>1186</v>
      </c>
      <c r="J4" s="4">
        <f>I4+B4</f>
        <v>1201</v>
      </c>
      <c r="K4" s="4">
        <f>J4+B4</f>
        <v>1216</v>
      </c>
      <c r="L4" s="4">
        <f>K4+B4</f>
        <v>1231</v>
      </c>
      <c r="M4" s="4">
        <f>L4+B4</f>
        <v>1246</v>
      </c>
    </row>
    <row r="5" spans="1:13" ht="16.5" thickBot="1">
      <c r="A5" s="4">
        <v>13</v>
      </c>
      <c r="B5" s="4">
        <v>15</v>
      </c>
      <c r="C5" s="4">
        <v>1000</v>
      </c>
      <c r="D5" s="4">
        <f>C5+B5</f>
        <v>1015</v>
      </c>
      <c r="E5" s="4">
        <f>D5+B5</f>
        <v>1030</v>
      </c>
      <c r="F5" s="4">
        <f>E5+15</f>
        <v>1045</v>
      </c>
      <c r="G5" s="4">
        <f t="shared" si="0"/>
        <v>1060</v>
      </c>
      <c r="H5" s="4">
        <f>G5+B5</f>
        <v>1075</v>
      </c>
      <c r="I5" s="4">
        <f>H5+B5</f>
        <v>1090</v>
      </c>
      <c r="J5" s="4">
        <f>I5+B5</f>
        <v>1105</v>
      </c>
      <c r="K5" s="4">
        <f>J5+B5</f>
        <v>1120</v>
      </c>
      <c r="L5" s="4">
        <f>K5+B5</f>
        <v>1135</v>
      </c>
      <c r="M5" s="4">
        <f>L5+B5</f>
        <v>1150</v>
      </c>
    </row>
    <row r="6" spans="1:13" ht="16.5" thickBot="1">
      <c r="A6" s="4">
        <v>12</v>
      </c>
      <c r="B6" s="4">
        <v>12</v>
      </c>
      <c r="C6" s="4">
        <v>934</v>
      </c>
      <c r="D6" s="4">
        <f>C6+B6</f>
        <v>946</v>
      </c>
      <c r="E6" s="4">
        <f>D6+B6</f>
        <v>958</v>
      </c>
      <c r="F6" s="4">
        <f>E6+12</f>
        <v>970</v>
      </c>
      <c r="G6" s="4">
        <f>F6+12</f>
        <v>982</v>
      </c>
      <c r="H6" s="4">
        <f>G6+B6</f>
        <v>994</v>
      </c>
      <c r="I6" s="4">
        <f>H6+B6</f>
        <v>1006</v>
      </c>
      <c r="J6" s="4">
        <f>I6+B6</f>
        <v>1018</v>
      </c>
      <c r="K6" s="4">
        <f>J6+B6</f>
        <v>1030</v>
      </c>
      <c r="L6" s="4">
        <f>K6+B6</f>
        <v>1042</v>
      </c>
      <c r="M6" s="4">
        <f>L6+B6</f>
        <v>1054</v>
      </c>
    </row>
    <row r="7" spans="1:13" ht="16.5" thickBot="1">
      <c r="A7" s="4">
        <v>11</v>
      </c>
      <c r="B7" s="4">
        <v>12</v>
      </c>
      <c r="C7" s="4">
        <v>862</v>
      </c>
      <c r="D7" s="4">
        <f>C7+B7</f>
        <v>874</v>
      </c>
      <c r="E7" s="4">
        <f>D7+B7</f>
        <v>886</v>
      </c>
      <c r="F7" s="4">
        <f>E7+12</f>
        <v>898</v>
      </c>
      <c r="G7" s="4">
        <f t="shared" ref="G7:G9" si="1">F7+12</f>
        <v>910</v>
      </c>
      <c r="H7" s="4">
        <f>G7+B7</f>
        <v>922</v>
      </c>
      <c r="I7" s="4">
        <f>H7+B7</f>
        <v>934</v>
      </c>
      <c r="J7" s="4">
        <f>I7+B7</f>
        <v>946</v>
      </c>
      <c r="K7" s="4">
        <f>J7+B7</f>
        <v>958</v>
      </c>
      <c r="L7" s="4">
        <f>K7+B7</f>
        <v>970</v>
      </c>
      <c r="M7" s="4">
        <f>L7+B7</f>
        <v>982</v>
      </c>
    </row>
    <row r="8" spans="1:13" ht="16.5" thickBot="1">
      <c r="A8" s="4">
        <v>10</v>
      </c>
      <c r="B8" s="4">
        <v>12</v>
      </c>
      <c r="C8" s="4">
        <v>790</v>
      </c>
      <c r="D8" s="4">
        <f>C8+B8</f>
        <v>802</v>
      </c>
      <c r="E8" s="4">
        <f>D8+B8</f>
        <v>814</v>
      </c>
      <c r="F8" s="4">
        <f>E8+12</f>
        <v>826</v>
      </c>
      <c r="G8" s="4">
        <f t="shared" si="1"/>
        <v>838</v>
      </c>
      <c r="H8" s="4">
        <f>G8+B8</f>
        <v>850</v>
      </c>
      <c r="I8" s="4">
        <f>H8+B8</f>
        <v>862</v>
      </c>
      <c r="J8" s="4">
        <f>I8+B8</f>
        <v>874</v>
      </c>
      <c r="K8" s="4">
        <f>J8+B8</f>
        <v>886</v>
      </c>
      <c r="L8" s="4">
        <f>K8+B8</f>
        <v>898</v>
      </c>
      <c r="M8" s="4">
        <f>L8+B8</f>
        <v>910</v>
      </c>
    </row>
    <row r="9" spans="1:13" ht="16.5" thickBot="1">
      <c r="A9" s="4">
        <v>9</v>
      </c>
      <c r="B9" s="4">
        <v>12</v>
      </c>
      <c r="C9" s="4">
        <v>730</v>
      </c>
      <c r="D9" s="4">
        <f>C9+B9</f>
        <v>742</v>
      </c>
      <c r="E9" s="4">
        <f>D9+B9</f>
        <v>754</v>
      </c>
      <c r="F9" s="4">
        <f>E9+12</f>
        <v>766</v>
      </c>
      <c r="G9" s="4">
        <f t="shared" si="1"/>
        <v>778</v>
      </c>
      <c r="H9" s="4">
        <f>G9+B9</f>
        <v>790</v>
      </c>
      <c r="I9" s="4">
        <f>H9+B9</f>
        <v>802</v>
      </c>
      <c r="J9" s="4">
        <f>I9+B9</f>
        <v>814</v>
      </c>
      <c r="K9" s="4">
        <f>J9+B9</f>
        <v>826</v>
      </c>
      <c r="L9" s="4">
        <f>K9+B9</f>
        <v>838</v>
      </c>
      <c r="M9" s="4">
        <f>L9+B9</f>
        <v>850</v>
      </c>
    </row>
    <row r="10" spans="1:13" ht="16.5" thickBot="1">
      <c r="A10" s="4">
        <v>8</v>
      </c>
      <c r="B10" s="4">
        <v>9</v>
      </c>
      <c r="C10" s="4">
        <v>685</v>
      </c>
      <c r="D10" s="4">
        <f>C10+B10</f>
        <v>694</v>
      </c>
      <c r="E10" s="4">
        <f>D10+B10</f>
        <v>703</v>
      </c>
      <c r="F10" s="4">
        <f>E10+9</f>
        <v>712</v>
      </c>
      <c r="G10" s="4">
        <f>F10+9</f>
        <v>721</v>
      </c>
      <c r="H10" s="4">
        <f>G10+B10</f>
        <v>730</v>
      </c>
      <c r="I10" s="4">
        <f>H10+B10</f>
        <v>739</v>
      </c>
      <c r="J10" s="4">
        <f>I10+B10</f>
        <v>748</v>
      </c>
      <c r="K10" s="4">
        <f>J10+B10</f>
        <v>757</v>
      </c>
      <c r="L10" s="4">
        <f>K10+B10</f>
        <v>766</v>
      </c>
      <c r="M10" s="4">
        <f>L10+B10</f>
        <v>775</v>
      </c>
    </row>
    <row r="11" spans="1:13" ht="16.5" thickBot="1">
      <c r="A11" s="4">
        <v>7</v>
      </c>
      <c r="B11" s="4">
        <v>9</v>
      </c>
      <c r="C11" s="4">
        <v>649</v>
      </c>
      <c r="D11" s="4">
        <f>C11+B11</f>
        <v>658</v>
      </c>
      <c r="E11" s="4">
        <f>D11+B11</f>
        <v>667</v>
      </c>
      <c r="F11" s="4">
        <f>E11+9</f>
        <v>676</v>
      </c>
      <c r="G11" s="4">
        <f>F11+9</f>
        <v>685</v>
      </c>
      <c r="H11" s="4">
        <f>G11+B11</f>
        <v>694</v>
      </c>
      <c r="I11" s="4">
        <f>H11+B11</f>
        <v>703</v>
      </c>
      <c r="J11" s="4">
        <f>I11+B11</f>
        <v>712</v>
      </c>
      <c r="K11" s="4">
        <f>J11+B11</f>
        <v>721</v>
      </c>
      <c r="L11" s="4">
        <f>K11+B11</f>
        <v>730</v>
      </c>
      <c r="M11" s="4">
        <f>L11+B11</f>
        <v>739</v>
      </c>
    </row>
    <row r="12" spans="1:13" ht="16.5" thickBot="1">
      <c r="A12" s="4">
        <v>6</v>
      </c>
      <c r="B12" s="4">
        <v>8</v>
      </c>
      <c r="C12" s="4">
        <v>600</v>
      </c>
      <c r="D12" s="4">
        <f>C12+B12</f>
        <v>608</v>
      </c>
      <c r="E12" s="4">
        <f>D12+B12</f>
        <v>616</v>
      </c>
      <c r="F12" s="4">
        <f>E12+8</f>
        <v>624</v>
      </c>
      <c r="G12" s="4">
        <f>F12+8</f>
        <v>632</v>
      </c>
      <c r="H12" s="4">
        <f>G12+B12</f>
        <v>640</v>
      </c>
      <c r="I12" s="4">
        <f>H12+B12</f>
        <v>648</v>
      </c>
      <c r="J12" s="4">
        <f>I12+B12</f>
        <v>656</v>
      </c>
      <c r="K12" s="4">
        <f>J12+B12</f>
        <v>664</v>
      </c>
      <c r="L12" s="4">
        <f>K12+B12</f>
        <v>672</v>
      </c>
      <c r="M12" s="4">
        <f>L12+B12</f>
        <v>680</v>
      </c>
    </row>
    <row r="13" spans="1:13" ht="16.5" thickBot="1">
      <c r="A13" s="4">
        <v>5</v>
      </c>
      <c r="B13" s="4">
        <v>8</v>
      </c>
      <c r="C13" s="4">
        <v>560</v>
      </c>
      <c r="D13" s="4">
        <f>C13+B13</f>
        <v>568</v>
      </c>
      <c r="E13" s="4">
        <f>D13+B13</f>
        <v>576</v>
      </c>
      <c r="F13" s="4">
        <f>E13+8</f>
        <v>584</v>
      </c>
      <c r="G13" s="4">
        <f>F13+8</f>
        <v>592</v>
      </c>
      <c r="H13" s="4">
        <f>G13+B13</f>
        <v>600</v>
      </c>
      <c r="I13" s="4">
        <f>H13+B13</f>
        <v>608</v>
      </c>
      <c r="J13" s="4">
        <f>I13+B13</f>
        <v>616</v>
      </c>
      <c r="K13" s="4">
        <f>J13+B13</f>
        <v>624</v>
      </c>
      <c r="L13" s="4">
        <f>K13+B13</f>
        <v>632</v>
      </c>
      <c r="M13" s="4">
        <f>L13+B13</f>
        <v>640</v>
      </c>
    </row>
    <row r="14" spans="1:13" ht="16.5" thickBot="1">
      <c r="A14" s="4">
        <v>4</v>
      </c>
      <c r="B14" s="4">
        <v>6</v>
      </c>
      <c r="C14" s="4">
        <v>538</v>
      </c>
      <c r="D14" s="4">
        <f>C14+B14</f>
        <v>544</v>
      </c>
      <c r="E14" s="4">
        <f>D14+B14</f>
        <v>550</v>
      </c>
      <c r="F14" s="4">
        <f>E14+6</f>
        <v>556</v>
      </c>
      <c r="G14" s="4">
        <f>F14+6</f>
        <v>562</v>
      </c>
      <c r="H14" s="4">
        <f>G14+B14</f>
        <v>568</v>
      </c>
      <c r="I14" s="4">
        <f>H14+B14</f>
        <v>574</v>
      </c>
      <c r="J14" s="4">
        <f>I14+B14</f>
        <v>580</v>
      </c>
      <c r="K14" s="4">
        <f>J14+B14</f>
        <v>586</v>
      </c>
      <c r="L14" s="4">
        <f>K14+B14</f>
        <v>592</v>
      </c>
      <c r="M14" s="4">
        <f>L14+B14</f>
        <v>598</v>
      </c>
    </row>
    <row r="15" spans="1:13" ht="16.5" thickBot="1">
      <c r="A15" s="4">
        <v>3</v>
      </c>
      <c r="B15" s="4">
        <v>6</v>
      </c>
      <c r="C15" s="4">
        <v>500</v>
      </c>
      <c r="D15" s="4">
        <f>C15+B15</f>
        <v>506</v>
      </c>
      <c r="E15" s="4">
        <f>D15+B15</f>
        <v>512</v>
      </c>
      <c r="F15" s="4">
        <f>E15+6</f>
        <v>518</v>
      </c>
      <c r="G15" s="4">
        <f>F15+6</f>
        <v>524</v>
      </c>
      <c r="H15" s="4">
        <f>G15+B15</f>
        <v>530</v>
      </c>
      <c r="I15" s="4">
        <f>H15+B15</f>
        <v>536</v>
      </c>
      <c r="J15" s="4">
        <f>I15+B15</f>
        <v>542</v>
      </c>
      <c r="K15" s="4">
        <f>J15+B15</f>
        <v>548</v>
      </c>
      <c r="L15" s="4">
        <f>K15+B15</f>
        <v>554</v>
      </c>
      <c r="M15" s="4">
        <f>L15+B15</f>
        <v>560</v>
      </c>
    </row>
    <row r="16" spans="1:13" ht="16.5" thickBot="1">
      <c r="A16" s="4">
        <v>2</v>
      </c>
      <c r="B16" s="4">
        <v>5</v>
      </c>
      <c r="C16" s="4">
        <v>479</v>
      </c>
      <c r="D16" s="4">
        <f>C16+B16</f>
        <v>484</v>
      </c>
      <c r="E16" s="4">
        <f>D16+B16</f>
        <v>489</v>
      </c>
      <c r="F16" s="4">
        <f>E16+5</f>
        <v>494</v>
      </c>
      <c r="G16" s="4">
        <f>F16+5</f>
        <v>499</v>
      </c>
      <c r="H16" s="4">
        <f>G16+B16</f>
        <v>504</v>
      </c>
      <c r="I16" s="4">
        <f>H16+B16</f>
        <v>509</v>
      </c>
      <c r="J16" s="4">
        <f>I16+B16</f>
        <v>514</v>
      </c>
      <c r="K16" s="4">
        <f>J16+B16</f>
        <v>519</v>
      </c>
      <c r="L16" s="4">
        <f>K16+B16</f>
        <v>524</v>
      </c>
      <c r="M16" s="4">
        <f>L16+B16</f>
        <v>529</v>
      </c>
    </row>
    <row r="17" spans="1:13" ht="16.5" thickBot="1">
      <c r="A17" s="4">
        <v>1</v>
      </c>
      <c r="B17" s="4">
        <v>5</v>
      </c>
      <c r="C17" s="4">
        <v>450</v>
      </c>
      <c r="D17" s="4">
        <f>C17+B17</f>
        <v>455</v>
      </c>
      <c r="E17" s="4">
        <f>D17+B17</f>
        <v>460</v>
      </c>
      <c r="F17" s="4">
        <v>465</v>
      </c>
      <c r="G17" s="4">
        <f>F17+5</f>
        <v>470</v>
      </c>
      <c r="H17" s="4">
        <f>G17+B17</f>
        <v>475</v>
      </c>
      <c r="I17" s="4">
        <f>H17+B17</f>
        <v>480</v>
      </c>
      <c r="J17" s="4">
        <f>I17+B17</f>
        <v>485</v>
      </c>
      <c r="K17" s="4">
        <f>J17+B17</f>
        <v>490</v>
      </c>
      <c r="L17" s="4">
        <f>K17+B17</f>
        <v>495</v>
      </c>
      <c r="M17" s="4">
        <f>L17+B17</f>
        <v>500</v>
      </c>
    </row>
  </sheetData>
  <pageMargins left="0.7" right="0.7" top="0.75" bottom="0.75" header="0.3" footer="0.3"/>
  <pageSetup paperSize="9" orientation="portrait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ورقة3"/>
  <dimension ref="A1"/>
  <sheetViews>
    <sheetView rightToLeft="1" workbookViewId="0">
      <selection activeCell="E17" sqref="E17"/>
    </sheetView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بيانات موظفين </vt:lpstr>
      <vt:lpstr>جدول المرتبات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2018-12-14T23:35:49Z</dcterms:modified>
</cp:coreProperties>
</file>