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8595" windowHeight="69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5" i="1"/>
  <c r="H4" i="1"/>
  <c r="H3" i="1" l="1"/>
</calcChain>
</file>

<file path=xl/sharedStrings.xml><?xml version="1.0" encoding="utf-8"?>
<sst xmlns="http://schemas.openxmlformats.org/spreadsheetml/2006/main" count="55" uniqueCount="31">
  <si>
    <t>التاريخ</t>
  </si>
  <si>
    <t>رقم السيارة</t>
  </si>
  <si>
    <t>نوع الوقود</t>
  </si>
  <si>
    <t>عدد اللترات</t>
  </si>
  <si>
    <t>رقم العداد</t>
  </si>
  <si>
    <t>تكلفة الوقود</t>
  </si>
  <si>
    <t>بنزين</t>
  </si>
  <si>
    <t>سولار</t>
  </si>
  <si>
    <t>عصير قصب</t>
  </si>
  <si>
    <t>سعر التر</t>
  </si>
  <si>
    <t>يناير</t>
  </si>
  <si>
    <t>فبراير</t>
  </si>
  <si>
    <t>مارس</t>
  </si>
  <si>
    <t>إبريل</t>
  </si>
  <si>
    <t>مايو</t>
  </si>
  <si>
    <t>يونيو</t>
  </si>
  <si>
    <t>ديسمبر</t>
  </si>
  <si>
    <t>نوفمبر</t>
  </si>
  <si>
    <t>أكتوبـر</t>
  </si>
  <si>
    <t>سبتمبر</t>
  </si>
  <si>
    <t>أغسطس</t>
  </si>
  <si>
    <t>يوليو</t>
  </si>
  <si>
    <t>إجمالى مسحوبات الوقود للسيارة رقم</t>
  </si>
  <si>
    <t>داخلى</t>
  </si>
  <si>
    <t>خارجى</t>
  </si>
  <si>
    <t>كلاهما</t>
  </si>
  <si>
    <t>نوع الصرف</t>
  </si>
  <si>
    <t>إجمالى مسحوبات جميع السيارات</t>
  </si>
  <si>
    <t>داخلى / خارجى</t>
  </si>
  <si>
    <t>المطلوب :-
إجمالى المسحوبات بالنسبة لشهر يناير فقط بداية من 1/1/2018إلى 31/1/2018</t>
  </si>
  <si>
    <t>SUMPRODUCT((A3:A40000=؟؟؟)*(B3:B40000=M2)*(E3:E40000=N2)*(D3:D40000))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</si>
</sst>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ج.م.‏&quot;;\-#,##0.00\ &quot;ج.م.‏&quot;"/>
    <numFmt numFmtId="164" formatCode="[$-2010000]yyyy/mm/dd;@"/>
    <numFmt numFmtId="165" formatCode="0\ل\ت\ر"/>
  </numFmts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readingOrder="2"/>
    </xf>
    <xf numFmtId="165" fontId="1" fillId="0" borderId="0" xfId="0" applyNumberFormat="1" applyFont="1" applyAlignment="1">
      <alignment horizontal="center" vertical="center" readingOrder="2"/>
    </xf>
    <xf numFmtId="7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  <protection hidden="1"/>
    </xf>
    <xf numFmtId="0" fontId="0" fillId="0" borderId="0" xfId="0" applyAlignment="1"/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4" borderId="1" xfId="0" applyFont="1" applyFill="1" applyBorder="1" applyAlignment="1">
      <alignment horizontal="center" vertical="center" readingOrder="2"/>
    </xf>
    <xf numFmtId="16" fontId="1" fillId="4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7" fontId="3" fillId="0" borderId="0" xfId="0" applyNumberFormat="1" applyFont="1" applyAlignment="1">
      <alignment horizontal="center" vertical="center" readingOrder="2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1" formatCode="#,##0.00\ &quot;ج.م.‏&quot;;\-#,##0.00\ &quot;ج.م.‏&quot;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1" formatCode="#,##0.00\ &quot;ج.م.‏&quot;;\-#,##0.00\ &quot;ج.م.‏&quot;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\ل\ت\ر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\ل\ت\ر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2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2010000]yyyy/mm/dd;@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426983</xdr:colOff>
      <xdr:row>3</xdr:row>
      <xdr:rowOff>137948</xdr:rowOff>
    </xdr:from>
    <xdr:to>
      <xdr:col>10</xdr:col>
      <xdr:colOff>374431</xdr:colOff>
      <xdr:row>14</xdr:row>
      <xdr:rowOff>91966</xdr:rowOff>
    </xdr:to>
    <xdr:cxnSp macro="">
      <xdr:nvCxnSpPr>
        <xdr:cNvPr id="3" name="Straight Arrow Connector 2"/>
        <xdr:cNvCxnSpPr/>
      </xdr:nvCxnSpPr>
      <xdr:spPr>
        <a:xfrm flipV="1">
          <a:off x="10002563793" y="709448"/>
          <a:ext cx="525517" cy="2049518"/>
        </a:xfrm>
        <a:prstGeom prst="straightConnector1">
          <a:avLst/>
        </a:prstGeom>
        <a:ln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2:H20" totalsRowShown="0" headerRowDxfId="9" dataDxfId="8">
  <autoFilter ref="A2:H20"/>
  <tableColumns count="8">
    <tableColumn id="1" name="التاريخ" dataDxfId="7"/>
    <tableColumn id="2" name="رقم السيارة" dataDxfId="6"/>
    <tableColumn id="3" name="نوع الوقود" dataDxfId="5">
      <calculatedColumnFormula>IFERROR(VLOOKUP(B3,Sheet2!$A$2:$C$6000,2,0),"")</calculatedColumnFormula>
    </tableColumn>
    <tableColumn id="4" name="عدد اللترات" dataDxfId="4"/>
    <tableColumn id="8" name="داخلى / خارجى" dataDxfId="3"/>
    <tableColumn id="7" name="سعر التر" dataDxfId="2"/>
    <tableColumn id="5" name="رقم العداد" dataDxfId="1"/>
    <tableColumn id="6" name="تكلفة الوقود" dataDxfId="0">
      <calculatedColumnFormula>Table1[عدد اللترات]*Table1[سعر التر]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tabSelected="1" zoomScale="145" zoomScaleNormal="145" workbookViewId="0">
      <selection activeCell="J4" sqref="J4"/>
    </sheetView>
  </sheetViews>
  <sheetFormatPr defaultRowHeight="15" x14ac:dyDescent="0.25"/>
  <cols>
    <col min="1" max="1" width="13.28515625" customWidth="1"/>
    <col min="2" max="2" width="9.42578125" style="4" customWidth="1"/>
    <col min="3" max="3" width="9" customWidth="1"/>
    <col min="4" max="6" width="8.85546875" customWidth="1"/>
    <col min="7" max="7" width="12" customWidth="1"/>
    <col min="8" max="8" width="11.7109375" style="24" customWidth="1"/>
    <col min="9" max="9" width="2.5703125" customWidth="1"/>
    <col min="10" max="15" width="8.7109375" customWidth="1"/>
  </cols>
  <sheetData>
    <row r="1" spans="1:15" x14ac:dyDescent="0.25">
      <c r="H1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28</v>
      </c>
      <c r="F2" s="1" t="s">
        <v>9</v>
      </c>
      <c r="G2" s="1" t="s">
        <v>4</v>
      </c>
      <c r="H2" s="1" t="s">
        <v>5</v>
      </c>
      <c r="J2" s="25" t="s">
        <v>22</v>
      </c>
      <c r="K2" s="25"/>
      <c r="L2" s="25"/>
      <c r="M2" s="15">
        <v>1</v>
      </c>
      <c r="N2" s="1" t="s">
        <v>23</v>
      </c>
      <c r="O2" s="8"/>
    </row>
    <row r="3" spans="1:15" x14ac:dyDescent="0.25">
      <c r="A3" s="2">
        <v>43101</v>
      </c>
      <c r="B3" s="3">
        <v>1</v>
      </c>
      <c r="C3" s="7" t="str">
        <f>IFERROR(VLOOKUP(B3,Sheet2!$A$2:$C$6000,2,0),"")</f>
        <v>بنزين</v>
      </c>
      <c r="D3" s="5">
        <v>100</v>
      </c>
      <c r="E3" s="5" t="s">
        <v>23</v>
      </c>
      <c r="F3" s="6">
        <v>5.5</v>
      </c>
      <c r="G3" s="3">
        <v>54542154</v>
      </c>
      <c r="H3" s="23">
        <f>Table1[عدد اللترات]*Table1[سعر التر]</f>
        <v>550</v>
      </c>
      <c r="J3" s="16" t="s">
        <v>10</v>
      </c>
      <c r="K3" s="10" t="s">
        <v>11</v>
      </c>
      <c r="L3" s="11" t="s">
        <v>12</v>
      </c>
      <c r="M3" s="12" t="s">
        <v>13</v>
      </c>
      <c r="N3" s="14" t="s">
        <v>14</v>
      </c>
      <c r="O3" s="13" t="s">
        <v>15</v>
      </c>
    </row>
    <row r="4" spans="1:15" x14ac:dyDescent="0.25">
      <c r="A4" s="2">
        <v>43102</v>
      </c>
      <c r="B4" s="3">
        <v>1</v>
      </c>
      <c r="C4" s="7" t="str">
        <f>IFERROR(VLOOKUP(B4,Sheet2!$A$2:$C$6000,2,0),"")</f>
        <v>بنزين</v>
      </c>
      <c r="D4" s="5">
        <v>150</v>
      </c>
      <c r="E4" s="5" t="s">
        <v>23</v>
      </c>
      <c r="F4" s="6">
        <v>5.65</v>
      </c>
      <c r="G4" s="3">
        <v>5452121</v>
      </c>
      <c r="H4" s="23">
        <f>Table1[عدد اللترات]*Table1[سعر التر]</f>
        <v>847.5</v>
      </c>
      <c r="J4" s="17" t="s">
        <v>30</v>
      </c>
      <c r="K4" s="18"/>
      <c r="L4" s="19"/>
      <c r="M4" s="20"/>
      <c r="N4" s="21"/>
      <c r="O4" s="22"/>
    </row>
    <row r="5" spans="1:15" x14ac:dyDescent="0.25">
      <c r="A5" s="2">
        <v>43103</v>
      </c>
      <c r="B5" s="3">
        <v>1</v>
      </c>
      <c r="C5" s="7" t="str">
        <f>IFERROR(VLOOKUP(B5,Sheet2!$A$2:$C$6000,2,0),"")</f>
        <v>بنزين</v>
      </c>
      <c r="D5" s="5">
        <v>200</v>
      </c>
      <c r="E5" s="5" t="s">
        <v>23</v>
      </c>
      <c r="F5" s="6">
        <v>5.5</v>
      </c>
      <c r="G5" s="3">
        <v>454212</v>
      </c>
      <c r="H5" s="23">
        <f>Table1[عدد اللترات]*Table1[سعر التر]</f>
        <v>1100</v>
      </c>
      <c r="J5" s="9" t="s">
        <v>21</v>
      </c>
      <c r="K5" s="10" t="s">
        <v>20</v>
      </c>
      <c r="L5" s="11" t="s">
        <v>19</v>
      </c>
      <c r="M5" s="12" t="s">
        <v>18</v>
      </c>
      <c r="N5" s="14" t="s">
        <v>17</v>
      </c>
      <c r="O5" s="13" t="s">
        <v>16</v>
      </c>
    </row>
    <row r="6" spans="1:15" x14ac:dyDescent="0.25">
      <c r="A6" s="2">
        <v>43104</v>
      </c>
      <c r="B6" s="3">
        <v>1</v>
      </c>
      <c r="C6" s="7" t="str">
        <f>IFERROR(VLOOKUP(B6,Sheet2!$A$2:$C$6000,2,0),"")</f>
        <v>بنزين</v>
      </c>
      <c r="D6" s="5">
        <v>50</v>
      </c>
      <c r="E6" s="5" t="s">
        <v>24</v>
      </c>
      <c r="F6" s="6">
        <v>5.65</v>
      </c>
      <c r="G6" s="3">
        <v>45421</v>
      </c>
      <c r="H6" s="23">
        <f>Table1[عدد اللترات]*Table1[سعر التر]</f>
        <v>282.5</v>
      </c>
      <c r="J6" s="17"/>
      <c r="K6" s="18"/>
      <c r="L6" s="19"/>
      <c r="M6" s="20"/>
      <c r="N6" s="21"/>
      <c r="O6" s="22"/>
    </row>
    <row r="7" spans="1:15" x14ac:dyDescent="0.25">
      <c r="A7" s="2">
        <v>43105</v>
      </c>
      <c r="B7" s="3">
        <v>1</v>
      </c>
      <c r="C7" s="7" t="str">
        <f>IFERROR(VLOOKUP(B7,Sheet2!$A$2:$C$6000,2,0),"")</f>
        <v>بنزين</v>
      </c>
      <c r="D7" s="5">
        <v>50</v>
      </c>
      <c r="E7" s="5" t="s">
        <v>24</v>
      </c>
      <c r="F7" s="6">
        <v>5.65</v>
      </c>
      <c r="G7" s="3">
        <v>5454</v>
      </c>
      <c r="H7" s="23">
        <f>Table1[عدد اللترات]*Table1[سعر التر]</f>
        <v>282.5</v>
      </c>
    </row>
    <row r="8" spans="1:15" x14ac:dyDescent="0.25">
      <c r="A8" s="2">
        <v>43130</v>
      </c>
      <c r="B8" s="3">
        <v>1</v>
      </c>
      <c r="C8" s="7" t="str">
        <f>IFERROR(VLOOKUP(B8,Sheet2!$A$2:$C$6000,2,0),"")</f>
        <v>بنزين</v>
      </c>
      <c r="D8" s="5">
        <v>100</v>
      </c>
      <c r="E8" s="5" t="s">
        <v>23</v>
      </c>
      <c r="F8" s="6">
        <v>5.5</v>
      </c>
      <c r="G8" s="3">
        <v>5422</v>
      </c>
      <c r="H8" s="23">
        <f>Table1[عدد اللترات]*Table1[سعر التر]</f>
        <v>550</v>
      </c>
      <c r="J8" s="26" t="s">
        <v>27</v>
      </c>
      <c r="K8" s="26"/>
      <c r="L8" s="26"/>
      <c r="M8" s="26"/>
      <c r="N8" s="1" t="s">
        <v>26</v>
      </c>
      <c r="O8" s="8"/>
    </row>
    <row r="9" spans="1:15" x14ac:dyDescent="0.25">
      <c r="A9" s="2"/>
      <c r="B9" s="3"/>
      <c r="C9" s="7" t="str">
        <f>IFERROR(VLOOKUP(B9,Sheet2!$A$2:$C$6000,2,0),"")</f>
        <v/>
      </c>
      <c r="D9" s="5"/>
      <c r="E9" s="5"/>
      <c r="F9" s="6"/>
      <c r="G9" s="3"/>
      <c r="H9" s="23">
        <f>Table1[عدد اللترات]*Table1[سعر التر]</f>
        <v>0</v>
      </c>
      <c r="J9" s="9" t="s">
        <v>10</v>
      </c>
      <c r="K9" s="10" t="s">
        <v>11</v>
      </c>
      <c r="L9" s="11" t="s">
        <v>12</v>
      </c>
      <c r="M9" s="12" t="s">
        <v>13</v>
      </c>
      <c r="N9" s="14" t="s">
        <v>14</v>
      </c>
      <c r="O9" s="13" t="s">
        <v>15</v>
      </c>
    </row>
    <row r="10" spans="1:15" x14ac:dyDescent="0.25">
      <c r="A10" s="2">
        <v>43450</v>
      </c>
      <c r="B10" s="3">
        <v>1</v>
      </c>
      <c r="C10" s="7" t="str">
        <f>IFERROR(VLOOKUP(B10,Sheet2!$A$2:$C$6000,2,0),"")</f>
        <v>بنزين</v>
      </c>
      <c r="D10" s="5">
        <v>20</v>
      </c>
      <c r="E10" s="5" t="s">
        <v>23</v>
      </c>
      <c r="F10" s="6">
        <v>5.5</v>
      </c>
      <c r="G10" s="3">
        <v>54542</v>
      </c>
      <c r="H10" s="23">
        <f>Table1[عدد اللترات]*Table1[سعر التر]</f>
        <v>110</v>
      </c>
      <c r="J10" s="17"/>
      <c r="K10" s="18"/>
      <c r="L10" s="19"/>
      <c r="M10" s="20"/>
      <c r="N10" s="21"/>
      <c r="O10" s="22"/>
    </row>
    <row r="11" spans="1:15" x14ac:dyDescent="0.25">
      <c r="A11" s="2"/>
      <c r="B11" s="3"/>
      <c r="C11" s="7" t="str">
        <f>IFERROR(VLOOKUP(B11,Sheet2!$A$2:$C$6000,2,0),"")</f>
        <v/>
      </c>
      <c r="D11" s="5"/>
      <c r="E11" s="5"/>
      <c r="F11" s="6"/>
      <c r="G11" s="3"/>
      <c r="H11" s="23">
        <f>Table1[عدد اللترات]*Table1[سعر التر]</f>
        <v>0</v>
      </c>
      <c r="J11" s="9" t="s">
        <v>21</v>
      </c>
      <c r="K11" s="10" t="s">
        <v>20</v>
      </c>
      <c r="L11" s="11" t="s">
        <v>19</v>
      </c>
      <c r="M11" s="12" t="s">
        <v>18</v>
      </c>
      <c r="N11" s="14" t="s">
        <v>17</v>
      </c>
      <c r="O11" s="13" t="s">
        <v>16</v>
      </c>
    </row>
    <row r="12" spans="1:15" x14ac:dyDescent="0.25">
      <c r="A12" s="2"/>
      <c r="B12" s="3"/>
      <c r="C12" s="7" t="str">
        <f>IFERROR(VLOOKUP(B12,Sheet2!$A$2:$C$6000,2,0),"")</f>
        <v/>
      </c>
      <c r="D12" s="5"/>
      <c r="E12" s="5"/>
      <c r="F12" s="6"/>
      <c r="G12" s="3"/>
      <c r="H12" s="23">
        <f>Table1[عدد اللترات]*Table1[سعر التر]</f>
        <v>0</v>
      </c>
      <c r="J12" s="17"/>
      <c r="K12" s="18"/>
      <c r="L12" s="19"/>
      <c r="M12" s="20"/>
      <c r="N12" s="21"/>
      <c r="O12" s="22"/>
    </row>
    <row r="13" spans="1:15" x14ac:dyDescent="0.25">
      <c r="A13" s="2"/>
      <c r="B13" s="3"/>
      <c r="C13" s="7" t="str">
        <f>IFERROR(VLOOKUP(B13,Sheet2!$A$2:$C$6000,2,0),"")</f>
        <v/>
      </c>
      <c r="D13" s="5"/>
      <c r="E13" s="5"/>
      <c r="F13" s="6"/>
      <c r="G13" s="3"/>
      <c r="H13" s="23">
        <f>Table1[عدد اللترات]*Table1[سعر التر]</f>
        <v>0</v>
      </c>
    </row>
    <row r="14" spans="1:15" x14ac:dyDescent="0.25">
      <c r="A14" s="2"/>
      <c r="B14" s="3"/>
      <c r="C14" s="7" t="str">
        <f>IFERROR(VLOOKUP(B14,Sheet2!$A$2:$C$6000,2,0),"")</f>
        <v/>
      </c>
      <c r="D14" s="5"/>
      <c r="E14" s="5"/>
      <c r="F14" s="6"/>
      <c r="G14" s="3"/>
      <c r="H14" s="23">
        <f>Table1[عدد اللترات]*Table1[سعر التر]</f>
        <v>0</v>
      </c>
    </row>
    <row r="15" spans="1:15" x14ac:dyDescent="0.25">
      <c r="A15" s="2"/>
      <c r="B15" s="3"/>
      <c r="C15" s="7" t="str">
        <f>IFERROR(VLOOKUP(B15,Sheet2!$A$2:$C$6000,2,0),"")</f>
        <v/>
      </c>
      <c r="D15" s="5"/>
      <c r="E15" s="5"/>
      <c r="F15" s="6"/>
      <c r="G15" s="3"/>
      <c r="H15" s="23">
        <f>Table1[عدد اللترات]*Table1[سعر التر]</f>
        <v>0</v>
      </c>
      <c r="J15" s="27" t="s">
        <v>29</v>
      </c>
      <c r="K15" s="28"/>
      <c r="L15" s="28"/>
      <c r="M15" s="28"/>
      <c r="N15" s="28"/>
    </row>
    <row r="16" spans="1:15" x14ac:dyDescent="0.25">
      <c r="A16" s="2"/>
      <c r="B16" s="3"/>
      <c r="C16" s="7" t="str">
        <f>IFERROR(VLOOKUP(B16,Sheet2!$A$2:$C$6000,2,0),"")</f>
        <v/>
      </c>
      <c r="D16" s="5"/>
      <c r="E16" s="5"/>
      <c r="F16" s="6"/>
      <c r="G16" s="3"/>
      <c r="H16" s="23">
        <f>Table1[عدد اللترات]*Table1[سعر التر]</f>
        <v>0</v>
      </c>
      <c r="J16" s="28"/>
      <c r="K16" s="28"/>
      <c r="L16" s="28"/>
      <c r="M16" s="28"/>
      <c r="N16" s="28"/>
    </row>
    <row r="17" spans="1:14" x14ac:dyDescent="0.25">
      <c r="A17" s="2"/>
      <c r="B17" s="3"/>
      <c r="C17" s="7" t="str">
        <f>IFERROR(VLOOKUP(B17,Sheet2!$A$2:$C$6000,2,0),"")</f>
        <v/>
      </c>
      <c r="D17" s="5"/>
      <c r="E17" s="5"/>
      <c r="F17" s="6"/>
      <c r="G17" s="3"/>
      <c r="H17" s="23">
        <f>Table1[عدد اللترات]*Table1[سعر التر]</f>
        <v>0</v>
      </c>
      <c r="J17" s="28"/>
      <c r="K17" s="28"/>
      <c r="L17" s="28"/>
      <c r="M17" s="28"/>
      <c r="N17" s="28"/>
    </row>
    <row r="18" spans="1:14" x14ac:dyDescent="0.25">
      <c r="A18" s="2"/>
      <c r="B18" s="3"/>
      <c r="C18" s="7" t="str">
        <f>IFERROR(VLOOKUP(B18,Sheet2!$A$2:$C$6000,2,0),"")</f>
        <v/>
      </c>
      <c r="D18" s="5"/>
      <c r="E18" s="5"/>
      <c r="F18" s="6"/>
      <c r="G18" s="3"/>
      <c r="H18" s="23">
        <f>Table1[عدد اللترات]*Table1[سعر التر]</f>
        <v>0</v>
      </c>
      <c r="J18" s="28"/>
      <c r="K18" s="28"/>
      <c r="L18" s="28"/>
      <c r="M18" s="28"/>
      <c r="N18" s="28"/>
    </row>
    <row r="19" spans="1:14" x14ac:dyDescent="0.25">
      <c r="A19" s="2"/>
      <c r="B19" s="3"/>
      <c r="C19" s="7" t="str">
        <f>IFERROR(VLOOKUP(B19,Sheet2!$A$2:$C$6000,2,0),"")</f>
        <v/>
      </c>
      <c r="D19" s="5"/>
      <c r="E19" s="5"/>
      <c r="F19" s="6"/>
      <c r="G19" s="3"/>
      <c r="H19" s="23">
        <f>Table1[عدد اللترات]*Table1[سعر التر]</f>
        <v>0</v>
      </c>
      <c r="J19" s="28"/>
      <c r="K19" s="28"/>
      <c r="L19" s="28"/>
      <c r="M19" s="28"/>
      <c r="N19" s="28"/>
    </row>
    <row r="20" spans="1:14" x14ac:dyDescent="0.25">
      <c r="A20" s="2"/>
      <c r="B20" s="3"/>
      <c r="C20" s="7" t="str">
        <f>IFERROR(VLOOKUP(B20,Sheet2!$A$2:$C$6000,2,0),"")</f>
        <v/>
      </c>
      <c r="D20" s="5"/>
      <c r="E20" s="5"/>
      <c r="F20" s="6"/>
      <c r="G20" s="3"/>
      <c r="H20" s="23">
        <f>Table1[عدد اللترات]*Table1[سعر التر]</f>
        <v>0</v>
      </c>
    </row>
  </sheetData>
  <protectedRanges>
    <protectedRange password="CC69" sqref="C3:C6997" name="Range1"/>
  </protectedRanges>
  <mergeCells count="3">
    <mergeCell ref="J2:L2"/>
    <mergeCell ref="J8:M8"/>
    <mergeCell ref="J15:N19"/>
  </mergeCells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Sheet2!$D$1:$D$4</xm:f>
          </x14:formula1>
          <xm:sqref>N2 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zoomScale="265" zoomScaleNormal="265" workbookViewId="0">
      <selection activeCell="D2" sqref="D2"/>
    </sheetView>
  </sheetViews>
  <sheetFormatPr defaultRowHeight="15" x14ac:dyDescent="0.25"/>
  <sheetData>
    <row r="1" spans="1:4" x14ac:dyDescent="0.25">
      <c r="A1" t="s">
        <v>1</v>
      </c>
      <c r="B1" t="s">
        <v>2</v>
      </c>
      <c r="D1" t="s">
        <v>26</v>
      </c>
    </row>
    <row r="2" spans="1:4" x14ac:dyDescent="0.25">
      <c r="A2">
        <v>1</v>
      </c>
      <c r="B2" t="s">
        <v>6</v>
      </c>
      <c r="D2" t="s">
        <v>23</v>
      </c>
    </row>
    <row r="3" spans="1:4" x14ac:dyDescent="0.25">
      <c r="A3">
        <v>2</v>
      </c>
      <c r="B3" t="s">
        <v>6</v>
      </c>
      <c r="D3" t="s">
        <v>24</v>
      </c>
    </row>
    <row r="4" spans="1:4" x14ac:dyDescent="0.25">
      <c r="A4">
        <v>3</v>
      </c>
      <c r="B4" t="s">
        <v>7</v>
      </c>
      <c r="D4" t="s">
        <v>25</v>
      </c>
    </row>
    <row r="5" spans="1:4" x14ac:dyDescent="0.25">
      <c r="A5">
        <v>4</v>
      </c>
      <c r="B5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2018-12-16T08:00:02Z</dcterms:created>
  <dcterms:modified xsi:type="dcterms:W3CDTF">2018-12-16T13:53:30Z</dcterms:modified>
</cp:coreProperties>
</file>