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7650"/>
  </bookViews>
  <sheets>
    <sheet name="Summary" sheetId="1" r:id="rId1"/>
    <sheet name="GameDiv" sheetId="2" r:id="rId2"/>
    <sheet name="ProdDiv" sheetId="3" r:id="rId3"/>
    <sheet name="UtilityDiv" sheetId="4" r:id="rId4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6" i="1" l="1" a="1"/>
  <c r="I16" i="1" s="1"/>
  <c r="B3" i="1" a="1"/>
  <c r="C3" i="1" a="1"/>
  <c r="D3" i="1" a="1"/>
  <c r="B4" i="1" a="1"/>
  <c r="C4" i="1" a="1"/>
  <c r="D4" i="1" a="1"/>
  <c r="B5" i="1" a="1"/>
  <c r="C5" i="1" a="1"/>
  <c r="D5" i="1" a="1"/>
  <c r="B6" i="1" a="1"/>
  <c r="C6" i="1" a="1"/>
  <c r="D6" i="1" a="1"/>
  <c r="B7" i="1" a="1"/>
  <c r="C7" i="1" a="1"/>
  <c r="D7" i="1" a="1"/>
  <c r="B8" i="1" a="1"/>
  <c r="C8" i="1" a="1"/>
  <c r="D8" i="1" a="1"/>
  <c r="B9" i="1" a="1"/>
  <c r="C9" i="1" a="1"/>
  <c r="D9" i="1" a="1"/>
  <c r="B10" i="1" a="1"/>
  <c r="C10" i="1" a="1"/>
  <c r="D10" i="1" a="1"/>
  <c r="B11" i="1" a="1"/>
  <c r="C11" i="1" a="1"/>
  <c r="D11" i="1" a="1"/>
  <c r="B12" i="1" a="1"/>
  <c r="C12" i="1" a="1"/>
  <c r="D12" i="1" a="1"/>
  <c r="B13" i="1" a="1"/>
  <c r="C13" i="1" a="1"/>
  <c r="D13" i="1" a="1"/>
  <c r="C2" i="1" a="1"/>
  <c r="D2" i="1" a="1"/>
  <c r="B2" i="1" a="1"/>
  <c r="D13" i="1" l="1"/>
  <c r="C13" i="1"/>
  <c r="B13" i="1"/>
  <c r="D12" i="1"/>
  <c r="C12" i="1"/>
  <c r="B12" i="1"/>
  <c r="D11" i="1"/>
  <c r="C11" i="1"/>
  <c r="B11" i="1"/>
  <c r="D10" i="1"/>
  <c r="C10" i="1"/>
  <c r="B10" i="1"/>
  <c r="D9" i="1"/>
  <c r="C9" i="1"/>
  <c r="B9" i="1"/>
  <c r="D8" i="1"/>
  <c r="C8" i="1"/>
  <c r="B8" i="1"/>
  <c r="D7" i="1"/>
  <c r="C7" i="1"/>
  <c r="B7" i="1"/>
  <c r="D6" i="1"/>
  <c r="C6" i="1"/>
  <c r="B6" i="1"/>
  <c r="D5" i="1"/>
  <c r="C5" i="1"/>
  <c r="B5" i="1"/>
  <c r="D4" i="1"/>
  <c r="C4" i="1"/>
  <c r="B4" i="1"/>
  <c r="D3" i="1"/>
  <c r="C3" i="1"/>
  <c r="B3" i="1"/>
  <c r="D2" i="1"/>
  <c r="C2" i="1"/>
  <c r="B2" i="1"/>
  <c r="B14" i="4"/>
  <c r="B14" i="3"/>
  <c r="B14" i="2"/>
  <c r="D14" i="1" l="1"/>
  <c r="E4" i="1"/>
  <c r="E6" i="1"/>
  <c r="E8" i="1"/>
  <c r="E10" i="1"/>
  <c r="E12" i="1"/>
  <c r="C14" i="1"/>
  <c r="E2" i="1"/>
  <c r="B14" i="1"/>
  <c r="E3" i="1"/>
  <c r="E5" i="1"/>
  <c r="E7" i="1"/>
  <c r="E9" i="1"/>
  <c r="E11" i="1"/>
  <c r="E13" i="1"/>
  <c r="E14" i="1" l="1"/>
</calcChain>
</file>

<file path=xl/sharedStrings.xml><?xml version="1.0" encoding="utf-8"?>
<sst xmlns="http://schemas.openxmlformats.org/spreadsheetml/2006/main" count="23" uniqueCount="19">
  <si>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</si>
  <si>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</si>
  <si>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</si>
  <si>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</si>
  <si>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</si>
  <si>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</si>
  <si>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</si>
  <si>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</si>
  <si>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</si>
  <si>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</si>
  <si>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</si>
  <si>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</si>
  <si>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GameDiv</t>
  </si>
  <si>
    <t>ProdDiv</t>
  </si>
  <si>
    <t>UtilityDiv</t>
  </si>
  <si>
    <t>Date</t>
  </si>
  <si>
    <t>Invoiced Amount</t>
  </si>
  <si>
    <t>Sum</t>
  </si>
  <si>
    <t>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</si>
</sst>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4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638EC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6">
    <xf numFmtId="0" fontId="0" fillId="0" borderId="0" xfId="0"/>
    <xf numFmtId="0" fontId="2" fillId="2" borderId="0" xfId="2" applyFont="1" applyFill="1"/>
    <xf numFmtId="0" fontId="2" fillId="2" borderId="0" xfId="1" applyFont="1" applyFill="1"/>
    <xf numFmtId="3" fontId="1" fillId="0" borderId="0" xfId="1" applyNumberFormat="1"/>
    <xf numFmtId="3" fontId="3" fillId="0" borderId="0" xfId="0" applyNumberFormat="1" applyFont="1"/>
    <xf numFmtId="3" fontId="1" fillId="0" borderId="0" xfId="2" applyNumberFormat="1"/>
    <xf numFmtId="164" fontId="2" fillId="2" borderId="0" xfId="1" applyNumberFormat="1" applyFont="1" applyFill="1" applyBorder="1" applyAlignment="1">
      <alignment horizontal="left" wrapText="1"/>
    </xf>
    <xf numFmtId="164" fontId="1" fillId="0" borderId="0" xfId="1" applyNumberFormat="1" applyFont="1" applyAlignment="1">
      <alignment horizontal="centerContinuous"/>
    </xf>
    <xf numFmtId="164" fontId="0" fillId="0" borderId="0" xfId="0" applyNumberFormat="1"/>
    <xf numFmtId="0" fontId="0" fillId="3" borderId="1" xfId="0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vertic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workbookViewId="0">
      <selection activeCell="I5" sqref="I5"/>
    </sheetView>
  </sheetViews>
  <sheetFormatPr defaultRowHeight="14.5"/>
  <cols>
    <col min="2" max="4" width="13.1796875" customWidth="1"/>
    <col min="11" max="11" width="11.453125" customWidth="1"/>
  </cols>
  <sheetData>
    <row r="1" spans="1:12">
      <c r="B1" s="9" t="s">
        <v>12</v>
      </c>
      <c r="C1" s="9" t="s">
        <v>13</v>
      </c>
      <c r="D1" s="9" t="s">
        <v>14</v>
      </c>
      <c r="E1" s="15" t="s">
        <v>17</v>
      </c>
    </row>
    <row r="2" spans="1:12">
      <c r="A2" s="9" t="s">
        <v>0</v>
      </c>
      <c r="B2" s="10">
        <f t="array" aca="1" ref="B2" ca="1">INDEX(INDIRECT(B$1&amp;"!"&amp;"$B$2:$B$13"),MATCH($A2,TEXT(INDIRECT(B$1&amp;"!"&amp;"$A$2:$A$13"),"mmm"),0))</f>
        <v>19507</v>
      </c>
      <c r="C2" s="10">
        <f t="array" aca="1" ref="C2" ca="1">INDEX(INDIRECT(C$1&amp;"!"&amp;"$B$2:$B$13"),MATCH($A2,TEXT(INDIRECT(C$1&amp;"!"&amp;"$A$2:$A$13"),"mmm"),0))</f>
        <v>9314</v>
      </c>
      <c r="D2" s="10">
        <f t="array" aca="1" ref="D2" ca="1">INDEX(INDIRECT(D$1&amp;"!"&amp;"$B$2:$B$13"),MATCH($A2,TEXT(INDIRECT(D$1&amp;"!"&amp;"$A$2:$A$13"),"mmm"),0))</f>
        <v>2131</v>
      </c>
      <c r="E2" s="14">
        <f ca="1">SUM(B2:D2)</f>
        <v>30952</v>
      </c>
      <c r="K2" s="7"/>
      <c r="L2" s="3"/>
    </row>
    <row r="3" spans="1:12">
      <c r="A3" s="9" t="s">
        <v>1</v>
      </c>
      <c r="B3" s="10">
        <f t="array" aca="1" ref="B3" ca="1">INDEX(INDIRECT(B$1&amp;"!"&amp;"$B$2:$B$13"),MATCH($A3,TEXT(INDIRECT(B$1&amp;"!"&amp;"$A$2:$A$13"),"mmm"),0))</f>
        <v>14736</v>
      </c>
      <c r="C3" s="10">
        <f t="array" aca="1" ref="C3" ca="1">INDEX(INDIRECT(C$1&amp;"!"&amp;"$B$2:$B$13"),MATCH($A3,TEXT(INDIRECT(C$1&amp;"!"&amp;"$A$2:$A$13"),"mmm"),0))</f>
        <v>9643</v>
      </c>
      <c r="D3" s="10">
        <f t="array" aca="1" ref="D3" ca="1">INDEX(INDIRECT(D$1&amp;"!"&amp;"$B$2:$B$13"),MATCH($A3,TEXT(INDIRECT(D$1&amp;"!"&amp;"$A$2:$A$13"),"mmm"),0))</f>
        <v>5934</v>
      </c>
      <c r="E3" s="14">
        <f t="shared" ref="E3:E14" ca="1" si="0">SUM(B3:D3)</f>
        <v>30313</v>
      </c>
      <c r="K3" s="7"/>
      <c r="L3" s="3"/>
    </row>
    <row r="4" spans="1:12">
      <c r="A4" s="9" t="s">
        <v>2</v>
      </c>
      <c r="B4" s="10">
        <f t="array" aca="1" ref="B4" ca="1">INDEX(INDIRECT(B$1&amp;"!"&amp;"$B$2:$B$13"),MATCH($A4,TEXT(INDIRECT(B$1&amp;"!"&amp;"$A$2:$A$13"),"mmm"),0))</f>
        <v>15602</v>
      </c>
      <c r="C4" s="10">
        <f t="array" aca="1" ref="C4" ca="1">INDEX(INDIRECT(C$1&amp;"!"&amp;"$B$2:$B$13"),MATCH($A4,TEXT(INDIRECT(C$1&amp;"!"&amp;"$A$2:$A$13"),"mmm"),0))</f>
        <v>8002</v>
      </c>
      <c r="D4" s="10">
        <f t="array" aca="1" ref="D4" ca="1">INDEX(INDIRECT(D$1&amp;"!"&amp;"$B$2:$B$13"),MATCH($A4,TEXT(INDIRECT(D$1&amp;"!"&amp;"$A$2:$A$13"),"mmm"),0))</f>
        <v>6844</v>
      </c>
      <c r="E4" s="14">
        <f t="shared" ca="1" si="0"/>
        <v>30448</v>
      </c>
      <c r="K4" s="7"/>
      <c r="L4" s="3"/>
    </row>
    <row r="5" spans="1:12">
      <c r="A5" s="9" t="s">
        <v>3</v>
      </c>
      <c r="B5" s="10">
        <f t="array" aca="1" ref="B5" ca="1">INDEX(INDIRECT(B$1&amp;"!"&amp;"$B$2:$B$13"),MATCH($A5,TEXT(INDIRECT(B$1&amp;"!"&amp;"$A$2:$A$13"),"mmm"),0))</f>
        <v>10405</v>
      </c>
      <c r="C5" s="10">
        <f t="array" aca="1" ref="C5" ca="1">INDEX(INDIRECT(C$1&amp;"!"&amp;"$B$2:$B$13"),MATCH($A5,TEXT(INDIRECT(C$1&amp;"!"&amp;"$A$2:$A$13"),"mmm"),0))</f>
        <v>8800</v>
      </c>
      <c r="D5" s="10">
        <f t="array" aca="1" ref="D5" ca="1">INDEX(INDIRECT(D$1&amp;"!"&amp;"$B$2:$B$13"),MATCH($A5,TEXT(INDIRECT(D$1&amp;"!"&amp;"$A$2:$A$13"),"mmm"),0))</f>
        <v>2127</v>
      </c>
      <c r="E5" s="14">
        <f t="shared" ca="1" si="0"/>
        <v>21332</v>
      </c>
      <c r="K5" s="7"/>
      <c r="L5" s="3"/>
    </row>
    <row r="6" spans="1:12">
      <c r="A6" s="9" t="s">
        <v>4</v>
      </c>
      <c r="B6" s="10">
        <f t="array" aca="1" ref="B6" ca="1">INDEX(INDIRECT(B$1&amp;"!"&amp;"$B$2:$B$13"),MATCH($A6,TEXT(INDIRECT(B$1&amp;"!"&amp;"$A$2:$A$13"),"mmm"),0))</f>
        <v>15471</v>
      </c>
      <c r="C6" s="10">
        <f t="array" aca="1" ref="C6" ca="1">INDEX(INDIRECT(C$1&amp;"!"&amp;"$B$2:$B$13"),MATCH($A6,TEXT(INDIRECT(C$1&amp;"!"&amp;"$A$2:$A$13"),"mmm"),0))</f>
        <v>8671</v>
      </c>
      <c r="D6" s="10">
        <f t="array" aca="1" ref="D6" ca="1">INDEX(INDIRECT(D$1&amp;"!"&amp;"$B$2:$B$13"),MATCH($A6,TEXT(INDIRECT(D$1&amp;"!"&amp;"$A$2:$A$13"),"mmm"),0))</f>
        <v>2881</v>
      </c>
      <c r="E6" s="14">
        <f t="shared" ca="1" si="0"/>
        <v>27023</v>
      </c>
      <c r="K6" s="7"/>
      <c r="L6" s="3"/>
    </row>
    <row r="7" spans="1:12">
      <c r="A7" s="9" t="s">
        <v>5</v>
      </c>
      <c r="B7" s="10">
        <f t="array" aca="1" ref="B7" ca="1">INDEX(INDIRECT(B$1&amp;"!"&amp;"$B$2:$B$13"),MATCH($A7,TEXT(INDIRECT(B$1&amp;"!"&amp;"$A$2:$A$13"),"mmm"),0))</f>
        <v>14234</v>
      </c>
      <c r="C7" s="10">
        <f t="array" aca="1" ref="C7" ca="1">INDEX(INDIRECT(C$1&amp;"!"&amp;"$B$2:$B$13"),MATCH($A7,TEXT(INDIRECT(C$1&amp;"!"&amp;"$A$2:$A$13"),"mmm"),0))</f>
        <v>8671</v>
      </c>
      <c r="D7" s="10">
        <f t="array" aca="1" ref="D7" ca="1">INDEX(INDIRECT(D$1&amp;"!"&amp;"$B$2:$B$13"),MATCH($A7,TEXT(INDIRECT(D$1&amp;"!"&amp;"$A$2:$A$13"),"mmm"),0))</f>
        <v>1466</v>
      </c>
      <c r="E7" s="14">
        <f t="shared" ca="1" si="0"/>
        <v>24371</v>
      </c>
      <c r="K7" s="7"/>
      <c r="L7" s="3"/>
    </row>
    <row r="8" spans="1:12">
      <c r="A8" s="9" t="s">
        <v>6</v>
      </c>
      <c r="B8" s="10">
        <f t="array" aca="1" ref="B8" ca="1">INDEX(INDIRECT(B$1&amp;"!"&amp;"$B$2:$B$13"),MATCH($A8,TEXT(INDIRECT(B$1&amp;"!"&amp;"$A$2:$A$13"),"mmm"),0))</f>
        <v>15231</v>
      </c>
      <c r="C8" s="10">
        <f t="array" aca="1" ref="C8" ca="1">INDEX(INDIRECT(C$1&amp;"!"&amp;"$B$2:$B$13"),MATCH($A8,TEXT(INDIRECT(C$1&amp;"!"&amp;"$A$2:$A$13"),"mmm"),0))</f>
        <v>8254</v>
      </c>
      <c r="D8" s="10">
        <f t="array" aca="1" ref="D8" ca="1">INDEX(INDIRECT(D$1&amp;"!"&amp;"$B$2:$B$13"),MATCH($A8,TEXT(INDIRECT(D$1&amp;"!"&amp;"$A$2:$A$13"),"mmm"),0))</f>
        <v>2110</v>
      </c>
      <c r="E8" s="14">
        <f t="shared" ca="1" si="0"/>
        <v>25595</v>
      </c>
      <c r="K8" s="7"/>
      <c r="L8" s="3"/>
    </row>
    <row r="9" spans="1:12">
      <c r="A9" s="9" t="s">
        <v>7</v>
      </c>
      <c r="B9" s="10">
        <f t="array" aca="1" ref="B9" ca="1">INDEX(INDIRECT(B$1&amp;"!"&amp;"$B$2:$B$13"),MATCH($A9,TEXT(INDIRECT(B$1&amp;"!"&amp;"$A$2:$A$13"),"mmm"),0))</f>
        <v>15339</v>
      </c>
      <c r="C9" s="10">
        <f t="array" aca="1" ref="C9" ca="1">INDEX(INDIRECT(C$1&amp;"!"&amp;"$B$2:$B$13"),MATCH($A9,TEXT(INDIRECT(C$1&amp;"!"&amp;"$A$2:$A$13"),"mmm"),0))</f>
        <v>9328</v>
      </c>
      <c r="D9" s="10">
        <f t="array" aca="1" ref="D9" ca="1">INDEX(INDIRECT(D$1&amp;"!"&amp;"$B$2:$B$13"),MATCH($A9,TEXT(INDIRECT(D$1&amp;"!"&amp;"$A$2:$A$13"),"mmm"),0))</f>
        <v>6669</v>
      </c>
      <c r="E9" s="14">
        <f t="shared" ca="1" si="0"/>
        <v>31336</v>
      </c>
      <c r="K9" s="7"/>
      <c r="L9" s="3"/>
    </row>
    <row r="10" spans="1:12">
      <c r="A10" s="9" t="s">
        <v>8</v>
      </c>
      <c r="B10" s="10">
        <f t="array" aca="1" ref="B10" ca="1">INDEX(INDIRECT(B$1&amp;"!"&amp;"$B$2:$B$13"),MATCH($A10,TEXT(INDIRECT(B$1&amp;"!"&amp;"$A$2:$A$13"),"mmm"),0))</f>
        <v>12552</v>
      </c>
      <c r="C10" s="10">
        <f t="array" aca="1" ref="C10" ca="1">INDEX(INDIRECT(C$1&amp;"!"&amp;"$B$2:$B$13"),MATCH($A10,TEXT(INDIRECT(C$1&amp;"!"&amp;"$A$2:$A$13"),"mmm"),0))</f>
        <v>8031</v>
      </c>
      <c r="D10" s="10">
        <f t="array" aca="1" ref="D10" ca="1">INDEX(INDIRECT(D$1&amp;"!"&amp;"$B$2:$B$13"),MATCH($A10,TEXT(INDIRECT(D$1&amp;"!"&amp;"$A$2:$A$13"),"mmm"),0))</f>
        <v>4326</v>
      </c>
      <c r="E10" s="14">
        <f t="shared" ca="1" si="0"/>
        <v>24909</v>
      </c>
      <c r="K10" s="7"/>
      <c r="L10" s="3"/>
    </row>
    <row r="11" spans="1:12">
      <c r="A11" s="9" t="s">
        <v>9</v>
      </c>
      <c r="B11" s="10">
        <f t="array" aca="1" ref="B11" ca="1">INDEX(INDIRECT(B$1&amp;"!"&amp;"$B$2:$B$13"),MATCH($A11,TEXT(INDIRECT(B$1&amp;"!"&amp;"$A$2:$A$13"),"mmm"),0))</f>
        <v>12454</v>
      </c>
      <c r="C11" s="10">
        <f t="array" aca="1" ref="C11" ca="1">INDEX(INDIRECT(C$1&amp;"!"&amp;"$B$2:$B$13"),MATCH($A11,TEXT(INDIRECT(C$1&amp;"!"&amp;"$A$2:$A$13"),"mmm"),0))</f>
        <v>8304</v>
      </c>
      <c r="D11" s="10">
        <f t="array" aca="1" ref="D11" ca="1">INDEX(INDIRECT(D$1&amp;"!"&amp;"$B$2:$B$13"),MATCH($A11,TEXT(INDIRECT(D$1&amp;"!"&amp;"$A$2:$A$13"),"mmm"),0))</f>
        <v>3013</v>
      </c>
      <c r="E11" s="14">
        <f t="shared" ca="1" si="0"/>
        <v>23771</v>
      </c>
      <c r="K11" s="7"/>
      <c r="L11" s="3"/>
    </row>
    <row r="12" spans="1:12">
      <c r="A12" s="9" t="s">
        <v>10</v>
      </c>
      <c r="B12" s="10">
        <f t="array" aca="1" ref="B12" ca="1">INDEX(INDIRECT(B$1&amp;"!"&amp;"$B$2:$B$13"),MATCH($A12,TEXT(INDIRECT(B$1&amp;"!"&amp;"$A$2:$A$13"),"mmm"),0))</f>
        <v>13005</v>
      </c>
      <c r="C12" s="10">
        <f t="array" aca="1" ref="C12" ca="1">INDEX(INDIRECT(C$1&amp;"!"&amp;"$B$2:$B$13"),MATCH($A12,TEXT(INDIRECT(C$1&amp;"!"&amp;"$A$2:$A$13"),"mmm"),0))</f>
        <v>8379</v>
      </c>
      <c r="D12" s="10">
        <f t="array" aca="1" ref="D12" ca="1">INDEX(INDIRECT(D$1&amp;"!"&amp;"$B$2:$B$13"),MATCH($A12,TEXT(INDIRECT(D$1&amp;"!"&amp;"$A$2:$A$13"),"mmm"),0))</f>
        <v>6885</v>
      </c>
      <c r="E12" s="14">
        <f t="shared" ca="1" si="0"/>
        <v>28269</v>
      </c>
      <c r="K12" s="7"/>
      <c r="L12" s="3"/>
    </row>
    <row r="13" spans="1:12">
      <c r="A13" s="11" t="s">
        <v>11</v>
      </c>
      <c r="B13" s="12">
        <f t="array" aca="1" ref="B13" ca="1">INDEX(INDIRECT(B$1&amp;"!"&amp;"$B$2:$B$13"),MATCH($A13,TEXT(INDIRECT(B$1&amp;"!"&amp;"$A$2:$A$13"),"mmm"),0))</f>
        <v>16970</v>
      </c>
      <c r="C13" s="12">
        <f t="array" aca="1" ref="C13" ca="1">INDEX(INDIRECT(C$1&amp;"!"&amp;"$B$2:$B$13"),MATCH($A13,TEXT(INDIRECT(C$1&amp;"!"&amp;"$A$2:$A$13"),"mmm"),0))</f>
        <v>9119</v>
      </c>
      <c r="D13" s="12">
        <f t="array" aca="1" ref="D13" ca="1">INDEX(INDIRECT(D$1&amp;"!"&amp;"$B$2:$B$13"),MATCH($A13,TEXT(INDIRECT(D$1&amp;"!"&amp;"$A$2:$A$13"),"mmm"),0))</f>
        <v>2006</v>
      </c>
      <c r="E13" s="14">
        <f t="shared" ca="1" si="0"/>
        <v>28095</v>
      </c>
      <c r="K13" s="7"/>
      <c r="L13" s="3"/>
    </row>
    <row r="14" spans="1:12">
      <c r="A14" s="13" t="s">
        <v>18</v>
      </c>
      <c r="B14" s="14">
        <f ca="1">SUM(B2:B13)</f>
        <v>175506</v>
      </c>
      <c r="C14" s="14">
        <f t="shared" ref="C14:E14" ca="1" si="1">SUM(C2:C13)</f>
        <v>104516</v>
      </c>
      <c r="D14" s="14">
        <f t="shared" ca="1" si="1"/>
        <v>46392</v>
      </c>
      <c r="E14" s="14">
        <f ca="1">SUM(E2:E13)</f>
        <v>326414</v>
      </c>
    </row>
    <row r="16" spans="1:12">
      <c r="I16">
        <f t="array" ref="I16">MATCH(A2,TEXT(GameDiv!$A$2:$A$13,"mmm"),0)</f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>
      <selection activeCell="B2" sqref="B2"/>
    </sheetView>
  </sheetViews>
  <sheetFormatPr defaultRowHeight="14.5"/>
  <cols>
    <col min="1" max="1" width="10.7265625" style="8" bestFit="1" customWidth="1"/>
    <col min="2" max="2" width="16.26953125" bestFit="1" customWidth="1"/>
  </cols>
  <sheetData>
    <row r="1" spans="1:2">
      <c r="A1" s="6" t="s">
        <v>15</v>
      </c>
      <c r="B1" s="2" t="s">
        <v>16</v>
      </c>
    </row>
    <row r="2" spans="1:2">
      <c r="A2" s="7">
        <v>43101</v>
      </c>
      <c r="B2" s="3">
        <v>19507</v>
      </c>
    </row>
    <row r="3" spans="1:2">
      <c r="A3" s="7">
        <v>43132</v>
      </c>
      <c r="B3" s="3">
        <v>14736</v>
      </c>
    </row>
    <row r="4" spans="1:2">
      <c r="A4" s="7">
        <v>43160</v>
      </c>
      <c r="B4" s="3">
        <v>15602</v>
      </c>
    </row>
    <row r="5" spans="1:2">
      <c r="A5" s="7">
        <v>43191</v>
      </c>
      <c r="B5" s="3">
        <v>10405</v>
      </c>
    </row>
    <row r="6" spans="1:2">
      <c r="A6" s="7">
        <v>43221</v>
      </c>
      <c r="B6" s="3">
        <v>15471</v>
      </c>
    </row>
    <row r="7" spans="1:2">
      <c r="A7" s="7">
        <v>43252</v>
      </c>
      <c r="B7" s="3">
        <v>14234</v>
      </c>
    </row>
    <row r="8" spans="1:2">
      <c r="A8" s="7">
        <v>43282</v>
      </c>
      <c r="B8" s="3">
        <v>15231</v>
      </c>
    </row>
    <row r="9" spans="1:2">
      <c r="A9" s="7">
        <v>43313</v>
      </c>
      <c r="B9" s="3">
        <v>15339</v>
      </c>
    </row>
    <row r="10" spans="1:2">
      <c r="A10" s="7">
        <v>43344</v>
      </c>
      <c r="B10" s="3">
        <v>12552</v>
      </c>
    </row>
    <row r="11" spans="1:2">
      <c r="A11" s="7">
        <v>43374</v>
      </c>
      <c r="B11" s="3">
        <v>12454</v>
      </c>
    </row>
    <row r="12" spans="1:2">
      <c r="A12" s="7">
        <v>43405</v>
      </c>
      <c r="B12" s="3">
        <v>13005</v>
      </c>
    </row>
    <row r="13" spans="1:2">
      <c r="A13" s="7">
        <v>43435</v>
      </c>
      <c r="B13" s="3">
        <v>16970</v>
      </c>
    </row>
    <row r="14" spans="1:2">
      <c r="B14" s="4">
        <f>SUM(B2:B13)</f>
        <v>175506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>
      <selection activeCell="F19" sqref="F19"/>
    </sheetView>
  </sheetViews>
  <sheetFormatPr defaultRowHeight="14.5"/>
  <cols>
    <col min="1" max="1" width="10.7265625" style="8" bestFit="1" customWidth="1"/>
    <col min="2" max="2" width="16.26953125" bestFit="1" customWidth="1"/>
  </cols>
  <sheetData>
    <row r="1" spans="1:2">
      <c r="A1" s="6" t="s">
        <v>15</v>
      </c>
      <c r="B1" s="1" t="s">
        <v>16</v>
      </c>
    </row>
    <row r="2" spans="1:2">
      <c r="A2" s="7">
        <v>43101</v>
      </c>
      <c r="B2" s="5">
        <v>9314</v>
      </c>
    </row>
    <row r="3" spans="1:2">
      <c r="A3" s="7">
        <v>43132</v>
      </c>
      <c r="B3" s="5">
        <v>9643</v>
      </c>
    </row>
    <row r="4" spans="1:2">
      <c r="A4" s="7">
        <v>43160</v>
      </c>
      <c r="B4" s="5">
        <v>8002</v>
      </c>
    </row>
    <row r="5" spans="1:2">
      <c r="A5" s="7">
        <v>43191</v>
      </c>
      <c r="B5" s="5">
        <v>8800</v>
      </c>
    </row>
    <row r="6" spans="1:2">
      <c r="A6" s="7">
        <v>43221</v>
      </c>
      <c r="B6" s="5">
        <v>8671</v>
      </c>
    </row>
    <row r="7" spans="1:2">
      <c r="A7" s="7">
        <v>43252</v>
      </c>
      <c r="B7" s="5">
        <v>8671</v>
      </c>
    </row>
    <row r="8" spans="1:2">
      <c r="A8" s="7">
        <v>43282</v>
      </c>
      <c r="B8" s="5">
        <v>8254</v>
      </c>
    </row>
    <row r="9" spans="1:2">
      <c r="A9" s="7">
        <v>43313</v>
      </c>
      <c r="B9" s="5">
        <v>9328</v>
      </c>
    </row>
    <row r="10" spans="1:2">
      <c r="A10" s="7">
        <v>43344</v>
      </c>
      <c r="B10" s="5">
        <v>8031</v>
      </c>
    </row>
    <row r="11" spans="1:2">
      <c r="A11" s="7">
        <v>43374</v>
      </c>
      <c r="B11" s="5">
        <v>8304</v>
      </c>
    </row>
    <row r="12" spans="1:2">
      <c r="A12" s="7">
        <v>43405</v>
      </c>
      <c r="B12" s="5">
        <v>8379</v>
      </c>
    </row>
    <row r="13" spans="1:2">
      <c r="A13" s="7">
        <v>43435</v>
      </c>
      <c r="B13" s="5">
        <v>9119</v>
      </c>
    </row>
    <row r="14" spans="1:2">
      <c r="B14" s="4">
        <f>SUM(B2:B13)</f>
        <v>104516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>
      <selection activeCell="E18" sqref="E18"/>
    </sheetView>
  </sheetViews>
  <sheetFormatPr defaultRowHeight="14.5"/>
  <cols>
    <col min="1" max="1" width="10.7265625" style="8" bestFit="1" customWidth="1"/>
    <col min="2" max="2" width="16.26953125" bestFit="1" customWidth="1"/>
  </cols>
  <sheetData>
    <row r="1" spans="1:2">
      <c r="A1" s="6" t="s">
        <v>15</v>
      </c>
      <c r="B1" s="1" t="s">
        <v>16</v>
      </c>
    </row>
    <row r="2" spans="1:2">
      <c r="A2" s="7">
        <v>43101</v>
      </c>
      <c r="B2" s="5">
        <v>2131</v>
      </c>
    </row>
    <row r="3" spans="1:2">
      <c r="A3" s="7">
        <v>43132</v>
      </c>
      <c r="B3" s="5">
        <v>5934</v>
      </c>
    </row>
    <row r="4" spans="1:2">
      <c r="A4" s="7">
        <v>43160</v>
      </c>
      <c r="B4" s="5">
        <v>6844</v>
      </c>
    </row>
    <row r="5" spans="1:2">
      <c r="A5" s="7">
        <v>43191</v>
      </c>
      <c r="B5" s="5">
        <v>2127</v>
      </c>
    </row>
    <row r="6" spans="1:2">
      <c r="A6" s="7">
        <v>43221</v>
      </c>
      <c r="B6" s="5">
        <v>2881</v>
      </c>
    </row>
    <row r="7" spans="1:2">
      <c r="A7" s="7">
        <v>43252</v>
      </c>
      <c r="B7" s="5">
        <v>1466</v>
      </c>
    </row>
    <row r="8" spans="1:2">
      <c r="A8" s="7">
        <v>43282</v>
      </c>
      <c r="B8" s="5">
        <v>2110</v>
      </c>
    </row>
    <row r="9" spans="1:2">
      <c r="A9" s="7">
        <v>43313</v>
      </c>
      <c r="B9" s="5">
        <v>6669</v>
      </c>
    </row>
    <row r="10" spans="1:2">
      <c r="A10" s="7">
        <v>43344</v>
      </c>
      <c r="B10" s="5">
        <v>4326</v>
      </c>
    </row>
    <row r="11" spans="1:2">
      <c r="A11" s="7">
        <v>43374</v>
      </c>
      <c r="B11" s="5">
        <v>3013</v>
      </c>
    </row>
    <row r="12" spans="1:2">
      <c r="A12" s="7">
        <v>43405</v>
      </c>
      <c r="B12" s="5">
        <v>6885</v>
      </c>
    </row>
    <row r="13" spans="1:2">
      <c r="A13" s="7">
        <v>43435</v>
      </c>
      <c r="B13" s="5">
        <v>2006</v>
      </c>
    </row>
    <row r="14" spans="1:2">
      <c r="B14" s="4">
        <f>SUM(B2:B13)</f>
        <v>46392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GameDiv</vt:lpstr>
      <vt:lpstr>ProdDiv</vt:lpstr>
      <vt:lpstr>UtilityDiv</vt:lpstr>
    </vt:vector>
  </TitlesOfParts>
  <Company>SACC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Maher Fattouh</dc:creator>
  <cp:lastModifiedBy>Salim Hasbaya</cp:lastModifiedBy>
  <dcterms:created xsi:type="dcterms:W3CDTF">2018-12-21T01:52:53Z</dcterms:created>
  <dcterms:modified xsi:type="dcterms:W3CDTF">2018-12-21T06:03:31Z</dcterms:modified>
</cp:coreProperties>
</file>