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خطوط السير" sheetId="1" r:id="rId1"/>
    <sheet name="خطوط السير الاسبوعى" sheetId="2" r:id="rId2"/>
    <sheet name="خطوط السير الشهرية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Z45" i="3"/>
  <c r="Z44"/>
  <c r="Z43"/>
  <c r="Z42"/>
  <c r="Z41"/>
  <c r="Z40"/>
  <c r="Z39"/>
  <c r="Z38"/>
  <c r="Z37"/>
  <c r="Z36"/>
  <c r="Z35"/>
  <c r="Z34"/>
  <c r="Z33"/>
  <c r="Z32"/>
  <c r="L32"/>
  <c r="K32"/>
  <c r="J32"/>
  <c r="I32"/>
  <c r="H32"/>
  <c r="G32"/>
  <c r="F32"/>
  <c r="E32"/>
  <c r="D32"/>
  <c r="L31"/>
  <c r="K31"/>
  <c r="J31"/>
  <c r="I31"/>
  <c r="H31"/>
  <c r="G31"/>
  <c r="F31"/>
  <c r="Z31" s="1"/>
  <c r="E31"/>
  <c r="D31"/>
  <c r="Z30"/>
  <c r="L30"/>
  <c r="K30"/>
  <c r="J30"/>
  <c r="I30"/>
  <c r="H30"/>
  <c r="G30"/>
  <c r="F30"/>
  <c r="E30"/>
  <c r="D30"/>
  <c r="Z29"/>
  <c r="L29"/>
  <c r="K29"/>
  <c r="J29"/>
  <c r="I29"/>
  <c r="H29"/>
  <c r="G29"/>
  <c r="F29"/>
  <c r="E29"/>
  <c r="D29"/>
  <c r="Z28"/>
  <c r="L28"/>
  <c r="K28"/>
  <c r="J28"/>
  <c r="I28"/>
  <c r="H28"/>
  <c r="G28"/>
  <c r="F28"/>
  <c r="E28"/>
  <c r="D28"/>
  <c r="Z27"/>
  <c r="L27"/>
  <c r="K27"/>
  <c r="J27"/>
  <c r="I27"/>
  <c r="H27"/>
  <c r="G27"/>
  <c r="F27"/>
  <c r="E27"/>
  <c r="D27"/>
  <c r="Z26"/>
  <c r="L26"/>
  <c r="K26"/>
  <c r="J26"/>
  <c r="I26"/>
  <c r="H26"/>
  <c r="G26"/>
  <c r="F26"/>
  <c r="E26"/>
  <c r="D26"/>
  <c r="Z25"/>
  <c r="L25"/>
  <c r="K25"/>
  <c r="J25"/>
  <c r="I25"/>
  <c r="H25"/>
  <c r="G25"/>
  <c r="F25"/>
  <c r="E25"/>
  <c r="D25"/>
  <c r="Z24"/>
  <c r="L24"/>
  <c r="K24"/>
  <c r="J24"/>
  <c r="I24"/>
  <c r="H24"/>
  <c r="G24"/>
  <c r="F24"/>
  <c r="E24"/>
  <c r="D24"/>
  <c r="L23"/>
  <c r="K23"/>
  <c r="I23"/>
  <c r="H23"/>
  <c r="G23"/>
  <c r="F23"/>
  <c r="E23"/>
  <c r="D23"/>
  <c r="Z23" s="1"/>
  <c r="L22"/>
  <c r="K22"/>
  <c r="I22"/>
  <c r="H22"/>
  <c r="G22"/>
  <c r="F22"/>
  <c r="E22"/>
  <c r="D22"/>
  <c r="Z22" s="1"/>
  <c r="L21"/>
  <c r="K21"/>
  <c r="I21"/>
  <c r="H21"/>
  <c r="G21"/>
  <c r="F21"/>
  <c r="E21"/>
  <c r="D21"/>
  <c r="Z21" s="1"/>
  <c r="L20"/>
  <c r="K20"/>
  <c r="I20"/>
  <c r="H20"/>
  <c r="G20"/>
  <c r="F20"/>
  <c r="E20"/>
  <c r="D20"/>
  <c r="Z20" s="1"/>
  <c r="L19"/>
  <c r="K19"/>
  <c r="I19"/>
  <c r="H19"/>
  <c r="G19"/>
  <c r="F19"/>
  <c r="E19"/>
  <c r="D19"/>
  <c r="Z19" s="1"/>
  <c r="L18"/>
  <c r="K18"/>
  <c r="I18"/>
  <c r="H18"/>
  <c r="G18"/>
  <c r="F18"/>
  <c r="E18"/>
  <c r="D18"/>
  <c r="Z18" s="1"/>
  <c r="L17"/>
  <c r="K17"/>
  <c r="I17"/>
  <c r="H17"/>
  <c r="G17"/>
  <c r="F17"/>
  <c r="E17"/>
  <c r="D17"/>
  <c r="Z17" s="1"/>
  <c r="L16"/>
  <c r="K16"/>
  <c r="I16"/>
  <c r="H16"/>
  <c r="G16"/>
  <c r="F16"/>
  <c r="E16"/>
  <c r="D16"/>
  <c r="Z16" s="1"/>
  <c r="L15"/>
  <c r="K15"/>
  <c r="I15"/>
  <c r="H15"/>
  <c r="G15"/>
  <c r="F15"/>
  <c r="E15"/>
  <c r="D15"/>
  <c r="Z15" s="1"/>
  <c r="L14"/>
  <c r="K14"/>
  <c r="I14"/>
  <c r="H14"/>
  <c r="G14"/>
  <c r="F14"/>
  <c r="E14"/>
  <c r="D14"/>
  <c r="Z14" s="1"/>
  <c r="L13"/>
  <c r="K13"/>
  <c r="I13"/>
  <c r="H13"/>
  <c r="G13"/>
  <c r="F13"/>
  <c r="E13"/>
  <c r="D13"/>
  <c r="Z13" s="1"/>
  <c r="L12"/>
  <c r="K12"/>
  <c r="I12"/>
  <c r="H12"/>
  <c r="G12"/>
  <c r="F12"/>
  <c r="E12"/>
  <c r="D12"/>
  <c r="Z12" s="1"/>
  <c r="L11"/>
  <c r="K11"/>
  <c r="I11"/>
  <c r="H11"/>
  <c r="G11"/>
  <c r="F11"/>
  <c r="E11"/>
  <c r="D11"/>
  <c r="Z11" s="1"/>
  <c r="L10"/>
  <c r="K10"/>
  <c r="I10"/>
  <c r="H10"/>
  <c r="G10"/>
  <c r="F10"/>
  <c r="E10"/>
  <c r="D10"/>
  <c r="Z10" s="1"/>
  <c r="L9"/>
  <c r="K9"/>
  <c r="I9"/>
  <c r="H9"/>
  <c r="G9"/>
  <c r="F9"/>
  <c r="E9"/>
  <c r="D9"/>
  <c r="Z9" s="1"/>
  <c r="L8"/>
  <c r="K8"/>
  <c r="I8"/>
  <c r="H8"/>
  <c r="G8"/>
  <c r="F8"/>
  <c r="E8"/>
  <c r="D8"/>
  <c r="Z8" s="1"/>
  <c r="L7"/>
  <c r="K7"/>
  <c r="I7"/>
  <c r="H7"/>
  <c r="G7"/>
  <c r="F7"/>
  <c r="E7"/>
  <c r="D7"/>
  <c r="Z7" s="1"/>
  <c r="L6"/>
  <c r="K6"/>
  <c r="I6"/>
  <c r="H6"/>
  <c r="G6"/>
  <c r="F6"/>
  <c r="E6"/>
  <c r="D6"/>
  <c r="Z6" s="1"/>
  <c r="L5"/>
  <c r="K5"/>
  <c r="I5"/>
  <c r="H5"/>
  <c r="G5"/>
  <c r="F5"/>
  <c r="E5"/>
  <c r="D5"/>
  <c r="Z5" s="1"/>
  <c r="L4"/>
  <c r="K4"/>
  <c r="I4"/>
  <c r="H4"/>
  <c r="G4"/>
  <c r="F4"/>
  <c r="E4"/>
  <c r="D4"/>
  <c r="Z4" s="1"/>
  <c r="J41" i="2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</calcChain>
</file>

<file path=xl/sharedStrings.xml><?xml version="1.0" encoding="utf-8"?>
<sst xmlns="http://schemas.openxmlformats.org/spreadsheetml/2006/main" count="282" uniqueCount="109">
  <si>
    <t>العامل / رفعت رمضان</t>
  </si>
  <si>
    <t>م</t>
  </si>
  <si>
    <t>رقم العقد</t>
  </si>
  <si>
    <t>المستشفى</t>
  </si>
  <si>
    <t xml:space="preserve">العنوان </t>
  </si>
  <si>
    <t xml:space="preserve">المحرقة </t>
  </si>
  <si>
    <t>نهاية التعاقد</t>
  </si>
  <si>
    <t xml:space="preserve">عدد الزيارات </t>
  </si>
  <si>
    <t>18/582</t>
  </si>
  <si>
    <t xml:space="preserve">مستشفي الزيتون التخصصي </t>
  </si>
  <si>
    <t>شارع عمر المختار - الأميرية</t>
  </si>
  <si>
    <t>محرقة الحميات</t>
  </si>
  <si>
    <t>17/426</t>
  </si>
  <si>
    <t>معمل تحاليل د. محمد محمود</t>
  </si>
  <si>
    <t>123ش الجيش - باب الشعرية</t>
  </si>
  <si>
    <t>مستشفي الشيخ زايد</t>
  </si>
  <si>
    <t>17/291</t>
  </si>
  <si>
    <t xml:space="preserve">مركز رعاية طفل الدرب الأحمر </t>
  </si>
  <si>
    <t>75ش القلعة - الدرب الاحمر</t>
  </si>
  <si>
    <t>18/546</t>
  </si>
  <si>
    <t>مستشفي الزاوية العام</t>
  </si>
  <si>
    <t>1ش المستشفى بجوار رئاسة حي الزاوية الحمراء</t>
  </si>
  <si>
    <t xml:space="preserve">مستشفي حميات </t>
  </si>
  <si>
    <t>17/395</t>
  </si>
  <si>
    <t xml:space="preserve">مستشفى جراحات اليوم الواحد بالزاوية </t>
  </si>
  <si>
    <t>القصرين - الزاوية الحمراء</t>
  </si>
  <si>
    <t>18/493</t>
  </si>
  <si>
    <t xml:space="preserve">مستشفي مصر للطيران </t>
  </si>
  <si>
    <t>إمتداد ش ابوبكر الصديق - الماظة</t>
  </si>
  <si>
    <t>18/574</t>
  </si>
  <si>
    <t>مستشفي الرحمة الخيري</t>
  </si>
  <si>
    <t>98أ ش ميدان باب الشعرية</t>
  </si>
  <si>
    <t>18/147</t>
  </si>
  <si>
    <t xml:space="preserve">مستشفى الميريلاند التخصصى </t>
  </si>
  <si>
    <t>91ش جسر السوبس - مصر الجديدة</t>
  </si>
  <si>
    <t>18/177</t>
  </si>
  <si>
    <t>مركز د. يس عبدالغفار</t>
  </si>
  <si>
    <t>60ش عمارات الهيئة من مكرم عبيد - م نصر</t>
  </si>
  <si>
    <t>18/278</t>
  </si>
  <si>
    <t xml:space="preserve">المركز الطبى للعاملين بالبترول </t>
  </si>
  <si>
    <t>ش مستشفى البترول من ش مكرم عبيد م نصر</t>
  </si>
  <si>
    <t>18/56</t>
  </si>
  <si>
    <t>المجلس الطبي الجوي</t>
  </si>
  <si>
    <t>طريق المطار - وزارة الطيران المدني</t>
  </si>
  <si>
    <t>17/390</t>
  </si>
  <si>
    <t xml:space="preserve">المركز الطبى لسكك حديد مصر </t>
  </si>
  <si>
    <t>50ش الجلاء - الازبكية</t>
  </si>
  <si>
    <t>18/416</t>
  </si>
  <si>
    <t>مستشفى السلام التخصصى الزيتون</t>
  </si>
  <si>
    <t>3ميدان الجيش - باب الشعرية</t>
  </si>
  <si>
    <t>18/397</t>
  </si>
  <si>
    <t xml:space="preserve">مركز أبحاث طب أسنان القاهرة </t>
  </si>
  <si>
    <t>341ش بورسعيد - داخل م . أحمدماهر</t>
  </si>
  <si>
    <t>18/476</t>
  </si>
  <si>
    <t>مستشفي الجمهورية</t>
  </si>
  <si>
    <t>12ش البراموني - عابدين</t>
  </si>
  <si>
    <t>17/272</t>
  </si>
  <si>
    <t xml:space="preserve">عيادة الجمالية للجلدية </t>
  </si>
  <si>
    <t>112ش بورسعيد</t>
  </si>
  <si>
    <t>17/425</t>
  </si>
  <si>
    <t xml:space="preserve">معمل تحاليل عزلاب باب الشعرية </t>
  </si>
  <si>
    <t>باب الشعرية</t>
  </si>
  <si>
    <t>18/158</t>
  </si>
  <si>
    <t xml:space="preserve">مستشفى الأطفال الجامعى </t>
  </si>
  <si>
    <t>مستشفيات جامعة عين شمس</t>
  </si>
  <si>
    <t>17/269</t>
  </si>
  <si>
    <t xml:space="preserve">مركز صحة الأسرة بباب الشعرية </t>
  </si>
  <si>
    <t>ش البكوية - خلف مستشفى السيد جلال</t>
  </si>
  <si>
    <t>17/270</t>
  </si>
  <si>
    <t xml:space="preserve">مكتب صحة باب البحر </t>
  </si>
  <si>
    <t>ش بئر حمص - 15 حارة القشاش</t>
  </si>
  <si>
    <t>17/271</t>
  </si>
  <si>
    <t xml:space="preserve">مركز صدر باب الشعرية </t>
  </si>
  <si>
    <t>18/482</t>
  </si>
  <si>
    <t>مستشفي الصفا</t>
  </si>
  <si>
    <t>228ش الجيش - باب الشعرية</t>
  </si>
  <si>
    <t>17/325</t>
  </si>
  <si>
    <t xml:space="preserve">مركز الشروق للأطفال </t>
  </si>
  <si>
    <t>ش بورسعيد -- أمام م . أحمدماهر</t>
  </si>
  <si>
    <t>17/331</t>
  </si>
  <si>
    <t>عيادة السلامة</t>
  </si>
  <si>
    <t>26ش الجيش - ميدان الجيش</t>
  </si>
  <si>
    <t>17/360</t>
  </si>
  <si>
    <t>معمل عزلاب الدرب الأحمر</t>
  </si>
  <si>
    <t>345ش بورسعيد - الدرب الأحمر</t>
  </si>
  <si>
    <t>17/326</t>
  </si>
  <si>
    <t>مستشفي عين شمس العام</t>
  </si>
  <si>
    <t>عين شمس</t>
  </si>
  <si>
    <t>18/215</t>
  </si>
  <si>
    <t>معمل المختير فرع السيدة زينب</t>
  </si>
  <si>
    <t>306ش بورسعيد</t>
  </si>
  <si>
    <t>18/445</t>
  </si>
  <si>
    <t xml:space="preserve">معمل البرج فرع باب الشعرية  </t>
  </si>
  <si>
    <t>561ش بورسعيد - باب الشعرية</t>
  </si>
  <si>
    <t>18/354</t>
  </si>
  <si>
    <t>عيادة أسنان د. محمد أحمد</t>
  </si>
  <si>
    <t>المنطقة الجنوبية - مدينتى - القاهرة الجديدة</t>
  </si>
  <si>
    <t>سيارة رقم 5855</t>
  </si>
  <si>
    <t xml:space="preserve">السائق / ابراهيم رمضان </t>
  </si>
  <si>
    <t xml:space="preserve">تشغيل السيارة عن الاسبوع من    /      /             حتى      /        /     </t>
  </si>
  <si>
    <t xml:space="preserve">المنشأة </t>
  </si>
  <si>
    <t>الوزن</t>
  </si>
  <si>
    <t>التاريخ</t>
  </si>
  <si>
    <t xml:space="preserve">الوزن </t>
  </si>
  <si>
    <t>الاجمالى</t>
  </si>
  <si>
    <t>السيارة رقم 5855        السائق /  ابراهيم رمضان        العامل / رفعت رمضان</t>
  </si>
  <si>
    <t xml:space="preserve">            تشغيل السيارة عن شهر       </t>
  </si>
  <si>
    <t>المنشأة</t>
  </si>
  <si>
    <t xml:space="preserve">       سيارة رقم 941                                السائق /  ابراهيم رمضان                                              العامل / رفعت رمضان 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</si>
</sst>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0"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name val="Arial"/>
      <family val="2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/>
    <xf numFmtId="16" fontId="2" fillId="0" borderId="1" xfId="0" applyNumberFormat="1" applyFont="1" applyBorder="1"/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Fill="1" applyAlignment="1">
      <alignment horizontal="center"/>
    </xf>
    <xf numFmtId="0" fontId="1" fillId="0" borderId="2" xfId="0" applyFont="1" applyBorder="1" applyAlignment="1">
      <alignment horizontal="right"/>
    </xf>
    <xf numFmtId="0" fontId="0" fillId="4" borderId="1" xfId="0" applyFill="1" applyBorder="1"/>
    <xf numFmtId="0" fontId="9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" fontId="0" fillId="0" borderId="1" xfId="0" applyNumberFormat="1" applyBorder="1"/>
    <xf numFmtId="0" fontId="6" fillId="2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5;&#1603;&#1577;%20&#1575;&#1604;&#1587;&#1610;&#1575;&#1585;&#1575;&#1578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خطوط السير"/>
      <sheetName val="خطوط السير الاسبوعى"/>
      <sheetName val="خطوط السير الشهري"/>
    </sheetNames>
    <sheetDataSet>
      <sheetData sheetId="0"/>
      <sheetData sheetId="1">
        <row r="5">
          <cell r="D5">
            <v>20</v>
          </cell>
          <cell r="E5">
            <v>43383</v>
          </cell>
          <cell r="F5">
            <v>15</v>
          </cell>
          <cell r="G5">
            <v>43387</v>
          </cell>
          <cell r="H5">
            <v>10</v>
          </cell>
          <cell r="I5">
            <v>43393</v>
          </cell>
        </row>
        <row r="6">
          <cell r="D6">
            <v>20</v>
          </cell>
          <cell r="E6">
            <v>43383</v>
          </cell>
          <cell r="F6">
            <v>20</v>
          </cell>
          <cell r="G6">
            <v>43387</v>
          </cell>
          <cell r="H6">
            <v>15</v>
          </cell>
          <cell r="I6">
            <v>43393</v>
          </cell>
        </row>
        <row r="7">
          <cell r="D7">
            <v>10</v>
          </cell>
          <cell r="E7">
            <v>43383</v>
          </cell>
          <cell r="F7">
            <v>25</v>
          </cell>
          <cell r="G7">
            <v>43387</v>
          </cell>
          <cell r="H7">
            <v>22</v>
          </cell>
          <cell r="I7">
            <v>43393</v>
          </cell>
        </row>
        <row r="8">
          <cell r="D8">
            <v>15</v>
          </cell>
          <cell r="E8">
            <v>43383</v>
          </cell>
          <cell r="F8">
            <v>22</v>
          </cell>
          <cell r="G8">
            <v>43387</v>
          </cell>
          <cell r="H8">
            <v>18</v>
          </cell>
          <cell r="I8">
            <v>43393</v>
          </cell>
        </row>
        <row r="9">
          <cell r="D9">
            <v>25</v>
          </cell>
          <cell r="E9">
            <v>43383</v>
          </cell>
          <cell r="F9">
            <v>18</v>
          </cell>
          <cell r="G9">
            <v>43387</v>
          </cell>
          <cell r="H9">
            <v>19</v>
          </cell>
          <cell r="I9">
            <v>43393</v>
          </cell>
        </row>
        <row r="10">
          <cell r="D10">
            <v>30</v>
          </cell>
          <cell r="E10">
            <v>43383</v>
          </cell>
          <cell r="F10">
            <v>19</v>
          </cell>
          <cell r="G10">
            <v>43387</v>
          </cell>
          <cell r="H10">
            <v>12</v>
          </cell>
          <cell r="I10">
            <v>43393</v>
          </cell>
        </row>
        <row r="11">
          <cell r="D11">
            <v>17</v>
          </cell>
          <cell r="E11">
            <v>43383</v>
          </cell>
          <cell r="F11">
            <v>9</v>
          </cell>
          <cell r="G11">
            <v>43387</v>
          </cell>
          <cell r="H11">
            <v>22</v>
          </cell>
          <cell r="I11">
            <v>43393</v>
          </cell>
        </row>
        <row r="12">
          <cell r="D12">
            <v>19</v>
          </cell>
          <cell r="E12">
            <v>43383</v>
          </cell>
          <cell r="F12">
            <v>8</v>
          </cell>
          <cell r="G12">
            <v>43387</v>
          </cell>
          <cell r="H12">
            <v>13</v>
          </cell>
          <cell r="I12">
            <v>43393</v>
          </cell>
        </row>
        <row r="13">
          <cell r="D13">
            <v>9</v>
          </cell>
          <cell r="E13">
            <v>43383</v>
          </cell>
          <cell r="F13">
            <v>66</v>
          </cell>
          <cell r="G13">
            <v>43387</v>
          </cell>
          <cell r="H13">
            <v>12</v>
          </cell>
          <cell r="I13">
            <v>43393</v>
          </cell>
        </row>
        <row r="14">
          <cell r="D14">
            <v>22</v>
          </cell>
          <cell r="E14">
            <v>43383</v>
          </cell>
          <cell r="F14">
            <v>25</v>
          </cell>
          <cell r="G14">
            <v>43387</v>
          </cell>
          <cell r="H14">
            <v>10</v>
          </cell>
          <cell r="I14">
            <v>43393</v>
          </cell>
        </row>
        <row r="15">
          <cell r="D15">
            <v>18</v>
          </cell>
          <cell r="E15">
            <v>43383</v>
          </cell>
          <cell r="F15">
            <v>23</v>
          </cell>
          <cell r="G15">
            <v>43387</v>
          </cell>
          <cell r="H15">
            <v>9</v>
          </cell>
          <cell r="I15">
            <v>43393</v>
          </cell>
        </row>
        <row r="16">
          <cell r="D16">
            <v>61</v>
          </cell>
          <cell r="E16">
            <v>43383</v>
          </cell>
          <cell r="F16">
            <v>23</v>
          </cell>
          <cell r="G16">
            <v>43387</v>
          </cell>
          <cell r="H16">
            <v>8</v>
          </cell>
          <cell r="I16">
            <v>43393</v>
          </cell>
        </row>
        <row r="17">
          <cell r="D17">
            <v>22</v>
          </cell>
          <cell r="E17">
            <v>43383</v>
          </cell>
          <cell r="F17">
            <v>25</v>
          </cell>
          <cell r="G17">
            <v>43387</v>
          </cell>
          <cell r="H17">
            <v>8</v>
          </cell>
          <cell r="I17">
            <v>43393</v>
          </cell>
        </row>
        <row r="18">
          <cell r="D18">
            <v>25</v>
          </cell>
          <cell r="E18">
            <v>43383</v>
          </cell>
          <cell r="F18">
            <v>24</v>
          </cell>
          <cell r="G18">
            <v>43387</v>
          </cell>
          <cell r="H18">
            <v>30</v>
          </cell>
          <cell r="I18">
            <v>43393</v>
          </cell>
        </row>
        <row r="19">
          <cell r="D19">
            <v>15</v>
          </cell>
          <cell r="E19">
            <v>43383</v>
          </cell>
          <cell r="F19">
            <v>14</v>
          </cell>
          <cell r="G19">
            <v>43387</v>
          </cell>
          <cell r="H19">
            <v>14</v>
          </cell>
          <cell r="I19">
            <v>43393</v>
          </cell>
        </row>
        <row r="20">
          <cell r="D20">
            <v>12</v>
          </cell>
          <cell r="E20">
            <v>43383</v>
          </cell>
          <cell r="F20">
            <v>11</v>
          </cell>
          <cell r="G20">
            <v>43387</v>
          </cell>
          <cell r="H20">
            <v>10</v>
          </cell>
          <cell r="I20">
            <v>43393</v>
          </cell>
        </row>
        <row r="21">
          <cell r="D21">
            <v>12</v>
          </cell>
          <cell r="E21">
            <v>43383</v>
          </cell>
          <cell r="F21">
            <v>15</v>
          </cell>
          <cell r="G21">
            <v>43387</v>
          </cell>
          <cell r="H21">
            <v>3</v>
          </cell>
          <cell r="I21">
            <v>43393</v>
          </cell>
        </row>
        <row r="22">
          <cell r="D22">
            <v>22</v>
          </cell>
          <cell r="E22">
            <v>43383</v>
          </cell>
          <cell r="F22">
            <v>22</v>
          </cell>
          <cell r="G22">
            <v>43387</v>
          </cell>
          <cell r="H22">
            <v>22</v>
          </cell>
          <cell r="I22">
            <v>43393</v>
          </cell>
        </row>
        <row r="23">
          <cell r="D23">
            <v>23</v>
          </cell>
          <cell r="E23">
            <v>43383</v>
          </cell>
          <cell r="F23">
            <v>26</v>
          </cell>
          <cell r="G23">
            <v>43387</v>
          </cell>
          <cell r="H23">
            <v>24</v>
          </cell>
          <cell r="I23">
            <v>43393</v>
          </cell>
        </row>
        <row r="24">
          <cell r="D24">
            <v>23</v>
          </cell>
          <cell r="E24">
            <v>43383</v>
          </cell>
          <cell r="F24">
            <v>19</v>
          </cell>
          <cell r="G24">
            <v>43387</v>
          </cell>
          <cell r="H24">
            <v>22</v>
          </cell>
          <cell r="I24">
            <v>43393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39"/>
  <sheetViews>
    <sheetView rightToLeft="1" topLeftCell="A25" workbookViewId="0">
      <selection activeCell="C36" sqref="C36"/>
    </sheetView>
  </sheetViews>
  <sheetFormatPr defaultRowHeight="14.25"/>
  <cols>
    <col min="3" max="3" width="19.375" customWidth="1"/>
    <col min="4" max="4" width="14.75" customWidth="1"/>
    <col min="5" max="5" width="21.75" customWidth="1"/>
    <col min="6" max="6" width="11.25" customWidth="1"/>
  </cols>
  <sheetData>
    <row r="4" spans="1:7">
      <c r="A4" s="23" t="s">
        <v>97</v>
      </c>
      <c r="B4" s="23"/>
      <c r="C4" s="23" t="s">
        <v>98</v>
      </c>
      <c r="D4" s="23"/>
      <c r="E4" s="23"/>
      <c r="F4" s="23" t="s">
        <v>0</v>
      </c>
      <c r="G4" s="23"/>
    </row>
    <row r="5" spans="1:7" ht="1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2" t="s">
        <v>7</v>
      </c>
    </row>
    <row r="6" spans="1:7" ht="24">
      <c r="A6" s="3">
        <v>1</v>
      </c>
      <c r="B6" s="4" t="s">
        <v>8</v>
      </c>
      <c r="C6" s="5" t="s">
        <v>9</v>
      </c>
      <c r="D6" s="3" t="s">
        <v>10</v>
      </c>
      <c r="E6" s="3" t="s">
        <v>11</v>
      </c>
      <c r="F6" s="6">
        <v>43646</v>
      </c>
      <c r="G6" s="3"/>
    </row>
    <row r="7" spans="1:7" ht="24">
      <c r="A7" s="3">
        <v>2</v>
      </c>
      <c r="B7" s="4" t="s">
        <v>12</v>
      </c>
      <c r="C7" s="5" t="s">
        <v>13</v>
      </c>
      <c r="D7" s="3" t="s">
        <v>14</v>
      </c>
      <c r="E7" s="3" t="s">
        <v>15</v>
      </c>
      <c r="F7" s="6">
        <v>43431</v>
      </c>
      <c r="G7" s="3"/>
    </row>
    <row r="8" spans="1:7">
      <c r="A8" s="7">
        <v>3</v>
      </c>
      <c r="B8" s="8" t="s">
        <v>16</v>
      </c>
      <c r="C8" s="9" t="s">
        <v>17</v>
      </c>
      <c r="D8" s="7" t="s">
        <v>18</v>
      </c>
      <c r="E8" s="7" t="s">
        <v>15</v>
      </c>
      <c r="F8" s="10">
        <v>43138</v>
      </c>
      <c r="G8" s="3"/>
    </row>
    <row r="9" spans="1:7" ht="24">
      <c r="A9" s="3">
        <v>4</v>
      </c>
      <c r="B9" s="4" t="s">
        <v>19</v>
      </c>
      <c r="C9" s="5" t="s">
        <v>20</v>
      </c>
      <c r="D9" s="3" t="s">
        <v>21</v>
      </c>
      <c r="E9" s="3" t="s">
        <v>22</v>
      </c>
      <c r="F9" s="6">
        <v>43670</v>
      </c>
      <c r="G9" s="3"/>
    </row>
    <row r="10" spans="1:7">
      <c r="A10" s="7">
        <v>5</v>
      </c>
      <c r="B10" s="8" t="s">
        <v>23</v>
      </c>
      <c r="C10" s="9" t="s">
        <v>24</v>
      </c>
      <c r="D10" s="7" t="s">
        <v>25</v>
      </c>
      <c r="E10" s="7" t="s">
        <v>22</v>
      </c>
      <c r="F10" s="10">
        <v>43349</v>
      </c>
      <c r="G10" s="3"/>
    </row>
    <row r="11" spans="1:7" ht="24">
      <c r="A11" s="3">
        <v>6</v>
      </c>
      <c r="B11" s="4" t="s">
        <v>26</v>
      </c>
      <c r="C11" s="5" t="s">
        <v>27</v>
      </c>
      <c r="D11" s="3" t="s">
        <v>28</v>
      </c>
      <c r="E11" s="3" t="s">
        <v>22</v>
      </c>
      <c r="F11" s="6">
        <v>43557</v>
      </c>
      <c r="G11" s="3"/>
    </row>
    <row r="12" spans="1:7">
      <c r="A12" s="3">
        <v>7</v>
      </c>
      <c r="B12" s="4" t="s">
        <v>29</v>
      </c>
      <c r="C12" s="5" t="s">
        <v>30</v>
      </c>
      <c r="D12" s="3" t="s">
        <v>31</v>
      </c>
      <c r="E12" s="3" t="s">
        <v>15</v>
      </c>
      <c r="F12" s="6">
        <v>43694</v>
      </c>
      <c r="G12" s="3"/>
    </row>
    <row r="13" spans="1:7" ht="24">
      <c r="A13" s="3">
        <v>8</v>
      </c>
      <c r="B13" s="4" t="s">
        <v>32</v>
      </c>
      <c r="C13" s="5" t="s">
        <v>33</v>
      </c>
      <c r="D13" s="3" t="s">
        <v>34</v>
      </c>
      <c r="E13" s="3" t="s">
        <v>15</v>
      </c>
      <c r="F13" s="6">
        <v>43454</v>
      </c>
      <c r="G13" s="3"/>
    </row>
    <row r="14" spans="1:7" ht="24">
      <c r="A14" s="3">
        <v>9</v>
      </c>
      <c r="B14" s="4" t="s">
        <v>35</v>
      </c>
      <c r="C14" s="5" t="s">
        <v>36</v>
      </c>
      <c r="D14" s="3" t="s">
        <v>37</v>
      </c>
      <c r="E14" s="3" t="s">
        <v>22</v>
      </c>
      <c r="F14" s="6">
        <v>43467</v>
      </c>
      <c r="G14" s="3"/>
    </row>
    <row r="15" spans="1:7" ht="24">
      <c r="A15" s="3">
        <v>10</v>
      </c>
      <c r="B15" s="4" t="s">
        <v>38</v>
      </c>
      <c r="C15" s="5" t="s">
        <v>39</v>
      </c>
      <c r="D15" s="3" t="s">
        <v>40</v>
      </c>
      <c r="E15" s="3" t="s">
        <v>22</v>
      </c>
      <c r="F15" s="6">
        <v>43517</v>
      </c>
      <c r="G15" s="3"/>
    </row>
    <row r="16" spans="1:7" ht="24">
      <c r="A16" s="3">
        <v>11</v>
      </c>
      <c r="B16" s="4" t="s">
        <v>41</v>
      </c>
      <c r="C16" s="5" t="s">
        <v>42</v>
      </c>
      <c r="D16" s="3" t="s">
        <v>43</v>
      </c>
      <c r="E16" s="3" t="s">
        <v>22</v>
      </c>
      <c r="F16" s="6">
        <v>43459</v>
      </c>
      <c r="G16" s="3"/>
    </row>
    <row r="17" spans="1:7">
      <c r="A17" s="7">
        <v>12</v>
      </c>
      <c r="B17" s="8" t="s">
        <v>44</v>
      </c>
      <c r="C17" s="9" t="s">
        <v>45</v>
      </c>
      <c r="D17" s="7" t="s">
        <v>46</v>
      </c>
      <c r="E17" s="7" t="s">
        <v>22</v>
      </c>
      <c r="F17" s="10">
        <v>43242</v>
      </c>
      <c r="G17" s="3"/>
    </row>
    <row r="18" spans="1:7">
      <c r="A18" s="3">
        <v>13</v>
      </c>
      <c r="B18" s="4" t="s">
        <v>47</v>
      </c>
      <c r="C18" s="5" t="s">
        <v>48</v>
      </c>
      <c r="D18" s="3" t="s">
        <v>49</v>
      </c>
      <c r="E18" s="3" t="s">
        <v>15</v>
      </c>
      <c r="F18" s="6">
        <v>43529</v>
      </c>
      <c r="G18" s="3"/>
    </row>
    <row r="19" spans="1:7" ht="24">
      <c r="A19" s="7">
        <v>14</v>
      </c>
      <c r="B19" s="8" t="s">
        <v>50</v>
      </c>
      <c r="C19" s="9" t="s">
        <v>51</v>
      </c>
      <c r="D19" s="7" t="s">
        <v>52</v>
      </c>
      <c r="E19" s="7" t="s">
        <v>15</v>
      </c>
      <c r="F19" s="10">
        <v>43334</v>
      </c>
      <c r="G19" s="3"/>
    </row>
    <row r="20" spans="1:7">
      <c r="A20" s="3">
        <v>15</v>
      </c>
      <c r="B20" s="4" t="s">
        <v>53</v>
      </c>
      <c r="C20" s="5" t="s">
        <v>54</v>
      </c>
      <c r="D20" s="3" t="s">
        <v>55</v>
      </c>
      <c r="E20" s="3" t="s">
        <v>15</v>
      </c>
      <c r="F20" s="6">
        <v>43618</v>
      </c>
      <c r="G20" s="3"/>
    </row>
    <row r="21" spans="1:7">
      <c r="A21" s="7">
        <v>16</v>
      </c>
      <c r="B21" s="8" t="s">
        <v>56</v>
      </c>
      <c r="C21" s="9" t="s">
        <v>57</v>
      </c>
      <c r="D21" s="7" t="s">
        <v>58</v>
      </c>
      <c r="E21" s="7" t="s">
        <v>15</v>
      </c>
      <c r="F21" s="10">
        <v>43255</v>
      </c>
      <c r="G21" s="3"/>
    </row>
    <row r="22" spans="1:7">
      <c r="A22" s="3">
        <v>17</v>
      </c>
      <c r="B22" s="4" t="s">
        <v>59</v>
      </c>
      <c r="C22" s="5" t="s">
        <v>60</v>
      </c>
      <c r="D22" s="3" t="s">
        <v>61</v>
      </c>
      <c r="E22" s="3" t="s">
        <v>15</v>
      </c>
      <c r="F22" s="6">
        <v>43537</v>
      </c>
      <c r="G22" s="3"/>
    </row>
    <row r="23" spans="1:7">
      <c r="A23" s="3">
        <v>18</v>
      </c>
      <c r="B23" s="4" t="s">
        <v>62</v>
      </c>
      <c r="C23" s="5" t="s">
        <v>63</v>
      </c>
      <c r="D23" s="3" t="s">
        <v>64</v>
      </c>
      <c r="E23" s="3" t="s">
        <v>15</v>
      </c>
      <c r="F23" s="6">
        <v>43524</v>
      </c>
      <c r="G23" s="3"/>
    </row>
    <row r="24" spans="1:7" ht="24">
      <c r="A24" s="7">
        <v>19</v>
      </c>
      <c r="B24" s="8" t="s">
        <v>65</v>
      </c>
      <c r="C24" s="9" t="s">
        <v>66</v>
      </c>
      <c r="D24" s="7" t="s">
        <v>67</v>
      </c>
      <c r="E24" s="7" t="s">
        <v>22</v>
      </c>
      <c r="F24" s="10">
        <v>43328</v>
      </c>
      <c r="G24" s="3"/>
    </row>
    <row r="25" spans="1:7" ht="24">
      <c r="A25" s="7">
        <v>20</v>
      </c>
      <c r="B25" s="8" t="s">
        <v>68</v>
      </c>
      <c r="C25" s="9" t="s">
        <v>69</v>
      </c>
      <c r="D25" s="7" t="s">
        <v>70</v>
      </c>
      <c r="E25" s="7" t="s">
        <v>22</v>
      </c>
      <c r="F25" s="10">
        <v>43328</v>
      </c>
      <c r="G25" s="3"/>
    </row>
    <row r="26" spans="1:7" ht="24">
      <c r="A26" s="7">
        <v>21</v>
      </c>
      <c r="B26" s="8" t="s">
        <v>71</v>
      </c>
      <c r="C26" s="9" t="s">
        <v>72</v>
      </c>
      <c r="D26" s="7" t="s">
        <v>67</v>
      </c>
      <c r="E26" s="7" t="s">
        <v>22</v>
      </c>
      <c r="F26" s="10">
        <v>43328</v>
      </c>
      <c r="G26" s="3"/>
    </row>
    <row r="27" spans="1:7" ht="24">
      <c r="A27" s="3">
        <v>22</v>
      </c>
      <c r="B27" s="4" t="s">
        <v>73</v>
      </c>
      <c r="C27" s="5" t="s">
        <v>74</v>
      </c>
      <c r="D27" s="3" t="s">
        <v>75</v>
      </c>
      <c r="E27" s="3" t="s">
        <v>22</v>
      </c>
      <c r="F27" s="6">
        <v>43573</v>
      </c>
      <c r="G27" s="3"/>
    </row>
    <row r="28" spans="1:7" ht="24">
      <c r="A28" s="3">
        <v>23</v>
      </c>
      <c r="B28" s="4" t="s">
        <v>76</v>
      </c>
      <c r="C28" s="5" t="s">
        <v>77</v>
      </c>
      <c r="D28" s="3" t="s">
        <v>78</v>
      </c>
      <c r="E28" s="3" t="s">
        <v>22</v>
      </c>
      <c r="F28" s="6">
        <v>43370</v>
      </c>
      <c r="G28" s="3"/>
    </row>
    <row r="29" spans="1:7">
      <c r="A29" s="3">
        <v>24</v>
      </c>
      <c r="B29" s="4" t="s">
        <v>79</v>
      </c>
      <c r="C29" s="5" t="s">
        <v>80</v>
      </c>
      <c r="D29" s="3" t="s">
        <v>81</v>
      </c>
      <c r="E29" s="3" t="s">
        <v>22</v>
      </c>
      <c r="F29" s="6">
        <v>43380</v>
      </c>
      <c r="G29" s="3"/>
    </row>
    <row r="30" spans="1:7" ht="24">
      <c r="A30" s="3">
        <v>25</v>
      </c>
      <c r="B30" s="4" t="s">
        <v>82</v>
      </c>
      <c r="C30" s="5" t="s">
        <v>83</v>
      </c>
      <c r="D30" s="3" t="s">
        <v>84</v>
      </c>
      <c r="E30" s="3" t="s">
        <v>22</v>
      </c>
      <c r="F30" s="6">
        <v>43394</v>
      </c>
      <c r="G30" s="3"/>
    </row>
    <row r="31" spans="1:7">
      <c r="A31" s="3">
        <v>26</v>
      </c>
      <c r="B31" s="4" t="s">
        <v>85</v>
      </c>
      <c r="C31" s="5" t="s">
        <v>86</v>
      </c>
      <c r="D31" s="3" t="s">
        <v>87</v>
      </c>
      <c r="E31" s="3" t="s">
        <v>22</v>
      </c>
      <c r="F31" s="6">
        <v>43375</v>
      </c>
      <c r="G31" s="3"/>
    </row>
    <row r="32" spans="1:7">
      <c r="A32" s="3">
        <v>27</v>
      </c>
      <c r="B32" s="4" t="s">
        <v>88</v>
      </c>
      <c r="C32" s="5" t="s">
        <v>89</v>
      </c>
      <c r="D32" s="3" t="s">
        <v>90</v>
      </c>
      <c r="E32" s="3" t="s">
        <v>15</v>
      </c>
      <c r="F32" s="6">
        <v>43544</v>
      </c>
      <c r="G32" s="3"/>
    </row>
    <row r="33" spans="1:7" ht="24">
      <c r="A33" s="3">
        <v>28</v>
      </c>
      <c r="B33" s="4" t="s">
        <v>91</v>
      </c>
      <c r="C33" s="5" t="s">
        <v>92</v>
      </c>
      <c r="D33" s="3" t="s">
        <v>93</v>
      </c>
      <c r="E33" s="3" t="s">
        <v>15</v>
      </c>
      <c r="F33" s="6">
        <v>43625</v>
      </c>
      <c r="G33" s="3"/>
    </row>
    <row r="34" spans="1:7" ht="24">
      <c r="A34" s="3">
        <v>29</v>
      </c>
      <c r="B34" s="4" t="s">
        <v>94</v>
      </c>
      <c r="C34" s="5" t="s">
        <v>95</v>
      </c>
      <c r="D34" s="3" t="s">
        <v>96</v>
      </c>
      <c r="E34" s="3" t="s">
        <v>22</v>
      </c>
      <c r="F34" s="6">
        <v>43590</v>
      </c>
      <c r="G34" s="3"/>
    </row>
    <row r="35" spans="1:7">
      <c r="A35" s="3">
        <v>30</v>
      </c>
      <c r="B35" s="3">
        <v>11</v>
      </c>
      <c r="C35" s="3">
        <v>20</v>
      </c>
      <c r="D35" s="3"/>
      <c r="E35" s="3"/>
      <c r="F35" s="6"/>
      <c r="G35" s="3"/>
    </row>
    <row r="36" spans="1:7">
      <c r="A36" s="11"/>
      <c r="B36" s="11"/>
      <c r="C36" s="11"/>
      <c r="D36" s="11"/>
      <c r="E36" s="11"/>
      <c r="F36" s="11"/>
      <c r="G36" s="11"/>
    </row>
    <row r="37" spans="1:7">
      <c r="A37" s="11"/>
      <c r="B37" s="11"/>
      <c r="C37" s="11"/>
      <c r="D37" s="11"/>
      <c r="E37" s="11"/>
      <c r="F37" s="11"/>
      <c r="G37" s="11"/>
    </row>
    <row r="38" spans="1:7">
      <c r="A38" s="11"/>
      <c r="B38" s="11"/>
      <c r="C38" s="11"/>
      <c r="D38" s="11"/>
      <c r="E38" s="11"/>
      <c r="F38" s="11"/>
      <c r="G38" s="11"/>
    </row>
    <row r="39" spans="1:7">
      <c r="A39" s="11"/>
      <c r="B39" s="11"/>
      <c r="C39" s="11"/>
      <c r="D39" s="11"/>
      <c r="E39" s="11"/>
      <c r="F39" s="11"/>
      <c r="G39" s="11"/>
    </row>
  </sheetData>
  <mergeCells count="3">
    <mergeCell ref="A4:B4"/>
    <mergeCell ref="C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J41"/>
  <sheetViews>
    <sheetView rightToLeft="1" topLeftCell="A22" workbookViewId="0">
      <selection activeCell="C45" sqref="C45"/>
    </sheetView>
  </sheetViews>
  <sheetFormatPr defaultRowHeight="14.25"/>
  <cols>
    <col min="1" max="1" width="2.875" bestFit="1" customWidth="1"/>
    <col min="2" max="2" width="11.625" customWidth="1"/>
    <col min="3" max="3" width="20.75" customWidth="1"/>
  </cols>
  <sheetData>
    <row r="4" spans="1:10" ht="15.75">
      <c r="B4" s="12"/>
      <c r="C4" s="24" t="s">
        <v>99</v>
      </c>
      <c r="D4" s="24"/>
      <c r="E4" s="24"/>
      <c r="F4" s="24"/>
      <c r="G4" s="24"/>
      <c r="H4" s="12"/>
    </row>
    <row r="5" spans="1:10" ht="15.75">
      <c r="B5" s="25" t="s">
        <v>105</v>
      </c>
      <c r="C5" s="25"/>
      <c r="D5" s="25"/>
      <c r="E5" s="25"/>
      <c r="F5" s="25"/>
      <c r="G5" s="25"/>
      <c r="H5" s="25"/>
    </row>
    <row r="6" spans="1:10" ht="18">
      <c r="A6" s="13" t="s">
        <v>1</v>
      </c>
      <c r="B6" s="13" t="s">
        <v>2</v>
      </c>
      <c r="C6" s="13" t="s">
        <v>100</v>
      </c>
      <c r="D6" s="13" t="s">
        <v>101</v>
      </c>
      <c r="E6" s="13" t="s">
        <v>102</v>
      </c>
      <c r="F6" s="14" t="s">
        <v>101</v>
      </c>
      <c r="G6" s="13" t="s">
        <v>102</v>
      </c>
      <c r="H6" s="13" t="s">
        <v>103</v>
      </c>
      <c r="I6" s="13" t="s">
        <v>102</v>
      </c>
      <c r="J6" s="15" t="s">
        <v>104</v>
      </c>
    </row>
    <row r="7" spans="1:10" ht="15">
      <c r="A7" s="16">
        <v>1</v>
      </c>
      <c r="B7" s="17" t="s">
        <v>8</v>
      </c>
      <c r="C7" s="18" t="s">
        <v>9</v>
      </c>
      <c r="D7" s="19"/>
      <c r="E7" s="20"/>
      <c r="F7" s="19"/>
      <c r="G7" s="20"/>
      <c r="H7" s="16"/>
      <c r="I7" s="20"/>
      <c r="J7" s="16">
        <f>SUM(D7,F7,H7)</f>
        <v>0</v>
      </c>
    </row>
    <row r="8" spans="1:10" ht="15">
      <c r="A8" s="16">
        <v>2</v>
      </c>
      <c r="B8" s="21" t="s">
        <v>12</v>
      </c>
      <c r="C8" s="22" t="s">
        <v>13</v>
      </c>
      <c r="D8" s="16"/>
      <c r="E8" s="20"/>
      <c r="F8" s="19"/>
      <c r="G8" s="20"/>
      <c r="H8" s="16"/>
      <c r="I8" s="20"/>
      <c r="J8" s="16">
        <f t="shared" ref="J8:J41" si="0">SUM(D8,F8,H8)</f>
        <v>0</v>
      </c>
    </row>
    <row r="9" spans="1:10" ht="15">
      <c r="A9" s="16">
        <v>3</v>
      </c>
      <c r="B9" s="21" t="s">
        <v>16</v>
      </c>
      <c r="C9" s="22" t="s">
        <v>17</v>
      </c>
      <c r="D9" s="16"/>
      <c r="E9" s="20"/>
      <c r="F9" s="19"/>
      <c r="G9" s="20"/>
      <c r="H9" s="16"/>
      <c r="I9" s="20"/>
      <c r="J9" s="16">
        <f t="shared" si="0"/>
        <v>0</v>
      </c>
    </row>
    <row r="10" spans="1:10" ht="15">
      <c r="A10" s="16">
        <v>4</v>
      </c>
      <c r="B10" s="21" t="s">
        <v>19</v>
      </c>
      <c r="C10" s="22" t="s">
        <v>20</v>
      </c>
      <c r="D10" s="16"/>
      <c r="E10" s="20"/>
      <c r="F10" s="19"/>
      <c r="G10" s="20"/>
      <c r="H10" s="16"/>
      <c r="I10" s="20"/>
      <c r="J10" s="16">
        <f t="shared" si="0"/>
        <v>0</v>
      </c>
    </row>
    <row r="11" spans="1:10" ht="30">
      <c r="A11" s="16">
        <v>5</v>
      </c>
      <c r="B11" s="21" t="s">
        <v>23</v>
      </c>
      <c r="C11" s="22" t="s">
        <v>24</v>
      </c>
      <c r="D11" s="16"/>
      <c r="E11" s="20"/>
      <c r="F11" s="19"/>
      <c r="G11" s="20"/>
      <c r="H11" s="16"/>
      <c r="I11" s="20"/>
      <c r="J11" s="16">
        <f t="shared" si="0"/>
        <v>0</v>
      </c>
    </row>
    <row r="12" spans="1:10" ht="15">
      <c r="A12" s="16">
        <v>6</v>
      </c>
      <c r="B12" s="21" t="s">
        <v>26</v>
      </c>
      <c r="C12" s="22" t="s">
        <v>27</v>
      </c>
      <c r="D12" s="16"/>
      <c r="E12" s="20"/>
      <c r="F12" s="19"/>
      <c r="G12" s="20"/>
      <c r="H12" s="16"/>
      <c r="I12" s="20"/>
      <c r="J12" s="16">
        <f t="shared" si="0"/>
        <v>0</v>
      </c>
    </row>
    <row r="13" spans="1:10" ht="15">
      <c r="A13" s="16">
        <v>7</v>
      </c>
      <c r="B13" s="21" t="s">
        <v>29</v>
      </c>
      <c r="C13" s="22" t="s">
        <v>30</v>
      </c>
      <c r="D13" s="16"/>
      <c r="E13" s="20"/>
      <c r="F13" s="19"/>
      <c r="G13" s="20"/>
      <c r="H13" s="16"/>
      <c r="I13" s="20"/>
      <c r="J13" s="16">
        <f t="shared" si="0"/>
        <v>0</v>
      </c>
    </row>
    <row r="14" spans="1:10" ht="15">
      <c r="A14" s="16">
        <v>8</v>
      </c>
      <c r="B14" s="21" t="s">
        <v>32</v>
      </c>
      <c r="C14" s="22" t="s">
        <v>33</v>
      </c>
      <c r="D14" s="16"/>
      <c r="E14" s="20"/>
      <c r="F14" s="19"/>
      <c r="G14" s="20"/>
      <c r="H14" s="16"/>
      <c r="I14" s="20"/>
      <c r="J14" s="16">
        <f t="shared" si="0"/>
        <v>0</v>
      </c>
    </row>
    <row r="15" spans="1:10" ht="15">
      <c r="A15" s="16">
        <v>9</v>
      </c>
      <c r="B15" s="21" t="s">
        <v>35</v>
      </c>
      <c r="C15" s="22" t="s">
        <v>36</v>
      </c>
      <c r="D15" s="16"/>
      <c r="E15" s="20"/>
      <c r="F15" s="19"/>
      <c r="G15" s="20"/>
      <c r="H15" s="16"/>
      <c r="I15" s="20"/>
      <c r="J15" s="16">
        <f t="shared" si="0"/>
        <v>0</v>
      </c>
    </row>
    <row r="16" spans="1:10" ht="15">
      <c r="A16" s="16">
        <v>10</v>
      </c>
      <c r="B16" s="21" t="s">
        <v>38</v>
      </c>
      <c r="C16" s="22" t="s">
        <v>39</v>
      </c>
      <c r="D16" s="16"/>
      <c r="E16" s="20"/>
      <c r="F16" s="19"/>
      <c r="G16" s="20"/>
      <c r="H16" s="16"/>
      <c r="I16" s="20"/>
      <c r="J16" s="16">
        <f t="shared" si="0"/>
        <v>0</v>
      </c>
    </row>
    <row r="17" spans="1:10" ht="15">
      <c r="A17" s="16">
        <v>11</v>
      </c>
      <c r="B17" s="21" t="s">
        <v>41</v>
      </c>
      <c r="C17" s="22" t="s">
        <v>42</v>
      </c>
      <c r="D17" s="16"/>
      <c r="E17" s="20"/>
      <c r="F17" s="19"/>
      <c r="G17" s="20"/>
      <c r="H17" s="16"/>
      <c r="I17" s="20"/>
      <c r="J17" s="16">
        <f t="shared" si="0"/>
        <v>0</v>
      </c>
    </row>
    <row r="18" spans="1:10" ht="15">
      <c r="A18" s="16">
        <v>12</v>
      </c>
      <c r="B18" s="21" t="s">
        <v>44</v>
      </c>
      <c r="C18" s="22" t="s">
        <v>45</v>
      </c>
      <c r="D18" s="16"/>
      <c r="E18" s="20"/>
      <c r="F18" s="19"/>
      <c r="G18" s="20"/>
      <c r="H18" s="16"/>
      <c r="I18" s="20"/>
      <c r="J18" s="16">
        <f t="shared" si="0"/>
        <v>0</v>
      </c>
    </row>
    <row r="19" spans="1:10" ht="30">
      <c r="A19" s="16">
        <v>13</v>
      </c>
      <c r="B19" s="21" t="s">
        <v>47</v>
      </c>
      <c r="C19" s="22" t="s">
        <v>48</v>
      </c>
      <c r="D19" s="16"/>
      <c r="E19" s="20"/>
      <c r="F19" s="19"/>
      <c r="G19" s="20"/>
      <c r="H19" s="16"/>
      <c r="I19" s="20"/>
      <c r="J19" s="16">
        <f t="shared" si="0"/>
        <v>0</v>
      </c>
    </row>
    <row r="20" spans="1:10" ht="15">
      <c r="A20" s="16">
        <v>14</v>
      </c>
      <c r="B20" s="21" t="s">
        <v>50</v>
      </c>
      <c r="C20" s="22" t="s">
        <v>51</v>
      </c>
      <c r="D20" s="16"/>
      <c r="E20" s="20"/>
      <c r="F20" s="19"/>
      <c r="G20" s="20"/>
      <c r="H20" s="16"/>
      <c r="I20" s="20"/>
      <c r="J20" s="16">
        <f t="shared" si="0"/>
        <v>0</v>
      </c>
    </row>
    <row r="21" spans="1:10" ht="15">
      <c r="A21" s="16">
        <v>15</v>
      </c>
      <c r="B21" s="21" t="s">
        <v>53</v>
      </c>
      <c r="C21" s="22" t="s">
        <v>54</v>
      </c>
      <c r="D21" s="16"/>
      <c r="E21" s="20"/>
      <c r="F21" s="19"/>
      <c r="G21" s="20"/>
      <c r="H21" s="16"/>
      <c r="I21" s="20"/>
      <c r="J21" s="16">
        <f t="shared" si="0"/>
        <v>0</v>
      </c>
    </row>
    <row r="22" spans="1:10" ht="15">
      <c r="A22" s="16">
        <v>16</v>
      </c>
      <c r="B22" s="21" t="s">
        <v>56</v>
      </c>
      <c r="C22" s="22" t="s">
        <v>57</v>
      </c>
      <c r="D22" s="16"/>
      <c r="E22" s="20"/>
      <c r="F22" s="19"/>
      <c r="G22" s="20"/>
      <c r="H22" s="16"/>
      <c r="I22" s="20"/>
      <c r="J22" s="16">
        <f t="shared" si="0"/>
        <v>0</v>
      </c>
    </row>
    <row r="23" spans="1:10" ht="30">
      <c r="A23" s="16">
        <v>17</v>
      </c>
      <c r="B23" s="21" t="s">
        <v>59</v>
      </c>
      <c r="C23" s="22" t="s">
        <v>60</v>
      </c>
      <c r="D23" s="16"/>
      <c r="E23" s="20"/>
      <c r="F23" s="19"/>
      <c r="G23" s="20"/>
      <c r="H23" s="16"/>
      <c r="I23" s="20"/>
      <c r="J23" s="16">
        <f t="shared" si="0"/>
        <v>0</v>
      </c>
    </row>
    <row r="24" spans="1:10" ht="15">
      <c r="A24" s="16">
        <v>18</v>
      </c>
      <c r="B24" s="21" t="s">
        <v>62</v>
      </c>
      <c r="C24" s="22" t="s">
        <v>63</v>
      </c>
      <c r="D24" s="16"/>
      <c r="E24" s="20"/>
      <c r="F24" s="19"/>
      <c r="G24" s="20"/>
      <c r="H24" s="16"/>
      <c r="I24" s="20"/>
      <c r="J24" s="16">
        <f t="shared" si="0"/>
        <v>0</v>
      </c>
    </row>
    <row r="25" spans="1:10" ht="15">
      <c r="A25" s="16">
        <v>19</v>
      </c>
      <c r="B25" s="21" t="s">
        <v>65</v>
      </c>
      <c r="C25" s="22" t="s">
        <v>66</v>
      </c>
      <c r="D25" s="16"/>
      <c r="E25" s="20"/>
      <c r="F25" s="19"/>
      <c r="G25" s="20"/>
      <c r="H25" s="16"/>
      <c r="I25" s="20"/>
      <c r="J25" s="16">
        <f t="shared" si="0"/>
        <v>0</v>
      </c>
    </row>
    <row r="26" spans="1:10" ht="15">
      <c r="A26" s="16">
        <v>20</v>
      </c>
      <c r="B26" s="21" t="s">
        <v>68</v>
      </c>
      <c r="C26" s="22" t="s">
        <v>69</v>
      </c>
      <c r="D26" s="16"/>
      <c r="E26" s="20"/>
      <c r="F26" s="19"/>
      <c r="G26" s="20"/>
      <c r="H26" s="16"/>
      <c r="I26" s="20"/>
      <c r="J26" s="16">
        <f t="shared" si="0"/>
        <v>0</v>
      </c>
    </row>
    <row r="27" spans="1:10" ht="15">
      <c r="A27" s="16">
        <v>21</v>
      </c>
      <c r="B27" s="21" t="s">
        <v>71</v>
      </c>
      <c r="C27" s="22" t="s">
        <v>72</v>
      </c>
      <c r="D27" s="16"/>
      <c r="E27" s="20"/>
      <c r="F27" s="19"/>
      <c r="G27" s="20"/>
      <c r="H27" s="16"/>
      <c r="I27" s="20"/>
      <c r="J27" s="16">
        <f t="shared" si="0"/>
        <v>0</v>
      </c>
    </row>
    <row r="28" spans="1:10" ht="15">
      <c r="A28" s="16">
        <v>22</v>
      </c>
      <c r="B28" s="21" t="s">
        <v>73</v>
      </c>
      <c r="C28" s="22" t="s">
        <v>74</v>
      </c>
      <c r="D28" s="16"/>
      <c r="E28" s="20"/>
      <c r="F28" s="19"/>
      <c r="G28" s="20"/>
      <c r="H28" s="16"/>
      <c r="I28" s="20"/>
      <c r="J28" s="16">
        <f t="shared" si="0"/>
        <v>0</v>
      </c>
    </row>
    <row r="29" spans="1:10" ht="15">
      <c r="A29" s="16">
        <v>23</v>
      </c>
      <c r="B29" s="21" t="s">
        <v>76</v>
      </c>
      <c r="C29" s="22" t="s">
        <v>77</v>
      </c>
      <c r="D29" s="16"/>
      <c r="E29" s="20"/>
      <c r="F29" s="19"/>
      <c r="G29" s="20"/>
      <c r="H29" s="16"/>
      <c r="I29" s="20"/>
      <c r="J29" s="16">
        <f t="shared" si="0"/>
        <v>0</v>
      </c>
    </row>
    <row r="30" spans="1:10" ht="15">
      <c r="A30" s="16">
        <v>24</v>
      </c>
      <c r="B30" s="17" t="s">
        <v>79</v>
      </c>
      <c r="C30" s="18" t="s">
        <v>80</v>
      </c>
      <c r="D30" s="16"/>
      <c r="E30" s="20"/>
      <c r="F30" s="19"/>
      <c r="G30" s="20"/>
      <c r="H30" s="16"/>
      <c r="I30" s="20"/>
      <c r="J30" s="16">
        <f t="shared" si="0"/>
        <v>0</v>
      </c>
    </row>
    <row r="31" spans="1:10" ht="15">
      <c r="A31" s="16">
        <v>25</v>
      </c>
      <c r="B31" s="17" t="s">
        <v>82</v>
      </c>
      <c r="C31" s="18" t="s">
        <v>83</v>
      </c>
      <c r="D31" s="16"/>
      <c r="E31" s="20"/>
      <c r="F31" s="19"/>
      <c r="G31" s="20"/>
      <c r="H31" s="16"/>
      <c r="I31" s="20"/>
      <c r="J31" s="16">
        <f t="shared" si="0"/>
        <v>0</v>
      </c>
    </row>
    <row r="32" spans="1:10" ht="15">
      <c r="A32" s="16">
        <v>26</v>
      </c>
      <c r="B32" s="17" t="s">
        <v>85</v>
      </c>
      <c r="C32" s="18" t="s">
        <v>86</v>
      </c>
      <c r="D32" s="16"/>
      <c r="E32" s="20"/>
      <c r="F32" s="19"/>
      <c r="G32" s="20"/>
      <c r="H32" s="16"/>
      <c r="I32" s="20"/>
      <c r="J32" s="16">
        <f t="shared" si="0"/>
        <v>0</v>
      </c>
    </row>
    <row r="33" spans="1:10" ht="15">
      <c r="A33" s="16">
        <v>27</v>
      </c>
      <c r="B33" s="17" t="s">
        <v>88</v>
      </c>
      <c r="C33" s="18" t="s">
        <v>89</v>
      </c>
      <c r="D33" s="16"/>
      <c r="E33" s="20"/>
      <c r="F33" s="19"/>
      <c r="G33" s="20"/>
      <c r="H33" s="16"/>
      <c r="I33" s="20"/>
      <c r="J33" s="16">
        <f t="shared" si="0"/>
        <v>0</v>
      </c>
    </row>
    <row r="34" spans="1:10" ht="15">
      <c r="A34" s="16">
        <v>28</v>
      </c>
      <c r="B34" s="17" t="s">
        <v>91</v>
      </c>
      <c r="C34" s="18" t="s">
        <v>92</v>
      </c>
      <c r="D34" s="16"/>
      <c r="E34" s="20"/>
      <c r="F34" s="19"/>
      <c r="G34" s="20"/>
      <c r="H34" s="16"/>
      <c r="I34" s="20"/>
      <c r="J34" s="16">
        <f t="shared" si="0"/>
        <v>0</v>
      </c>
    </row>
    <row r="35" spans="1:10" ht="15">
      <c r="A35" s="16">
        <v>29</v>
      </c>
      <c r="B35" s="17" t="s">
        <v>94</v>
      </c>
      <c r="C35" s="18" t="s">
        <v>95</v>
      </c>
      <c r="D35" s="16"/>
      <c r="E35" s="20"/>
      <c r="F35" s="19"/>
      <c r="G35" s="20"/>
      <c r="H35" s="16"/>
      <c r="I35" s="20"/>
      <c r="J35" s="16">
        <f t="shared" si="0"/>
        <v>0</v>
      </c>
    </row>
    <row r="36" spans="1:10" ht="15">
      <c r="A36" s="16">
        <v>30</v>
      </c>
      <c r="B36" s="17"/>
      <c r="C36" s="18"/>
      <c r="D36" s="16"/>
      <c r="E36" s="16"/>
      <c r="F36" s="19"/>
      <c r="G36" s="16"/>
      <c r="H36" s="16"/>
      <c r="I36" s="16"/>
      <c r="J36" s="16">
        <f t="shared" si="0"/>
        <v>0</v>
      </c>
    </row>
    <row r="37" spans="1:10" ht="15">
      <c r="A37" s="16">
        <v>31</v>
      </c>
      <c r="B37" s="17"/>
      <c r="C37" s="18"/>
      <c r="D37" s="16"/>
      <c r="E37" s="16"/>
      <c r="F37" s="19"/>
      <c r="G37" s="16"/>
      <c r="H37" s="16"/>
      <c r="I37" s="16"/>
      <c r="J37" s="16">
        <f t="shared" si="0"/>
        <v>0</v>
      </c>
    </row>
    <row r="38" spans="1:10" ht="15">
      <c r="A38" s="16">
        <v>32</v>
      </c>
      <c r="B38" s="17"/>
      <c r="C38" s="18"/>
      <c r="D38" s="16"/>
      <c r="E38" s="16"/>
      <c r="F38" s="19"/>
      <c r="G38" s="16"/>
      <c r="H38" s="16"/>
      <c r="I38" s="16"/>
      <c r="J38" s="16">
        <f t="shared" si="0"/>
        <v>0</v>
      </c>
    </row>
    <row r="39" spans="1:10" ht="15">
      <c r="A39" s="16">
        <v>33</v>
      </c>
      <c r="B39" s="17"/>
      <c r="C39" s="18"/>
      <c r="D39" s="16"/>
      <c r="E39" s="16"/>
      <c r="F39" s="19"/>
      <c r="G39" s="16"/>
      <c r="H39" s="16"/>
      <c r="I39" s="16"/>
      <c r="J39" s="16">
        <f t="shared" si="0"/>
        <v>0</v>
      </c>
    </row>
    <row r="40" spans="1:10" ht="15">
      <c r="A40" s="16">
        <v>34</v>
      </c>
      <c r="B40" s="17"/>
      <c r="C40" s="18"/>
      <c r="D40" s="16"/>
      <c r="E40" s="16"/>
      <c r="F40" s="19"/>
      <c r="G40" s="16"/>
      <c r="H40" s="16"/>
      <c r="I40" s="16"/>
      <c r="J40" s="16">
        <f t="shared" si="0"/>
        <v>0</v>
      </c>
    </row>
    <row r="41" spans="1:10" ht="15">
      <c r="A41" s="16">
        <v>35</v>
      </c>
      <c r="B41" s="1"/>
      <c r="C41" s="1"/>
      <c r="D41" s="16"/>
      <c r="E41" s="16"/>
      <c r="F41" s="19"/>
      <c r="G41" s="16"/>
      <c r="H41" s="16"/>
      <c r="I41" s="16"/>
      <c r="J41" s="16">
        <f t="shared" si="0"/>
        <v>0</v>
      </c>
    </row>
  </sheetData>
  <mergeCells count="2">
    <mergeCell ref="C4:G4"/>
    <mergeCell ref="B5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5"/>
  <sheetViews>
    <sheetView rightToLeft="1" tabSelected="1" topLeftCell="A25" workbookViewId="0">
      <selection activeCell="D37" sqref="D37"/>
    </sheetView>
  </sheetViews>
  <sheetFormatPr defaultRowHeight="14.25"/>
  <sheetData>
    <row r="1" spans="1:26" ht="15.75">
      <c r="G1" s="26" t="s">
        <v>106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Z1" s="27"/>
    </row>
    <row r="2" spans="1:26" ht="15.75">
      <c r="C2" s="28" t="s">
        <v>108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7"/>
    </row>
    <row r="3" spans="1:26" ht="20.25">
      <c r="A3" s="11" t="s">
        <v>1</v>
      </c>
      <c r="B3" s="11" t="s">
        <v>2</v>
      </c>
      <c r="C3" s="11" t="s">
        <v>107</v>
      </c>
      <c r="D3" s="29" t="s">
        <v>101</v>
      </c>
      <c r="E3" s="11" t="s">
        <v>102</v>
      </c>
      <c r="F3" s="29" t="s">
        <v>101</v>
      </c>
      <c r="G3" s="11" t="s">
        <v>102</v>
      </c>
      <c r="H3" s="29" t="s">
        <v>101</v>
      </c>
      <c r="I3" s="11" t="s">
        <v>102</v>
      </c>
      <c r="J3" s="29" t="s">
        <v>101</v>
      </c>
      <c r="K3" s="11" t="s">
        <v>102</v>
      </c>
      <c r="L3" s="29" t="s">
        <v>101</v>
      </c>
      <c r="M3" s="11" t="s">
        <v>102</v>
      </c>
      <c r="N3" s="29" t="s">
        <v>101</v>
      </c>
      <c r="O3" s="11" t="s">
        <v>102</v>
      </c>
      <c r="P3" s="29" t="s">
        <v>101</v>
      </c>
      <c r="Q3" s="11" t="s">
        <v>102</v>
      </c>
      <c r="R3" s="29" t="s">
        <v>101</v>
      </c>
      <c r="S3" s="11" t="s">
        <v>102</v>
      </c>
      <c r="T3" s="29" t="s">
        <v>101</v>
      </c>
      <c r="U3" s="11" t="s">
        <v>102</v>
      </c>
      <c r="V3" s="29" t="s">
        <v>101</v>
      </c>
      <c r="W3" s="11" t="s">
        <v>102</v>
      </c>
      <c r="X3" s="29" t="s">
        <v>101</v>
      </c>
      <c r="Y3" s="11" t="s">
        <v>102</v>
      </c>
      <c r="Z3" s="30" t="s">
        <v>104</v>
      </c>
    </row>
    <row r="4" spans="1:26" ht="24">
      <c r="A4" s="11">
        <v>1</v>
      </c>
      <c r="B4" s="4" t="s">
        <v>8</v>
      </c>
      <c r="C4" s="31" t="s">
        <v>9</v>
      </c>
      <c r="D4" s="29">
        <f>'[1]خطوط السير الاسبوعى'!D5</f>
        <v>20</v>
      </c>
      <c r="E4" s="32">
        <f>'[1]خطوط السير الاسبوعى'!E5</f>
        <v>43383</v>
      </c>
      <c r="F4" s="29">
        <f>'[1]خطوط السير الاسبوعى'!F5</f>
        <v>15</v>
      </c>
      <c r="G4" s="32">
        <f>'[1]خطوط السير الاسبوعى'!G5</f>
        <v>43387</v>
      </c>
      <c r="H4" s="29">
        <f>'[1]خطوط السير الاسبوعى'!H5</f>
        <v>10</v>
      </c>
      <c r="I4" s="32">
        <f>'[1]خطوط السير الاسبوعى'!I5</f>
        <v>43393</v>
      </c>
      <c r="J4" s="29"/>
      <c r="K4" s="32">
        <f>'[1]خطوط السير الاسبوعى'!K5</f>
        <v>0</v>
      </c>
      <c r="L4" s="29">
        <f>'[1]خطوط السير الاسبوعى'!L5</f>
        <v>0</v>
      </c>
      <c r="M4" s="11"/>
      <c r="N4" s="29">
        <v>5</v>
      </c>
      <c r="O4" s="11"/>
      <c r="P4" s="29"/>
      <c r="Q4" s="11"/>
      <c r="R4" s="29">
        <v>10</v>
      </c>
      <c r="S4" s="11"/>
      <c r="T4" s="29"/>
      <c r="U4" s="11"/>
      <c r="V4" s="29"/>
      <c r="W4" s="11"/>
      <c r="X4" s="29">
        <v>5</v>
      </c>
      <c r="Y4" s="11"/>
      <c r="Z4" s="33">
        <f>SUM(D4,F4,H4,J4,L4,N4,P4,R4,T4,V4,X4)</f>
        <v>65</v>
      </c>
    </row>
    <row r="5" spans="1:26" ht="24">
      <c r="A5" s="11">
        <v>2</v>
      </c>
      <c r="B5" s="4" t="s">
        <v>12</v>
      </c>
      <c r="C5" s="5" t="s">
        <v>13</v>
      </c>
      <c r="D5" s="29">
        <f>'[1]خطوط السير الاسبوعى'!D6</f>
        <v>20</v>
      </c>
      <c r="E5" s="32">
        <f>'[1]خطوط السير الاسبوعى'!E6</f>
        <v>43383</v>
      </c>
      <c r="F5" s="29">
        <f>'[1]خطوط السير الاسبوعى'!F6</f>
        <v>20</v>
      </c>
      <c r="G5" s="32">
        <f>'[1]خطوط السير الاسبوعى'!G6</f>
        <v>43387</v>
      </c>
      <c r="H5" s="29">
        <f>'[1]خطوط السير الاسبوعى'!H6</f>
        <v>15</v>
      </c>
      <c r="I5" s="32">
        <f>'[1]خطوط السير الاسبوعى'!I6</f>
        <v>43393</v>
      </c>
      <c r="J5" s="29"/>
      <c r="K5" s="32">
        <f>'[1]خطوط السير الاسبوعى'!K6</f>
        <v>0</v>
      </c>
      <c r="L5" s="29">
        <f>'[1]خطوط السير الاسبوعى'!L6</f>
        <v>0</v>
      </c>
      <c r="M5" s="11"/>
      <c r="N5" s="29"/>
      <c r="O5" s="11"/>
      <c r="P5" s="29"/>
      <c r="Q5" s="11"/>
      <c r="R5" s="29"/>
      <c r="S5" s="11"/>
      <c r="T5" s="29"/>
      <c r="U5" s="11"/>
      <c r="V5" s="29"/>
      <c r="W5" s="11"/>
      <c r="X5" s="29"/>
      <c r="Y5" s="11"/>
      <c r="Z5" s="33">
        <f t="shared" ref="Z5:Z45" si="0">SUM(D5,F5,H5,J5,L5,N5,P5,R5,T5,V5,X5)</f>
        <v>55</v>
      </c>
    </row>
    <row r="6" spans="1:26" ht="36">
      <c r="A6" s="11">
        <v>3</v>
      </c>
      <c r="B6" s="34" t="s">
        <v>16</v>
      </c>
      <c r="C6" s="35" t="s">
        <v>17</v>
      </c>
      <c r="D6" s="29">
        <f>'[1]خطوط السير الاسبوعى'!D7</f>
        <v>10</v>
      </c>
      <c r="E6" s="32">
        <f>'[1]خطوط السير الاسبوعى'!E7</f>
        <v>43383</v>
      </c>
      <c r="F6" s="29">
        <f>'[1]خطوط السير الاسبوعى'!F7</f>
        <v>25</v>
      </c>
      <c r="G6" s="32">
        <f>'[1]خطوط السير الاسبوعى'!G7</f>
        <v>43387</v>
      </c>
      <c r="H6" s="29">
        <f>'[1]خطوط السير الاسبوعى'!H7</f>
        <v>22</v>
      </c>
      <c r="I6" s="32">
        <f>'[1]خطوط السير الاسبوعى'!I7</f>
        <v>43393</v>
      </c>
      <c r="J6" s="29"/>
      <c r="K6" s="32">
        <f>'[1]خطوط السير الاسبوعى'!K7</f>
        <v>0</v>
      </c>
      <c r="L6" s="29">
        <f>'[1]خطوط السير الاسبوعى'!L7</f>
        <v>0</v>
      </c>
      <c r="M6" s="11"/>
      <c r="N6" s="29"/>
      <c r="O6" s="11"/>
      <c r="P6" s="29"/>
      <c r="Q6" s="11"/>
      <c r="R6" s="29"/>
      <c r="S6" s="11"/>
      <c r="T6" s="29"/>
      <c r="U6" s="11"/>
      <c r="V6" s="29"/>
      <c r="W6" s="11"/>
      <c r="X6" s="29"/>
      <c r="Y6" s="11"/>
      <c r="Z6" s="33">
        <f t="shared" si="0"/>
        <v>57</v>
      </c>
    </row>
    <row r="7" spans="1:26" ht="24">
      <c r="A7" s="11">
        <v>4</v>
      </c>
      <c r="B7" s="34" t="s">
        <v>19</v>
      </c>
      <c r="C7" s="35" t="s">
        <v>20</v>
      </c>
      <c r="D7" s="29">
        <f>'[1]خطوط السير الاسبوعى'!D8</f>
        <v>15</v>
      </c>
      <c r="E7" s="32">
        <f>'[1]خطوط السير الاسبوعى'!E8</f>
        <v>43383</v>
      </c>
      <c r="F7" s="29">
        <f>'[1]خطوط السير الاسبوعى'!F8</f>
        <v>22</v>
      </c>
      <c r="G7" s="32">
        <f>'[1]خطوط السير الاسبوعى'!G8</f>
        <v>43387</v>
      </c>
      <c r="H7" s="29">
        <f>'[1]خطوط السير الاسبوعى'!H8</f>
        <v>18</v>
      </c>
      <c r="I7" s="32">
        <f>'[1]خطوط السير الاسبوعى'!I8</f>
        <v>43393</v>
      </c>
      <c r="J7" s="29"/>
      <c r="K7" s="32">
        <f>'[1]خطوط السير الاسبوعى'!K8</f>
        <v>0</v>
      </c>
      <c r="L7" s="29">
        <f>'[1]خطوط السير الاسبوعى'!L8</f>
        <v>0</v>
      </c>
      <c r="M7" s="11"/>
      <c r="N7" s="29"/>
      <c r="O7" s="11"/>
      <c r="P7" s="29"/>
      <c r="Q7" s="11"/>
      <c r="R7" s="29"/>
      <c r="S7" s="11"/>
      <c r="T7" s="29"/>
      <c r="U7" s="11"/>
      <c r="V7" s="29"/>
      <c r="W7" s="11"/>
      <c r="X7" s="29"/>
      <c r="Y7" s="11"/>
      <c r="Z7" s="33">
        <f t="shared" si="0"/>
        <v>55</v>
      </c>
    </row>
    <row r="8" spans="1:26" ht="36">
      <c r="A8" s="11">
        <v>5</v>
      </c>
      <c r="B8" s="34" t="s">
        <v>23</v>
      </c>
      <c r="C8" s="35" t="s">
        <v>24</v>
      </c>
      <c r="D8" s="29">
        <f>'[1]خطوط السير الاسبوعى'!D9</f>
        <v>25</v>
      </c>
      <c r="E8" s="32">
        <f>'[1]خطوط السير الاسبوعى'!E9</f>
        <v>43383</v>
      </c>
      <c r="F8" s="29">
        <f>'[1]خطوط السير الاسبوعى'!F9</f>
        <v>18</v>
      </c>
      <c r="G8" s="32">
        <f>'[1]خطوط السير الاسبوعى'!G9</f>
        <v>43387</v>
      </c>
      <c r="H8" s="29">
        <f>'[1]خطوط السير الاسبوعى'!H9</f>
        <v>19</v>
      </c>
      <c r="I8" s="32">
        <f>'[1]خطوط السير الاسبوعى'!I9</f>
        <v>43393</v>
      </c>
      <c r="J8" s="29"/>
      <c r="K8" s="32">
        <f>'[1]خطوط السير الاسبوعى'!K9</f>
        <v>0</v>
      </c>
      <c r="L8" s="29">
        <f>'[1]خطوط السير الاسبوعى'!L9</f>
        <v>0</v>
      </c>
      <c r="M8" s="11"/>
      <c r="N8" s="29"/>
      <c r="O8" s="11"/>
      <c r="P8" s="29"/>
      <c r="Q8" s="11"/>
      <c r="R8" s="29"/>
      <c r="S8" s="11"/>
      <c r="T8" s="29"/>
      <c r="U8" s="11"/>
      <c r="V8" s="29"/>
      <c r="W8" s="11"/>
      <c r="X8" s="29"/>
      <c r="Y8" s="11"/>
      <c r="Z8" s="33">
        <f t="shared" si="0"/>
        <v>62</v>
      </c>
    </row>
    <row r="9" spans="1:26" ht="24">
      <c r="A9" s="11">
        <v>6</v>
      </c>
      <c r="B9" s="34" t="s">
        <v>26</v>
      </c>
      <c r="C9" s="35" t="s">
        <v>27</v>
      </c>
      <c r="D9" s="29">
        <f>'[1]خطوط السير الاسبوعى'!D10</f>
        <v>30</v>
      </c>
      <c r="E9" s="32">
        <f>'[1]خطوط السير الاسبوعى'!E10</f>
        <v>43383</v>
      </c>
      <c r="F9" s="29">
        <f>'[1]خطوط السير الاسبوعى'!F10</f>
        <v>19</v>
      </c>
      <c r="G9" s="32">
        <f>'[1]خطوط السير الاسبوعى'!G10</f>
        <v>43387</v>
      </c>
      <c r="H9" s="29">
        <f>'[1]خطوط السير الاسبوعى'!H10</f>
        <v>12</v>
      </c>
      <c r="I9" s="32">
        <f>'[1]خطوط السير الاسبوعى'!I10</f>
        <v>43393</v>
      </c>
      <c r="J9" s="29"/>
      <c r="K9" s="32">
        <f>'[1]خطوط السير الاسبوعى'!K10</f>
        <v>0</v>
      </c>
      <c r="L9" s="29">
        <f>'[1]خطوط السير الاسبوعى'!L10</f>
        <v>0</v>
      </c>
      <c r="M9" s="11"/>
      <c r="N9" s="29"/>
      <c r="O9" s="11"/>
      <c r="P9" s="29"/>
      <c r="Q9" s="11"/>
      <c r="R9" s="29"/>
      <c r="S9" s="11"/>
      <c r="T9" s="29"/>
      <c r="U9" s="11"/>
      <c r="V9" s="29"/>
      <c r="W9" s="11"/>
      <c r="X9" s="29"/>
      <c r="Y9" s="11"/>
      <c r="Z9" s="33">
        <f t="shared" si="0"/>
        <v>61</v>
      </c>
    </row>
    <row r="10" spans="1:26" ht="24">
      <c r="A10" s="11">
        <v>7</v>
      </c>
      <c r="B10" s="34" t="s">
        <v>29</v>
      </c>
      <c r="C10" s="35" t="s">
        <v>30</v>
      </c>
      <c r="D10" s="29">
        <f>'[1]خطوط السير الاسبوعى'!D11</f>
        <v>17</v>
      </c>
      <c r="E10" s="32">
        <f>'[1]خطوط السير الاسبوعى'!E11</f>
        <v>43383</v>
      </c>
      <c r="F10" s="29">
        <f>'[1]خطوط السير الاسبوعى'!F11</f>
        <v>9</v>
      </c>
      <c r="G10" s="32">
        <f>'[1]خطوط السير الاسبوعى'!G11</f>
        <v>43387</v>
      </c>
      <c r="H10" s="29">
        <f>'[1]خطوط السير الاسبوعى'!H11</f>
        <v>22</v>
      </c>
      <c r="I10" s="32">
        <f>'[1]خطوط السير الاسبوعى'!I11</f>
        <v>43393</v>
      </c>
      <c r="J10" s="29"/>
      <c r="K10" s="32">
        <f>'[1]خطوط السير الاسبوعى'!K11</f>
        <v>0</v>
      </c>
      <c r="L10" s="29">
        <f>'[1]خطوط السير الاسبوعى'!L11</f>
        <v>0</v>
      </c>
      <c r="M10" s="11"/>
      <c r="N10" s="29"/>
      <c r="O10" s="11"/>
      <c r="P10" s="29"/>
      <c r="Q10" s="11"/>
      <c r="R10" s="29"/>
      <c r="S10" s="11"/>
      <c r="T10" s="29"/>
      <c r="U10" s="11"/>
      <c r="V10" s="29"/>
      <c r="W10" s="11"/>
      <c r="X10" s="29"/>
      <c r="Y10" s="11"/>
      <c r="Z10" s="33">
        <f t="shared" si="0"/>
        <v>48</v>
      </c>
    </row>
    <row r="11" spans="1:26" ht="36">
      <c r="A11" s="11">
        <v>8</v>
      </c>
      <c r="B11" s="34" t="s">
        <v>32</v>
      </c>
      <c r="C11" s="35" t="s">
        <v>33</v>
      </c>
      <c r="D11" s="29">
        <f>'[1]خطوط السير الاسبوعى'!D12</f>
        <v>19</v>
      </c>
      <c r="E11" s="32">
        <f>'[1]خطوط السير الاسبوعى'!E12</f>
        <v>43383</v>
      </c>
      <c r="F11" s="29">
        <f>'[1]خطوط السير الاسبوعى'!F12</f>
        <v>8</v>
      </c>
      <c r="G11" s="32">
        <f>'[1]خطوط السير الاسبوعى'!G12</f>
        <v>43387</v>
      </c>
      <c r="H11" s="29">
        <f>'[1]خطوط السير الاسبوعى'!H12</f>
        <v>13</v>
      </c>
      <c r="I11" s="32">
        <f>'[1]خطوط السير الاسبوعى'!I12</f>
        <v>43393</v>
      </c>
      <c r="J11" s="29"/>
      <c r="K11" s="32">
        <f>'[1]خطوط السير الاسبوعى'!K12</f>
        <v>0</v>
      </c>
      <c r="L11" s="29">
        <f>'[1]خطوط السير الاسبوعى'!L12</f>
        <v>0</v>
      </c>
      <c r="M11" s="11"/>
      <c r="N11" s="29"/>
      <c r="O11" s="11"/>
      <c r="P11" s="29"/>
      <c r="Q11" s="11"/>
      <c r="R11" s="29"/>
      <c r="S11" s="11"/>
      <c r="T11" s="29"/>
      <c r="U11" s="11"/>
      <c r="V11" s="29"/>
      <c r="W11" s="11"/>
      <c r="X11" s="29"/>
      <c r="Y11" s="11"/>
      <c r="Z11" s="33">
        <f t="shared" si="0"/>
        <v>40</v>
      </c>
    </row>
    <row r="12" spans="1:26" ht="24">
      <c r="A12" s="11">
        <v>9</v>
      </c>
      <c r="B12" s="34" t="s">
        <v>35</v>
      </c>
      <c r="C12" s="35" t="s">
        <v>36</v>
      </c>
      <c r="D12" s="29">
        <f>'[1]خطوط السير الاسبوعى'!D13</f>
        <v>9</v>
      </c>
      <c r="E12" s="32">
        <f>'[1]خطوط السير الاسبوعى'!E13</f>
        <v>43383</v>
      </c>
      <c r="F12" s="29">
        <f>'[1]خطوط السير الاسبوعى'!F13</f>
        <v>66</v>
      </c>
      <c r="G12" s="32">
        <f>'[1]خطوط السير الاسبوعى'!G13</f>
        <v>43387</v>
      </c>
      <c r="H12" s="29">
        <f>'[1]خطوط السير الاسبوعى'!H13</f>
        <v>12</v>
      </c>
      <c r="I12" s="32">
        <f>'[1]خطوط السير الاسبوعى'!I13</f>
        <v>43393</v>
      </c>
      <c r="J12" s="29"/>
      <c r="K12" s="32">
        <f>'[1]خطوط السير الاسبوعى'!K13</f>
        <v>0</v>
      </c>
      <c r="L12" s="29">
        <f>'[1]خطوط السير الاسبوعى'!L13</f>
        <v>0</v>
      </c>
      <c r="M12" s="11"/>
      <c r="N12" s="29"/>
      <c r="O12" s="11"/>
      <c r="P12" s="29"/>
      <c r="Q12" s="11"/>
      <c r="R12" s="29"/>
      <c r="S12" s="11"/>
      <c r="T12" s="29"/>
      <c r="U12" s="11"/>
      <c r="V12" s="29"/>
      <c r="W12" s="11"/>
      <c r="X12" s="29"/>
      <c r="Y12" s="11"/>
      <c r="Z12" s="33">
        <f t="shared" si="0"/>
        <v>87</v>
      </c>
    </row>
    <row r="13" spans="1:26" ht="24">
      <c r="A13" s="11">
        <v>10</v>
      </c>
      <c r="B13" s="34" t="s">
        <v>38</v>
      </c>
      <c r="C13" s="35" t="s">
        <v>39</v>
      </c>
      <c r="D13" s="29">
        <f>'[1]خطوط السير الاسبوعى'!D14</f>
        <v>22</v>
      </c>
      <c r="E13" s="32">
        <f>'[1]خطوط السير الاسبوعى'!E14</f>
        <v>43383</v>
      </c>
      <c r="F13" s="29">
        <f>'[1]خطوط السير الاسبوعى'!F14</f>
        <v>25</v>
      </c>
      <c r="G13" s="32">
        <f>'[1]خطوط السير الاسبوعى'!G14</f>
        <v>43387</v>
      </c>
      <c r="H13" s="29">
        <f>'[1]خطوط السير الاسبوعى'!H14</f>
        <v>10</v>
      </c>
      <c r="I13" s="32">
        <f>'[1]خطوط السير الاسبوعى'!I14</f>
        <v>43393</v>
      </c>
      <c r="J13" s="29"/>
      <c r="K13" s="32">
        <f>'[1]خطوط السير الاسبوعى'!K14</f>
        <v>0</v>
      </c>
      <c r="L13" s="29">
        <f>'[1]خطوط السير الاسبوعى'!L14</f>
        <v>0</v>
      </c>
      <c r="M13" s="11"/>
      <c r="N13" s="29"/>
      <c r="O13" s="11"/>
      <c r="P13" s="29"/>
      <c r="Q13" s="11"/>
      <c r="R13" s="29"/>
      <c r="S13" s="11"/>
      <c r="T13" s="29"/>
      <c r="U13" s="11"/>
      <c r="V13" s="29"/>
      <c r="W13" s="11"/>
      <c r="X13" s="29"/>
      <c r="Y13" s="11"/>
      <c r="Z13" s="33">
        <f t="shared" si="0"/>
        <v>57</v>
      </c>
    </row>
    <row r="14" spans="1:26" ht="24">
      <c r="A14" s="11">
        <v>11</v>
      </c>
      <c r="B14" s="34" t="s">
        <v>41</v>
      </c>
      <c r="C14" s="35" t="s">
        <v>42</v>
      </c>
      <c r="D14" s="29">
        <f>'[1]خطوط السير الاسبوعى'!D15</f>
        <v>18</v>
      </c>
      <c r="E14" s="32">
        <f>'[1]خطوط السير الاسبوعى'!E15</f>
        <v>43383</v>
      </c>
      <c r="F14" s="29">
        <f>'[1]خطوط السير الاسبوعى'!F15</f>
        <v>23</v>
      </c>
      <c r="G14" s="32">
        <f>'[1]خطوط السير الاسبوعى'!G15</f>
        <v>43387</v>
      </c>
      <c r="H14" s="29">
        <f>'[1]خطوط السير الاسبوعى'!H15</f>
        <v>9</v>
      </c>
      <c r="I14" s="32">
        <f>'[1]خطوط السير الاسبوعى'!I15</f>
        <v>43393</v>
      </c>
      <c r="J14" s="29"/>
      <c r="K14" s="32">
        <f>'[1]خطوط السير الاسبوعى'!K15</f>
        <v>0</v>
      </c>
      <c r="L14" s="29">
        <f>'[1]خطوط السير الاسبوعى'!L15</f>
        <v>0</v>
      </c>
      <c r="M14" s="11"/>
      <c r="N14" s="29"/>
      <c r="O14" s="11"/>
      <c r="P14" s="29"/>
      <c r="Q14" s="11"/>
      <c r="R14" s="29"/>
      <c r="S14" s="11"/>
      <c r="T14" s="29"/>
      <c r="U14" s="11"/>
      <c r="V14" s="29"/>
      <c r="W14" s="11"/>
      <c r="X14" s="29"/>
      <c r="Y14" s="11"/>
      <c r="Z14" s="33">
        <f t="shared" si="0"/>
        <v>50</v>
      </c>
    </row>
    <row r="15" spans="1:26" ht="24">
      <c r="A15" s="11">
        <v>12</v>
      </c>
      <c r="B15" s="34" t="s">
        <v>44</v>
      </c>
      <c r="C15" s="35" t="s">
        <v>45</v>
      </c>
      <c r="D15" s="29">
        <f>'[1]خطوط السير الاسبوعى'!D16</f>
        <v>61</v>
      </c>
      <c r="E15" s="32">
        <f>'[1]خطوط السير الاسبوعى'!E16</f>
        <v>43383</v>
      </c>
      <c r="F15" s="29">
        <f>'[1]خطوط السير الاسبوعى'!F16</f>
        <v>23</v>
      </c>
      <c r="G15" s="32">
        <f>'[1]خطوط السير الاسبوعى'!G16</f>
        <v>43387</v>
      </c>
      <c r="H15" s="29">
        <f>'[1]خطوط السير الاسبوعى'!H16</f>
        <v>8</v>
      </c>
      <c r="I15" s="32">
        <f>'[1]خطوط السير الاسبوعى'!I16</f>
        <v>43393</v>
      </c>
      <c r="J15" s="29"/>
      <c r="K15" s="32">
        <f>'[1]خطوط السير الاسبوعى'!K16</f>
        <v>0</v>
      </c>
      <c r="L15" s="29">
        <f>'[1]خطوط السير الاسبوعى'!L16</f>
        <v>0</v>
      </c>
      <c r="M15" s="11"/>
      <c r="N15" s="29"/>
      <c r="O15" s="11"/>
      <c r="P15" s="29"/>
      <c r="Q15" s="11"/>
      <c r="R15" s="29"/>
      <c r="S15" s="11"/>
      <c r="T15" s="29"/>
      <c r="U15" s="11"/>
      <c r="V15" s="29"/>
      <c r="W15" s="11"/>
      <c r="X15" s="29"/>
      <c r="Y15" s="11"/>
      <c r="Z15" s="33">
        <f t="shared" si="0"/>
        <v>92</v>
      </c>
    </row>
    <row r="16" spans="1:26" ht="36">
      <c r="A16" s="11">
        <v>13</v>
      </c>
      <c r="B16" s="34" t="s">
        <v>47</v>
      </c>
      <c r="C16" s="35" t="s">
        <v>48</v>
      </c>
      <c r="D16" s="29">
        <f>'[1]خطوط السير الاسبوعى'!D17</f>
        <v>22</v>
      </c>
      <c r="E16" s="32">
        <f>'[1]خطوط السير الاسبوعى'!E17</f>
        <v>43383</v>
      </c>
      <c r="F16" s="29">
        <f>'[1]خطوط السير الاسبوعى'!F17</f>
        <v>25</v>
      </c>
      <c r="G16" s="32">
        <f>'[1]خطوط السير الاسبوعى'!G17</f>
        <v>43387</v>
      </c>
      <c r="H16" s="29">
        <f>'[1]خطوط السير الاسبوعى'!H17</f>
        <v>8</v>
      </c>
      <c r="I16" s="32">
        <f>'[1]خطوط السير الاسبوعى'!I17</f>
        <v>43393</v>
      </c>
      <c r="J16" s="29"/>
      <c r="K16" s="32">
        <f>'[1]خطوط السير الاسبوعى'!K17</f>
        <v>0</v>
      </c>
      <c r="L16" s="29">
        <f>'[1]خطوط السير الاسبوعى'!L17</f>
        <v>0</v>
      </c>
      <c r="M16" s="11"/>
      <c r="N16" s="29"/>
      <c r="O16" s="11"/>
      <c r="P16" s="29"/>
      <c r="Q16" s="11"/>
      <c r="R16" s="29"/>
      <c r="S16" s="11"/>
      <c r="T16" s="29"/>
      <c r="U16" s="11"/>
      <c r="V16" s="29"/>
      <c r="W16" s="11"/>
      <c r="X16" s="29"/>
      <c r="Y16" s="11"/>
      <c r="Z16" s="33">
        <f t="shared" si="0"/>
        <v>55</v>
      </c>
    </row>
    <row r="17" spans="1:26" ht="36">
      <c r="A17" s="11">
        <v>14</v>
      </c>
      <c r="B17" s="34" t="s">
        <v>50</v>
      </c>
      <c r="C17" s="35" t="s">
        <v>51</v>
      </c>
      <c r="D17" s="29">
        <f>'[1]خطوط السير الاسبوعى'!D18</f>
        <v>25</v>
      </c>
      <c r="E17" s="32">
        <f>'[1]خطوط السير الاسبوعى'!E18</f>
        <v>43383</v>
      </c>
      <c r="F17" s="29">
        <f>'[1]خطوط السير الاسبوعى'!F18</f>
        <v>24</v>
      </c>
      <c r="G17" s="32">
        <f>'[1]خطوط السير الاسبوعى'!G18</f>
        <v>43387</v>
      </c>
      <c r="H17" s="29">
        <f>'[1]خطوط السير الاسبوعى'!H18</f>
        <v>30</v>
      </c>
      <c r="I17" s="32">
        <f>'[1]خطوط السير الاسبوعى'!I18</f>
        <v>43393</v>
      </c>
      <c r="J17" s="29"/>
      <c r="K17" s="32">
        <f>'[1]خطوط السير الاسبوعى'!K18</f>
        <v>0</v>
      </c>
      <c r="L17" s="29">
        <f>'[1]خطوط السير الاسبوعى'!L18</f>
        <v>0</v>
      </c>
      <c r="M17" s="11"/>
      <c r="N17" s="29"/>
      <c r="O17" s="11"/>
      <c r="P17" s="29"/>
      <c r="Q17" s="11"/>
      <c r="R17" s="29"/>
      <c r="S17" s="11"/>
      <c r="T17" s="29"/>
      <c r="U17" s="11"/>
      <c r="V17" s="29"/>
      <c r="W17" s="11"/>
      <c r="X17" s="29"/>
      <c r="Y17" s="11"/>
      <c r="Z17" s="33">
        <f t="shared" si="0"/>
        <v>79</v>
      </c>
    </row>
    <row r="18" spans="1:26" ht="24">
      <c r="A18" s="11">
        <v>15</v>
      </c>
      <c r="B18" s="34" t="s">
        <v>53</v>
      </c>
      <c r="C18" s="35" t="s">
        <v>54</v>
      </c>
      <c r="D18" s="29">
        <f>'[1]خطوط السير الاسبوعى'!D19</f>
        <v>15</v>
      </c>
      <c r="E18" s="32">
        <f>'[1]خطوط السير الاسبوعى'!E19</f>
        <v>43383</v>
      </c>
      <c r="F18" s="29">
        <f>'[1]خطوط السير الاسبوعى'!F19</f>
        <v>14</v>
      </c>
      <c r="G18" s="32">
        <f>'[1]خطوط السير الاسبوعى'!G19</f>
        <v>43387</v>
      </c>
      <c r="H18" s="29">
        <f>'[1]خطوط السير الاسبوعى'!H19</f>
        <v>14</v>
      </c>
      <c r="I18" s="32">
        <f>'[1]خطوط السير الاسبوعى'!I19</f>
        <v>43393</v>
      </c>
      <c r="J18" s="29"/>
      <c r="K18" s="32">
        <f>'[1]خطوط السير الاسبوعى'!K19</f>
        <v>0</v>
      </c>
      <c r="L18" s="29">
        <f>'[1]خطوط السير الاسبوعى'!L19</f>
        <v>0</v>
      </c>
      <c r="M18" s="11"/>
      <c r="N18" s="29"/>
      <c r="O18" s="11"/>
      <c r="P18" s="29"/>
      <c r="Q18" s="11"/>
      <c r="R18" s="29"/>
      <c r="S18" s="11"/>
      <c r="T18" s="29"/>
      <c r="U18" s="11"/>
      <c r="V18" s="29"/>
      <c r="W18" s="11"/>
      <c r="X18" s="29"/>
      <c r="Y18" s="11"/>
      <c r="Z18" s="33">
        <f t="shared" si="0"/>
        <v>43</v>
      </c>
    </row>
    <row r="19" spans="1:26" ht="24">
      <c r="A19" s="11">
        <v>16</v>
      </c>
      <c r="B19" s="34" t="s">
        <v>56</v>
      </c>
      <c r="C19" s="35" t="s">
        <v>57</v>
      </c>
      <c r="D19" s="29">
        <f>'[1]خطوط السير الاسبوعى'!D20</f>
        <v>12</v>
      </c>
      <c r="E19" s="32">
        <f>'[1]خطوط السير الاسبوعى'!E20</f>
        <v>43383</v>
      </c>
      <c r="F19" s="29">
        <f>'[1]خطوط السير الاسبوعى'!F20</f>
        <v>11</v>
      </c>
      <c r="G19" s="32">
        <f>'[1]خطوط السير الاسبوعى'!G20</f>
        <v>43387</v>
      </c>
      <c r="H19" s="29">
        <f>'[1]خطوط السير الاسبوعى'!H20</f>
        <v>10</v>
      </c>
      <c r="I19" s="32">
        <f>'[1]خطوط السير الاسبوعى'!I20</f>
        <v>43393</v>
      </c>
      <c r="J19" s="29"/>
      <c r="K19" s="32">
        <f>'[1]خطوط السير الاسبوعى'!K20</f>
        <v>0</v>
      </c>
      <c r="L19" s="29">
        <f>'[1]خطوط السير الاسبوعى'!L20</f>
        <v>0</v>
      </c>
      <c r="M19" s="11"/>
      <c r="N19" s="29"/>
      <c r="O19" s="11"/>
      <c r="P19" s="29"/>
      <c r="Q19" s="11"/>
      <c r="R19" s="29"/>
      <c r="S19" s="11"/>
      <c r="T19" s="29"/>
      <c r="U19" s="11"/>
      <c r="V19" s="29"/>
      <c r="W19" s="11"/>
      <c r="X19" s="29"/>
      <c r="Y19" s="11"/>
      <c r="Z19" s="33">
        <f t="shared" si="0"/>
        <v>33</v>
      </c>
    </row>
    <row r="20" spans="1:26" ht="36">
      <c r="A20" s="11">
        <v>17</v>
      </c>
      <c r="B20" s="34" t="s">
        <v>59</v>
      </c>
      <c r="C20" s="35" t="s">
        <v>60</v>
      </c>
      <c r="D20" s="29">
        <f>'[1]خطوط السير الاسبوعى'!D21</f>
        <v>12</v>
      </c>
      <c r="E20" s="32">
        <f>'[1]خطوط السير الاسبوعى'!E21</f>
        <v>43383</v>
      </c>
      <c r="F20" s="29">
        <f>'[1]خطوط السير الاسبوعى'!F21</f>
        <v>15</v>
      </c>
      <c r="G20" s="32">
        <f>'[1]خطوط السير الاسبوعى'!G21</f>
        <v>43387</v>
      </c>
      <c r="H20" s="29">
        <f>'[1]خطوط السير الاسبوعى'!H21</f>
        <v>3</v>
      </c>
      <c r="I20" s="32">
        <f>'[1]خطوط السير الاسبوعى'!I21</f>
        <v>43393</v>
      </c>
      <c r="J20" s="29"/>
      <c r="K20" s="32">
        <f>'[1]خطوط السير الاسبوعى'!K21</f>
        <v>0</v>
      </c>
      <c r="L20" s="29">
        <f>'[1]خطوط السير الاسبوعى'!L21</f>
        <v>0</v>
      </c>
      <c r="M20" s="11"/>
      <c r="N20" s="29"/>
      <c r="O20" s="11"/>
      <c r="P20" s="29"/>
      <c r="Q20" s="11"/>
      <c r="R20" s="29"/>
      <c r="S20" s="11"/>
      <c r="T20" s="29"/>
      <c r="U20" s="11"/>
      <c r="V20" s="29"/>
      <c r="W20" s="11"/>
      <c r="X20" s="29"/>
      <c r="Y20" s="11"/>
      <c r="Z20" s="33">
        <f t="shared" si="0"/>
        <v>30</v>
      </c>
    </row>
    <row r="21" spans="1:26" ht="24">
      <c r="A21" s="11">
        <v>18</v>
      </c>
      <c r="B21" s="34" t="s">
        <v>62</v>
      </c>
      <c r="C21" s="35" t="s">
        <v>63</v>
      </c>
      <c r="D21" s="29">
        <f>'[1]خطوط السير الاسبوعى'!D22</f>
        <v>22</v>
      </c>
      <c r="E21" s="32">
        <f>'[1]خطوط السير الاسبوعى'!E22</f>
        <v>43383</v>
      </c>
      <c r="F21" s="29">
        <f>'[1]خطوط السير الاسبوعى'!F22</f>
        <v>22</v>
      </c>
      <c r="G21" s="32">
        <f>'[1]خطوط السير الاسبوعى'!G22</f>
        <v>43387</v>
      </c>
      <c r="H21" s="29">
        <f>'[1]خطوط السير الاسبوعى'!H22</f>
        <v>22</v>
      </c>
      <c r="I21" s="32">
        <f>'[1]خطوط السير الاسبوعى'!I22</f>
        <v>43393</v>
      </c>
      <c r="J21" s="29"/>
      <c r="K21" s="32">
        <f>'[1]خطوط السير الاسبوعى'!K22</f>
        <v>0</v>
      </c>
      <c r="L21" s="29">
        <f>'[1]خطوط السير الاسبوعى'!L22</f>
        <v>0</v>
      </c>
      <c r="M21" s="11"/>
      <c r="N21" s="29"/>
      <c r="O21" s="11"/>
      <c r="P21" s="29"/>
      <c r="Q21" s="11"/>
      <c r="R21" s="29"/>
      <c r="S21" s="11"/>
      <c r="T21" s="29"/>
      <c r="U21" s="11"/>
      <c r="V21" s="29"/>
      <c r="W21" s="11"/>
      <c r="X21" s="29"/>
      <c r="Y21" s="11"/>
      <c r="Z21" s="33">
        <f t="shared" si="0"/>
        <v>66</v>
      </c>
    </row>
    <row r="22" spans="1:26" ht="36">
      <c r="A22" s="11">
        <v>19</v>
      </c>
      <c r="B22" s="34" t="s">
        <v>65</v>
      </c>
      <c r="C22" s="35" t="s">
        <v>66</v>
      </c>
      <c r="D22" s="29">
        <f>'[1]خطوط السير الاسبوعى'!D23</f>
        <v>23</v>
      </c>
      <c r="E22" s="32">
        <f>'[1]خطوط السير الاسبوعى'!E23</f>
        <v>43383</v>
      </c>
      <c r="F22" s="29">
        <f>'[1]خطوط السير الاسبوعى'!F23</f>
        <v>26</v>
      </c>
      <c r="G22" s="32">
        <f>'[1]خطوط السير الاسبوعى'!G23</f>
        <v>43387</v>
      </c>
      <c r="H22" s="29">
        <f>'[1]خطوط السير الاسبوعى'!H23</f>
        <v>24</v>
      </c>
      <c r="I22" s="32">
        <f>'[1]خطوط السير الاسبوعى'!I23</f>
        <v>43393</v>
      </c>
      <c r="J22" s="29"/>
      <c r="K22" s="32">
        <f>'[1]خطوط السير الاسبوعى'!K23</f>
        <v>0</v>
      </c>
      <c r="L22" s="29">
        <f>'[1]خطوط السير الاسبوعى'!L23</f>
        <v>0</v>
      </c>
      <c r="M22" s="11"/>
      <c r="N22" s="29"/>
      <c r="O22" s="11"/>
      <c r="P22" s="29"/>
      <c r="Q22" s="11"/>
      <c r="R22" s="29"/>
      <c r="S22" s="11"/>
      <c r="T22" s="29"/>
      <c r="U22" s="11"/>
      <c r="V22" s="29"/>
      <c r="W22" s="11"/>
      <c r="X22" s="29"/>
      <c r="Y22" s="11"/>
      <c r="Z22" s="33">
        <f t="shared" si="0"/>
        <v>73</v>
      </c>
    </row>
    <row r="23" spans="1:26" ht="24">
      <c r="A23" s="11">
        <v>20</v>
      </c>
      <c r="B23" s="34" t="s">
        <v>68</v>
      </c>
      <c r="C23" s="35" t="s">
        <v>69</v>
      </c>
      <c r="D23" s="29">
        <f>'[1]خطوط السير الاسبوعى'!D24</f>
        <v>23</v>
      </c>
      <c r="E23" s="32">
        <f>'[1]خطوط السير الاسبوعى'!E24</f>
        <v>43383</v>
      </c>
      <c r="F23" s="29">
        <f>'[1]خطوط السير الاسبوعى'!F24</f>
        <v>19</v>
      </c>
      <c r="G23" s="32">
        <f>'[1]خطوط السير الاسبوعى'!G24</f>
        <v>43387</v>
      </c>
      <c r="H23" s="29">
        <f>'[1]خطوط السير الاسبوعى'!H24</f>
        <v>22</v>
      </c>
      <c r="I23" s="32">
        <f>'[1]خطوط السير الاسبوعى'!I24</f>
        <v>43393</v>
      </c>
      <c r="J23" s="29"/>
      <c r="K23" s="32">
        <f>'[1]خطوط السير الاسبوعى'!K24</f>
        <v>0</v>
      </c>
      <c r="L23" s="29">
        <f>'[1]خطوط السير الاسبوعى'!L24</f>
        <v>0</v>
      </c>
      <c r="M23" s="11"/>
      <c r="N23" s="29"/>
      <c r="O23" s="11"/>
      <c r="P23" s="29"/>
      <c r="Q23" s="11"/>
      <c r="R23" s="29"/>
      <c r="S23" s="11"/>
      <c r="T23" s="29"/>
      <c r="U23" s="11"/>
      <c r="V23" s="29"/>
      <c r="W23" s="11"/>
      <c r="X23" s="29"/>
      <c r="Y23" s="11"/>
      <c r="Z23" s="33">
        <f t="shared" si="0"/>
        <v>64</v>
      </c>
    </row>
    <row r="24" spans="1:26" ht="24">
      <c r="A24" s="11">
        <v>21</v>
      </c>
      <c r="B24" s="34" t="s">
        <v>71</v>
      </c>
      <c r="C24" s="35" t="s">
        <v>72</v>
      </c>
      <c r="D24" s="29">
        <f>'[1]خطوط السير الاسبوعى'!D25</f>
        <v>0</v>
      </c>
      <c r="E24" s="32">
        <f>'[1]خطوط السير الاسبوعى'!E25</f>
        <v>0</v>
      </c>
      <c r="F24" s="29">
        <f>'[1]خطوط السير الاسبوعى'!F25</f>
        <v>0</v>
      </c>
      <c r="G24" s="32">
        <f>'[1]خطوط السير الاسبوعى'!G25</f>
        <v>0</v>
      </c>
      <c r="H24" s="29">
        <f>'[1]خطوط السير الاسبوعى'!H25</f>
        <v>0</v>
      </c>
      <c r="I24" s="32">
        <f>'[1]خطوط السير الاسبوعى'!I25</f>
        <v>0</v>
      </c>
      <c r="J24" s="29">
        <f>'[1]خطوط السير الاسبوعى'!J25</f>
        <v>0</v>
      </c>
      <c r="K24" s="32">
        <f>'[1]خطوط السير الاسبوعى'!K25</f>
        <v>0</v>
      </c>
      <c r="L24" s="29">
        <f>'[1]خطوط السير الاسبوعى'!L25</f>
        <v>0</v>
      </c>
      <c r="M24" s="11"/>
      <c r="N24" s="29"/>
      <c r="O24" s="11"/>
      <c r="P24" s="29"/>
      <c r="Q24" s="11"/>
      <c r="R24" s="29"/>
      <c r="S24" s="11"/>
      <c r="T24" s="29"/>
      <c r="U24" s="11"/>
      <c r="V24" s="29"/>
      <c r="W24" s="11"/>
      <c r="X24" s="29"/>
      <c r="Y24" s="11"/>
      <c r="Z24" s="33">
        <f t="shared" si="0"/>
        <v>0</v>
      </c>
    </row>
    <row r="25" spans="1:26" ht="15.75">
      <c r="A25" s="11">
        <v>22</v>
      </c>
      <c r="B25" s="34" t="s">
        <v>73</v>
      </c>
      <c r="C25" s="35" t="s">
        <v>74</v>
      </c>
      <c r="D25" s="29">
        <f>'[1]خطوط السير الاسبوعى'!D26</f>
        <v>0</v>
      </c>
      <c r="E25" s="32">
        <f>'[1]خطوط السير الاسبوعى'!E26</f>
        <v>0</v>
      </c>
      <c r="F25" s="29">
        <f>'[1]خطوط السير الاسبوعى'!F26</f>
        <v>0</v>
      </c>
      <c r="G25" s="32">
        <f>'[1]خطوط السير الاسبوعى'!G26</f>
        <v>0</v>
      </c>
      <c r="H25" s="29">
        <f>'[1]خطوط السير الاسبوعى'!H26</f>
        <v>0</v>
      </c>
      <c r="I25" s="32">
        <f>'[1]خطوط السير الاسبوعى'!I26</f>
        <v>0</v>
      </c>
      <c r="J25" s="29">
        <f>'[1]خطوط السير الاسبوعى'!J26</f>
        <v>0</v>
      </c>
      <c r="K25" s="32">
        <f>'[1]خطوط السير الاسبوعى'!K26</f>
        <v>0</v>
      </c>
      <c r="L25" s="29">
        <f>'[1]خطوط السير الاسبوعى'!L26</f>
        <v>0</v>
      </c>
      <c r="M25" s="11"/>
      <c r="N25" s="29"/>
      <c r="O25" s="11"/>
      <c r="P25" s="29"/>
      <c r="Q25" s="11"/>
      <c r="R25" s="29"/>
      <c r="S25" s="11"/>
      <c r="T25" s="29"/>
      <c r="U25" s="11"/>
      <c r="V25" s="29"/>
      <c r="W25" s="11"/>
      <c r="X25" s="29"/>
      <c r="Y25" s="11"/>
      <c r="Z25" s="33">
        <f t="shared" si="0"/>
        <v>0</v>
      </c>
    </row>
    <row r="26" spans="1:26" ht="24">
      <c r="A26" s="11">
        <v>23</v>
      </c>
      <c r="B26" s="34" t="s">
        <v>76</v>
      </c>
      <c r="C26" s="35" t="s">
        <v>77</v>
      </c>
      <c r="D26" s="29">
        <f>'[1]خطوط السير الاسبوعى'!D27</f>
        <v>0</v>
      </c>
      <c r="E26" s="32">
        <f>'[1]خطوط السير الاسبوعى'!E27</f>
        <v>0</v>
      </c>
      <c r="F26" s="29">
        <f>'[1]خطوط السير الاسبوعى'!F27</f>
        <v>0</v>
      </c>
      <c r="G26" s="32">
        <f>'[1]خطوط السير الاسبوعى'!G27</f>
        <v>0</v>
      </c>
      <c r="H26" s="29">
        <f>'[1]خطوط السير الاسبوعى'!H27</f>
        <v>0</v>
      </c>
      <c r="I26" s="32">
        <f>'[1]خطوط السير الاسبوعى'!I27</f>
        <v>0</v>
      </c>
      <c r="J26" s="29">
        <f>'[1]خطوط السير الاسبوعى'!J27</f>
        <v>0</v>
      </c>
      <c r="K26" s="32">
        <f>'[1]خطوط السير الاسبوعى'!K27</f>
        <v>0</v>
      </c>
      <c r="L26" s="29">
        <f>'[1]خطوط السير الاسبوعى'!L27</f>
        <v>0</v>
      </c>
      <c r="M26" s="11"/>
      <c r="N26" s="29"/>
      <c r="O26" s="11"/>
      <c r="P26" s="29"/>
      <c r="Q26" s="11"/>
      <c r="R26" s="29"/>
      <c r="S26" s="11"/>
      <c r="T26" s="29"/>
      <c r="U26" s="11"/>
      <c r="V26" s="29"/>
      <c r="W26" s="11"/>
      <c r="X26" s="29"/>
      <c r="Y26" s="11"/>
      <c r="Z26" s="33">
        <f t="shared" si="0"/>
        <v>0</v>
      </c>
    </row>
    <row r="27" spans="1:26" ht="15.75">
      <c r="A27" s="11">
        <v>24</v>
      </c>
      <c r="B27" s="34" t="s">
        <v>79</v>
      </c>
      <c r="C27" s="35" t="s">
        <v>80</v>
      </c>
      <c r="D27" s="29">
        <f>'[1]خطوط السير الاسبوعى'!D28</f>
        <v>0</v>
      </c>
      <c r="E27" s="32">
        <f>'[1]خطوط السير الاسبوعى'!E28</f>
        <v>0</v>
      </c>
      <c r="F27" s="29">
        <f>'[1]خطوط السير الاسبوعى'!F28</f>
        <v>0</v>
      </c>
      <c r="G27" s="32">
        <f>'[1]خطوط السير الاسبوعى'!G28</f>
        <v>0</v>
      </c>
      <c r="H27" s="29">
        <f>'[1]خطوط السير الاسبوعى'!H28</f>
        <v>0</v>
      </c>
      <c r="I27" s="32">
        <f>'[1]خطوط السير الاسبوعى'!I28</f>
        <v>0</v>
      </c>
      <c r="J27" s="29">
        <f>'[1]خطوط السير الاسبوعى'!J28</f>
        <v>0</v>
      </c>
      <c r="K27" s="32">
        <f>'[1]خطوط السير الاسبوعى'!K28</f>
        <v>0</v>
      </c>
      <c r="L27" s="29">
        <f>'[1]خطوط السير الاسبوعى'!L28</f>
        <v>0</v>
      </c>
      <c r="M27" s="11"/>
      <c r="N27" s="29"/>
      <c r="O27" s="11"/>
      <c r="P27" s="29"/>
      <c r="Q27" s="11"/>
      <c r="R27" s="29"/>
      <c r="S27" s="11"/>
      <c r="T27" s="29"/>
      <c r="U27" s="11"/>
      <c r="V27" s="29"/>
      <c r="W27" s="11"/>
      <c r="X27" s="29"/>
      <c r="Y27" s="11"/>
      <c r="Z27" s="33">
        <f t="shared" si="0"/>
        <v>0</v>
      </c>
    </row>
    <row r="28" spans="1:26" ht="24">
      <c r="A28" s="11">
        <v>25</v>
      </c>
      <c r="B28" s="34" t="s">
        <v>82</v>
      </c>
      <c r="C28" s="35" t="s">
        <v>83</v>
      </c>
      <c r="D28" s="29">
        <f>'[1]خطوط السير الاسبوعى'!D29</f>
        <v>0</v>
      </c>
      <c r="E28" s="32">
        <f>'[1]خطوط السير الاسبوعى'!E29</f>
        <v>0</v>
      </c>
      <c r="F28" s="29">
        <f>'[1]خطوط السير الاسبوعى'!F29</f>
        <v>0</v>
      </c>
      <c r="G28" s="32">
        <f>'[1]خطوط السير الاسبوعى'!G29</f>
        <v>0</v>
      </c>
      <c r="H28" s="29">
        <f>'[1]خطوط السير الاسبوعى'!H29</f>
        <v>0</v>
      </c>
      <c r="I28" s="32">
        <f>'[1]خطوط السير الاسبوعى'!I29</f>
        <v>0</v>
      </c>
      <c r="J28" s="29">
        <f>'[1]خطوط السير الاسبوعى'!J29</f>
        <v>0</v>
      </c>
      <c r="K28" s="32">
        <f>'[1]خطوط السير الاسبوعى'!K29</f>
        <v>0</v>
      </c>
      <c r="L28" s="29">
        <f>'[1]خطوط السير الاسبوعى'!L29</f>
        <v>0</v>
      </c>
      <c r="M28" s="11"/>
      <c r="N28" s="29"/>
      <c r="O28" s="11"/>
      <c r="P28" s="29"/>
      <c r="Q28" s="11"/>
      <c r="R28" s="29"/>
      <c r="S28" s="11"/>
      <c r="T28" s="29"/>
      <c r="U28" s="11"/>
      <c r="V28" s="29"/>
      <c r="W28" s="11"/>
      <c r="X28" s="29"/>
      <c r="Y28" s="11"/>
      <c r="Z28" s="33">
        <f t="shared" si="0"/>
        <v>0</v>
      </c>
    </row>
    <row r="29" spans="1:26" ht="24">
      <c r="A29" s="11">
        <v>26</v>
      </c>
      <c r="B29" s="34" t="s">
        <v>85</v>
      </c>
      <c r="C29" s="35" t="s">
        <v>86</v>
      </c>
      <c r="D29" s="29">
        <f>'[1]خطوط السير الاسبوعى'!D30</f>
        <v>0</v>
      </c>
      <c r="E29" s="32">
        <f>'[1]خطوط السير الاسبوعى'!E30</f>
        <v>0</v>
      </c>
      <c r="F29" s="29">
        <f>'[1]خطوط السير الاسبوعى'!F30</f>
        <v>0</v>
      </c>
      <c r="G29" s="32">
        <f>'[1]خطوط السير الاسبوعى'!G30</f>
        <v>0</v>
      </c>
      <c r="H29" s="29">
        <f>'[1]خطوط السير الاسبوعى'!H30</f>
        <v>0</v>
      </c>
      <c r="I29" s="32">
        <f>'[1]خطوط السير الاسبوعى'!I30</f>
        <v>0</v>
      </c>
      <c r="J29" s="29">
        <f>'[1]خطوط السير الاسبوعى'!J30</f>
        <v>0</v>
      </c>
      <c r="K29" s="32">
        <f>'[1]خطوط السير الاسبوعى'!K30</f>
        <v>0</v>
      </c>
      <c r="L29" s="29">
        <f>'[1]خطوط السير الاسبوعى'!L30</f>
        <v>0</v>
      </c>
      <c r="M29" s="11"/>
      <c r="N29" s="29"/>
      <c r="O29" s="11"/>
      <c r="P29" s="29"/>
      <c r="Q29" s="11"/>
      <c r="R29" s="29"/>
      <c r="S29" s="11"/>
      <c r="T29" s="29"/>
      <c r="U29" s="11"/>
      <c r="V29" s="29"/>
      <c r="W29" s="11"/>
      <c r="X29" s="29"/>
      <c r="Y29" s="11"/>
      <c r="Z29" s="33">
        <f t="shared" si="0"/>
        <v>0</v>
      </c>
    </row>
    <row r="30" spans="1:26" ht="24">
      <c r="A30" s="11">
        <v>27</v>
      </c>
      <c r="B30" s="34" t="s">
        <v>88</v>
      </c>
      <c r="C30" s="35" t="s">
        <v>89</v>
      </c>
      <c r="D30" s="29">
        <f>'[1]خطوط السير الاسبوعى'!D31</f>
        <v>0</v>
      </c>
      <c r="E30" s="32">
        <f>'[1]خطوط السير الاسبوعى'!E31</f>
        <v>0</v>
      </c>
      <c r="F30" s="29">
        <f>'[1]خطوط السير الاسبوعى'!F31</f>
        <v>0</v>
      </c>
      <c r="G30" s="32">
        <f>'[1]خطوط السير الاسبوعى'!G31</f>
        <v>0</v>
      </c>
      <c r="H30" s="29">
        <f>'[1]خطوط السير الاسبوعى'!H31</f>
        <v>0</v>
      </c>
      <c r="I30" s="32">
        <f>'[1]خطوط السير الاسبوعى'!I31</f>
        <v>0</v>
      </c>
      <c r="J30" s="29">
        <f>'[1]خطوط السير الاسبوعى'!J31</f>
        <v>0</v>
      </c>
      <c r="K30" s="32">
        <f>'[1]خطوط السير الاسبوعى'!K31</f>
        <v>0</v>
      </c>
      <c r="L30" s="29">
        <f>'[1]خطوط السير الاسبوعى'!L31</f>
        <v>0</v>
      </c>
      <c r="M30" s="11"/>
      <c r="N30" s="29"/>
      <c r="O30" s="11"/>
      <c r="P30" s="29"/>
      <c r="Q30" s="11"/>
      <c r="R30" s="29"/>
      <c r="S30" s="11"/>
      <c r="T30" s="29"/>
      <c r="U30" s="11"/>
      <c r="V30" s="29"/>
      <c r="W30" s="11"/>
      <c r="X30" s="29"/>
      <c r="Y30" s="11"/>
      <c r="Z30" s="33">
        <f t="shared" si="0"/>
        <v>0</v>
      </c>
    </row>
    <row r="31" spans="1:26" ht="36">
      <c r="A31" s="11">
        <v>28</v>
      </c>
      <c r="B31" s="34" t="s">
        <v>91</v>
      </c>
      <c r="C31" s="35" t="s">
        <v>92</v>
      </c>
      <c r="D31" s="29">
        <f>'[1]خطوط السير الاسبوعى'!D32</f>
        <v>0</v>
      </c>
      <c r="E31" s="32">
        <f>'[1]خطوط السير الاسبوعى'!E32</f>
        <v>0</v>
      </c>
      <c r="F31" s="29">
        <f>'[1]خطوط السير الاسبوعى'!F32</f>
        <v>0</v>
      </c>
      <c r="G31" s="32">
        <f>'[1]خطوط السير الاسبوعى'!G32</f>
        <v>0</v>
      </c>
      <c r="H31" s="29">
        <f>'[1]خطوط السير الاسبوعى'!H32</f>
        <v>0</v>
      </c>
      <c r="I31" s="32">
        <f>'[1]خطوط السير الاسبوعى'!I32</f>
        <v>0</v>
      </c>
      <c r="J31" s="29">
        <f>'[1]خطوط السير الاسبوعى'!J32</f>
        <v>0</v>
      </c>
      <c r="K31" s="32">
        <f>'[1]خطوط السير الاسبوعى'!K32</f>
        <v>0</v>
      </c>
      <c r="L31" s="29">
        <f>'[1]خطوط السير الاسبوعى'!L32</f>
        <v>0</v>
      </c>
      <c r="M31" s="11"/>
      <c r="N31" s="29"/>
      <c r="O31" s="11"/>
      <c r="P31" s="29"/>
      <c r="Q31" s="11"/>
      <c r="R31" s="29"/>
      <c r="S31" s="11"/>
      <c r="T31" s="29"/>
      <c r="U31" s="11"/>
      <c r="V31" s="29"/>
      <c r="W31" s="11"/>
      <c r="X31" s="29"/>
      <c r="Y31" s="11"/>
      <c r="Z31" s="33">
        <f t="shared" si="0"/>
        <v>0</v>
      </c>
    </row>
    <row r="32" spans="1:26" ht="24">
      <c r="A32" s="11">
        <v>29</v>
      </c>
      <c r="B32" s="34" t="s">
        <v>94</v>
      </c>
      <c r="C32" s="35" t="s">
        <v>95</v>
      </c>
      <c r="D32" s="29">
        <f>'[1]خطوط السير الاسبوعى'!D33</f>
        <v>0</v>
      </c>
      <c r="E32" s="32">
        <f>'[1]خطوط السير الاسبوعى'!E33</f>
        <v>0</v>
      </c>
      <c r="F32" s="29">
        <f>'[1]خطوط السير الاسبوعى'!F33</f>
        <v>0</v>
      </c>
      <c r="G32" s="32">
        <f>'[1]خطوط السير الاسبوعى'!G33</f>
        <v>0</v>
      </c>
      <c r="H32" s="29">
        <f>'[1]خطوط السير الاسبوعى'!H33</f>
        <v>0</v>
      </c>
      <c r="I32" s="32">
        <f>'[1]خطوط السير الاسبوعى'!I33</f>
        <v>0</v>
      </c>
      <c r="J32" s="29">
        <f>'[1]خطوط السير الاسبوعى'!J33</f>
        <v>0</v>
      </c>
      <c r="K32" s="32">
        <f>'[1]خطوط السير الاسبوعى'!K33</f>
        <v>0</v>
      </c>
      <c r="L32" s="29">
        <f>'[1]خطوط السير الاسبوعى'!L33</f>
        <v>0</v>
      </c>
      <c r="M32" s="11"/>
      <c r="N32" s="29"/>
      <c r="O32" s="11"/>
      <c r="P32" s="29"/>
      <c r="Q32" s="11"/>
      <c r="R32" s="29"/>
      <c r="S32" s="11"/>
      <c r="T32" s="29"/>
      <c r="U32" s="11"/>
      <c r="V32" s="29"/>
      <c r="W32" s="11"/>
      <c r="X32" s="29"/>
      <c r="Y32" s="11"/>
      <c r="Z32" s="33">
        <f t="shared" si="0"/>
        <v>0</v>
      </c>
    </row>
    <row r="33" spans="1:26" ht="15.75">
      <c r="A33" s="11">
        <v>30</v>
      </c>
      <c r="B33" s="36"/>
      <c r="C33" s="36"/>
      <c r="D33" s="29"/>
      <c r="E33" s="11"/>
      <c r="F33" s="29"/>
      <c r="G33" s="11"/>
      <c r="H33" s="29"/>
      <c r="I33" s="11"/>
      <c r="J33" s="29"/>
      <c r="K33" s="11"/>
      <c r="L33" s="29"/>
      <c r="M33" s="11"/>
      <c r="N33" s="29"/>
      <c r="O33" s="11"/>
      <c r="P33" s="29"/>
      <c r="Q33" s="11"/>
      <c r="R33" s="29"/>
      <c r="S33" s="11"/>
      <c r="T33" s="29"/>
      <c r="U33" s="11"/>
      <c r="V33" s="29"/>
      <c r="W33" s="11"/>
      <c r="X33" s="29"/>
      <c r="Y33" s="11"/>
      <c r="Z33" s="33">
        <f t="shared" si="0"/>
        <v>0</v>
      </c>
    </row>
    <row r="34" spans="1:26" ht="15.75">
      <c r="A34" s="11"/>
      <c r="B34" s="36"/>
      <c r="C34" s="36"/>
      <c r="D34" s="29"/>
      <c r="E34" s="11"/>
      <c r="F34" s="29"/>
      <c r="G34" s="11"/>
      <c r="H34" s="29"/>
      <c r="I34" s="11"/>
      <c r="J34" s="29"/>
      <c r="K34" s="11"/>
      <c r="L34" s="29"/>
      <c r="M34" s="11"/>
      <c r="N34" s="29"/>
      <c r="O34" s="11"/>
      <c r="P34" s="29"/>
      <c r="Q34" s="11"/>
      <c r="R34" s="29"/>
      <c r="S34" s="11"/>
      <c r="T34" s="29"/>
      <c r="U34" s="11"/>
      <c r="V34" s="29"/>
      <c r="W34" s="11"/>
      <c r="X34" s="29"/>
      <c r="Y34" s="11"/>
      <c r="Z34" s="33">
        <f t="shared" si="0"/>
        <v>0</v>
      </c>
    </row>
    <row r="35" spans="1:26" ht="15.75">
      <c r="A35" s="11"/>
      <c r="B35" s="36"/>
      <c r="C35" s="36"/>
      <c r="D35" s="29"/>
      <c r="E35" s="11"/>
      <c r="F35" s="29"/>
      <c r="G35" s="11"/>
      <c r="H35" s="29"/>
      <c r="I35" s="11"/>
      <c r="J35" s="29"/>
      <c r="K35" s="11"/>
      <c r="L35" s="29"/>
      <c r="M35" s="11"/>
      <c r="N35" s="29"/>
      <c r="O35" s="11"/>
      <c r="P35" s="29"/>
      <c r="Q35" s="11"/>
      <c r="R35" s="29"/>
      <c r="S35" s="11"/>
      <c r="T35" s="29"/>
      <c r="U35" s="11"/>
      <c r="V35" s="29"/>
      <c r="W35" s="11"/>
      <c r="X35" s="29"/>
      <c r="Y35" s="11"/>
      <c r="Z35" s="33">
        <f t="shared" si="0"/>
        <v>0</v>
      </c>
    </row>
    <row r="36" spans="1:26" ht="15.75">
      <c r="A36" s="11"/>
      <c r="B36" s="36"/>
      <c r="C36" s="36"/>
      <c r="D36" s="29"/>
      <c r="E36" s="11"/>
      <c r="F36" s="29"/>
      <c r="G36" s="11"/>
      <c r="H36" s="29"/>
      <c r="I36" s="11"/>
      <c r="J36" s="29"/>
      <c r="K36" s="11"/>
      <c r="L36" s="29"/>
      <c r="M36" s="11"/>
      <c r="N36" s="29"/>
      <c r="O36" s="11"/>
      <c r="P36" s="29"/>
      <c r="Q36" s="11"/>
      <c r="R36" s="29"/>
      <c r="S36" s="11"/>
      <c r="T36" s="29"/>
      <c r="U36" s="11"/>
      <c r="V36" s="29"/>
      <c r="W36" s="11"/>
      <c r="X36" s="29"/>
      <c r="Y36" s="11"/>
      <c r="Z36" s="33">
        <f t="shared" si="0"/>
        <v>0</v>
      </c>
    </row>
    <row r="37" spans="1:26" ht="15.75">
      <c r="A37" s="11"/>
      <c r="B37" s="36"/>
      <c r="C37" s="36"/>
      <c r="D37" s="29"/>
      <c r="E37" s="11"/>
      <c r="F37" s="29"/>
      <c r="G37" s="11"/>
      <c r="H37" s="29"/>
      <c r="I37" s="11"/>
      <c r="J37" s="29"/>
      <c r="K37" s="11"/>
      <c r="L37" s="29"/>
      <c r="M37" s="11"/>
      <c r="N37" s="29"/>
      <c r="O37" s="11"/>
      <c r="P37" s="29"/>
      <c r="Q37" s="11"/>
      <c r="R37" s="29"/>
      <c r="S37" s="11"/>
      <c r="T37" s="29"/>
      <c r="U37" s="11"/>
      <c r="V37" s="29"/>
      <c r="W37" s="11"/>
      <c r="X37" s="29"/>
      <c r="Y37" s="11"/>
      <c r="Z37" s="33">
        <f t="shared" si="0"/>
        <v>0</v>
      </c>
    </row>
    <row r="38" spans="1:26" ht="15.75">
      <c r="A38" s="11"/>
      <c r="B38" s="36"/>
      <c r="C38" s="36"/>
      <c r="D38" s="29"/>
      <c r="E38" s="11"/>
      <c r="F38" s="29"/>
      <c r="G38" s="11"/>
      <c r="H38" s="29"/>
      <c r="I38" s="11"/>
      <c r="J38" s="29"/>
      <c r="K38" s="11"/>
      <c r="L38" s="29"/>
      <c r="M38" s="11"/>
      <c r="N38" s="29"/>
      <c r="O38" s="11"/>
      <c r="P38" s="29"/>
      <c r="Q38" s="11"/>
      <c r="R38" s="29"/>
      <c r="S38" s="11"/>
      <c r="T38" s="29"/>
      <c r="U38" s="11"/>
      <c r="V38" s="29"/>
      <c r="W38" s="11"/>
      <c r="X38" s="29"/>
      <c r="Y38" s="11"/>
      <c r="Z38" s="33">
        <f t="shared" si="0"/>
        <v>0</v>
      </c>
    </row>
    <row r="39" spans="1:26" ht="15.75">
      <c r="A39" s="11"/>
      <c r="B39" s="36"/>
      <c r="C39" s="36"/>
      <c r="D39" s="29"/>
      <c r="E39" s="11"/>
      <c r="F39" s="29"/>
      <c r="G39" s="11"/>
      <c r="H39" s="29"/>
      <c r="I39" s="11"/>
      <c r="J39" s="29"/>
      <c r="K39" s="11"/>
      <c r="L39" s="29"/>
      <c r="M39" s="11"/>
      <c r="N39" s="29"/>
      <c r="O39" s="11"/>
      <c r="P39" s="29"/>
      <c r="Q39" s="11"/>
      <c r="R39" s="29"/>
      <c r="S39" s="11"/>
      <c r="T39" s="29"/>
      <c r="U39" s="11"/>
      <c r="V39" s="29"/>
      <c r="W39" s="11"/>
      <c r="X39" s="29"/>
      <c r="Y39" s="11"/>
      <c r="Z39" s="33">
        <f t="shared" si="0"/>
        <v>0</v>
      </c>
    </row>
    <row r="40" spans="1:26" ht="15.75">
      <c r="A40" s="11"/>
      <c r="B40" s="36"/>
      <c r="C40" s="36"/>
      <c r="D40" s="29"/>
      <c r="E40" s="11"/>
      <c r="F40" s="29"/>
      <c r="G40" s="11"/>
      <c r="H40" s="29"/>
      <c r="I40" s="11"/>
      <c r="J40" s="29"/>
      <c r="K40" s="11"/>
      <c r="L40" s="29"/>
      <c r="M40" s="11"/>
      <c r="N40" s="29"/>
      <c r="O40" s="11"/>
      <c r="P40" s="29"/>
      <c r="Q40" s="11"/>
      <c r="R40" s="29"/>
      <c r="S40" s="11"/>
      <c r="T40" s="29"/>
      <c r="U40" s="11"/>
      <c r="V40" s="29"/>
      <c r="W40" s="11"/>
      <c r="X40" s="29"/>
      <c r="Y40" s="11"/>
      <c r="Z40" s="33">
        <f t="shared" si="0"/>
        <v>0</v>
      </c>
    </row>
    <row r="41" spans="1:26" ht="15.75">
      <c r="A41" s="11"/>
      <c r="B41" s="36"/>
      <c r="C41" s="36"/>
      <c r="D41" s="29"/>
      <c r="E41" s="11"/>
      <c r="F41" s="29"/>
      <c r="G41" s="11"/>
      <c r="H41" s="29"/>
      <c r="I41" s="11"/>
      <c r="J41" s="29"/>
      <c r="K41" s="11"/>
      <c r="L41" s="29"/>
      <c r="M41" s="11"/>
      <c r="N41" s="29"/>
      <c r="O41" s="11"/>
      <c r="P41" s="29"/>
      <c r="Q41" s="11"/>
      <c r="R41" s="29"/>
      <c r="S41" s="11"/>
      <c r="T41" s="29"/>
      <c r="U41" s="11"/>
      <c r="V41" s="29"/>
      <c r="W41" s="11"/>
      <c r="X41" s="29"/>
      <c r="Y41" s="11"/>
      <c r="Z41" s="33">
        <f t="shared" si="0"/>
        <v>0</v>
      </c>
    </row>
    <row r="42" spans="1:26" ht="15.75">
      <c r="A42" s="11"/>
      <c r="B42" s="36"/>
      <c r="C42" s="36"/>
      <c r="D42" s="29"/>
      <c r="E42" s="11"/>
      <c r="F42" s="29"/>
      <c r="G42" s="11"/>
      <c r="H42" s="29"/>
      <c r="I42" s="11"/>
      <c r="J42" s="29"/>
      <c r="K42" s="11"/>
      <c r="L42" s="29"/>
      <c r="M42" s="11"/>
      <c r="N42" s="29"/>
      <c r="O42" s="11"/>
      <c r="P42" s="29"/>
      <c r="Q42" s="11"/>
      <c r="R42" s="29"/>
      <c r="S42" s="11"/>
      <c r="T42" s="29"/>
      <c r="U42" s="11"/>
      <c r="V42" s="29"/>
      <c r="W42" s="11"/>
      <c r="X42" s="29"/>
      <c r="Y42" s="11"/>
      <c r="Z42" s="33">
        <f t="shared" si="0"/>
        <v>0</v>
      </c>
    </row>
    <row r="43" spans="1:26" ht="15.75">
      <c r="A43" s="11"/>
      <c r="B43" s="36"/>
      <c r="C43" s="36"/>
      <c r="D43" s="29"/>
      <c r="E43" s="11"/>
      <c r="F43" s="29"/>
      <c r="G43" s="11"/>
      <c r="H43" s="29"/>
      <c r="I43" s="11"/>
      <c r="J43" s="29"/>
      <c r="K43" s="11"/>
      <c r="L43" s="29"/>
      <c r="M43" s="11"/>
      <c r="N43" s="29"/>
      <c r="O43" s="11"/>
      <c r="P43" s="29"/>
      <c r="Q43" s="11"/>
      <c r="R43" s="29"/>
      <c r="S43" s="11"/>
      <c r="T43" s="29"/>
      <c r="U43" s="11"/>
      <c r="V43" s="29"/>
      <c r="W43" s="11"/>
      <c r="X43" s="29"/>
      <c r="Y43" s="11"/>
      <c r="Z43" s="33">
        <f t="shared" si="0"/>
        <v>0</v>
      </c>
    </row>
    <row r="44" spans="1:26" ht="15.75">
      <c r="A44" s="11"/>
      <c r="B44" s="11"/>
      <c r="C44" s="11"/>
      <c r="D44" s="29"/>
      <c r="E44" s="11"/>
      <c r="F44" s="29"/>
      <c r="G44" s="11"/>
      <c r="H44" s="29"/>
      <c r="I44" s="11"/>
      <c r="J44" s="29"/>
      <c r="K44" s="11"/>
      <c r="L44" s="29"/>
      <c r="M44" s="11"/>
      <c r="N44" s="29"/>
      <c r="O44" s="11"/>
      <c r="P44" s="29"/>
      <c r="Q44" s="11"/>
      <c r="R44" s="29"/>
      <c r="S44" s="11"/>
      <c r="T44" s="29"/>
      <c r="U44" s="11"/>
      <c r="V44" s="29"/>
      <c r="W44" s="11"/>
      <c r="X44" s="29"/>
      <c r="Y44" s="11"/>
      <c r="Z44" s="33">
        <f t="shared" si="0"/>
        <v>0</v>
      </c>
    </row>
    <row r="45" spans="1:26" ht="15.75">
      <c r="A45" s="11"/>
      <c r="B45" s="11"/>
      <c r="C45" s="11"/>
      <c r="D45" s="29"/>
      <c r="E45" s="11"/>
      <c r="F45" s="29"/>
      <c r="G45" s="11"/>
      <c r="H45" s="29"/>
      <c r="I45" s="11"/>
      <c r="J45" s="29"/>
      <c r="K45" s="11"/>
      <c r="L45" s="29"/>
      <c r="M45" s="11"/>
      <c r="N45" s="29"/>
      <c r="O45" s="11"/>
      <c r="P45" s="29"/>
      <c r="Q45" s="11"/>
      <c r="R45" s="29"/>
      <c r="S45" s="11"/>
      <c r="T45" s="29"/>
      <c r="U45" s="11"/>
      <c r="V45" s="29"/>
      <c r="W45" s="11"/>
      <c r="X45" s="29"/>
      <c r="Y45" s="11"/>
      <c r="Z45" s="33">
        <f t="shared" si="0"/>
        <v>0</v>
      </c>
    </row>
  </sheetData>
  <mergeCells count="2">
    <mergeCell ref="G1:R1"/>
    <mergeCell ref="C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خطوط السير</vt:lpstr>
      <vt:lpstr>خطوط السير الاسبوعى</vt:lpstr>
      <vt:lpstr>خطوط السير الشهرية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2018-12-27T16:39:23Z</dcterms:modified>
</cp:coreProperties>
</file>