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/>
  <bookViews>
    <workbookView xWindow="0" yWindow="0" windowWidth="20640" windowHeight="9210" activeTab="1"/>
  </bookViews>
  <sheets>
    <sheet name="محصلات" sheetId="2" r:id="rId1"/>
    <sheet name="كشف" sheetId="3" r:id="rId2"/>
  </sheets>
  <definedNames>
    <definedName name="_2018_2019" localSheetId="1" hidden="1">كشف!#REF!</definedName>
    <definedName name="_2018_2019" localSheetId="0" hidden="1">محصلات!#REF!</definedName>
    <definedName name="_xlnm._FilterDatabase" localSheetId="0" hidden="1">محصلات!$A$1:$P$57</definedName>
    <definedName name="_xlnm.Print_Area" localSheetId="0">محصلات!$A$1:$P$57</definedName>
    <definedName name="_xlnm.Print_Titles" localSheetId="0">محصلات!$1:$1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4" i="3"/>
  <c r="X4"/>
  <c r="W5"/>
  <c r="X5"/>
  <c r="W6"/>
  <c r="X6"/>
  <c r="W7"/>
  <c r="X7"/>
  <c r="W8"/>
  <c r="X8"/>
  <c r="W9"/>
  <c r="X9"/>
  <c r="X3"/>
  <c r="W3"/>
  <c r="T4"/>
  <c r="U4"/>
  <c r="T5"/>
  <c r="U5"/>
  <c r="T6"/>
  <c r="U6"/>
  <c r="T7"/>
  <c r="U7"/>
  <c r="T8"/>
  <c r="U8"/>
  <c r="T9"/>
  <c r="U9"/>
  <c r="U3"/>
  <c r="T3"/>
  <c r="Q4"/>
  <c r="R4"/>
  <c r="Q5"/>
  <c r="R5"/>
  <c r="Q6"/>
  <c r="R6"/>
  <c r="Q7"/>
  <c r="R7"/>
  <c r="Q8"/>
  <c r="R8"/>
  <c r="Q9"/>
  <c r="R9"/>
  <c r="R3"/>
  <c r="Q3"/>
  <c r="N4"/>
  <c r="O4"/>
  <c r="N5"/>
  <c r="O5"/>
  <c r="N6"/>
  <c r="O6"/>
  <c r="N7"/>
  <c r="O7"/>
  <c r="N8"/>
  <c r="O8"/>
  <c r="N9"/>
  <c r="O9"/>
  <c r="O3"/>
  <c r="N3"/>
  <c r="K4"/>
  <c r="L4"/>
  <c r="K5"/>
  <c r="L5"/>
  <c r="K6"/>
  <c r="L6"/>
  <c r="K7"/>
  <c r="L7"/>
  <c r="K8"/>
  <c r="L8"/>
  <c r="K9"/>
  <c r="L9"/>
  <c r="L3"/>
  <c r="K3"/>
  <c r="H4"/>
  <c r="I4"/>
  <c r="H5"/>
  <c r="I5"/>
  <c r="H6"/>
  <c r="I6"/>
  <c r="H7"/>
  <c r="I7"/>
  <c r="H8"/>
  <c r="I8"/>
  <c r="H9"/>
  <c r="I9"/>
  <c r="I3"/>
  <c r="H3"/>
  <c r="B4"/>
  <c r="C4"/>
  <c r="B5"/>
  <c r="C5"/>
  <c r="B6"/>
  <c r="C6"/>
  <c r="B7"/>
  <c r="C7"/>
  <c r="B8"/>
  <c r="C8"/>
  <c r="B9"/>
  <c r="C9"/>
  <c r="C3"/>
  <c r="B3"/>
  <c r="E4"/>
  <c r="F4"/>
  <c r="E5"/>
  <c r="F5"/>
  <c r="E6"/>
  <c r="F6"/>
  <c r="E7"/>
  <c r="F7"/>
  <c r="E8"/>
  <c r="F8"/>
  <c r="E9"/>
  <c r="F9"/>
  <c r="F3"/>
  <c r="E3"/>
  <c r="Y9" l="1"/>
  <c r="Y8"/>
  <c r="Y7"/>
  <c r="Y6"/>
  <c r="Y5"/>
  <c r="Y4"/>
  <c r="Y3"/>
  <c r="V9"/>
  <c r="V8"/>
  <c r="V7"/>
  <c r="V6"/>
  <c r="V5"/>
  <c r="V4"/>
  <c r="V3"/>
  <c r="S9"/>
  <c r="S8"/>
  <c r="S7"/>
  <c r="S6"/>
  <c r="S5"/>
  <c r="S4"/>
  <c r="S3"/>
  <c r="P9"/>
  <c r="P8"/>
  <c r="P7"/>
  <c r="P6"/>
  <c r="P5"/>
  <c r="P4"/>
  <c r="P3"/>
  <c r="M9"/>
  <c r="M8"/>
  <c r="M7"/>
  <c r="M6"/>
  <c r="M5"/>
  <c r="M4"/>
  <c r="M3"/>
  <c r="J9"/>
  <c r="J8"/>
  <c r="J7"/>
  <c r="J6"/>
  <c r="J5"/>
  <c r="J4"/>
  <c r="J3"/>
  <c r="G9"/>
  <c r="G8"/>
  <c r="G7"/>
  <c r="G6"/>
  <c r="G5"/>
  <c r="G4"/>
  <c r="D4"/>
  <c r="D5"/>
  <c r="D6"/>
  <c r="D7"/>
  <c r="D8"/>
  <c r="D9"/>
  <c r="D3"/>
  <c r="G3"/>
</calcChain>
</file>

<file path=xl/sharedStrings.xml><?xml version="1.0" encoding="utf-8"?>
<sst xmlns="http://schemas.openxmlformats.org/spreadsheetml/2006/main" count="167" uniqueCount="33">
  <si>
    <t>رقم الطالب</t>
  </si>
  <si>
    <t>رقم المادة</t>
  </si>
  <si>
    <t>رقم الصف</t>
  </si>
  <si>
    <t>الكمبيوتر</t>
  </si>
  <si>
    <t>مواضبة1</t>
  </si>
  <si>
    <t>واجبات1</t>
  </si>
  <si>
    <t>شفهي1</t>
  </si>
  <si>
    <t>تحريري1</t>
  </si>
  <si>
    <t>مواضبة2</t>
  </si>
  <si>
    <t>واجبات2</t>
  </si>
  <si>
    <t>شفهي2</t>
  </si>
  <si>
    <t>تحريري2</t>
  </si>
  <si>
    <t>اسم الطالب/الطالبة</t>
  </si>
  <si>
    <t>اسم المادة</t>
  </si>
  <si>
    <t>أسـم الطالب</t>
  </si>
  <si>
    <t>القرآن الكريم</t>
  </si>
  <si>
    <t>التربية الاسلامية</t>
  </si>
  <si>
    <t>اللغة العربية</t>
  </si>
  <si>
    <t>اللغة الانجليزية</t>
  </si>
  <si>
    <t>الرياضيات</t>
  </si>
  <si>
    <t>العلوم والصحة</t>
  </si>
  <si>
    <t>المواد الاجتماعية</t>
  </si>
  <si>
    <t>م1</t>
  </si>
  <si>
    <t>نص</t>
  </si>
  <si>
    <t>مج</t>
  </si>
  <si>
    <t>اللغة الإنجليزية</t>
  </si>
  <si>
    <t>أحمد علي سعيد</t>
  </si>
  <si>
    <t>أحمد عمر صالح</t>
  </si>
  <si>
    <t>حسين محمد سعيد</t>
  </si>
  <si>
    <t>أدهم سالمين محفوظ</t>
  </si>
  <si>
    <t>أسامة أحمد حسن</t>
  </si>
  <si>
    <t>رامز محمد علي</t>
  </si>
  <si>
    <t>زيد أحمد عمر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</si>
</sst>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color rgb="FFFF0000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1" fillId="0" borderId="3" xfId="0" applyFont="1" applyFill="1" applyBorder="1" applyAlignment="1">
      <alignment horizontal="center" vertical="center" textRotation="90"/>
    </xf>
    <xf numFmtId="0" fontId="0" fillId="0" borderId="4" xfId="0" applyFill="1" applyBorder="1" applyAlignment="1">
      <alignment horizontal="center" vertical="center"/>
    </xf>
    <xf numFmtId="0" fontId="0" fillId="0" borderId="0" xfId="0" applyFill="1" applyBorder="1"/>
    <xf numFmtId="0" fontId="0" fillId="3" borderId="6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5" fillId="0" borderId="0" xfId="0" applyFont="1"/>
    <xf numFmtId="0" fontId="4" fillId="4" borderId="5" xfId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4" fillId="4" borderId="17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right" vertical="center" wrapText="1"/>
    </xf>
    <xf numFmtId="0" fontId="2" fillId="0" borderId="18" xfId="1" applyFont="1" applyFill="1" applyBorder="1" applyAlignment="1">
      <alignment horizontal="right" vertical="center" wrapText="1"/>
    </xf>
    <xf numFmtId="0" fontId="2" fillId="0" borderId="19" xfId="1" applyFont="1" applyFill="1" applyBorder="1" applyAlignment="1">
      <alignment horizontal="right" vertical="center" wrapText="1"/>
    </xf>
    <xf numFmtId="0" fontId="0" fillId="0" borderId="20" xfId="0" applyBorder="1" applyAlignment="1">
      <alignment horizontal="center" vertical="center"/>
    </xf>
  </cellXfs>
  <cellStyles count="2">
    <cellStyle name="Normal" xfId="0" builtinId="0"/>
    <cellStyle name="Normal_بيانات" xfId="1"/>
  </cellStyles>
  <dxfs count="1">
    <dxf>
      <font>
        <b/>
        <i val="0"/>
      </font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ورقة2"/>
  <dimension ref="A1:R57"/>
  <sheetViews>
    <sheetView showGridLines="0" rightToLeft="1" workbookViewId="0">
      <pane ySplit="1" topLeftCell="A2" activePane="bottomLeft" state="frozen"/>
      <selection pane="bottomLeft" activeCell="O2" sqref="O2"/>
    </sheetView>
  </sheetViews>
  <sheetFormatPr defaultRowHeight="15"/>
  <cols>
    <col min="1" max="1" width="5.42578125" customWidth="1"/>
    <col min="2" max="2" width="3.5703125" customWidth="1"/>
    <col min="3" max="3" width="20.140625" style="5" customWidth="1"/>
    <col min="4" max="4" width="12.42578125" style="5" customWidth="1"/>
    <col min="5" max="5" width="4.140625" customWidth="1"/>
    <col min="6" max="6" width="1.5703125" style="9" customWidth="1"/>
    <col min="7" max="14" width="4.140625" customWidth="1"/>
    <col min="15" max="16" width="5.140625" customWidth="1"/>
  </cols>
  <sheetData>
    <row r="1" spans="1:18" ht="44.45" customHeight="1">
      <c r="A1" s="2" t="s">
        <v>0</v>
      </c>
      <c r="B1" s="2" t="s">
        <v>1</v>
      </c>
      <c r="C1" s="1" t="s">
        <v>12</v>
      </c>
      <c r="D1" s="1" t="s">
        <v>13</v>
      </c>
      <c r="E1" s="2" t="s">
        <v>2</v>
      </c>
      <c r="F1" s="7"/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1" t="s">
        <v>22</v>
      </c>
      <c r="P1" s="1" t="s">
        <v>23</v>
      </c>
    </row>
    <row r="2" spans="1:18">
      <c r="A2" s="3">
        <v>100</v>
      </c>
      <c r="B2" s="3">
        <v>1</v>
      </c>
      <c r="C2" s="4" t="s">
        <v>26</v>
      </c>
      <c r="D2" s="4" t="s">
        <v>15</v>
      </c>
      <c r="E2" s="3">
        <v>3</v>
      </c>
      <c r="F2" s="8"/>
      <c r="G2" s="3">
        <v>5</v>
      </c>
      <c r="H2" s="3">
        <v>10</v>
      </c>
      <c r="I2" s="3">
        <v>5</v>
      </c>
      <c r="J2" s="3">
        <v>20</v>
      </c>
      <c r="K2" s="3">
        <v>5</v>
      </c>
      <c r="L2" s="3">
        <v>10</v>
      </c>
      <c r="M2" s="3">
        <v>5</v>
      </c>
      <c r="N2" s="3">
        <v>20</v>
      </c>
      <c r="O2" s="3">
        <v>20</v>
      </c>
      <c r="P2" s="3">
        <v>30</v>
      </c>
    </row>
    <row r="3" spans="1:18">
      <c r="A3" s="3">
        <v>100</v>
      </c>
      <c r="B3" s="3">
        <v>2</v>
      </c>
      <c r="C3" s="4" t="s">
        <v>26</v>
      </c>
      <c r="D3" s="4" t="s">
        <v>16</v>
      </c>
      <c r="E3" s="3">
        <v>3</v>
      </c>
      <c r="F3" s="8"/>
      <c r="G3" s="3">
        <v>5</v>
      </c>
      <c r="H3" s="3">
        <v>10</v>
      </c>
      <c r="I3" s="3">
        <v>5</v>
      </c>
      <c r="J3" s="3">
        <v>20</v>
      </c>
      <c r="K3" s="3">
        <v>5</v>
      </c>
      <c r="L3" s="3">
        <v>10</v>
      </c>
      <c r="M3" s="3">
        <v>5</v>
      </c>
      <c r="N3" s="3">
        <v>20</v>
      </c>
      <c r="O3" s="3">
        <v>20</v>
      </c>
      <c r="P3" s="3">
        <v>28</v>
      </c>
    </row>
    <row r="4" spans="1:18">
      <c r="A4" s="3">
        <v>100</v>
      </c>
      <c r="B4" s="3">
        <v>3</v>
      </c>
      <c r="C4" s="4" t="s">
        <v>26</v>
      </c>
      <c r="D4" s="4" t="s">
        <v>17</v>
      </c>
      <c r="E4" s="3">
        <v>3</v>
      </c>
      <c r="F4" s="8"/>
      <c r="G4" s="3">
        <v>5</v>
      </c>
      <c r="H4" s="3">
        <v>10</v>
      </c>
      <c r="I4" s="3">
        <v>5</v>
      </c>
      <c r="J4" s="3">
        <v>20</v>
      </c>
      <c r="K4" s="3">
        <v>5</v>
      </c>
      <c r="L4" s="3">
        <v>10</v>
      </c>
      <c r="M4" s="3">
        <v>5</v>
      </c>
      <c r="N4" s="3">
        <v>20</v>
      </c>
      <c r="O4" s="3">
        <v>20</v>
      </c>
      <c r="P4" s="3">
        <v>30</v>
      </c>
      <c r="R4" s="19"/>
    </row>
    <row r="5" spans="1:18">
      <c r="A5" s="3">
        <v>100</v>
      </c>
      <c r="B5" s="3">
        <v>4</v>
      </c>
      <c r="C5" s="4" t="s">
        <v>26</v>
      </c>
      <c r="D5" s="4" t="s">
        <v>18</v>
      </c>
      <c r="E5" s="3">
        <v>3</v>
      </c>
      <c r="F5" s="8"/>
      <c r="G5" s="3">
        <v>5</v>
      </c>
      <c r="H5" s="3">
        <v>10</v>
      </c>
      <c r="I5" s="3">
        <v>5</v>
      </c>
      <c r="J5" s="3">
        <v>19</v>
      </c>
      <c r="K5" s="3">
        <v>5</v>
      </c>
      <c r="L5" s="3">
        <v>10</v>
      </c>
      <c r="M5" s="3">
        <v>5</v>
      </c>
      <c r="N5" s="3">
        <v>20</v>
      </c>
      <c r="O5" s="3">
        <v>20</v>
      </c>
      <c r="P5" s="3">
        <v>30</v>
      </c>
    </row>
    <row r="6" spans="1:18">
      <c r="A6" s="3">
        <v>100</v>
      </c>
      <c r="B6" s="3">
        <v>5</v>
      </c>
      <c r="C6" s="4" t="s">
        <v>26</v>
      </c>
      <c r="D6" s="4" t="s">
        <v>19</v>
      </c>
      <c r="E6" s="3">
        <v>3</v>
      </c>
      <c r="F6" s="8"/>
      <c r="G6" s="3">
        <v>5</v>
      </c>
      <c r="H6" s="3">
        <v>10</v>
      </c>
      <c r="I6" s="3">
        <v>5</v>
      </c>
      <c r="J6" s="3">
        <v>20</v>
      </c>
      <c r="K6" s="3">
        <v>5</v>
      </c>
      <c r="L6" s="3">
        <v>10</v>
      </c>
      <c r="M6" s="3">
        <v>5</v>
      </c>
      <c r="N6" s="3">
        <v>20</v>
      </c>
      <c r="O6" s="3">
        <v>20</v>
      </c>
      <c r="P6" s="3">
        <v>30</v>
      </c>
    </row>
    <row r="7" spans="1:18">
      <c r="A7" s="3">
        <v>100</v>
      </c>
      <c r="B7" s="3">
        <v>6</v>
      </c>
      <c r="C7" s="4" t="s">
        <v>26</v>
      </c>
      <c r="D7" s="4" t="s">
        <v>20</v>
      </c>
      <c r="E7" s="3">
        <v>3</v>
      </c>
      <c r="F7" s="8"/>
      <c r="G7" s="3">
        <v>5</v>
      </c>
      <c r="H7" s="3">
        <v>10</v>
      </c>
      <c r="I7" s="3">
        <v>5</v>
      </c>
      <c r="J7" s="3">
        <v>19</v>
      </c>
      <c r="K7" s="3">
        <v>5</v>
      </c>
      <c r="L7" s="3">
        <v>10</v>
      </c>
      <c r="M7" s="3">
        <v>5</v>
      </c>
      <c r="N7" s="3">
        <v>19</v>
      </c>
      <c r="O7" s="3">
        <v>20</v>
      </c>
      <c r="P7" s="3">
        <v>30</v>
      </c>
    </row>
    <row r="8" spans="1:18">
      <c r="A8" s="3">
        <v>100</v>
      </c>
      <c r="B8" s="3">
        <v>7</v>
      </c>
      <c r="C8" s="4" t="s">
        <v>26</v>
      </c>
      <c r="D8" s="4" t="s">
        <v>21</v>
      </c>
      <c r="E8" s="3">
        <v>3</v>
      </c>
      <c r="F8" s="8"/>
      <c r="G8" s="3">
        <v>5</v>
      </c>
      <c r="H8" s="3">
        <v>10</v>
      </c>
      <c r="I8" s="3">
        <v>5</v>
      </c>
      <c r="J8" s="3">
        <v>20</v>
      </c>
      <c r="K8" s="3">
        <v>5</v>
      </c>
      <c r="L8" s="3">
        <v>10</v>
      </c>
      <c r="M8" s="3">
        <v>5</v>
      </c>
      <c r="N8" s="3">
        <v>20</v>
      </c>
      <c r="O8" s="3">
        <v>20</v>
      </c>
      <c r="P8" s="3">
        <v>29</v>
      </c>
    </row>
    <row r="9" spans="1:18">
      <c r="A9" s="3">
        <v>100</v>
      </c>
      <c r="B9" s="3">
        <v>16</v>
      </c>
      <c r="C9" s="4" t="s">
        <v>26</v>
      </c>
      <c r="D9" s="4" t="s">
        <v>3</v>
      </c>
      <c r="E9" s="3">
        <v>3</v>
      </c>
      <c r="F9" s="8"/>
      <c r="G9" s="3">
        <v>5</v>
      </c>
      <c r="H9" s="3">
        <v>10</v>
      </c>
      <c r="I9" s="3">
        <v>5</v>
      </c>
      <c r="J9" s="3">
        <v>20</v>
      </c>
      <c r="K9" s="3">
        <v>5</v>
      </c>
      <c r="L9" s="3">
        <v>10</v>
      </c>
      <c r="M9" s="3">
        <v>5</v>
      </c>
      <c r="N9" s="3">
        <v>20</v>
      </c>
      <c r="O9" s="3">
        <v>20</v>
      </c>
      <c r="P9" s="3">
        <v>29</v>
      </c>
    </row>
    <row r="10" spans="1:18">
      <c r="A10" s="3">
        <v>101</v>
      </c>
      <c r="B10" s="3">
        <v>1</v>
      </c>
      <c r="C10" s="4" t="s">
        <v>27</v>
      </c>
      <c r="D10" s="4" t="s">
        <v>15</v>
      </c>
      <c r="E10" s="3">
        <v>3</v>
      </c>
      <c r="F10" s="8"/>
      <c r="G10" s="3">
        <v>5</v>
      </c>
      <c r="H10" s="3">
        <v>10</v>
      </c>
      <c r="I10" s="3">
        <v>5</v>
      </c>
      <c r="J10" s="3">
        <v>19</v>
      </c>
      <c r="K10" s="3">
        <v>5</v>
      </c>
      <c r="L10" s="3">
        <v>10</v>
      </c>
      <c r="M10" s="3">
        <v>5</v>
      </c>
      <c r="N10" s="3">
        <v>20</v>
      </c>
      <c r="O10" s="3">
        <v>20</v>
      </c>
      <c r="P10" s="3">
        <v>30</v>
      </c>
    </row>
    <row r="11" spans="1:18">
      <c r="A11" s="3">
        <v>101</v>
      </c>
      <c r="B11" s="3">
        <v>2</v>
      </c>
      <c r="C11" s="4" t="s">
        <v>27</v>
      </c>
      <c r="D11" s="4" t="s">
        <v>16</v>
      </c>
      <c r="E11" s="3">
        <v>3</v>
      </c>
      <c r="F11" s="8"/>
      <c r="G11" s="3">
        <v>5</v>
      </c>
      <c r="H11" s="3">
        <v>10</v>
      </c>
      <c r="I11" s="3">
        <v>5</v>
      </c>
      <c r="J11" s="3">
        <v>20</v>
      </c>
      <c r="K11" s="3">
        <v>4</v>
      </c>
      <c r="L11" s="3">
        <v>10</v>
      </c>
      <c r="M11" s="3">
        <v>5</v>
      </c>
      <c r="N11" s="3">
        <v>16</v>
      </c>
      <c r="O11" s="3">
        <v>19</v>
      </c>
      <c r="P11" s="3">
        <v>30</v>
      </c>
    </row>
    <row r="12" spans="1:18">
      <c r="A12" s="3">
        <v>101</v>
      </c>
      <c r="B12" s="3">
        <v>3</v>
      </c>
      <c r="C12" s="4" t="s">
        <v>27</v>
      </c>
      <c r="D12" s="4" t="s">
        <v>17</v>
      </c>
      <c r="E12" s="3">
        <v>3</v>
      </c>
      <c r="F12" s="8"/>
      <c r="G12" s="3">
        <v>5</v>
      </c>
      <c r="H12" s="3">
        <v>10</v>
      </c>
      <c r="I12" s="3">
        <v>5</v>
      </c>
      <c r="J12" s="3">
        <v>20</v>
      </c>
      <c r="K12" s="3">
        <v>5</v>
      </c>
      <c r="L12" s="3">
        <v>10</v>
      </c>
      <c r="M12" s="3">
        <v>5</v>
      </c>
      <c r="N12" s="3">
        <v>18</v>
      </c>
      <c r="O12" s="3">
        <v>20</v>
      </c>
      <c r="P12" s="3">
        <v>29</v>
      </c>
    </row>
    <row r="13" spans="1:18">
      <c r="A13" s="3">
        <v>101</v>
      </c>
      <c r="B13" s="3">
        <v>4</v>
      </c>
      <c r="C13" s="4" t="s">
        <v>27</v>
      </c>
      <c r="D13" s="4" t="s">
        <v>18</v>
      </c>
      <c r="E13" s="3">
        <v>3</v>
      </c>
      <c r="F13" s="8"/>
      <c r="G13" s="3">
        <v>5</v>
      </c>
      <c r="H13" s="3">
        <v>10</v>
      </c>
      <c r="I13" s="3">
        <v>5</v>
      </c>
      <c r="J13" s="3">
        <v>18</v>
      </c>
      <c r="K13" s="3">
        <v>5</v>
      </c>
      <c r="L13" s="3">
        <v>10</v>
      </c>
      <c r="M13" s="3">
        <v>5</v>
      </c>
      <c r="N13" s="3">
        <v>19</v>
      </c>
      <c r="O13" s="3">
        <v>19</v>
      </c>
      <c r="P13" s="3">
        <v>30</v>
      </c>
    </row>
    <row r="14" spans="1:18">
      <c r="A14" s="3">
        <v>101</v>
      </c>
      <c r="B14" s="3">
        <v>5</v>
      </c>
      <c r="C14" s="4" t="s">
        <v>27</v>
      </c>
      <c r="D14" s="4" t="s">
        <v>19</v>
      </c>
      <c r="E14" s="3">
        <v>3</v>
      </c>
      <c r="F14" s="8"/>
      <c r="G14" s="3">
        <v>5</v>
      </c>
      <c r="H14" s="3">
        <v>10</v>
      </c>
      <c r="I14" s="3">
        <v>5</v>
      </c>
      <c r="J14" s="3">
        <v>19</v>
      </c>
      <c r="K14" s="3">
        <v>5</v>
      </c>
      <c r="L14" s="3">
        <v>10</v>
      </c>
      <c r="M14" s="3">
        <v>5</v>
      </c>
      <c r="N14" s="3">
        <v>18</v>
      </c>
      <c r="O14" s="3">
        <v>19</v>
      </c>
      <c r="P14" s="3">
        <v>30</v>
      </c>
    </row>
    <row r="15" spans="1:18">
      <c r="A15" s="3">
        <v>101</v>
      </c>
      <c r="B15" s="3">
        <v>6</v>
      </c>
      <c r="C15" s="4" t="s">
        <v>27</v>
      </c>
      <c r="D15" s="4" t="s">
        <v>20</v>
      </c>
      <c r="E15" s="3">
        <v>3</v>
      </c>
      <c r="F15" s="8"/>
      <c r="G15" s="3">
        <v>5</v>
      </c>
      <c r="H15" s="3">
        <v>10</v>
      </c>
      <c r="I15" s="3">
        <v>5</v>
      </c>
      <c r="J15" s="3">
        <v>20</v>
      </c>
      <c r="K15" s="3">
        <v>5</v>
      </c>
      <c r="L15" s="3">
        <v>10</v>
      </c>
      <c r="M15" s="3">
        <v>5</v>
      </c>
      <c r="N15" s="3">
        <v>19</v>
      </c>
      <c r="O15" s="3">
        <v>20</v>
      </c>
      <c r="P15" s="3">
        <v>30</v>
      </c>
    </row>
    <row r="16" spans="1:18">
      <c r="A16" s="3">
        <v>101</v>
      </c>
      <c r="B16" s="3">
        <v>7</v>
      </c>
      <c r="C16" s="4" t="s">
        <v>27</v>
      </c>
      <c r="D16" s="4" t="s">
        <v>21</v>
      </c>
      <c r="E16" s="3">
        <v>3</v>
      </c>
      <c r="F16" s="8"/>
      <c r="G16" s="3">
        <v>5</v>
      </c>
      <c r="H16" s="3">
        <v>10</v>
      </c>
      <c r="I16" s="3">
        <v>5</v>
      </c>
      <c r="J16" s="3">
        <v>19</v>
      </c>
      <c r="K16" s="3">
        <v>3</v>
      </c>
      <c r="L16" s="3">
        <v>10</v>
      </c>
      <c r="M16" s="3">
        <v>5</v>
      </c>
      <c r="N16" s="3">
        <v>20</v>
      </c>
      <c r="O16" s="3">
        <v>19</v>
      </c>
      <c r="P16" s="3">
        <v>30</v>
      </c>
    </row>
    <row r="17" spans="1:16">
      <c r="A17" s="3">
        <v>101</v>
      </c>
      <c r="B17" s="3">
        <v>16</v>
      </c>
      <c r="C17" s="4" t="s">
        <v>27</v>
      </c>
      <c r="D17" s="4" t="s">
        <v>3</v>
      </c>
      <c r="E17" s="3">
        <v>3</v>
      </c>
      <c r="F17" s="8"/>
      <c r="G17" s="3">
        <v>5</v>
      </c>
      <c r="H17" s="3">
        <v>10</v>
      </c>
      <c r="I17" s="3">
        <v>5</v>
      </c>
      <c r="J17" s="3">
        <v>20</v>
      </c>
      <c r="K17" s="3">
        <v>5</v>
      </c>
      <c r="L17" s="3">
        <v>10</v>
      </c>
      <c r="M17" s="3">
        <v>5</v>
      </c>
      <c r="N17" s="3">
        <v>19</v>
      </c>
      <c r="O17" s="3">
        <v>20</v>
      </c>
      <c r="P17" s="3">
        <v>25</v>
      </c>
    </row>
    <row r="18" spans="1:16">
      <c r="A18" s="3">
        <v>102</v>
      </c>
      <c r="B18" s="3">
        <v>1</v>
      </c>
      <c r="C18" s="4" t="s">
        <v>28</v>
      </c>
      <c r="D18" s="4" t="s">
        <v>15</v>
      </c>
      <c r="E18" s="3">
        <v>3</v>
      </c>
      <c r="F18" s="8"/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>
      <c r="A19" s="3">
        <v>102</v>
      </c>
      <c r="B19" s="3">
        <v>2</v>
      </c>
      <c r="C19" s="4" t="s">
        <v>28</v>
      </c>
      <c r="D19" s="4" t="s">
        <v>16</v>
      </c>
      <c r="E19" s="3">
        <v>3</v>
      </c>
      <c r="F19" s="8"/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>
      <c r="A20" s="3">
        <v>102</v>
      </c>
      <c r="B20" s="3">
        <v>3</v>
      </c>
      <c r="C20" s="4" t="s">
        <v>28</v>
      </c>
      <c r="D20" s="4" t="s">
        <v>17</v>
      </c>
      <c r="E20" s="3">
        <v>3</v>
      </c>
      <c r="F20" s="8"/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>
      <c r="A21" s="3">
        <v>102</v>
      </c>
      <c r="B21" s="3">
        <v>4</v>
      </c>
      <c r="C21" s="4" t="s">
        <v>28</v>
      </c>
      <c r="D21" s="4" t="s">
        <v>18</v>
      </c>
      <c r="E21" s="3">
        <v>3</v>
      </c>
      <c r="F21" s="8"/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>
      <c r="A22" s="3">
        <v>102</v>
      </c>
      <c r="B22" s="3">
        <v>5</v>
      </c>
      <c r="C22" s="4" t="s">
        <v>28</v>
      </c>
      <c r="D22" s="4" t="s">
        <v>19</v>
      </c>
      <c r="E22" s="3">
        <v>3</v>
      </c>
      <c r="F22" s="8"/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>
      <c r="A23" s="3">
        <v>102</v>
      </c>
      <c r="B23" s="3">
        <v>6</v>
      </c>
      <c r="C23" s="4" t="s">
        <v>28</v>
      </c>
      <c r="D23" s="4" t="s">
        <v>20</v>
      </c>
      <c r="E23" s="3">
        <v>3</v>
      </c>
      <c r="F23" s="8"/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>
      <c r="A24" s="3">
        <v>102</v>
      </c>
      <c r="B24" s="3">
        <v>7</v>
      </c>
      <c r="C24" s="4" t="s">
        <v>28</v>
      </c>
      <c r="D24" s="4" t="s">
        <v>21</v>
      </c>
      <c r="E24" s="3">
        <v>3</v>
      </c>
      <c r="F24" s="8"/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>
      <c r="A25" s="3">
        <v>102</v>
      </c>
      <c r="B25" s="3">
        <v>16</v>
      </c>
      <c r="C25" s="4" t="s">
        <v>28</v>
      </c>
      <c r="D25" s="4" t="s">
        <v>3</v>
      </c>
      <c r="E25" s="3">
        <v>3</v>
      </c>
      <c r="F25" s="8"/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</row>
    <row r="26" spans="1:16">
      <c r="A26" s="3">
        <v>103</v>
      </c>
      <c r="B26" s="3">
        <v>1</v>
      </c>
      <c r="C26" s="4" t="s">
        <v>29</v>
      </c>
      <c r="D26" s="4" t="s">
        <v>15</v>
      </c>
      <c r="E26" s="3">
        <v>4</v>
      </c>
      <c r="F26" s="8"/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>
      <c r="A27" s="3">
        <v>103</v>
      </c>
      <c r="B27" s="3">
        <v>2</v>
      </c>
      <c r="C27" s="4" t="s">
        <v>29</v>
      </c>
      <c r="D27" s="4" t="s">
        <v>16</v>
      </c>
      <c r="E27" s="3">
        <v>4</v>
      </c>
      <c r="F27" s="8"/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>
      <c r="A28" s="3">
        <v>103</v>
      </c>
      <c r="B28" s="3">
        <v>3</v>
      </c>
      <c r="C28" s="4" t="s">
        <v>29</v>
      </c>
      <c r="D28" s="4" t="s">
        <v>17</v>
      </c>
      <c r="E28" s="3">
        <v>4</v>
      </c>
      <c r="F28" s="8"/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>
      <c r="A29" s="3">
        <v>103</v>
      </c>
      <c r="B29" s="3">
        <v>4</v>
      </c>
      <c r="C29" s="4" t="s">
        <v>29</v>
      </c>
      <c r="D29" s="4" t="s">
        <v>18</v>
      </c>
      <c r="E29" s="3">
        <v>4</v>
      </c>
      <c r="F29" s="8"/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</row>
    <row r="30" spans="1:16">
      <c r="A30" s="3">
        <v>103</v>
      </c>
      <c r="B30" s="3">
        <v>5</v>
      </c>
      <c r="C30" s="4" t="s">
        <v>29</v>
      </c>
      <c r="D30" s="4" t="s">
        <v>19</v>
      </c>
      <c r="E30" s="3">
        <v>4</v>
      </c>
      <c r="F30" s="8"/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</row>
    <row r="31" spans="1:16">
      <c r="A31" s="3">
        <v>103</v>
      </c>
      <c r="B31" s="3">
        <v>6</v>
      </c>
      <c r="C31" s="4" t="s">
        <v>29</v>
      </c>
      <c r="D31" s="4" t="s">
        <v>20</v>
      </c>
      <c r="E31" s="3">
        <v>4</v>
      </c>
      <c r="F31" s="8"/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</row>
    <row r="32" spans="1:16">
      <c r="A32" s="3">
        <v>103</v>
      </c>
      <c r="B32" s="3">
        <v>7</v>
      </c>
      <c r="C32" s="4" t="s">
        <v>29</v>
      </c>
      <c r="D32" s="4" t="s">
        <v>21</v>
      </c>
      <c r="E32" s="3">
        <v>4</v>
      </c>
      <c r="F32" s="8"/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</row>
    <row r="33" spans="1:16">
      <c r="A33" s="3">
        <v>103</v>
      </c>
      <c r="B33" s="3">
        <v>16</v>
      </c>
      <c r="C33" s="4" t="s">
        <v>29</v>
      </c>
      <c r="D33" s="4" t="s">
        <v>3</v>
      </c>
      <c r="E33" s="3">
        <v>4</v>
      </c>
      <c r="F33" s="8"/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</row>
    <row r="34" spans="1:16">
      <c r="A34" s="3">
        <v>104</v>
      </c>
      <c r="B34" s="3">
        <v>1</v>
      </c>
      <c r="C34" s="4" t="s">
        <v>30</v>
      </c>
      <c r="D34" s="4" t="s">
        <v>15</v>
      </c>
      <c r="E34" s="3">
        <v>4</v>
      </c>
      <c r="F34" s="8"/>
      <c r="G34" s="3">
        <v>5</v>
      </c>
      <c r="H34" s="3">
        <v>10</v>
      </c>
      <c r="I34" s="3">
        <v>5</v>
      </c>
      <c r="J34" s="3">
        <v>16</v>
      </c>
      <c r="K34" s="3">
        <v>5</v>
      </c>
      <c r="L34" s="3">
        <v>10</v>
      </c>
      <c r="M34" s="3">
        <v>5</v>
      </c>
      <c r="N34" s="3">
        <v>18</v>
      </c>
      <c r="O34" s="3">
        <v>19</v>
      </c>
      <c r="P34" s="3">
        <v>30</v>
      </c>
    </row>
    <row r="35" spans="1:16">
      <c r="A35" s="3">
        <v>104</v>
      </c>
      <c r="B35" s="3">
        <v>2</v>
      </c>
      <c r="C35" s="4" t="s">
        <v>30</v>
      </c>
      <c r="D35" s="4" t="s">
        <v>16</v>
      </c>
      <c r="E35" s="3">
        <v>4</v>
      </c>
      <c r="F35" s="8"/>
      <c r="G35" s="3">
        <v>5</v>
      </c>
      <c r="H35" s="3">
        <v>10</v>
      </c>
      <c r="I35" s="3">
        <v>5</v>
      </c>
      <c r="J35" s="3">
        <v>18</v>
      </c>
      <c r="K35" s="3">
        <v>5</v>
      </c>
      <c r="L35" s="3">
        <v>10</v>
      </c>
      <c r="M35" s="3">
        <v>5</v>
      </c>
      <c r="N35" s="3">
        <v>20</v>
      </c>
      <c r="O35" s="3">
        <v>20</v>
      </c>
      <c r="P35" s="3">
        <v>28</v>
      </c>
    </row>
    <row r="36" spans="1:16">
      <c r="A36" s="3">
        <v>104</v>
      </c>
      <c r="B36" s="3">
        <v>3</v>
      </c>
      <c r="C36" s="4" t="s">
        <v>30</v>
      </c>
      <c r="D36" s="4" t="s">
        <v>17</v>
      </c>
      <c r="E36" s="3">
        <v>4</v>
      </c>
      <c r="F36" s="8"/>
      <c r="G36" s="3">
        <v>5</v>
      </c>
      <c r="H36" s="3">
        <v>10</v>
      </c>
      <c r="I36" s="3">
        <v>5</v>
      </c>
      <c r="J36" s="3">
        <v>20</v>
      </c>
      <c r="K36" s="3">
        <v>5</v>
      </c>
      <c r="L36" s="3">
        <v>10</v>
      </c>
      <c r="M36" s="3">
        <v>5</v>
      </c>
      <c r="N36" s="3">
        <v>19</v>
      </c>
      <c r="O36" s="3">
        <v>20</v>
      </c>
      <c r="P36" s="3">
        <v>29</v>
      </c>
    </row>
    <row r="37" spans="1:16">
      <c r="A37" s="3">
        <v>104</v>
      </c>
      <c r="B37" s="3">
        <v>4</v>
      </c>
      <c r="C37" s="4" t="s">
        <v>30</v>
      </c>
      <c r="D37" s="4" t="s">
        <v>18</v>
      </c>
      <c r="E37" s="3">
        <v>4</v>
      </c>
      <c r="F37" s="8"/>
      <c r="G37" s="3">
        <v>5</v>
      </c>
      <c r="H37" s="3">
        <v>10</v>
      </c>
      <c r="I37" s="3">
        <v>5</v>
      </c>
      <c r="J37" s="3">
        <v>20</v>
      </c>
      <c r="K37" s="3">
        <v>5</v>
      </c>
      <c r="L37" s="3">
        <v>10</v>
      </c>
      <c r="M37" s="3">
        <v>5</v>
      </c>
      <c r="N37" s="3">
        <v>19</v>
      </c>
      <c r="O37" s="3">
        <v>20</v>
      </c>
      <c r="P37" s="3">
        <v>30</v>
      </c>
    </row>
    <row r="38" spans="1:16">
      <c r="A38" s="3">
        <v>104</v>
      </c>
      <c r="B38" s="3">
        <v>5</v>
      </c>
      <c r="C38" s="4" t="s">
        <v>30</v>
      </c>
      <c r="D38" s="4" t="s">
        <v>19</v>
      </c>
      <c r="E38" s="3">
        <v>4</v>
      </c>
      <c r="F38" s="8"/>
      <c r="G38" s="3">
        <v>5</v>
      </c>
      <c r="H38" s="3">
        <v>10</v>
      </c>
      <c r="I38" s="3">
        <v>5</v>
      </c>
      <c r="J38" s="3">
        <v>19</v>
      </c>
      <c r="K38" s="3">
        <v>5</v>
      </c>
      <c r="L38" s="3">
        <v>10</v>
      </c>
      <c r="M38" s="3">
        <v>5</v>
      </c>
      <c r="N38" s="3">
        <v>20</v>
      </c>
      <c r="O38" s="3">
        <v>20</v>
      </c>
      <c r="P38" s="3">
        <v>27</v>
      </c>
    </row>
    <row r="39" spans="1:16">
      <c r="A39" s="3">
        <v>104</v>
      </c>
      <c r="B39" s="3">
        <v>6</v>
      </c>
      <c r="C39" s="4" t="s">
        <v>30</v>
      </c>
      <c r="D39" s="4" t="s">
        <v>20</v>
      </c>
      <c r="E39" s="3">
        <v>4</v>
      </c>
      <c r="F39" s="8"/>
      <c r="G39" s="3">
        <v>5</v>
      </c>
      <c r="H39" s="3">
        <v>10</v>
      </c>
      <c r="I39" s="3">
        <v>5</v>
      </c>
      <c r="J39" s="3">
        <v>19</v>
      </c>
      <c r="K39" s="3">
        <v>5</v>
      </c>
      <c r="L39" s="3">
        <v>10</v>
      </c>
      <c r="M39" s="3">
        <v>5</v>
      </c>
      <c r="N39" s="3">
        <v>20</v>
      </c>
      <c r="O39" s="3">
        <v>20</v>
      </c>
      <c r="P39" s="3">
        <v>29</v>
      </c>
    </row>
    <row r="40" spans="1:16">
      <c r="A40" s="3">
        <v>104</v>
      </c>
      <c r="B40" s="3">
        <v>7</v>
      </c>
      <c r="C40" s="4" t="s">
        <v>30</v>
      </c>
      <c r="D40" s="4" t="s">
        <v>21</v>
      </c>
      <c r="E40" s="3">
        <v>4</v>
      </c>
      <c r="F40" s="8"/>
      <c r="G40" s="3">
        <v>5</v>
      </c>
      <c r="H40" s="3">
        <v>10</v>
      </c>
      <c r="I40" s="3">
        <v>5</v>
      </c>
      <c r="J40" s="3">
        <v>19</v>
      </c>
      <c r="K40" s="3">
        <v>5</v>
      </c>
      <c r="L40" s="3">
        <v>10</v>
      </c>
      <c r="M40" s="3">
        <v>5</v>
      </c>
      <c r="N40" s="3">
        <v>20</v>
      </c>
      <c r="O40" s="3">
        <v>20</v>
      </c>
      <c r="P40" s="3">
        <v>27</v>
      </c>
    </row>
    <row r="41" spans="1:16">
      <c r="A41" s="3">
        <v>104</v>
      </c>
      <c r="B41" s="3">
        <v>16</v>
      </c>
      <c r="C41" s="4" t="s">
        <v>30</v>
      </c>
      <c r="D41" s="4" t="s">
        <v>3</v>
      </c>
      <c r="E41" s="3">
        <v>4</v>
      </c>
      <c r="F41" s="8"/>
      <c r="G41" s="3">
        <v>5</v>
      </c>
      <c r="H41" s="3">
        <v>10</v>
      </c>
      <c r="I41" s="3">
        <v>5</v>
      </c>
      <c r="J41" s="3">
        <v>20</v>
      </c>
      <c r="K41" s="3">
        <v>5</v>
      </c>
      <c r="L41" s="3">
        <v>10</v>
      </c>
      <c r="M41" s="3">
        <v>5</v>
      </c>
      <c r="N41" s="3">
        <v>20</v>
      </c>
      <c r="O41" s="3">
        <v>20</v>
      </c>
      <c r="P41" s="3">
        <v>28</v>
      </c>
    </row>
    <row r="42" spans="1:16">
      <c r="A42" s="3">
        <v>105</v>
      </c>
      <c r="B42" s="3">
        <v>1</v>
      </c>
      <c r="C42" s="4" t="s">
        <v>31</v>
      </c>
      <c r="D42" s="4" t="s">
        <v>15</v>
      </c>
      <c r="E42" s="3">
        <v>4</v>
      </c>
      <c r="F42" s="8"/>
      <c r="G42" s="3">
        <v>5</v>
      </c>
      <c r="H42" s="3">
        <v>10</v>
      </c>
      <c r="I42" s="3">
        <v>5</v>
      </c>
      <c r="J42" s="3">
        <v>20</v>
      </c>
      <c r="K42" s="3">
        <v>5</v>
      </c>
      <c r="L42" s="3">
        <v>10</v>
      </c>
      <c r="M42" s="3">
        <v>5</v>
      </c>
      <c r="N42" s="3">
        <v>20</v>
      </c>
      <c r="O42" s="3">
        <v>20</v>
      </c>
      <c r="P42" s="3">
        <v>30</v>
      </c>
    </row>
    <row r="43" spans="1:16">
      <c r="A43" s="3">
        <v>105</v>
      </c>
      <c r="B43" s="3">
        <v>2</v>
      </c>
      <c r="C43" s="4" t="s">
        <v>31</v>
      </c>
      <c r="D43" s="4" t="s">
        <v>16</v>
      </c>
      <c r="E43" s="3">
        <v>4</v>
      </c>
      <c r="F43" s="8"/>
      <c r="G43" s="3">
        <v>5</v>
      </c>
      <c r="H43" s="3">
        <v>10</v>
      </c>
      <c r="I43" s="3">
        <v>5</v>
      </c>
      <c r="J43" s="3">
        <v>20</v>
      </c>
      <c r="K43" s="3">
        <v>5</v>
      </c>
      <c r="L43" s="3">
        <v>10</v>
      </c>
      <c r="M43" s="3">
        <v>5</v>
      </c>
      <c r="N43" s="3">
        <v>19</v>
      </c>
      <c r="O43" s="3">
        <v>20</v>
      </c>
      <c r="P43" s="3">
        <v>30</v>
      </c>
    </row>
    <row r="44" spans="1:16">
      <c r="A44" s="3">
        <v>105</v>
      </c>
      <c r="B44" s="3">
        <v>3</v>
      </c>
      <c r="C44" s="4" t="s">
        <v>31</v>
      </c>
      <c r="D44" s="4" t="s">
        <v>17</v>
      </c>
      <c r="E44" s="3">
        <v>4</v>
      </c>
      <c r="F44" s="8"/>
      <c r="G44" s="3">
        <v>5</v>
      </c>
      <c r="H44" s="3">
        <v>10</v>
      </c>
      <c r="I44" s="3">
        <v>5</v>
      </c>
      <c r="J44" s="3">
        <v>20</v>
      </c>
      <c r="K44" s="3">
        <v>5</v>
      </c>
      <c r="L44" s="3">
        <v>10</v>
      </c>
      <c r="M44" s="3">
        <v>5</v>
      </c>
      <c r="N44" s="3">
        <v>19</v>
      </c>
      <c r="O44" s="3">
        <v>20</v>
      </c>
      <c r="P44" s="3">
        <v>29</v>
      </c>
    </row>
    <row r="45" spans="1:16">
      <c r="A45" s="3">
        <v>105</v>
      </c>
      <c r="B45" s="3">
        <v>4</v>
      </c>
      <c r="C45" s="4" t="s">
        <v>31</v>
      </c>
      <c r="D45" s="4" t="s">
        <v>18</v>
      </c>
      <c r="E45" s="3">
        <v>4</v>
      </c>
      <c r="F45" s="8"/>
      <c r="G45" s="3">
        <v>5</v>
      </c>
      <c r="H45" s="3">
        <v>10</v>
      </c>
      <c r="I45" s="3">
        <v>5</v>
      </c>
      <c r="J45" s="3">
        <v>20</v>
      </c>
      <c r="K45" s="3">
        <v>5</v>
      </c>
      <c r="L45" s="3">
        <v>10</v>
      </c>
      <c r="M45" s="3">
        <v>5</v>
      </c>
      <c r="N45" s="3">
        <v>20</v>
      </c>
      <c r="O45" s="3">
        <v>20</v>
      </c>
      <c r="P45" s="3">
        <v>29</v>
      </c>
    </row>
    <row r="46" spans="1:16">
      <c r="A46" s="3">
        <v>105</v>
      </c>
      <c r="B46" s="3">
        <v>5</v>
      </c>
      <c r="C46" s="4" t="s">
        <v>31</v>
      </c>
      <c r="D46" s="4" t="s">
        <v>19</v>
      </c>
      <c r="E46" s="3">
        <v>4</v>
      </c>
      <c r="F46" s="8"/>
      <c r="G46" s="3">
        <v>5</v>
      </c>
      <c r="H46" s="3">
        <v>10</v>
      </c>
      <c r="I46" s="3">
        <v>5</v>
      </c>
      <c r="J46" s="3">
        <v>20</v>
      </c>
      <c r="K46" s="3">
        <v>5</v>
      </c>
      <c r="L46" s="3">
        <v>10</v>
      </c>
      <c r="M46" s="3">
        <v>5</v>
      </c>
      <c r="N46" s="3">
        <v>20</v>
      </c>
      <c r="O46" s="3">
        <v>20</v>
      </c>
      <c r="P46" s="3">
        <v>30</v>
      </c>
    </row>
    <row r="47" spans="1:16">
      <c r="A47" s="3">
        <v>105</v>
      </c>
      <c r="B47" s="3">
        <v>6</v>
      </c>
      <c r="C47" s="4" t="s">
        <v>31</v>
      </c>
      <c r="D47" s="4" t="s">
        <v>20</v>
      </c>
      <c r="E47" s="3">
        <v>4</v>
      </c>
      <c r="F47" s="8"/>
      <c r="G47" s="3">
        <v>5</v>
      </c>
      <c r="H47" s="3">
        <v>10</v>
      </c>
      <c r="I47" s="3">
        <v>5</v>
      </c>
      <c r="J47" s="3">
        <v>20</v>
      </c>
      <c r="K47" s="3">
        <v>5</v>
      </c>
      <c r="L47" s="3">
        <v>10</v>
      </c>
      <c r="M47" s="3">
        <v>5</v>
      </c>
      <c r="N47" s="3">
        <v>20</v>
      </c>
      <c r="O47" s="3">
        <v>20</v>
      </c>
      <c r="P47" s="3">
        <v>30</v>
      </c>
    </row>
    <row r="48" spans="1:16">
      <c r="A48" s="3">
        <v>105</v>
      </c>
      <c r="B48" s="3">
        <v>7</v>
      </c>
      <c r="C48" s="4" t="s">
        <v>31</v>
      </c>
      <c r="D48" s="4" t="s">
        <v>21</v>
      </c>
      <c r="E48" s="3">
        <v>4</v>
      </c>
      <c r="F48" s="8"/>
      <c r="G48" s="3">
        <v>5</v>
      </c>
      <c r="H48" s="3">
        <v>10</v>
      </c>
      <c r="I48" s="3">
        <v>5</v>
      </c>
      <c r="J48" s="3">
        <v>20</v>
      </c>
      <c r="K48" s="3">
        <v>5</v>
      </c>
      <c r="L48" s="3">
        <v>10</v>
      </c>
      <c r="M48" s="3">
        <v>5</v>
      </c>
      <c r="N48" s="3">
        <v>13</v>
      </c>
      <c r="O48" s="3">
        <v>18</v>
      </c>
      <c r="P48" s="3">
        <v>26</v>
      </c>
    </row>
    <row r="49" spans="1:16">
      <c r="A49" s="3">
        <v>105</v>
      </c>
      <c r="B49" s="3">
        <v>16</v>
      </c>
      <c r="C49" s="4" t="s">
        <v>31</v>
      </c>
      <c r="D49" s="4" t="s">
        <v>3</v>
      </c>
      <c r="E49" s="3">
        <v>4</v>
      </c>
      <c r="F49" s="8"/>
      <c r="G49" s="3">
        <v>5</v>
      </c>
      <c r="H49" s="3">
        <v>10</v>
      </c>
      <c r="I49" s="3">
        <v>5</v>
      </c>
      <c r="J49" s="3">
        <v>20</v>
      </c>
      <c r="K49" s="3">
        <v>5</v>
      </c>
      <c r="L49" s="3">
        <v>10</v>
      </c>
      <c r="M49" s="3">
        <v>5</v>
      </c>
      <c r="N49" s="3">
        <v>19</v>
      </c>
      <c r="O49" s="3">
        <v>20</v>
      </c>
      <c r="P49" s="3">
        <v>30</v>
      </c>
    </row>
    <row r="50" spans="1:16">
      <c r="A50" s="3">
        <v>106</v>
      </c>
      <c r="B50" s="3">
        <v>1</v>
      </c>
      <c r="C50" s="4" t="s">
        <v>32</v>
      </c>
      <c r="D50" s="4" t="s">
        <v>15</v>
      </c>
      <c r="E50" s="3">
        <v>5</v>
      </c>
      <c r="F50" s="8"/>
      <c r="G50" s="3">
        <v>5</v>
      </c>
      <c r="H50" s="3">
        <v>10</v>
      </c>
      <c r="I50" s="3">
        <v>5</v>
      </c>
      <c r="J50" s="3">
        <v>9</v>
      </c>
      <c r="K50" s="3">
        <v>5</v>
      </c>
      <c r="L50" s="3">
        <v>10</v>
      </c>
      <c r="M50" s="3">
        <v>5</v>
      </c>
      <c r="N50" s="3">
        <v>13</v>
      </c>
      <c r="O50" s="3">
        <v>16</v>
      </c>
      <c r="P50" s="3">
        <v>24</v>
      </c>
    </row>
    <row r="51" spans="1:16">
      <c r="A51" s="3">
        <v>106</v>
      </c>
      <c r="B51" s="3">
        <v>2</v>
      </c>
      <c r="C51" s="4" t="s">
        <v>32</v>
      </c>
      <c r="D51" s="4" t="s">
        <v>16</v>
      </c>
      <c r="E51" s="3">
        <v>5</v>
      </c>
      <c r="F51" s="8"/>
      <c r="G51" s="3">
        <v>5</v>
      </c>
      <c r="H51" s="3">
        <v>10</v>
      </c>
      <c r="I51" s="3">
        <v>5</v>
      </c>
      <c r="J51" s="3">
        <v>16</v>
      </c>
      <c r="K51" s="3">
        <v>5</v>
      </c>
      <c r="L51" s="3">
        <v>10</v>
      </c>
      <c r="M51" s="3">
        <v>5</v>
      </c>
      <c r="N51" s="3">
        <v>16</v>
      </c>
      <c r="O51" s="3">
        <v>18</v>
      </c>
      <c r="P51" s="3">
        <v>14</v>
      </c>
    </row>
    <row r="52" spans="1:16">
      <c r="A52" s="3">
        <v>106</v>
      </c>
      <c r="B52" s="3">
        <v>3</v>
      </c>
      <c r="C52" s="4" t="s">
        <v>32</v>
      </c>
      <c r="D52" s="4" t="s">
        <v>17</v>
      </c>
      <c r="E52" s="3">
        <v>5</v>
      </c>
      <c r="F52" s="8"/>
      <c r="G52" s="3">
        <v>5</v>
      </c>
      <c r="H52" s="3">
        <v>10</v>
      </c>
      <c r="I52" s="3">
        <v>5</v>
      </c>
      <c r="J52" s="3">
        <v>16</v>
      </c>
      <c r="K52" s="3">
        <v>5</v>
      </c>
      <c r="L52" s="3">
        <v>10</v>
      </c>
      <c r="M52" s="3">
        <v>5</v>
      </c>
      <c r="N52" s="3">
        <v>15</v>
      </c>
      <c r="O52" s="3">
        <v>18</v>
      </c>
      <c r="P52" s="3">
        <v>18</v>
      </c>
    </row>
    <row r="53" spans="1:16">
      <c r="A53" s="3">
        <v>106</v>
      </c>
      <c r="B53" s="3">
        <v>4</v>
      </c>
      <c r="C53" s="4" t="s">
        <v>32</v>
      </c>
      <c r="D53" s="4" t="s">
        <v>18</v>
      </c>
      <c r="E53" s="3">
        <v>5</v>
      </c>
      <c r="F53" s="8"/>
      <c r="G53" s="3">
        <v>5</v>
      </c>
      <c r="H53" s="3">
        <v>10</v>
      </c>
      <c r="I53" s="3">
        <v>5</v>
      </c>
      <c r="J53" s="3">
        <v>15</v>
      </c>
      <c r="K53" s="3">
        <v>5</v>
      </c>
      <c r="L53" s="3">
        <v>10</v>
      </c>
      <c r="M53" s="3">
        <v>5</v>
      </c>
      <c r="N53" s="3">
        <v>11</v>
      </c>
      <c r="O53" s="3">
        <v>17</v>
      </c>
      <c r="P53" s="3">
        <v>9</v>
      </c>
    </row>
    <row r="54" spans="1:16">
      <c r="A54" s="3">
        <v>106</v>
      </c>
      <c r="B54" s="3">
        <v>5</v>
      </c>
      <c r="C54" s="4" t="s">
        <v>32</v>
      </c>
      <c r="D54" s="4" t="s">
        <v>19</v>
      </c>
      <c r="E54" s="3">
        <v>5</v>
      </c>
      <c r="F54" s="8"/>
      <c r="G54" s="3">
        <v>5</v>
      </c>
      <c r="H54" s="3">
        <v>9</v>
      </c>
      <c r="I54" s="3">
        <v>5</v>
      </c>
      <c r="J54" s="3">
        <v>9</v>
      </c>
      <c r="K54" s="3">
        <v>5</v>
      </c>
      <c r="L54" s="3">
        <v>8</v>
      </c>
      <c r="M54" s="3">
        <v>4</v>
      </c>
      <c r="N54" s="3">
        <v>7</v>
      </c>
      <c r="O54" s="3">
        <v>13</v>
      </c>
      <c r="P54" s="3">
        <v>16</v>
      </c>
    </row>
    <row r="55" spans="1:16">
      <c r="A55" s="3">
        <v>106</v>
      </c>
      <c r="B55" s="3">
        <v>6</v>
      </c>
      <c r="C55" s="4" t="s">
        <v>32</v>
      </c>
      <c r="D55" s="4" t="s">
        <v>20</v>
      </c>
      <c r="E55" s="3">
        <v>5</v>
      </c>
      <c r="F55" s="8"/>
      <c r="G55" s="3">
        <v>5</v>
      </c>
      <c r="H55" s="3">
        <v>10</v>
      </c>
      <c r="I55" s="3">
        <v>5</v>
      </c>
      <c r="J55" s="3">
        <v>17</v>
      </c>
      <c r="K55" s="3">
        <v>5</v>
      </c>
      <c r="L55" s="3">
        <v>10</v>
      </c>
      <c r="M55" s="3">
        <v>5</v>
      </c>
      <c r="N55" s="3">
        <v>14</v>
      </c>
      <c r="O55" s="3">
        <v>18</v>
      </c>
      <c r="P55" s="3">
        <v>14</v>
      </c>
    </row>
    <row r="56" spans="1:16">
      <c r="A56" s="3">
        <v>106</v>
      </c>
      <c r="B56" s="3">
        <v>7</v>
      </c>
      <c r="C56" s="4" t="s">
        <v>32</v>
      </c>
      <c r="D56" s="4" t="s">
        <v>21</v>
      </c>
      <c r="E56" s="3">
        <v>5</v>
      </c>
      <c r="F56" s="8"/>
      <c r="G56" s="3">
        <v>5</v>
      </c>
      <c r="H56" s="3">
        <v>10</v>
      </c>
      <c r="I56" s="3">
        <v>5</v>
      </c>
      <c r="J56" s="3">
        <v>15</v>
      </c>
      <c r="K56" s="3">
        <v>5</v>
      </c>
      <c r="L56" s="3">
        <v>10</v>
      </c>
      <c r="M56" s="3">
        <v>5</v>
      </c>
      <c r="N56" s="3">
        <v>13</v>
      </c>
      <c r="O56" s="3">
        <v>17</v>
      </c>
      <c r="P56" s="3">
        <v>20</v>
      </c>
    </row>
    <row r="57" spans="1:16">
      <c r="A57" s="3">
        <v>106</v>
      </c>
      <c r="B57" s="3">
        <v>16</v>
      </c>
      <c r="C57" s="4" t="s">
        <v>32</v>
      </c>
      <c r="D57" s="4" t="s">
        <v>3</v>
      </c>
      <c r="E57" s="3">
        <v>5</v>
      </c>
      <c r="F57" s="8"/>
      <c r="G57" s="3">
        <v>5</v>
      </c>
      <c r="H57" s="3">
        <v>10</v>
      </c>
      <c r="I57" s="3">
        <v>5</v>
      </c>
      <c r="J57" s="3">
        <v>20</v>
      </c>
      <c r="K57" s="3">
        <v>5</v>
      </c>
      <c r="L57" s="3">
        <v>10</v>
      </c>
      <c r="M57" s="3">
        <v>5</v>
      </c>
      <c r="N57" s="3">
        <v>10</v>
      </c>
      <c r="O57" s="3">
        <v>18</v>
      </c>
      <c r="P57" s="3">
        <v>17</v>
      </c>
    </row>
  </sheetData>
  <autoFilter ref="A1:P57">
    <sortState ref="A2:T7909">
      <sortCondition ref="E1:E7908"/>
    </sortState>
  </autoFilter>
  <conditionalFormatting sqref="G2:P57">
    <cfRule type="cellIs" dxfId="0" priority="1" operator="equal">
      <formula>0</formula>
    </cfRule>
  </conditionalFormatting>
  <printOptions horizontalCentered="1"/>
  <pageMargins left="0.31496062992125984" right="0.31496062992125984" top="0.55118110236220474" bottom="0.55118110236220474" header="0.11811023622047245" footer="0.118110236220472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ورقة3"/>
  <dimension ref="A1:Z9"/>
  <sheetViews>
    <sheetView rightToLeft="1" tabSelected="1" workbookViewId="0">
      <selection activeCell="D15" sqref="D15"/>
    </sheetView>
  </sheetViews>
  <sheetFormatPr defaultRowHeight="15"/>
  <cols>
    <col min="1" max="1" width="20.28515625" customWidth="1"/>
    <col min="2" max="2" width="5.5703125" style="6" customWidth="1"/>
    <col min="3" max="3" width="5.28515625" style="6" customWidth="1"/>
    <col min="4" max="4" width="4.42578125" style="6" customWidth="1"/>
    <col min="5" max="5" width="6.140625" style="6" customWidth="1"/>
    <col min="6" max="6" width="6.28515625" style="6" customWidth="1"/>
    <col min="7" max="25" width="4.42578125" style="6" customWidth="1"/>
    <col min="26" max="26" width="4.140625" style="6" customWidth="1"/>
  </cols>
  <sheetData>
    <row r="1" spans="1:26" ht="18" customHeight="1" thickBot="1">
      <c r="A1" s="20" t="s">
        <v>14</v>
      </c>
      <c r="B1" s="24" t="s">
        <v>15</v>
      </c>
      <c r="C1" s="25"/>
      <c r="D1" s="26"/>
      <c r="E1" s="24" t="s">
        <v>16</v>
      </c>
      <c r="F1" s="25"/>
      <c r="G1" s="26"/>
      <c r="H1" s="24" t="s">
        <v>17</v>
      </c>
      <c r="I1" s="25"/>
      <c r="J1" s="26"/>
      <c r="K1" s="24" t="s">
        <v>25</v>
      </c>
      <c r="L1" s="25"/>
      <c r="M1" s="26"/>
      <c r="N1" s="24" t="s">
        <v>19</v>
      </c>
      <c r="O1" s="25"/>
      <c r="P1" s="26"/>
      <c r="Q1" s="24" t="s">
        <v>20</v>
      </c>
      <c r="R1" s="25"/>
      <c r="S1" s="26"/>
      <c r="T1" s="24" t="s">
        <v>21</v>
      </c>
      <c r="U1" s="25"/>
      <c r="V1" s="26"/>
      <c r="W1" s="24" t="s">
        <v>3</v>
      </c>
      <c r="X1" s="25"/>
      <c r="Y1" s="26"/>
      <c r="Z1"/>
    </row>
    <row r="2" spans="1:26" ht="14.45" customHeight="1" thickBot="1">
      <c r="A2" s="27"/>
      <c r="B2" s="13" t="s">
        <v>22</v>
      </c>
      <c r="C2" s="10" t="s">
        <v>23</v>
      </c>
      <c r="D2" s="15" t="s">
        <v>24</v>
      </c>
      <c r="E2" s="13" t="s">
        <v>22</v>
      </c>
      <c r="F2" s="10" t="s">
        <v>23</v>
      </c>
      <c r="G2" s="15" t="s">
        <v>24</v>
      </c>
      <c r="H2" s="13" t="s">
        <v>22</v>
      </c>
      <c r="I2" s="10" t="s">
        <v>23</v>
      </c>
      <c r="J2" s="15" t="s">
        <v>24</v>
      </c>
      <c r="K2" s="13" t="s">
        <v>22</v>
      </c>
      <c r="L2" s="10" t="s">
        <v>23</v>
      </c>
      <c r="M2" s="15" t="s">
        <v>24</v>
      </c>
      <c r="N2" s="13" t="s">
        <v>22</v>
      </c>
      <c r="O2" s="10" t="s">
        <v>23</v>
      </c>
      <c r="P2" s="15" t="s">
        <v>24</v>
      </c>
      <c r="Q2" s="13" t="s">
        <v>22</v>
      </c>
      <c r="R2" s="10" t="s">
        <v>23</v>
      </c>
      <c r="S2" s="15" t="s">
        <v>24</v>
      </c>
      <c r="T2" s="13" t="s">
        <v>22</v>
      </c>
      <c r="U2" s="10" t="s">
        <v>23</v>
      </c>
      <c r="V2" s="15" t="s">
        <v>24</v>
      </c>
      <c r="W2" s="13" t="s">
        <v>22</v>
      </c>
      <c r="X2" s="10" t="s">
        <v>23</v>
      </c>
      <c r="Y2" s="15" t="s">
        <v>24</v>
      </c>
      <c r="Z2"/>
    </row>
    <row r="3" spans="1:26">
      <c r="A3" s="28" t="s">
        <v>26</v>
      </c>
      <c r="B3" s="14">
        <f>LOOKUP(2,1/((محصلات!$C$2:$C$1000=$A3)*(محصلات!$D$2:$D$1000=B$1)),محصلات!$O$2:$O$1000)</f>
        <v>20</v>
      </c>
      <c r="C3" s="21">
        <f>LOOKUP(2,1/((محصلات!$C$2:$C$1000=$A3)*(محصلات!$D$2:$D$1000=B$1)),محصلات!$P$2:$P$1000)</f>
        <v>30</v>
      </c>
      <c r="D3" s="16">
        <f>SUM(B3:C3)</f>
        <v>50</v>
      </c>
      <c r="E3" s="14">
        <f>LOOKUP(2,1/((محصلات!$C$2:$C$1000=$A3)*(محصلات!$D$2:$D$1000=E$1)),محصلات!$O$2:$O$1000)</f>
        <v>20</v>
      </c>
      <c r="F3" s="21">
        <f>LOOKUP(2,1/((محصلات!$C$2:$C$1000=$A3)*(محصلات!$D$2:$D$1000=E$1)),محصلات!$P$2:$P$1000)</f>
        <v>28</v>
      </c>
      <c r="G3" s="16">
        <f>SUM(E3:F3)</f>
        <v>48</v>
      </c>
      <c r="H3" s="14">
        <f>LOOKUP(2,1/((محصلات!$C$2:$C$1000=$A3)*(محصلات!$D$2:$D$1000=H$1)),محصلات!$O$2:$O$1000)</f>
        <v>20</v>
      </c>
      <c r="I3" s="21">
        <f>LOOKUP(2,1/((محصلات!$C$2:$C$1000=$A3)*(محصلات!$D$2:$D$1000=H$1)),محصلات!$P$2:$P$1000)</f>
        <v>30</v>
      </c>
      <c r="J3" s="16">
        <f>SUM(H3:I3)</f>
        <v>50</v>
      </c>
      <c r="K3" s="14">
        <f>LOOKUP(2,1/((محصلات!$C$2:$C$1000=$A3)*(محصلات!$D$2:$D$1000=K$1)),محصلات!$O$2:$O$1000)</f>
        <v>20</v>
      </c>
      <c r="L3" s="21">
        <f>LOOKUP(2,1/((محصلات!$C$2:$C$1000=$A3)*(محصلات!$D$2:$D$1000=K$1)),محصلات!$P$2:$P$1000)</f>
        <v>30</v>
      </c>
      <c r="M3" s="16">
        <f>SUM(K3:L3)</f>
        <v>50</v>
      </c>
      <c r="N3" s="14">
        <f>LOOKUP(2,1/((محصلات!$C$2:$C$1000=$A3)*(محصلات!$D$2:$D$1000=N$1)),محصلات!$O$2:$O$1000)</f>
        <v>20</v>
      </c>
      <c r="O3" s="21">
        <f>LOOKUP(2,1/((محصلات!$C$2:$C$1000=$A3)*(محصلات!$D$2:$D$1000=N$1)),محصلات!$P$2:$P$1000)</f>
        <v>30</v>
      </c>
      <c r="P3" s="16">
        <f>SUM(N3:O3)</f>
        <v>50</v>
      </c>
      <c r="Q3" s="14">
        <f>LOOKUP(2,1/((محصلات!$C$2:$C$1000=$A3)*(محصلات!$D$2:$D$1000=Q$1)),محصلات!$O$2:$O$1000)</f>
        <v>20</v>
      </c>
      <c r="R3" s="21">
        <f>LOOKUP(2,1/((محصلات!$C$2:$C$1000=$A3)*(محصلات!$D$2:$D$1000=Q$1)),محصلات!$P$2:$P$1000)</f>
        <v>30</v>
      </c>
      <c r="S3" s="16">
        <f>SUM(Q3:R3)</f>
        <v>50</v>
      </c>
      <c r="T3" s="14">
        <f>LOOKUP(2,1/((محصلات!$C$2:$C$1000=$A3)*(محصلات!$D$2:$D$1000=T$1)),محصلات!$O$2:$O$1000)</f>
        <v>20</v>
      </c>
      <c r="U3" s="21">
        <f>LOOKUP(2,1/((محصلات!$C$2:$C$1000=$A3)*(محصلات!$D$2:$D$1000=T$1)),محصلات!$P$2:$P$1000)</f>
        <v>29</v>
      </c>
      <c r="V3" s="16">
        <f>SUM(T3:U3)</f>
        <v>49</v>
      </c>
      <c r="W3" s="14">
        <f>LOOKUP(2,1/((محصلات!$C$2:$C$1000=$A3)*(محصلات!$D$2:$D$1000=W$1)),محصلات!$O$2:$O$1000)</f>
        <v>20</v>
      </c>
      <c r="X3" s="21">
        <f>LOOKUP(2,1/((محصلات!$C$2:$C$1000=$A3)*(محصلات!$D$2:$D$1000=W$1)),محصلات!$P$2:$P$1000)</f>
        <v>29</v>
      </c>
      <c r="Y3" s="16">
        <f>SUM(W3:X3)</f>
        <v>49</v>
      </c>
    </row>
    <row r="4" spans="1:26">
      <c r="A4" s="29" t="s">
        <v>27</v>
      </c>
      <c r="B4" s="11">
        <f>LOOKUP(2,1/((محصلات!$C$2:$C$1000=$A4)*(محصلات!$D$2:$D$1000=B$1)),محصلات!$O$2:$O$1000)</f>
        <v>20</v>
      </c>
      <c r="C4" s="22">
        <f>LOOKUP(2,1/((محصلات!$C$2:$C$1000=$A4)*(محصلات!$D$2:$D$1000=B$1)),محصلات!$P$2:$P$1000)</f>
        <v>30</v>
      </c>
      <c r="D4" s="17">
        <f t="shared" ref="D4:D9" si="0">SUM(B4:C4)</f>
        <v>50</v>
      </c>
      <c r="E4" s="11">
        <f>LOOKUP(2,1/((محصلات!$C$2:$C$1000=$A4)*(محصلات!$D$2:$D$1000=E$1)),محصلات!$O$2:$O$1000)</f>
        <v>19</v>
      </c>
      <c r="F4" s="22">
        <f>LOOKUP(2,1/((محصلات!$C$2:$C$1000=$A4)*(محصلات!$D$2:$D$1000=E$1)),محصلات!$P$2:$P$1000)</f>
        <v>30</v>
      </c>
      <c r="G4" s="17">
        <f t="shared" ref="G4:G9" si="1">SUM(E4:F4)</f>
        <v>49</v>
      </c>
      <c r="H4" s="11">
        <f>LOOKUP(2,1/((محصلات!$C$2:$C$1000=$A4)*(محصلات!$D$2:$D$1000=H$1)),محصلات!$O$2:$O$1000)</f>
        <v>20</v>
      </c>
      <c r="I4" s="22">
        <f>LOOKUP(2,1/((محصلات!$C$2:$C$1000=$A4)*(محصلات!$D$2:$D$1000=H$1)),محصلات!$P$2:$P$1000)</f>
        <v>29</v>
      </c>
      <c r="J4" s="17">
        <f t="shared" ref="J4:J9" si="2">SUM(H4:I4)</f>
        <v>49</v>
      </c>
      <c r="K4" s="11">
        <f>LOOKUP(2,1/((محصلات!$C$2:$C$1000=$A4)*(محصلات!$D$2:$D$1000=K$1)),محصلات!$O$2:$O$1000)</f>
        <v>19</v>
      </c>
      <c r="L4" s="22">
        <f>LOOKUP(2,1/((محصلات!$C$2:$C$1000=$A4)*(محصلات!$D$2:$D$1000=K$1)),محصلات!$P$2:$P$1000)</f>
        <v>30</v>
      </c>
      <c r="M4" s="17">
        <f t="shared" ref="M4:M9" si="3">SUM(K4:L4)</f>
        <v>49</v>
      </c>
      <c r="N4" s="11">
        <f>LOOKUP(2,1/((محصلات!$C$2:$C$1000=$A4)*(محصلات!$D$2:$D$1000=N$1)),محصلات!$O$2:$O$1000)</f>
        <v>19</v>
      </c>
      <c r="O4" s="22">
        <f>LOOKUP(2,1/((محصلات!$C$2:$C$1000=$A4)*(محصلات!$D$2:$D$1000=N$1)),محصلات!$P$2:$P$1000)</f>
        <v>30</v>
      </c>
      <c r="P4" s="17">
        <f t="shared" ref="P4:P9" si="4">SUM(N4:O4)</f>
        <v>49</v>
      </c>
      <c r="Q4" s="11">
        <f>LOOKUP(2,1/((محصلات!$C$2:$C$1000=$A4)*(محصلات!$D$2:$D$1000=Q$1)),محصلات!$O$2:$O$1000)</f>
        <v>20</v>
      </c>
      <c r="R4" s="22">
        <f>LOOKUP(2,1/((محصلات!$C$2:$C$1000=$A4)*(محصلات!$D$2:$D$1000=Q$1)),محصلات!$P$2:$P$1000)</f>
        <v>30</v>
      </c>
      <c r="S4" s="17">
        <f t="shared" ref="S4:S9" si="5">SUM(Q4:R4)</f>
        <v>50</v>
      </c>
      <c r="T4" s="11">
        <f>LOOKUP(2,1/((محصلات!$C$2:$C$1000=$A4)*(محصلات!$D$2:$D$1000=T$1)),محصلات!$O$2:$O$1000)</f>
        <v>19</v>
      </c>
      <c r="U4" s="22">
        <f>LOOKUP(2,1/((محصلات!$C$2:$C$1000=$A4)*(محصلات!$D$2:$D$1000=T$1)),محصلات!$P$2:$P$1000)</f>
        <v>30</v>
      </c>
      <c r="V4" s="17">
        <f t="shared" ref="V4:V9" si="6">SUM(T4:U4)</f>
        <v>49</v>
      </c>
      <c r="W4" s="11">
        <f>LOOKUP(2,1/((محصلات!$C$2:$C$1000=$A4)*(محصلات!$D$2:$D$1000=W$1)),محصلات!$O$2:$O$1000)</f>
        <v>20</v>
      </c>
      <c r="X4" s="22">
        <f>LOOKUP(2,1/((محصلات!$C$2:$C$1000=$A4)*(محصلات!$D$2:$D$1000=W$1)),محصلات!$P$2:$P$1000)</f>
        <v>25</v>
      </c>
      <c r="Y4" s="17">
        <f t="shared" ref="Y4:Y9" si="7">SUM(W4:X4)</f>
        <v>45</v>
      </c>
    </row>
    <row r="5" spans="1:26">
      <c r="A5" s="29" t="s">
        <v>28</v>
      </c>
      <c r="B5" s="11">
        <f>LOOKUP(2,1/((محصلات!$C$2:$C$1000=$A5)*(محصلات!$D$2:$D$1000=B$1)),محصلات!$O$2:$O$1000)</f>
        <v>0</v>
      </c>
      <c r="C5" s="22">
        <f>LOOKUP(2,1/((محصلات!$C$2:$C$1000=$A5)*(محصلات!$D$2:$D$1000=B$1)),محصلات!$P$2:$P$1000)</f>
        <v>0</v>
      </c>
      <c r="D5" s="17">
        <f t="shared" si="0"/>
        <v>0</v>
      </c>
      <c r="E5" s="11">
        <f>LOOKUP(2,1/((محصلات!$C$2:$C$1000=$A5)*(محصلات!$D$2:$D$1000=E$1)),محصلات!$O$2:$O$1000)</f>
        <v>0</v>
      </c>
      <c r="F5" s="22">
        <f>LOOKUP(2,1/((محصلات!$C$2:$C$1000=$A5)*(محصلات!$D$2:$D$1000=E$1)),محصلات!$P$2:$P$1000)</f>
        <v>0</v>
      </c>
      <c r="G5" s="17">
        <f t="shared" si="1"/>
        <v>0</v>
      </c>
      <c r="H5" s="11">
        <f>LOOKUP(2,1/((محصلات!$C$2:$C$1000=$A5)*(محصلات!$D$2:$D$1000=H$1)),محصلات!$O$2:$O$1000)</f>
        <v>0</v>
      </c>
      <c r="I5" s="22">
        <f>LOOKUP(2,1/((محصلات!$C$2:$C$1000=$A5)*(محصلات!$D$2:$D$1000=H$1)),محصلات!$P$2:$P$1000)</f>
        <v>0</v>
      </c>
      <c r="J5" s="17">
        <f t="shared" si="2"/>
        <v>0</v>
      </c>
      <c r="K5" s="11">
        <f>LOOKUP(2,1/((محصلات!$C$2:$C$1000=$A5)*(محصلات!$D$2:$D$1000=K$1)),محصلات!$O$2:$O$1000)</f>
        <v>0</v>
      </c>
      <c r="L5" s="22">
        <f>LOOKUP(2,1/((محصلات!$C$2:$C$1000=$A5)*(محصلات!$D$2:$D$1000=K$1)),محصلات!$P$2:$P$1000)</f>
        <v>0</v>
      </c>
      <c r="M5" s="17">
        <f t="shared" si="3"/>
        <v>0</v>
      </c>
      <c r="N5" s="11">
        <f>LOOKUP(2,1/((محصلات!$C$2:$C$1000=$A5)*(محصلات!$D$2:$D$1000=N$1)),محصلات!$O$2:$O$1000)</f>
        <v>0</v>
      </c>
      <c r="O5" s="22">
        <f>LOOKUP(2,1/((محصلات!$C$2:$C$1000=$A5)*(محصلات!$D$2:$D$1000=N$1)),محصلات!$P$2:$P$1000)</f>
        <v>0</v>
      </c>
      <c r="P5" s="17">
        <f t="shared" si="4"/>
        <v>0</v>
      </c>
      <c r="Q5" s="11">
        <f>LOOKUP(2,1/((محصلات!$C$2:$C$1000=$A5)*(محصلات!$D$2:$D$1000=Q$1)),محصلات!$O$2:$O$1000)</f>
        <v>0</v>
      </c>
      <c r="R5" s="22">
        <f>LOOKUP(2,1/((محصلات!$C$2:$C$1000=$A5)*(محصلات!$D$2:$D$1000=Q$1)),محصلات!$P$2:$P$1000)</f>
        <v>0</v>
      </c>
      <c r="S5" s="17">
        <f t="shared" si="5"/>
        <v>0</v>
      </c>
      <c r="T5" s="11">
        <f>LOOKUP(2,1/((محصلات!$C$2:$C$1000=$A5)*(محصلات!$D$2:$D$1000=T$1)),محصلات!$O$2:$O$1000)</f>
        <v>0</v>
      </c>
      <c r="U5" s="22">
        <f>LOOKUP(2,1/((محصلات!$C$2:$C$1000=$A5)*(محصلات!$D$2:$D$1000=T$1)),محصلات!$P$2:$P$1000)</f>
        <v>0</v>
      </c>
      <c r="V5" s="17">
        <f t="shared" si="6"/>
        <v>0</v>
      </c>
      <c r="W5" s="11">
        <f>LOOKUP(2,1/((محصلات!$C$2:$C$1000=$A5)*(محصلات!$D$2:$D$1000=W$1)),محصلات!$O$2:$O$1000)</f>
        <v>0</v>
      </c>
      <c r="X5" s="22">
        <f>LOOKUP(2,1/((محصلات!$C$2:$C$1000=$A5)*(محصلات!$D$2:$D$1000=W$1)),محصلات!$P$2:$P$1000)</f>
        <v>0</v>
      </c>
      <c r="Y5" s="17">
        <f t="shared" si="7"/>
        <v>0</v>
      </c>
    </row>
    <row r="6" spans="1:26">
      <c r="A6" s="29" t="s">
        <v>29</v>
      </c>
      <c r="B6" s="11">
        <f>LOOKUP(2,1/((محصلات!$C$2:$C$1000=$A6)*(محصلات!$D$2:$D$1000=B$1)),محصلات!$O$2:$O$1000)</f>
        <v>0</v>
      </c>
      <c r="C6" s="22">
        <f>LOOKUP(2,1/((محصلات!$C$2:$C$1000=$A6)*(محصلات!$D$2:$D$1000=B$1)),محصلات!$P$2:$P$1000)</f>
        <v>0</v>
      </c>
      <c r="D6" s="17">
        <f t="shared" si="0"/>
        <v>0</v>
      </c>
      <c r="E6" s="11">
        <f>LOOKUP(2,1/((محصلات!$C$2:$C$1000=$A6)*(محصلات!$D$2:$D$1000=E$1)),محصلات!$O$2:$O$1000)</f>
        <v>0</v>
      </c>
      <c r="F6" s="22">
        <f>LOOKUP(2,1/((محصلات!$C$2:$C$1000=$A6)*(محصلات!$D$2:$D$1000=E$1)),محصلات!$P$2:$P$1000)</f>
        <v>0</v>
      </c>
      <c r="G6" s="17">
        <f t="shared" si="1"/>
        <v>0</v>
      </c>
      <c r="H6" s="11">
        <f>LOOKUP(2,1/((محصلات!$C$2:$C$1000=$A6)*(محصلات!$D$2:$D$1000=H$1)),محصلات!$O$2:$O$1000)</f>
        <v>0</v>
      </c>
      <c r="I6" s="22">
        <f>LOOKUP(2,1/((محصلات!$C$2:$C$1000=$A6)*(محصلات!$D$2:$D$1000=H$1)),محصلات!$P$2:$P$1000)</f>
        <v>0</v>
      </c>
      <c r="J6" s="17">
        <f t="shared" si="2"/>
        <v>0</v>
      </c>
      <c r="K6" s="11">
        <f>LOOKUP(2,1/((محصلات!$C$2:$C$1000=$A6)*(محصلات!$D$2:$D$1000=K$1)),محصلات!$O$2:$O$1000)</f>
        <v>0</v>
      </c>
      <c r="L6" s="22">
        <f>LOOKUP(2,1/((محصلات!$C$2:$C$1000=$A6)*(محصلات!$D$2:$D$1000=K$1)),محصلات!$P$2:$P$1000)</f>
        <v>0</v>
      </c>
      <c r="M6" s="17">
        <f t="shared" si="3"/>
        <v>0</v>
      </c>
      <c r="N6" s="11">
        <f>LOOKUP(2,1/((محصلات!$C$2:$C$1000=$A6)*(محصلات!$D$2:$D$1000=N$1)),محصلات!$O$2:$O$1000)</f>
        <v>0</v>
      </c>
      <c r="O6" s="22">
        <f>LOOKUP(2,1/((محصلات!$C$2:$C$1000=$A6)*(محصلات!$D$2:$D$1000=N$1)),محصلات!$P$2:$P$1000)</f>
        <v>0</v>
      </c>
      <c r="P6" s="17">
        <f t="shared" si="4"/>
        <v>0</v>
      </c>
      <c r="Q6" s="11">
        <f>LOOKUP(2,1/((محصلات!$C$2:$C$1000=$A6)*(محصلات!$D$2:$D$1000=Q$1)),محصلات!$O$2:$O$1000)</f>
        <v>0</v>
      </c>
      <c r="R6" s="22">
        <f>LOOKUP(2,1/((محصلات!$C$2:$C$1000=$A6)*(محصلات!$D$2:$D$1000=Q$1)),محصلات!$P$2:$P$1000)</f>
        <v>0</v>
      </c>
      <c r="S6" s="17">
        <f t="shared" si="5"/>
        <v>0</v>
      </c>
      <c r="T6" s="11">
        <f>LOOKUP(2,1/((محصلات!$C$2:$C$1000=$A6)*(محصلات!$D$2:$D$1000=T$1)),محصلات!$O$2:$O$1000)</f>
        <v>0</v>
      </c>
      <c r="U6" s="22">
        <f>LOOKUP(2,1/((محصلات!$C$2:$C$1000=$A6)*(محصلات!$D$2:$D$1000=T$1)),محصلات!$P$2:$P$1000)</f>
        <v>0</v>
      </c>
      <c r="V6" s="17">
        <f t="shared" si="6"/>
        <v>0</v>
      </c>
      <c r="W6" s="11">
        <f>LOOKUP(2,1/((محصلات!$C$2:$C$1000=$A6)*(محصلات!$D$2:$D$1000=W$1)),محصلات!$O$2:$O$1000)</f>
        <v>0</v>
      </c>
      <c r="X6" s="22">
        <f>LOOKUP(2,1/((محصلات!$C$2:$C$1000=$A6)*(محصلات!$D$2:$D$1000=W$1)),محصلات!$P$2:$P$1000)</f>
        <v>0</v>
      </c>
      <c r="Y6" s="17">
        <f t="shared" si="7"/>
        <v>0</v>
      </c>
    </row>
    <row r="7" spans="1:26">
      <c r="A7" s="29" t="s">
        <v>30</v>
      </c>
      <c r="B7" s="11">
        <f>LOOKUP(2,1/((محصلات!$C$2:$C$1000=$A7)*(محصلات!$D$2:$D$1000=B$1)),محصلات!$O$2:$O$1000)</f>
        <v>19</v>
      </c>
      <c r="C7" s="22">
        <f>LOOKUP(2,1/((محصلات!$C$2:$C$1000=$A7)*(محصلات!$D$2:$D$1000=B$1)),محصلات!$P$2:$P$1000)</f>
        <v>30</v>
      </c>
      <c r="D7" s="17">
        <f t="shared" si="0"/>
        <v>49</v>
      </c>
      <c r="E7" s="11">
        <f>LOOKUP(2,1/((محصلات!$C$2:$C$1000=$A7)*(محصلات!$D$2:$D$1000=E$1)),محصلات!$O$2:$O$1000)</f>
        <v>20</v>
      </c>
      <c r="F7" s="22">
        <f>LOOKUP(2,1/((محصلات!$C$2:$C$1000=$A7)*(محصلات!$D$2:$D$1000=E$1)),محصلات!$P$2:$P$1000)</f>
        <v>28</v>
      </c>
      <c r="G7" s="17">
        <f t="shared" si="1"/>
        <v>48</v>
      </c>
      <c r="H7" s="11">
        <f>LOOKUP(2,1/((محصلات!$C$2:$C$1000=$A7)*(محصلات!$D$2:$D$1000=H$1)),محصلات!$O$2:$O$1000)</f>
        <v>20</v>
      </c>
      <c r="I7" s="22">
        <f>LOOKUP(2,1/((محصلات!$C$2:$C$1000=$A7)*(محصلات!$D$2:$D$1000=H$1)),محصلات!$P$2:$P$1000)</f>
        <v>29</v>
      </c>
      <c r="J7" s="17">
        <f t="shared" si="2"/>
        <v>49</v>
      </c>
      <c r="K7" s="11">
        <f>LOOKUP(2,1/((محصلات!$C$2:$C$1000=$A7)*(محصلات!$D$2:$D$1000=K$1)),محصلات!$O$2:$O$1000)</f>
        <v>20</v>
      </c>
      <c r="L7" s="22">
        <f>LOOKUP(2,1/((محصلات!$C$2:$C$1000=$A7)*(محصلات!$D$2:$D$1000=K$1)),محصلات!$P$2:$P$1000)</f>
        <v>30</v>
      </c>
      <c r="M7" s="17">
        <f t="shared" si="3"/>
        <v>50</v>
      </c>
      <c r="N7" s="11">
        <f>LOOKUP(2,1/((محصلات!$C$2:$C$1000=$A7)*(محصلات!$D$2:$D$1000=N$1)),محصلات!$O$2:$O$1000)</f>
        <v>20</v>
      </c>
      <c r="O7" s="22">
        <f>LOOKUP(2,1/((محصلات!$C$2:$C$1000=$A7)*(محصلات!$D$2:$D$1000=N$1)),محصلات!$P$2:$P$1000)</f>
        <v>27</v>
      </c>
      <c r="P7" s="17">
        <f t="shared" si="4"/>
        <v>47</v>
      </c>
      <c r="Q7" s="11">
        <f>LOOKUP(2,1/((محصلات!$C$2:$C$1000=$A7)*(محصلات!$D$2:$D$1000=Q$1)),محصلات!$O$2:$O$1000)</f>
        <v>20</v>
      </c>
      <c r="R7" s="22">
        <f>LOOKUP(2,1/((محصلات!$C$2:$C$1000=$A7)*(محصلات!$D$2:$D$1000=Q$1)),محصلات!$P$2:$P$1000)</f>
        <v>29</v>
      </c>
      <c r="S7" s="17">
        <f t="shared" si="5"/>
        <v>49</v>
      </c>
      <c r="T7" s="11">
        <f>LOOKUP(2,1/((محصلات!$C$2:$C$1000=$A7)*(محصلات!$D$2:$D$1000=T$1)),محصلات!$O$2:$O$1000)</f>
        <v>20</v>
      </c>
      <c r="U7" s="22">
        <f>LOOKUP(2,1/((محصلات!$C$2:$C$1000=$A7)*(محصلات!$D$2:$D$1000=T$1)),محصلات!$P$2:$P$1000)</f>
        <v>27</v>
      </c>
      <c r="V7" s="17">
        <f t="shared" si="6"/>
        <v>47</v>
      </c>
      <c r="W7" s="11">
        <f>LOOKUP(2,1/((محصلات!$C$2:$C$1000=$A7)*(محصلات!$D$2:$D$1000=W$1)),محصلات!$O$2:$O$1000)</f>
        <v>20</v>
      </c>
      <c r="X7" s="22">
        <f>LOOKUP(2,1/((محصلات!$C$2:$C$1000=$A7)*(محصلات!$D$2:$D$1000=W$1)),محصلات!$P$2:$P$1000)</f>
        <v>28</v>
      </c>
      <c r="Y7" s="17">
        <f t="shared" si="7"/>
        <v>48</v>
      </c>
    </row>
    <row r="8" spans="1:26">
      <c r="A8" s="29" t="s">
        <v>31</v>
      </c>
      <c r="B8" s="11">
        <f>LOOKUP(2,1/((محصلات!$C$2:$C$1000=$A8)*(محصلات!$D$2:$D$1000=B$1)),محصلات!$O$2:$O$1000)</f>
        <v>20</v>
      </c>
      <c r="C8" s="22">
        <f>LOOKUP(2,1/((محصلات!$C$2:$C$1000=$A8)*(محصلات!$D$2:$D$1000=B$1)),محصلات!$P$2:$P$1000)</f>
        <v>30</v>
      </c>
      <c r="D8" s="17">
        <f t="shared" si="0"/>
        <v>50</v>
      </c>
      <c r="E8" s="11">
        <f>LOOKUP(2,1/((محصلات!$C$2:$C$1000=$A8)*(محصلات!$D$2:$D$1000=E$1)),محصلات!$O$2:$O$1000)</f>
        <v>20</v>
      </c>
      <c r="F8" s="22">
        <f>LOOKUP(2,1/((محصلات!$C$2:$C$1000=$A8)*(محصلات!$D$2:$D$1000=E$1)),محصلات!$P$2:$P$1000)</f>
        <v>30</v>
      </c>
      <c r="G8" s="17">
        <f t="shared" si="1"/>
        <v>50</v>
      </c>
      <c r="H8" s="11">
        <f>LOOKUP(2,1/((محصلات!$C$2:$C$1000=$A8)*(محصلات!$D$2:$D$1000=H$1)),محصلات!$O$2:$O$1000)</f>
        <v>20</v>
      </c>
      <c r="I8" s="22">
        <f>LOOKUP(2,1/((محصلات!$C$2:$C$1000=$A8)*(محصلات!$D$2:$D$1000=H$1)),محصلات!$P$2:$P$1000)</f>
        <v>29</v>
      </c>
      <c r="J8" s="17">
        <f t="shared" si="2"/>
        <v>49</v>
      </c>
      <c r="K8" s="11">
        <f>LOOKUP(2,1/((محصلات!$C$2:$C$1000=$A8)*(محصلات!$D$2:$D$1000=K$1)),محصلات!$O$2:$O$1000)</f>
        <v>20</v>
      </c>
      <c r="L8" s="22">
        <f>LOOKUP(2,1/((محصلات!$C$2:$C$1000=$A8)*(محصلات!$D$2:$D$1000=K$1)),محصلات!$P$2:$P$1000)</f>
        <v>29</v>
      </c>
      <c r="M8" s="17">
        <f t="shared" si="3"/>
        <v>49</v>
      </c>
      <c r="N8" s="11">
        <f>LOOKUP(2,1/((محصلات!$C$2:$C$1000=$A8)*(محصلات!$D$2:$D$1000=N$1)),محصلات!$O$2:$O$1000)</f>
        <v>20</v>
      </c>
      <c r="O8" s="22">
        <f>LOOKUP(2,1/((محصلات!$C$2:$C$1000=$A8)*(محصلات!$D$2:$D$1000=N$1)),محصلات!$P$2:$P$1000)</f>
        <v>30</v>
      </c>
      <c r="P8" s="17">
        <f t="shared" si="4"/>
        <v>50</v>
      </c>
      <c r="Q8" s="11">
        <f>LOOKUP(2,1/((محصلات!$C$2:$C$1000=$A8)*(محصلات!$D$2:$D$1000=Q$1)),محصلات!$O$2:$O$1000)</f>
        <v>20</v>
      </c>
      <c r="R8" s="22">
        <f>LOOKUP(2,1/((محصلات!$C$2:$C$1000=$A8)*(محصلات!$D$2:$D$1000=Q$1)),محصلات!$P$2:$P$1000)</f>
        <v>30</v>
      </c>
      <c r="S8" s="17">
        <f t="shared" si="5"/>
        <v>50</v>
      </c>
      <c r="T8" s="11">
        <f>LOOKUP(2,1/((محصلات!$C$2:$C$1000=$A8)*(محصلات!$D$2:$D$1000=T$1)),محصلات!$O$2:$O$1000)</f>
        <v>18</v>
      </c>
      <c r="U8" s="22">
        <f>LOOKUP(2,1/((محصلات!$C$2:$C$1000=$A8)*(محصلات!$D$2:$D$1000=T$1)),محصلات!$P$2:$P$1000)</f>
        <v>26</v>
      </c>
      <c r="V8" s="17">
        <f t="shared" si="6"/>
        <v>44</v>
      </c>
      <c r="W8" s="11">
        <f>LOOKUP(2,1/((محصلات!$C$2:$C$1000=$A8)*(محصلات!$D$2:$D$1000=W$1)),محصلات!$O$2:$O$1000)</f>
        <v>20</v>
      </c>
      <c r="X8" s="22">
        <f>LOOKUP(2,1/((محصلات!$C$2:$C$1000=$A8)*(محصلات!$D$2:$D$1000=W$1)),محصلات!$P$2:$P$1000)</f>
        <v>30</v>
      </c>
      <c r="Y8" s="17">
        <f t="shared" si="7"/>
        <v>50</v>
      </c>
    </row>
    <row r="9" spans="1:26" ht="15.75" thickBot="1">
      <c r="A9" s="30" t="s">
        <v>32</v>
      </c>
      <c r="B9" s="31">
        <f>LOOKUP(2,1/((محصلات!$C$2:$C$1000=$A9)*(محصلات!$D$2:$D$1000=B$1)),محصلات!$O$2:$O$1000)</f>
        <v>16</v>
      </c>
      <c r="C9" s="23">
        <f>LOOKUP(2,1/((محصلات!$C$2:$C$1000=$A9)*(محصلات!$D$2:$D$1000=B$1)),محصلات!$P$2:$P$1000)</f>
        <v>24</v>
      </c>
      <c r="D9" s="18">
        <f t="shared" si="0"/>
        <v>40</v>
      </c>
      <c r="E9" s="12">
        <f>LOOKUP(2,1/((محصلات!$C$2:$C$1000=$A9)*(محصلات!$D$2:$D$1000=E$1)),محصلات!$O$2:$O$1000)</f>
        <v>18</v>
      </c>
      <c r="F9" s="23">
        <f>LOOKUP(2,1/((محصلات!$C$2:$C$1000=$A9)*(محصلات!$D$2:$D$1000=E$1)),محصلات!$P$2:$P$1000)</f>
        <v>14</v>
      </c>
      <c r="G9" s="18">
        <f t="shared" si="1"/>
        <v>32</v>
      </c>
      <c r="H9" s="12">
        <f>LOOKUP(2,1/((محصلات!$C$2:$C$1000=$A9)*(محصلات!$D$2:$D$1000=H$1)),محصلات!$O$2:$O$1000)</f>
        <v>18</v>
      </c>
      <c r="I9" s="23">
        <f>LOOKUP(2,1/((محصلات!$C$2:$C$1000=$A9)*(محصلات!$D$2:$D$1000=H$1)),محصلات!$P$2:$P$1000)</f>
        <v>18</v>
      </c>
      <c r="J9" s="18">
        <f t="shared" si="2"/>
        <v>36</v>
      </c>
      <c r="K9" s="12">
        <f>LOOKUP(2,1/((محصلات!$C$2:$C$1000=$A9)*(محصلات!$D$2:$D$1000=K$1)),محصلات!$O$2:$O$1000)</f>
        <v>17</v>
      </c>
      <c r="L9" s="23">
        <f>LOOKUP(2,1/((محصلات!$C$2:$C$1000=$A9)*(محصلات!$D$2:$D$1000=K$1)),محصلات!$P$2:$P$1000)</f>
        <v>9</v>
      </c>
      <c r="M9" s="18">
        <f t="shared" si="3"/>
        <v>26</v>
      </c>
      <c r="N9" s="12">
        <f>LOOKUP(2,1/((محصلات!$C$2:$C$1000=$A9)*(محصلات!$D$2:$D$1000=N$1)),محصلات!$O$2:$O$1000)</f>
        <v>13</v>
      </c>
      <c r="O9" s="23">
        <f>LOOKUP(2,1/((محصلات!$C$2:$C$1000=$A9)*(محصلات!$D$2:$D$1000=N$1)),محصلات!$P$2:$P$1000)</f>
        <v>16</v>
      </c>
      <c r="P9" s="18">
        <f t="shared" si="4"/>
        <v>29</v>
      </c>
      <c r="Q9" s="12">
        <f>LOOKUP(2,1/((محصلات!$C$2:$C$1000=$A9)*(محصلات!$D$2:$D$1000=Q$1)),محصلات!$O$2:$O$1000)</f>
        <v>18</v>
      </c>
      <c r="R9" s="23">
        <f>LOOKUP(2,1/((محصلات!$C$2:$C$1000=$A9)*(محصلات!$D$2:$D$1000=Q$1)),محصلات!$P$2:$P$1000)</f>
        <v>14</v>
      </c>
      <c r="S9" s="18">
        <f t="shared" si="5"/>
        <v>32</v>
      </c>
      <c r="T9" s="12">
        <f>LOOKUP(2,1/((محصلات!$C$2:$C$1000=$A9)*(محصلات!$D$2:$D$1000=T$1)),محصلات!$O$2:$O$1000)</f>
        <v>17</v>
      </c>
      <c r="U9" s="23">
        <f>LOOKUP(2,1/((محصلات!$C$2:$C$1000=$A9)*(محصلات!$D$2:$D$1000=T$1)),محصلات!$P$2:$P$1000)</f>
        <v>20</v>
      </c>
      <c r="V9" s="18">
        <f t="shared" si="6"/>
        <v>37</v>
      </c>
      <c r="W9" s="12">
        <f>LOOKUP(2,1/((محصلات!$C$2:$C$1000=$A9)*(محصلات!$D$2:$D$1000=W$1)),محصلات!$O$2:$O$1000)</f>
        <v>18</v>
      </c>
      <c r="X9" s="23">
        <f>LOOKUP(2,1/((محصلات!$C$2:$C$1000=$A9)*(محصلات!$D$2:$D$1000=W$1)),محصلات!$P$2:$P$1000)</f>
        <v>17</v>
      </c>
      <c r="Y9" s="18">
        <f t="shared" si="7"/>
        <v>35</v>
      </c>
    </row>
  </sheetData>
  <mergeCells count="9">
    <mergeCell ref="N1:P1"/>
    <mergeCell ref="Q1:S1"/>
    <mergeCell ref="T1:V1"/>
    <mergeCell ref="W1:Y1"/>
    <mergeCell ref="A1:A2"/>
    <mergeCell ref="E1:G1"/>
    <mergeCell ref="B1:D1"/>
    <mergeCell ref="H1:J1"/>
    <mergeCell ref="K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محصلات</vt:lpstr>
      <vt:lpstr>كشف</vt:lpstr>
      <vt:lpstr>محصلات!Print_Area</vt:lpstr>
      <vt:lpstr>محصلات!Print_Titles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Bjn3000</dc:creator>
  <cp:lastModifiedBy>ali.ali</cp:lastModifiedBy>
  <cp:lastPrinted>2019-01-13T05:48:13Z</cp:lastPrinted>
  <dcterms:created xsi:type="dcterms:W3CDTF">2019-01-12T05:36:58Z</dcterms:created>
  <dcterms:modified xsi:type="dcterms:W3CDTF">2019-01-16T09:55:44Z</dcterms:modified>
</cp:coreProperties>
</file>