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4370" windowHeight="4740"/>
  </bookViews>
  <sheets>
    <sheet name="25%" sheetId="2" r:id="rId1"/>
    <sheet name="75%" sheetId="3" r:id="rId2"/>
  </sheets>
  <definedNames>
    <definedName name="_xlnm._FilterDatabase" localSheetId="0" hidden="1">'25%'!$B$1:$G$6</definedName>
    <definedName name="_xlnm._FilterDatabase" localSheetId="1">'75%'!$B$1:$D$6</definedName>
    <definedName name="_xlnm.Database" localSheetId="0">'25%'!$B$1:$E$6</definedName>
    <definedName name="_xlnm.Database" localSheetId="1">'75%'!$B$1:$D$6</definedName>
    <definedName name="_xlnm.Database">#REF!</definedName>
    <definedName name="_xlnm.Print_Titles" localSheetId="0">'25%'!$1:$1</definedName>
    <definedName name="_xlnm.Print_Titles" localSheetId="1">'75%'!$1:$1</definedName>
  </definedNames>
  <calcPr calcId="152511"/>
</workbook>
</file>

<file path=xl/calcChain.xml><?xml version="1.0" encoding="utf-8"?>
<calcChain xmlns="http://schemas.openxmlformats.org/spreadsheetml/2006/main">
  <c r="G3" i="3" l="1"/>
  <c r="G4" i="3"/>
  <c r="G5" i="3"/>
  <c r="G6" i="3"/>
  <c r="G2" i="3"/>
  <c r="G7" i="3" l="1"/>
  <c r="E7" i="3"/>
  <c r="E7" i="2" l="1"/>
  <c r="F7" i="2"/>
</calcChain>
</file>

<file path=xl/sharedStrings.xml><?xml version="1.0" encoding="utf-8"?>
<sst xmlns="http://schemas.openxmlformats.org/spreadsheetml/2006/main" count="26" uniqueCount="18">
  <si>
    <t>عدد المرتبات المصروفة</t>
  </si>
  <si>
    <t>رقم الملف</t>
  </si>
  <si>
    <t>الاسم</t>
  </si>
  <si>
    <t>قيمة الصافي</t>
  </si>
  <si>
    <t>25 %</t>
  </si>
  <si>
    <t>رقم الحساب</t>
  </si>
  <si>
    <t>سعر الصرف</t>
  </si>
  <si>
    <t>ت</t>
  </si>
  <si>
    <t>القيمة بالعملة الاجنبية</t>
  </si>
  <si>
    <t>الخاضع للتحويل</t>
  </si>
  <si>
    <t>.=E2*25%</t>
  </si>
  <si>
    <t xml:space="preserve">.=E2*25%  بشرط العدد الرابع الذي يظهر بعد الفاصلة ، لايقرب اذا كان 5 </t>
  </si>
  <si>
    <t>مثال</t>
  </si>
  <si>
    <t>هذا ناتج</t>
  </si>
  <si>
    <t>هذا المطلوب</t>
  </si>
  <si>
    <t>0K %100</t>
  </si>
  <si>
    <t>.=E2÷F2</t>
  </si>
  <si>
    <t xml:space="preserve">.=E2÷F2  بشرط العدد الثالث الذي يظهر بعد الفاصلة ، لايقرب اذا كان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</si>
</sst>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000"/>
  </numFmts>
  <fonts count="2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3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b/>
      <sz val="13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1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9" fillId="33" borderId="10" xfId="0" applyNumberFormat="1" applyFont="1" applyFill="1" applyBorder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/>
    </xf>
    <xf numFmtId="0" fontId="18" fillId="0" borderId="10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center" vertical="center"/>
    </xf>
    <xf numFmtId="49" fontId="19" fillId="33" borderId="10" xfId="0" applyNumberFormat="1" applyFont="1" applyFill="1" applyBorder="1" applyAlignment="1">
      <alignment horizontal="center" vertical="center" readingOrder="2"/>
    </xf>
    <xf numFmtId="165" fontId="19" fillId="35" borderId="0" xfId="0" applyNumberFormat="1" applyFont="1" applyFill="1" applyAlignment="1">
      <alignment horizontal="center" vertical="center"/>
    </xf>
    <xf numFmtId="49" fontId="19" fillId="36" borderId="10" xfId="0" applyNumberFormat="1" applyFont="1" applyFill="1" applyBorder="1" applyAlignment="1">
      <alignment horizontal="center" vertical="center" readingOrder="2"/>
    </xf>
    <xf numFmtId="166" fontId="18" fillId="0" borderId="10" xfId="0" applyNumberFormat="1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165" fontId="19" fillId="0" borderId="0" xfId="0" applyNumberFormat="1" applyFont="1" applyFill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 readingOrder="2"/>
    </xf>
    <xf numFmtId="165" fontId="18" fillId="0" borderId="11" xfId="0" applyNumberFormat="1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NumberFormat="1" applyFont="1" applyBorder="1" applyAlignment="1">
      <alignment horizontal="center" vertical="center"/>
    </xf>
    <xf numFmtId="165" fontId="18" fillId="0" borderId="14" xfId="0" applyNumberFormat="1" applyFont="1" applyFill="1" applyBorder="1" applyAlignment="1">
      <alignment horizontal="center" vertical="center"/>
    </xf>
    <xf numFmtId="0" fontId="18" fillId="0" borderId="15" xfId="0" applyNumberFormat="1" applyFont="1" applyBorder="1" applyAlignment="1">
      <alignment horizontal="center" vertical="center"/>
    </xf>
    <xf numFmtId="0" fontId="18" fillId="0" borderId="16" xfId="0" applyNumberFormat="1" applyFont="1" applyBorder="1" applyAlignment="1">
      <alignment horizontal="center" vertical="center"/>
    </xf>
    <xf numFmtId="0" fontId="18" fillId="0" borderId="16" xfId="0" applyNumberFormat="1" applyFont="1" applyBorder="1" applyAlignment="1">
      <alignment horizontal="right" vertical="center"/>
    </xf>
    <xf numFmtId="164" fontId="18" fillId="0" borderId="16" xfId="0" applyNumberFormat="1" applyFont="1" applyBorder="1" applyAlignment="1">
      <alignment horizontal="center" vertical="center"/>
    </xf>
    <xf numFmtId="165" fontId="18" fillId="0" borderId="17" xfId="0" applyNumberFormat="1" applyFont="1" applyFill="1" applyBorder="1" applyAlignment="1">
      <alignment horizontal="center" vertical="center"/>
    </xf>
    <xf numFmtId="1" fontId="19" fillId="33" borderId="18" xfId="0" applyNumberFormat="1" applyFont="1" applyFill="1" applyBorder="1" applyAlignment="1">
      <alignment horizontal="center" vertical="center"/>
    </xf>
    <xf numFmtId="1" fontId="19" fillId="33" borderId="19" xfId="0" applyNumberFormat="1" applyFont="1" applyFill="1" applyBorder="1" applyAlignment="1">
      <alignment horizontal="center" vertical="center"/>
    </xf>
    <xf numFmtId="164" fontId="19" fillId="33" borderId="19" xfId="0" applyNumberFormat="1" applyFont="1" applyFill="1" applyBorder="1" applyAlignment="1">
      <alignment horizontal="center" vertical="center"/>
    </xf>
    <xf numFmtId="49" fontId="19" fillId="34" borderId="20" xfId="0" applyNumberFormat="1" applyFont="1" applyFill="1" applyBorder="1" applyAlignment="1">
      <alignment horizontal="center" vertical="center" readingOrder="2"/>
    </xf>
    <xf numFmtId="49" fontId="18" fillId="0" borderId="1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1" fontId="23" fillId="0" borderId="10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57150</xdr:rowOff>
    </xdr:from>
    <xdr:to>
      <xdr:col>8</xdr:col>
      <xdr:colOff>1276350</xdr:colOff>
      <xdr:row>2</xdr:row>
      <xdr:rowOff>36957</xdr:rowOff>
    </xdr:to>
    <xdr:sp macro="" textlink="">
      <xdr:nvSpPr>
        <xdr:cNvPr id="2" name="سهم: مخطط إلى اليمين 1">
          <a:extLst>
            <a:ext uri="{FF2B5EF4-FFF2-40B4-BE49-F238E27FC236}">
              <a16:creationId xmlns="" xmlns:a16="http://schemas.microsoft.com/office/drawing/2014/main" id="{5E58EEF9-A2F4-42B3-A96B-68F13F1F8658}"/>
            </a:ext>
          </a:extLst>
        </xdr:cNvPr>
        <xdr:cNvSpPr/>
      </xdr:nvSpPr>
      <xdr:spPr>
        <a:xfrm>
          <a:off x="11232146700" y="57150"/>
          <a:ext cx="1600200" cy="503682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Y" sz="1100"/>
        </a:p>
      </xdr:txBody>
    </xdr:sp>
    <xdr:clientData/>
  </xdr:twoCellAnchor>
  <xdr:twoCellAnchor>
    <xdr:from>
      <xdr:col>3</xdr:col>
      <xdr:colOff>548259</xdr:colOff>
      <xdr:row>6</xdr:row>
      <xdr:rowOff>80391</xdr:rowOff>
    </xdr:from>
    <xdr:to>
      <xdr:col>3</xdr:col>
      <xdr:colOff>1051941</xdr:colOff>
      <xdr:row>12</xdr:row>
      <xdr:rowOff>66675</xdr:rowOff>
    </xdr:to>
    <xdr:sp macro="" textlink="">
      <xdr:nvSpPr>
        <xdr:cNvPr id="3" name="سهم: مخطط إلى اليمين 2">
          <a:extLst>
            <a:ext uri="{FF2B5EF4-FFF2-40B4-BE49-F238E27FC236}">
              <a16:creationId xmlns="" xmlns:a16="http://schemas.microsoft.com/office/drawing/2014/main" id="{E0C0332B-18F3-410C-A6C5-25B0F9935EE6}"/>
            </a:ext>
          </a:extLst>
        </xdr:cNvPr>
        <xdr:cNvSpPr/>
      </xdr:nvSpPr>
      <xdr:spPr>
        <a:xfrm rot="16200000">
          <a:off x="11236801758" y="1812417"/>
          <a:ext cx="1243584" cy="503682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6</xdr:row>
      <xdr:rowOff>66675</xdr:rowOff>
    </xdr:from>
    <xdr:to>
      <xdr:col>3</xdr:col>
      <xdr:colOff>1113282</xdr:colOff>
      <xdr:row>11</xdr:row>
      <xdr:rowOff>157734</xdr:rowOff>
    </xdr:to>
    <xdr:sp macro="" textlink="">
      <xdr:nvSpPr>
        <xdr:cNvPr id="3" name="سهم: مخطط إلى اليمين 2">
          <a:extLst>
            <a:ext uri="{FF2B5EF4-FFF2-40B4-BE49-F238E27FC236}">
              <a16:creationId xmlns="" xmlns:a16="http://schemas.microsoft.com/office/drawing/2014/main" id="{E8FF2264-367E-4840-B208-8D552044DAD7}"/>
            </a:ext>
          </a:extLst>
        </xdr:cNvPr>
        <xdr:cNvSpPr/>
      </xdr:nvSpPr>
      <xdr:spPr>
        <a:xfrm rot="16200000">
          <a:off x="11236540392" y="1846326"/>
          <a:ext cx="1243584" cy="503682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Y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tabSelected="1" zoomScaleNormal="100" workbookViewId="0">
      <selection activeCell="E12" sqref="E12"/>
    </sheetView>
  </sheetViews>
  <sheetFormatPr defaultRowHeight="16.5" x14ac:dyDescent="0.2"/>
  <cols>
    <col min="1" max="1" width="4.75" style="1" bestFit="1" customWidth="1"/>
    <col min="2" max="2" width="12" style="1" bestFit="1" customWidth="1"/>
    <col min="3" max="3" width="17.875" style="1" customWidth="1"/>
    <col min="4" max="4" width="25.875" style="1" customWidth="1"/>
    <col min="5" max="5" width="15.5" style="2" customWidth="1"/>
    <col min="6" max="6" width="12.625" style="3" customWidth="1"/>
    <col min="7" max="7" width="22" style="3" hidden="1" customWidth="1"/>
    <col min="8" max="8" width="9" style="3"/>
    <col min="9" max="9" width="22.875" style="3" customWidth="1"/>
    <col min="10" max="10" width="31.375" style="3" customWidth="1"/>
    <col min="11" max="16384" width="9" style="3"/>
  </cols>
  <sheetData>
    <row r="1" spans="1:10" ht="23.25" customHeight="1" thickBot="1" x14ac:dyDescent="0.25">
      <c r="A1" s="25" t="s">
        <v>7</v>
      </c>
      <c r="B1" s="26" t="s">
        <v>1</v>
      </c>
      <c r="C1" s="26" t="s">
        <v>2</v>
      </c>
      <c r="D1" s="26" t="s">
        <v>5</v>
      </c>
      <c r="E1" s="27" t="s">
        <v>3</v>
      </c>
      <c r="F1" s="28" t="s">
        <v>4</v>
      </c>
      <c r="G1" s="16" t="s">
        <v>0</v>
      </c>
    </row>
    <row r="2" spans="1:10" ht="18" customHeight="1" x14ac:dyDescent="0.2">
      <c r="A2" s="20"/>
      <c r="B2" s="21"/>
      <c r="C2" s="22"/>
      <c r="D2" s="29"/>
      <c r="E2" s="23">
        <v>1857.893</v>
      </c>
      <c r="F2" s="24">
        <v>464.47300000000001</v>
      </c>
      <c r="G2" s="17">
        <v>1</v>
      </c>
      <c r="J2" s="33" t="s">
        <v>10</v>
      </c>
    </row>
    <row r="3" spans="1:10" ht="16.5" customHeight="1" x14ac:dyDescent="0.2">
      <c r="A3" s="18"/>
      <c r="B3" s="5"/>
      <c r="C3" s="6"/>
      <c r="D3" s="29"/>
      <c r="E3" s="7">
        <v>2845.127</v>
      </c>
      <c r="F3" s="19">
        <v>711.28200000000004</v>
      </c>
      <c r="G3" s="17">
        <v>1</v>
      </c>
      <c r="J3" s="31"/>
    </row>
    <row r="4" spans="1:10" ht="16.5" customHeight="1" x14ac:dyDescent="0.2">
      <c r="A4" s="18"/>
      <c r="B4" s="5"/>
      <c r="C4" s="6"/>
      <c r="D4" s="29"/>
      <c r="E4" s="7">
        <v>3414.5</v>
      </c>
      <c r="F4" s="19">
        <v>853.625</v>
      </c>
      <c r="G4" s="17">
        <v>1</v>
      </c>
      <c r="J4" s="38" t="s">
        <v>11</v>
      </c>
    </row>
    <row r="5" spans="1:10" ht="16.5" customHeight="1" x14ac:dyDescent="0.2">
      <c r="A5" s="18"/>
      <c r="B5" s="5"/>
      <c r="C5" s="6"/>
      <c r="D5" s="29"/>
      <c r="E5" s="7">
        <v>1857.758</v>
      </c>
      <c r="F5" s="19">
        <v>464.43900000000002</v>
      </c>
      <c r="G5" s="17">
        <v>1</v>
      </c>
      <c r="J5" s="39"/>
    </row>
    <row r="6" spans="1:10" ht="16.5" customHeight="1" x14ac:dyDescent="0.2">
      <c r="A6" s="18"/>
      <c r="B6" s="5"/>
      <c r="C6" s="6"/>
      <c r="D6" s="29"/>
      <c r="E6" s="7">
        <v>1876.8330000000001</v>
      </c>
      <c r="F6" s="19">
        <v>469.20800000000003</v>
      </c>
      <c r="G6" s="17">
        <v>1</v>
      </c>
      <c r="J6" s="40"/>
    </row>
    <row r="7" spans="1:10" ht="16.5" customHeight="1" x14ac:dyDescent="0.2">
      <c r="E7" s="9">
        <f>SUBTOTAL(9,E2:E6)</f>
        <v>11852.111000000001</v>
      </c>
      <c r="F7" s="9">
        <f>SUBTOTAL(9,F2:F6)</f>
        <v>2963.027</v>
      </c>
      <c r="I7" s="34" t="s">
        <v>12</v>
      </c>
      <c r="J7" s="32"/>
    </row>
    <row r="8" spans="1:10" ht="16.5" customHeight="1" x14ac:dyDescent="0.2">
      <c r="I8" s="30" t="s">
        <v>13</v>
      </c>
      <c r="J8" s="32">
        <v>1234.5374999999999</v>
      </c>
    </row>
    <row r="9" spans="1:10" ht="16.5" customHeight="1" x14ac:dyDescent="0.2">
      <c r="I9" s="30" t="s">
        <v>14</v>
      </c>
      <c r="J9" s="32">
        <v>1234.537</v>
      </c>
    </row>
    <row r="14" spans="1:10" ht="36" customHeight="1" x14ac:dyDescent="0.2">
      <c r="D14" s="35" t="s">
        <v>15</v>
      </c>
    </row>
  </sheetData>
  <autoFilter ref="B1:G6"/>
  <mergeCells count="1">
    <mergeCell ref="J4:J6"/>
  </mergeCells>
  <printOptions horizontalCentered="1"/>
  <pageMargins left="0" right="0" top="0.78740157480314965" bottom="0.78740157480314965" header="0.43307086614173229" footer="0.31496062992125984"/>
  <pageSetup paperSize="9" scale="80" orientation="portrait" horizontalDpi="0" verticalDpi="0" r:id="rId1"/>
  <headerFooter>
    <oddHeader>&amp;L&amp;"Arial,غامق"&amp;12&amp;D&amp;C&amp;"Arial,غامق"&amp;14مرتبات العمالة الاجنبية عن شهر 12 / 2018</oddHeader>
    <oddFooter>صفحة &amp;P من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rightToLeft="1" zoomScaleNormal="100" workbookViewId="0">
      <selection activeCell="G2" sqref="G2"/>
    </sheetView>
  </sheetViews>
  <sheetFormatPr defaultRowHeight="16.5" x14ac:dyDescent="0.2"/>
  <cols>
    <col min="1" max="1" width="5.125" style="1" customWidth="1"/>
    <col min="2" max="2" width="12" style="1" bestFit="1" customWidth="1"/>
    <col min="3" max="3" width="15.25" style="1" bestFit="1" customWidth="1"/>
    <col min="4" max="4" width="24.375" style="1" customWidth="1"/>
    <col min="5" max="5" width="13.625" style="3" customWidth="1"/>
    <col min="6" max="6" width="10.875" style="3" customWidth="1"/>
    <col min="7" max="7" width="17" style="3" bestFit="1" customWidth="1"/>
    <col min="8" max="8" width="13.625" style="3" bestFit="1" customWidth="1"/>
    <col min="9" max="9" width="14.125" style="3" bestFit="1" customWidth="1"/>
    <col min="10" max="10" width="26.375" style="3" customWidth="1"/>
    <col min="11" max="16384" width="9" style="3"/>
  </cols>
  <sheetData>
    <row r="1" spans="1:11" ht="23.25" customHeight="1" x14ac:dyDescent="0.2">
      <c r="A1" s="4" t="s">
        <v>7</v>
      </c>
      <c r="B1" s="4" t="s">
        <v>1</v>
      </c>
      <c r="C1" s="4" t="s">
        <v>2</v>
      </c>
      <c r="D1" s="4" t="s">
        <v>5</v>
      </c>
      <c r="E1" s="8" t="s">
        <v>9</v>
      </c>
      <c r="F1" s="14" t="s">
        <v>6</v>
      </c>
      <c r="G1" s="10" t="s">
        <v>8</v>
      </c>
    </row>
    <row r="2" spans="1:11" ht="18" x14ac:dyDescent="0.2">
      <c r="A2" s="5"/>
      <c r="B2" s="5"/>
      <c r="C2" s="6"/>
      <c r="D2" s="29"/>
      <c r="E2" s="15">
        <v>1393.42</v>
      </c>
      <c r="F2" s="11">
        <v>1.3815999999999999</v>
      </c>
      <c r="G2" s="12">
        <f>IF(RIGHT(ROUNDDOWN((E2/F2),2),LEN(ROUNDDOWN((E2/F2),2))-FIND(".",ROUNDDOWN((E2/F2),2))-1)*1=5,ROUNDDOWN((E2/F2),2),ROUND((E2/F2),2))</f>
        <v>1008.55</v>
      </c>
      <c r="H2" s="2"/>
      <c r="J2" s="33" t="s">
        <v>16</v>
      </c>
    </row>
    <row r="3" spans="1:11" ht="16.5" customHeight="1" x14ac:dyDescent="0.2">
      <c r="A3" s="5"/>
      <c r="B3" s="5"/>
      <c r="C3" s="6"/>
      <c r="D3" s="29"/>
      <c r="E3" s="15">
        <v>2133.846</v>
      </c>
      <c r="F3" s="11">
        <v>1.3724000000000001</v>
      </c>
      <c r="G3" s="12">
        <f t="shared" ref="G3:G6" si="0">IF(RIGHT(ROUNDDOWN((E3/F3),2),LEN(ROUNDDOWN((E3/F3),2))-FIND(".",ROUNDDOWN((E3/F3),2))-1)*1=5,ROUNDDOWN((E3/F3),2),ROUND((E3/F3),2))</f>
        <v>1554.83</v>
      </c>
      <c r="H3" s="2"/>
      <c r="J3" s="37"/>
    </row>
    <row r="4" spans="1:11" ht="16.5" customHeight="1" x14ac:dyDescent="0.2">
      <c r="A4" s="5"/>
      <c r="B4" s="5"/>
      <c r="C4" s="6"/>
      <c r="D4" s="29"/>
      <c r="E4" s="15">
        <v>2560.875</v>
      </c>
      <c r="F4" s="11">
        <v>1.3805000000000001</v>
      </c>
      <c r="G4" s="12">
        <f t="shared" si="0"/>
        <v>1855.03</v>
      </c>
      <c r="H4" s="2"/>
      <c r="J4" s="36"/>
      <c r="K4" s="12">
        <v>1008.5549999999999</v>
      </c>
    </row>
    <row r="5" spans="1:11" ht="16.5" customHeight="1" x14ac:dyDescent="0.2">
      <c r="A5" s="5"/>
      <c r="B5" s="5"/>
      <c r="C5" s="6"/>
      <c r="D5" s="29"/>
      <c r="E5" s="15">
        <v>1393.319</v>
      </c>
      <c r="F5" s="11">
        <v>1.3815</v>
      </c>
      <c r="G5" s="12">
        <f t="shared" si="0"/>
        <v>1008.55</v>
      </c>
      <c r="H5" s="2"/>
      <c r="J5" s="38" t="s">
        <v>17</v>
      </c>
    </row>
    <row r="6" spans="1:11" x14ac:dyDescent="0.2">
      <c r="A6" s="5"/>
      <c r="B6" s="5"/>
      <c r="C6" s="6"/>
      <c r="D6" s="29"/>
      <c r="E6" s="15">
        <v>1407.625</v>
      </c>
      <c r="F6" s="11">
        <v>1.3453999999999999</v>
      </c>
      <c r="G6" s="12">
        <f t="shared" si="0"/>
        <v>1046.25</v>
      </c>
      <c r="H6" s="2"/>
      <c r="J6" s="39"/>
    </row>
    <row r="7" spans="1:11" ht="18" x14ac:dyDescent="0.2">
      <c r="E7" s="9">
        <f>SUBTOTAL(9,E2:E6)</f>
        <v>8889.0849999999991</v>
      </c>
      <c r="F7" s="13"/>
      <c r="G7" s="9">
        <f>SUBTOTAL(9,G2:G6)</f>
        <v>6473.21</v>
      </c>
      <c r="I7" s="30"/>
      <c r="J7" s="40"/>
    </row>
    <row r="8" spans="1:11" ht="18" x14ac:dyDescent="0.2">
      <c r="I8" s="30"/>
      <c r="J8" s="32"/>
    </row>
    <row r="10" spans="1:11" ht="20.25" x14ac:dyDescent="0.2">
      <c r="I10" s="34" t="s">
        <v>12</v>
      </c>
      <c r="J10" s="32"/>
    </row>
    <row r="11" spans="1:11" ht="18" x14ac:dyDescent="0.2">
      <c r="I11" s="30" t="s">
        <v>13</v>
      </c>
      <c r="J11" s="32">
        <v>1008.556</v>
      </c>
    </row>
    <row r="12" spans="1:11" ht="18" x14ac:dyDescent="0.2">
      <c r="I12" s="30" t="s">
        <v>14</v>
      </c>
      <c r="J12" s="32">
        <v>1008.55</v>
      </c>
    </row>
    <row r="13" spans="1:11" ht="27.75" x14ac:dyDescent="0.2">
      <c r="D13" s="35" t="s">
        <v>15</v>
      </c>
    </row>
  </sheetData>
  <autoFilter ref="B1:D6"/>
  <mergeCells count="1">
    <mergeCell ref="J5:J7"/>
  </mergeCells>
  <printOptions horizont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25%</vt:lpstr>
      <vt:lpstr>75%</vt:lpstr>
      <vt:lpstr>'75%'!_FilterDatabase</vt:lpstr>
      <vt:lpstr>'25%'!Database</vt:lpstr>
      <vt:lpstr>'75%'!Database</vt:lpstr>
      <vt:lpstr>'25%'!Print_Titles</vt:lpstr>
      <vt:lpstr>'75%'!Print_Titles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M.A.S tech</cp:lastModifiedBy>
  <cp:lastPrinted>2019-01-14T20:39:54Z</cp:lastPrinted>
  <dcterms:created xsi:type="dcterms:W3CDTF">2019-01-14T13:41:37Z</dcterms:created>
  <dcterms:modified xsi:type="dcterms:W3CDTF">2019-01-20T06:21:19Z</dcterms:modified>
</cp:coreProperties>
</file>