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1840" windowHeight="12645"/>
  </bookViews>
  <sheets>
    <sheet name="Feuil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F5" i="1" l="1"/>
  <c r="F4" i="1"/>
  <c r="G9" i="1"/>
  <c r="G10" i="1"/>
  <c r="G11" i="1"/>
  <c r="G12" i="1"/>
  <c r="G13" i="1"/>
  <c r="G14" i="1"/>
  <c r="G15" i="1"/>
  <c r="G16" i="1"/>
  <c r="G8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<sst xmlns="http://schemas.openxmlformats.org/spreadsheetml/2006/main" count="20" uniqueCount="19">
  <si>
    <t>الاسم</t>
  </si>
  <si>
    <t>تقويم</t>
  </si>
  <si>
    <t>فرض</t>
  </si>
  <si>
    <t>المعدل</t>
  </si>
  <si>
    <t>المعامل</t>
  </si>
  <si>
    <t>عمر</t>
  </si>
  <si>
    <t>خالد</t>
  </si>
  <si>
    <t>ياسين</t>
  </si>
  <si>
    <t>خليفة</t>
  </si>
  <si>
    <t>مهدي</t>
  </si>
  <si>
    <t>مصطفي</t>
  </si>
  <si>
    <t>أيمن</t>
  </si>
  <si>
    <t>جواد</t>
  </si>
  <si>
    <t>أكرم</t>
  </si>
  <si>
    <t>معدله</t>
  </si>
  <si>
    <t>صاحب اعلى معدل</t>
  </si>
  <si>
    <t>صاحب ادنى معدل</t>
  </si>
  <si>
    <t>اختبار/40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</si>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</sst>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3" fillId="2" borderId="1" xfId="0" applyFont="1" applyFill="1" applyBorder="1"/>
    <xf numFmtId="0" fontId="2" fillId="3" borderId="1" xfId="0" applyFont="1" applyFill="1" applyBorder="1"/>
    <xf numFmtId="2" fontId="3" fillId="3" borderId="1" xfId="0" applyNumberFormat="1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2" fontId="3" fillId="5" borderId="1" xfId="0" applyNumberFormat="1" applyFont="1" applyFill="1" applyBorder="1"/>
    <xf numFmtId="164" fontId="2" fillId="2" borderId="1" xfId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605;&#1578;&#1601;&#1585;&#1602;&#1577;&#1605;&#1606;%20&#1575;&#1604;&#1575;&#1606;&#1578;&#1585;&#1606;&#1578;\Nouveau%20Feuille%20de%20calcul%20Microsoft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m"/>
      <sheetName val="hh"/>
    </sheetNames>
    <sheetDataSet>
      <sheetData sheetId="0">
        <row r="5">
          <cell r="D5">
            <v>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6"/>
  <sheetViews>
    <sheetView rightToLeft="1" tabSelected="1" topLeftCell="A4" workbookViewId="0">
      <selection activeCell="D4" sqref="D4"/>
    </sheetView>
  </sheetViews>
  <sheetFormatPr defaultColWidth="9" defaultRowHeight="20.25" x14ac:dyDescent="0.3"/>
  <cols>
    <col min="1" max="3" width="9" style="1"/>
    <col min="4" max="4" width="21" style="1" customWidth="1"/>
    <col min="5" max="6" width="11.625" style="1" customWidth="1"/>
    <col min="7" max="7" width="11.5" style="1" bestFit="1" customWidth="1"/>
    <col min="8" max="8" width="9" style="1"/>
    <col min="9" max="9" width="12.125" style="1" customWidth="1"/>
    <col min="10" max="16384" width="9" style="1"/>
  </cols>
  <sheetData>
    <row r="4" spans="2:9" ht="23.25" x14ac:dyDescent="0.35">
      <c r="B4" s="10" t="s">
        <v>15</v>
      </c>
      <c r="C4" s="10"/>
      <c r="D4" s="8" t="str">
        <f>IFERROR(INDEX($B$8:$I$16,MATCH(F4,$G$8:$G$16,0),1),"")</f>
        <v>أكرم</v>
      </c>
      <c r="E4" s="7" t="s">
        <v>14</v>
      </c>
      <c r="F4" s="8">
        <f>MAX(G8:G16)</f>
        <v>16.625</v>
      </c>
    </row>
    <row r="5" spans="2:9" ht="23.25" x14ac:dyDescent="0.35">
      <c r="B5" s="10" t="s">
        <v>16</v>
      </c>
      <c r="C5" s="10"/>
      <c r="D5" s="8"/>
      <c r="E5" s="7" t="s">
        <v>14</v>
      </c>
      <c r="F5" s="8">
        <f>MIN(G8:G16)</f>
        <v>10.625</v>
      </c>
    </row>
    <row r="7" spans="2:9" ht="23.25" x14ac:dyDescent="0.35">
      <c r="B7" s="11" t="s">
        <v>0</v>
      </c>
      <c r="C7" s="11"/>
      <c r="D7" s="2" t="s">
        <v>1</v>
      </c>
      <c r="E7" s="2" t="s">
        <v>2</v>
      </c>
      <c r="F7" s="2" t="s">
        <v>17</v>
      </c>
      <c r="G7" s="3" t="s">
        <v>3</v>
      </c>
      <c r="H7" s="3" t="s">
        <v>4</v>
      </c>
      <c r="I7" s="2" t="s">
        <v>18</v>
      </c>
    </row>
    <row r="8" spans="2:9" ht="23.25" x14ac:dyDescent="0.35">
      <c r="B8" s="11" t="s">
        <v>5</v>
      </c>
      <c r="C8" s="11"/>
      <c r="D8" s="4">
        <v>12</v>
      </c>
      <c r="E8" s="4">
        <v>10</v>
      </c>
      <c r="F8" s="4">
        <v>30</v>
      </c>
      <c r="G8" s="5">
        <f>(D8+E8+F8)/4</f>
        <v>13</v>
      </c>
      <c r="H8" s="6">
        <v>2</v>
      </c>
      <c r="I8" s="4"/>
    </row>
    <row r="9" spans="2:9" ht="23.25" x14ac:dyDescent="0.35">
      <c r="B9" s="9" t="s">
        <v>6</v>
      </c>
      <c r="C9" s="9"/>
      <c r="D9" s="4">
        <v>12.5</v>
      </c>
      <c r="E9" s="4">
        <v>12</v>
      </c>
      <c r="F9" s="4">
        <v>18</v>
      </c>
      <c r="G9" s="5">
        <f t="shared" ref="G9:G16" si="0">(D9+E9+F9)/4</f>
        <v>10.625</v>
      </c>
      <c r="H9" s="6">
        <f>IF([1]mm!$D$5="","",[1]mm!$D$5)</f>
        <v>2</v>
      </c>
      <c r="I9" s="4"/>
    </row>
    <row r="10" spans="2:9" ht="23.25" x14ac:dyDescent="0.35">
      <c r="B10" s="9" t="s">
        <v>7</v>
      </c>
      <c r="C10" s="9"/>
      <c r="D10" s="4">
        <v>14</v>
      </c>
      <c r="E10" s="4">
        <v>12</v>
      </c>
      <c r="F10" s="4">
        <v>25</v>
      </c>
      <c r="G10" s="5">
        <f t="shared" si="0"/>
        <v>12.75</v>
      </c>
      <c r="H10" s="6">
        <f>IF([1]mm!$D$5="","",[1]mm!$D$5)</f>
        <v>2</v>
      </c>
      <c r="I10" s="4"/>
    </row>
    <row r="11" spans="2:9" ht="23.25" x14ac:dyDescent="0.35">
      <c r="B11" s="9" t="s">
        <v>8</v>
      </c>
      <c r="C11" s="9"/>
      <c r="D11" s="4">
        <v>7.5</v>
      </c>
      <c r="E11" s="4">
        <v>12.5</v>
      </c>
      <c r="F11" s="4">
        <v>34</v>
      </c>
      <c r="G11" s="5">
        <f t="shared" si="0"/>
        <v>13.5</v>
      </c>
      <c r="H11" s="6">
        <f>IF([1]mm!$D$5="","",[1]mm!$D$5)</f>
        <v>2</v>
      </c>
      <c r="I11" s="4"/>
    </row>
    <row r="12" spans="2:9" ht="23.25" x14ac:dyDescent="0.35">
      <c r="B12" s="9" t="s">
        <v>9</v>
      </c>
      <c r="C12" s="9"/>
      <c r="D12" s="4">
        <v>8</v>
      </c>
      <c r="E12" s="4">
        <v>11</v>
      </c>
      <c r="F12" s="4">
        <v>38</v>
      </c>
      <c r="G12" s="5">
        <f t="shared" si="0"/>
        <v>14.25</v>
      </c>
      <c r="H12" s="6">
        <f>IF([1]mm!$D$5="","",[1]mm!$D$5)</f>
        <v>2</v>
      </c>
      <c r="I12" s="4"/>
    </row>
    <row r="13" spans="2:9" ht="23.25" x14ac:dyDescent="0.35">
      <c r="B13" s="9" t="s">
        <v>10</v>
      </c>
      <c r="C13" s="9"/>
      <c r="D13" s="4">
        <v>14</v>
      </c>
      <c r="E13" s="4">
        <v>16</v>
      </c>
      <c r="F13" s="4">
        <v>14</v>
      </c>
      <c r="G13" s="5">
        <f t="shared" si="0"/>
        <v>11</v>
      </c>
      <c r="H13" s="6">
        <f>IF([1]mm!$D$5="","",[1]mm!$D$5)</f>
        <v>2</v>
      </c>
      <c r="I13" s="4"/>
    </row>
    <row r="14" spans="2:9" ht="23.25" x14ac:dyDescent="0.35">
      <c r="B14" s="9" t="s">
        <v>11</v>
      </c>
      <c r="C14" s="9"/>
      <c r="D14" s="4">
        <v>13.5</v>
      </c>
      <c r="E14" s="4">
        <v>15.5</v>
      </c>
      <c r="F14" s="4">
        <v>19</v>
      </c>
      <c r="G14" s="5">
        <f t="shared" si="0"/>
        <v>12</v>
      </c>
      <c r="H14" s="6">
        <f>IF([1]mm!$D$5="","",[1]mm!$D$5)</f>
        <v>2</v>
      </c>
      <c r="I14" s="4"/>
    </row>
    <row r="15" spans="2:9" ht="23.25" x14ac:dyDescent="0.35">
      <c r="B15" s="9" t="s">
        <v>12</v>
      </c>
      <c r="C15" s="9"/>
      <c r="D15" s="4">
        <v>17</v>
      </c>
      <c r="E15" s="4">
        <v>8</v>
      </c>
      <c r="F15" s="4">
        <v>28</v>
      </c>
      <c r="G15" s="5">
        <f t="shared" si="0"/>
        <v>13.25</v>
      </c>
      <c r="H15" s="6">
        <f>IF([1]mm!$D$5="","",[1]mm!$D$5)</f>
        <v>2</v>
      </c>
      <c r="I15" s="4"/>
    </row>
    <row r="16" spans="2:9" ht="23.25" x14ac:dyDescent="0.35">
      <c r="B16" s="9" t="s">
        <v>13</v>
      </c>
      <c r="C16" s="9"/>
      <c r="D16" s="4">
        <v>20</v>
      </c>
      <c r="E16" s="4">
        <v>14.5</v>
      </c>
      <c r="F16" s="4">
        <v>32</v>
      </c>
      <c r="G16" s="5">
        <f t="shared" si="0"/>
        <v>16.625</v>
      </c>
      <c r="H16" s="6">
        <f>IF([1]mm!$D$5="","",[1]mm!$D$5)</f>
        <v>2</v>
      </c>
      <c r="I16" s="4"/>
    </row>
  </sheetData>
  <mergeCells count="12">
    <mergeCell ref="B13:C13"/>
    <mergeCell ref="B14:C14"/>
    <mergeCell ref="B15:C15"/>
    <mergeCell ref="B16:C16"/>
    <mergeCell ref="B4:C4"/>
    <mergeCell ref="B5:C5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2019-01-23T16:27:50Z</dcterms:modified>
</cp:coreProperties>
</file>