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ER\Desktop\"/>
    </mc:Choice>
  </mc:AlternateContent>
  <xr:revisionPtr revIDLastSave="0" documentId="13_ncr:1_{58E71711-F421-422C-8D54-DB223E3A391C}" xr6:coauthVersionLast="40" xr6:coauthVersionMax="40" xr10:uidLastSave="{00000000-0000-0000-0000-000000000000}"/>
  <bookViews>
    <workbookView showSheetTabs="0" xWindow="360" yWindow="105" windowWidth="10515" windowHeight="4695" activeTab="4" xr2:uid="{00000000-000D-0000-FFFF-FFFF00000000}"/>
  </bookViews>
  <sheets>
    <sheet name="اذن بضاع" sheetId="1" r:id="rId1"/>
    <sheet name="اذن خامات" sheetId="5" r:id="rId2"/>
    <sheet name="البيان" sheetId="2" r:id="rId3"/>
    <sheet name="طباعه اذون" sheetId="3" r:id="rId4"/>
    <sheet name="اذن نقدا" sheetId="4" r:id="rId5"/>
  </sheets>
  <externalReferences>
    <externalReference r:id="rId6"/>
  </externalReferences>
  <definedNames>
    <definedName name="_xlnm.Print_Area" localSheetId="0">'اذن بضاع'!$A$1:$D$9</definedName>
    <definedName name="_xlnm.Print_Area" localSheetId="4">'اذن نقدا'!$A$1:$G$32</definedName>
    <definedName name="الخامات">البيان!$F$6:$F$10</definedName>
  </definedNames>
  <calcPr calcId="191029"/>
</workbook>
</file>

<file path=xl/calcChain.xml><?xml version="1.0" encoding="utf-8"?>
<calcChain xmlns="http://schemas.openxmlformats.org/spreadsheetml/2006/main">
  <c r="B22" i="4" l="1"/>
  <c r="B21" i="4"/>
  <c r="B26" i="4"/>
  <c r="B24" i="4"/>
  <c r="B29" i="4"/>
  <c r="C24" i="4"/>
  <c r="D4" i="5" l="1"/>
  <c r="C8" i="4"/>
  <c r="B13" i="4" l="1"/>
  <c r="D4" i="1"/>
</calcChain>
</file>

<file path=xl/sharedStrings.xml><?xml version="1.0" encoding="utf-8"?>
<sst xmlns="http://schemas.openxmlformats.org/spreadsheetml/2006/main" count="82" uniqueCount="50">
  <si>
    <t>م</t>
  </si>
  <si>
    <t>الصنف</t>
  </si>
  <si>
    <t>الكميه</t>
  </si>
  <si>
    <t>الملاحظات</t>
  </si>
  <si>
    <t>إذن إستلام وتسليم بضاعه</t>
  </si>
  <si>
    <t>من</t>
  </si>
  <si>
    <t>الى</t>
  </si>
  <si>
    <t>اسم الشركه</t>
  </si>
  <si>
    <t>جنرال للانظمه الالكترونيه</t>
  </si>
  <si>
    <t>جنرال للصناعات الكهربائيه والالكترونيه</t>
  </si>
  <si>
    <t>شاسيه كشاف صاج</t>
  </si>
  <si>
    <t>توقيع جهة الصرف</t>
  </si>
  <si>
    <t>توقيع جهة الاستلام</t>
  </si>
  <si>
    <t>............................</t>
  </si>
  <si>
    <t>..............................</t>
  </si>
  <si>
    <t>ريم</t>
  </si>
  <si>
    <t>مبلغ</t>
  </si>
  <si>
    <t>إذن إستلام وتسليم نقديه</t>
  </si>
  <si>
    <t>..........................</t>
  </si>
  <si>
    <t xml:space="preserve">بغرض :- </t>
  </si>
  <si>
    <t xml:space="preserve">تحريراً  فى </t>
  </si>
  <si>
    <t>دفعه من الحساب</t>
  </si>
  <si>
    <t>فرن 42 لتر</t>
  </si>
  <si>
    <t>الخامات</t>
  </si>
  <si>
    <t>بلاستيك</t>
  </si>
  <si>
    <t>إذن إستلام وتسليم خامات</t>
  </si>
  <si>
    <t>خالد صاج</t>
  </si>
  <si>
    <t>الشيخ على</t>
  </si>
  <si>
    <t>الحاج سيد سبتيه</t>
  </si>
  <si>
    <t>حديد</t>
  </si>
  <si>
    <t>صاج</t>
  </si>
  <si>
    <t>مسامير</t>
  </si>
  <si>
    <t>بودره</t>
  </si>
  <si>
    <t>مصطفى يونس سبتيه</t>
  </si>
  <si>
    <t>التوحيد للدهان</t>
  </si>
  <si>
    <t>الجوده الاوربيه</t>
  </si>
  <si>
    <t>عاطف نيكل</t>
  </si>
  <si>
    <t>هيوماكس</t>
  </si>
  <si>
    <t>هانى الدرباوى</t>
  </si>
  <si>
    <t>شاسيه 1 بطاريه مفتاح يمين</t>
  </si>
  <si>
    <t>شاسيه 1 بطاريه مفتاح شمال</t>
  </si>
  <si>
    <t>شاسيه 1 بطاريه رصاصى</t>
  </si>
  <si>
    <t>شبك خارجى هلال</t>
  </si>
  <si>
    <t>شبك داخلى هلال</t>
  </si>
  <si>
    <t>شبك داخلى شبح</t>
  </si>
  <si>
    <t>شبك خارجى شبح</t>
  </si>
  <si>
    <t>شبك داخلى مينى</t>
  </si>
  <si>
    <t>شبك دفايه</t>
  </si>
  <si>
    <t>مقبض كشاف</t>
  </si>
  <si>
    <t>المهندس احمد حسن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</si>
</sst>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i/>
      <sz val="14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i/>
      <sz val="16"/>
      <color theme="1"/>
      <name val="Arial"/>
      <family val="2"/>
      <scheme val="minor"/>
    </font>
    <font>
      <b/>
      <i/>
      <sz val="18"/>
      <color theme="1"/>
      <name val="Arial"/>
      <family val="2"/>
      <scheme val="minor"/>
    </font>
    <font>
      <b/>
      <sz val="12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slantDashDot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slantDashDot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3" borderId="0" xfId="0" applyFill="1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4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2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4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#'&#1591;&#1576;&#1575;&#1593;&#1607; &#1575;&#1584;&#1608;&#1606;'!A1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91;&#1576;&#1575;&#1593;&#1607; &#1575;&#1584;&#1608;&#1606;'!A1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591;&#1576;&#1575;&#1593;&#1607; &#1575;&#1584;&#1608;&#1606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584;&#1606; &#1606;&#1602;&#1583;&#1575;'!A1"/><Relationship Id="rId2" Type="http://schemas.openxmlformats.org/officeDocument/2006/relationships/hyperlink" Target="#'&#1575;&#1584;&#1606; &#1576;&#1590;&#1575;&#1593;'!A1"/><Relationship Id="rId1" Type="http://schemas.openxmlformats.org/officeDocument/2006/relationships/hyperlink" Target="#&#1575;&#1604;&#1576;&#1610;&#1575;&#1606;!A1"/><Relationship Id="rId5" Type="http://schemas.openxmlformats.org/officeDocument/2006/relationships/hyperlink" Target="#'&#1575;&#1584;&#1606; &#1582;&#1575;&#1605;&#1575;&#1578;'!A1"/><Relationship Id="rId4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&#1591;&#1576;&#1575;&#1593;&#1607; &#1575;&#1584;&#1608;&#1606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457200</xdr:colOff>
      <xdr:row>0</xdr:row>
      <xdr:rowOff>38100</xdr:rowOff>
    </xdr:from>
    <xdr:to>
      <xdr:col>3</xdr:col>
      <xdr:colOff>1895475</xdr:colOff>
      <xdr:row>2</xdr:row>
      <xdr:rowOff>304800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0" y="38100"/>
          <a:ext cx="1438275" cy="89535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396875</xdr:colOff>
      <xdr:row>1</xdr:row>
      <xdr:rowOff>31750</xdr:rowOff>
    </xdr:from>
    <xdr:to>
      <xdr:col>6</xdr:col>
      <xdr:colOff>298450</xdr:colOff>
      <xdr:row>3</xdr:row>
      <xdr:rowOff>60325</xdr:rowOff>
    </xdr:to>
    <xdr:sp macro="" textlink="">
      <xdr:nvSpPr>
        <xdr:cNvPr id="5" name="Curved Left Arrow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08050" y="349250"/>
          <a:ext cx="504825" cy="663575"/>
        </a:xfrm>
        <a:prstGeom prst="curvedLef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800" b="1" i="1">
              <a:solidFill>
                <a:srgbClr val="FF0000"/>
              </a:solidFill>
            </a:rPr>
            <a:t>UP</a:t>
          </a:r>
          <a:endParaRPr lang="ar-EG" sz="1800" b="1" i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0</xdr:row>
      <xdr:rowOff>38100</xdr:rowOff>
    </xdr:from>
    <xdr:to>
      <xdr:col>3</xdr:col>
      <xdr:colOff>514350</xdr:colOff>
      <xdr:row>4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4605" y="38100"/>
          <a:ext cx="775970" cy="7239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5</xdr:col>
      <xdr:colOff>396875</xdr:colOff>
      <xdr:row>1</xdr:row>
      <xdr:rowOff>31750</xdr:rowOff>
    </xdr:from>
    <xdr:to>
      <xdr:col>6</xdr:col>
      <xdr:colOff>298450</xdr:colOff>
      <xdr:row>3</xdr:row>
      <xdr:rowOff>60325</xdr:rowOff>
    </xdr:to>
    <xdr:sp macro="" textlink="">
      <xdr:nvSpPr>
        <xdr:cNvPr id="3" name="Curved Left Arrow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092200" y="346075"/>
          <a:ext cx="596900" cy="657225"/>
        </a:xfrm>
        <a:prstGeom prst="curvedLef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800" b="1" i="1">
              <a:solidFill>
                <a:srgbClr val="FF0000"/>
              </a:solidFill>
            </a:rPr>
            <a:t>UP</a:t>
          </a:r>
          <a:endParaRPr lang="ar-EG" sz="1800" b="1" i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3</xdr:col>
      <xdr:colOff>781050</xdr:colOff>
      <xdr:row>0</xdr:row>
      <xdr:rowOff>66675</xdr:rowOff>
    </xdr:from>
    <xdr:to>
      <xdr:col>3</xdr:col>
      <xdr:colOff>1557020</xdr:colOff>
      <xdr:row>2</xdr:row>
      <xdr:rowOff>161925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7905" y="66675"/>
          <a:ext cx="775970" cy="7239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733425</xdr:colOff>
      <xdr:row>0</xdr:row>
      <xdr:rowOff>200025</xdr:rowOff>
    </xdr:from>
    <xdr:to>
      <xdr:col>3</xdr:col>
      <xdr:colOff>1238250</xdr:colOff>
      <xdr:row>3</xdr:row>
      <xdr:rowOff>114300</xdr:rowOff>
    </xdr:to>
    <xdr:sp macro="" textlink="">
      <xdr:nvSpPr>
        <xdr:cNvPr id="3" name="Curved Left Arrow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9985990950" y="200025"/>
          <a:ext cx="504825" cy="657225"/>
        </a:xfrm>
        <a:prstGeom prst="curvedLef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800" b="1" i="1">
              <a:solidFill>
                <a:srgbClr val="FF0000"/>
              </a:solidFill>
            </a:rPr>
            <a:t>UP</a:t>
          </a:r>
          <a:endParaRPr lang="ar-EG" sz="1800" b="1" i="1">
            <a:solidFill>
              <a:srgbClr val="FF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466725</xdr:colOff>
      <xdr:row>6</xdr:row>
      <xdr:rowOff>28576</xdr:rowOff>
    </xdr:from>
    <xdr:to>
      <xdr:col>5</xdr:col>
      <xdr:colOff>314325</xdr:colOff>
      <xdr:row>11</xdr:row>
      <xdr:rowOff>171451</xdr:rowOff>
    </xdr:to>
    <xdr:sp macro="" textlink="">
      <xdr:nvSpPr>
        <xdr:cNvPr id="2" name="Teardro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5248275" y="1114426"/>
          <a:ext cx="1933575" cy="1047750"/>
        </a:xfrm>
        <a:prstGeom prst="teardrop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 i="1"/>
            <a:t>البيــــــــــــــان</a:t>
          </a:r>
          <a:endParaRPr lang="en-US" sz="1600" b="1" i="1"/>
        </a:p>
      </xdr:txBody>
    </xdr:sp>
    <xdr:clientData/>
  </xdr:twoCellAnchor>
  <xdr:twoCellAnchor>
    <xdr:from>
      <xdr:col>6</xdr:col>
      <xdr:colOff>419100</xdr:colOff>
      <xdr:row>5</xdr:row>
      <xdr:rowOff>161926</xdr:rowOff>
    </xdr:from>
    <xdr:to>
      <xdr:col>9</xdr:col>
      <xdr:colOff>266700</xdr:colOff>
      <xdr:row>11</xdr:row>
      <xdr:rowOff>123826</xdr:rowOff>
    </xdr:to>
    <xdr:sp macro="" textlink="">
      <xdr:nvSpPr>
        <xdr:cNvPr id="3" name="Teardrop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514600" y="1066801"/>
          <a:ext cx="1933575" cy="1047750"/>
        </a:xfrm>
        <a:prstGeom prst="teardrop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 i="1"/>
            <a:t>إذن بضاعه</a:t>
          </a:r>
          <a:endParaRPr lang="en-US" sz="1600" b="1" i="1"/>
        </a:p>
      </xdr:txBody>
    </xdr:sp>
    <xdr:clientData/>
  </xdr:twoCellAnchor>
  <xdr:twoCellAnchor>
    <xdr:from>
      <xdr:col>9</xdr:col>
      <xdr:colOff>666750</xdr:colOff>
      <xdr:row>14</xdr:row>
      <xdr:rowOff>133351</xdr:rowOff>
    </xdr:from>
    <xdr:to>
      <xdr:col>12</xdr:col>
      <xdr:colOff>514350</xdr:colOff>
      <xdr:row>20</xdr:row>
      <xdr:rowOff>95251</xdr:rowOff>
    </xdr:to>
    <xdr:sp macro="" textlink="">
      <xdr:nvSpPr>
        <xdr:cNvPr id="4" name="Teardrop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180975" y="2667001"/>
          <a:ext cx="1933575" cy="1047750"/>
        </a:xfrm>
        <a:prstGeom prst="teardrop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 i="1"/>
            <a:t>إذن نقديه</a:t>
          </a:r>
          <a:endParaRPr lang="en-US" sz="1600" b="1" i="1"/>
        </a:p>
      </xdr:txBody>
    </xdr:sp>
    <xdr:clientData/>
  </xdr:twoCellAnchor>
  <xdr:twoCellAnchor editAs="oneCell">
    <xdr:from>
      <xdr:col>10</xdr:col>
      <xdr:colOff>571500</xdr:colOff>
      <xdr:row>1</xdr:row>
      <xdr:rowOff>19050</xdr:rowOff>
    </xdr:from>
    <xdr:to>
      <xdr:col>12</xdr:col>
      <xdr:colOff>388793</xdr:colOff>
      <xdr:row>6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807" y="209550"/>
          <a:ext cx="1036493" cy="9810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oneCellAnchor>
    <xdr:from>
      <xdr:col>0</xdr:col>
      <xdr:colOff>131257</xdr:colOff>
      <xdr:row>0</xdr:row>
      <xdr:rowOff>76197</xdr:rowOff>
    </xdr:from>
    <xdr:ext cx="937629" cy="4076702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 rot="16200000">
          <a:off x="5286378" y="1645733"/>
          <a:ext cx="4076702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GENERAL</a:t>
          </a:r>
        </a:p>
      </xdr:txBody>
    </xdr:sp>
    <xdr:clientData/>
  </xdr:oneCellAnchor>
  <xdr:twoCellAnchor>
    <xdr:from>
      <xdr:col>6</xdr:col>
      <xdr:colOff>371475</xdr:colOff>
      <xdr:row>14</xdr:row>
      <xdr:rowOff>1</xdr:rowOff>
    </xdr:from>
    <xdr:to>
      <xdr:col>9</xdr:col>
      <xdr:colOff>219075</xdr:colOff>
      <xdr:row>19</xdr:row>
      <xdr:rowOff>142876</xdr:rowOff>
    </xdr:to>
    <xdr:sp macro="" textlink="">
      <xdr:nvSpPr>
        <xdr:cNvPr id="7" name="Teardrop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2562225" y="2533651"/>
          <a:ext cx="1933575" cy="1047750"/>
        </a:xfrm>
        <a:prstGeom prst="teardrop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EG" sz="1600" b="1" i="1"/>
            <a:t>إذن خامات</a:t>
          </a:r>
          <a:endParaRPr lang="en-US" sz="1600" b="1" i="1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8</xdr:col>
      <xdr:colOff>504825</xdr:colOff>
      <xdr:row>5</xdr:row>
      <xdr:rowOff>28575</xdr:rowOff>
    </xdr:to>
    <xdr:sp macro="" textlink="">
      <xdr:nvSpPr>
        <xdr:cNvPr id="3" name="Curved Left Arrow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9982304775" y="314325"/>
          <a:ext cx="504825" cy="657225"/>
        </a:xfrm>
        <a:prstGeom prst="curvedLeftArrow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en-US" sz="1800" b="1" i="1">
              <a:solidFill>
                <a:srgbClr val="FF0000"/>
              </a:solidFill>
            </a:rPr>
            <a:t>UP</a:t>
          </a:r>
          <a:endParaRPr lang="ar-EG" sz="1800" b="1" i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0</xdr:colOff>
      <xdr:row>1</xdr:row>
      <xdr:rowOff>47624</xdr:rowOff>
    </xdr:from>
    <xdr:to>
      <xdr:col>5</xdr:col>
      <xdr:colOff>685800</xdr:colOff>
      <xdr:row>5</xdr:row>
      <xdr:rowOff>114299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0825" y="47624"/>
          <a:ext cx="1381125" cy="9810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oneCellAnchor>
    <xdr:from>
      <xdr:col>4</xdr:col>
      <xdr:colOff>0</xdr:colOff>
      <xdr:row>17</xdr:row>
      <xdr:rowOff>47624</xdr:rowOff>
    </xdr:from>
    <xdr:ext cx="1381125" cy="981075"/>
    <xdr:pic>
      <xdr:nvPicPr>
        <xdr:cNvPr id="9" name="Picture 8">
          <a:extLst>
            <a:ext uri="{FF2B5EF4-FFF2-40B4-BE49-F238E27FC236}">
              <a16:creationId xmlns:a16="http://schemas.microsoft.com/office/drawing/2014/main" id="{F67BD552-87AE-4604-9104-3D55F661A41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8042375" y="361949"/>
          <a:ext cx="1381125" cy="9810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GENERAL\&#1575;&#1584;&#1608;&#1606;&#1575;&#1578;%20&#1588;&#1594;&#1604;\Learn4Arab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Learn4Arabs"/>
    </sheetNames>
    <definedNames>
      <definedName name="Tafkeet"/>
    </definedNames>
    <sheetDataSet>
      <sheetData sheetId="0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5:D7" headerRowDxfId="22" dataDxfId="21" totalsRowDxfId="20">
  <autoFilter ref="A5:D7" xr:uid="{00000000-0009-0000-0100-000001000000}"/>
  <tableColumns count="4">
    <tableColumn id="1" xr3:uid="{00000000-0010-0000-0000-000001000000}" name="م" totalsRowLabel="Total" dataDxfId="19"/>
    <tableColumn id="2" xr3:uid="{00000000-0010-0000-0000-000002000000}" name="الصنف" dataDxfId="18"/>
    <tableColumn id="3" xr3:uid="{00000000-0010-0000-0000-000003000000}" name="الكميه" dataDxfId="17"/>
    <tableColumn id="4" xr3:uid="{00000000-0010-0000-0000-000004000000}" name="الملاحظات" totalsRowFunction="count" dataDxfId="16"/>
  </tableColumns>
  <tableStyleInfo name="TableStyleLight9" showFirstColumn="0" showLastColumn="0" showRowStripes="1" showColumnStripes="1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le16" displayName="Table16" ref="A5:D20" headerRowDxfId="15" dataDxfId="14" totalsRowDxfId="13">
  <autoFilter ref="A5:D20" xr:uid="{00000000-0009-0000-0100-000005000000}"/>
  <tableColumns count="4">
    <tableColumn id="1" xr3:uid="{00000000-0010-0000-0100-000001000000}" name="م" totalsRowLabel="Total" dataDxfId="12"/>
    <tableColumn id="2" xr3:uid="{00000000-0010-0000-0100-000002000000}" name="الصنف" dataDxfId="11"/>
    <tableColumn id="3" xr3:uid="{00000000-0010-0000-0100-000003000000}" name="الكميه" dataDxfId="10"/>
    <tableColumn id="4" xr3:uid="{00000000-0010-0000-0100-000004000000}" name="الملاحظات" totalsRowFunction="count" dataDxfId="9"/>
  </tableColumns>
  <tableStyleInfo name="TableStyleLight9" showFirstColumn="0" showLastColumn="0" showRowStripes="1" showColumnStripes="1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B5:B18" totalsRowShown="0" headerRowDxfId="8" dataDxfId="7">
  <autoFilter ref="B5:B18" xr:uid="{00000000-0009-0000-0100-000002000000}"/>
  <tableColumns count="1">
    <tableColumn id="1" xr3:uid="{00000000-0010-0000-0200-000001000000}" name="اسم الشركه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D5:D15" totalsRowShown="0" headerRowDxfId="5" dataDxfId="4">
  <autoFilter ref="D5:D15" xr:uid="{00000000-0009-0000-0100-000003000000}"/>
  <tableColumns count="1">
    <tableColumn id="1" xr3:uid="{00000000-0010-0000-0300-000001000000}" name="الصنف" dataDxfId="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F5:F10" totalsRowShown="0" headerRowDxfId="2" dataDxfId="1">
  <autoFilter ref="F5:F10" xr:uid="{00000000-0009-0000-0100-000004000000}"/>
  <tableColumns count="1">
    <tableColumn id="1" xr3:uid="{00000000-0010-0000-0400-000001000000}" name="الخامات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rightToLeft="1" view="pageBreakPreview" zoomScale="90" zoomScaleNormal="100" zoomScaleSheetLayoutView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2" sqref="B2"/>
    </sheetView>
  </sheetViews>
  <sheetFormatPr defaultColWidth="9.125" defaultRowHeight="24.95" customHeight="1" x14ac:dyDescent="0.2"/>
  <cols>
    <col min="1" max="1" width="8.625" style="10" customWidth="1"/>
    <col min="2" max="2" width="37.375" style="2" bestFit="1" customWidth="1"/>
    <col min="3" max="3" width="14" style="10" customWidth="1"/>
    <col min="4" max="4" width="30.625" style="2" customWidth="1"/>
    <col min="5" max="8" width="9.125" style="2" customWidth="1"/>
    <col min="9" max="16384" width="9.125" style="2"/>
  </cols>
  <sheetData>
    <row r="1" spans="1:7" ht="24.95" customHeight="1" x14ac:dyDescent="0.2">
      <c r="A1" s="53" t="s">
        <v>4</v>
      </c>
      <c r="B1" s="53"/>
      <c r="C1" s="53"/>
      <c r="D1" s="53"/>
    </row>
    <row r="2" spans="1:7" ht="24.95" customHeight="1" thickBot="1" x14ac:dyDescent="0.25">
      <c r="A2" s="11"/>
      <c r="B2" s="9"/>
    </row>
    <row r="3" spans="1:7" ht="24.95" customHeight="1" thickTop="1" thickBot="1" x14ac:dyDescent="0.25">
      <c r="A3" s="17" t="s">
        <v>5</v>
      </c>
      <c r="B3" s="18" t="s">
        <v>8</v>
      </c>
    </row>
    <row r="4" spans="1:7" ht="24.95" customHeight="1" thickTop="1" x14ac:dyDescent="0.2">
      <c r="A4" s="19" t="s">
        <v>6</v>
      </c>
      <c r="B4" s="20" t="s">
        <v>9</v>
      </c>
      <c r="D4" s="21">
        <f ca="1">TODAY()</f>
        <v>43489</v>
      </c>
    </row>
    <row r="5" spans="1:7" s="3" customFormat="1" ht="24.95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F5" s="8"/>
      <c r="G5" s="8"/>
    </row>
    <row r="6" spans="1:7" ht="24.95" customHeight="1" x14ac:dyDescent="0.2">
      <c r="A6" s="15">
        <v>1</v>
      </c>
      <c r="B6" s="15" t="s">
        <v>22</v>
      </c>
      <c r="C6" s="15">
        <v>500</v>
      </c>
      <c r="D6" s="15"/>
    </row>
    <row r="7" spans="1:7" ht="24.95" customHeight="1" x14ac:dyDescent="0.2">
      <c r="A7" s="15">
        <v>2</v>
      </c>
      <c r="B7" s="15" t="s">
        <v>10</v>
      </c>
      <c r="C7" s="15">
        <v>500</v>
      </c>
      <c r="D7" s="15"/>
    </row>
    <row r="8" spans="1:7" ht="24.95" customHeight="1" x14ac:dyDescent="0.2">
      <c r="A8" s="52" t="s">
        <v>11</v>
      </c>
      <c r="B8" s="52"/>
      <c r="C8" s="52" t="s">
        <v>12</v>
      </c>
      <c r="D8" s="52"/>
    </row>
    <row r="9" spans="1:7" ht="24.95" customHeight="1" x14ac:dyDescent="0.2">
      <c r="A9" s="52" t="s">
        <v>13</v>
      </c>
      <c r="B9" s="52"/>
      <c r="C9" s="52" t="s">
        <v>14</v>
      </c>
      <c r="D9" s="52"/>
    </row>
  </sheetData>
  <mergeCells count="5">
    <mergeCell ref="A8:B8"/>
    <mergeCell ref="C8:D8"/>
    <mergeCell ref="A9:B9"/>
    <mergeCell ref="C9:D9"/>
    <mergeCell ref="A1:D1"/>
  </mergeCells>
  <pageMargins left="0.7" right="0.7" top="0.75" bottom="0.75" header="0.3" footer="0.3"/>
  <pageSetup paperSize="9" scale="88" orientation="portrait" horizontalDpi="4294967295" verticalDpi="4294967295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البيان!$B$6:$B$19</xm:f>
          </x14:formula1>
          <xm:sqref>B3:B4</xm:sqref>
        </x14:dataValidation>
        <x14:dataValidation type="list" allowBlank="1" showInputMessage="1" showErrorMessage="1" xr:uid="{00000000-0002-0000-0000-000001000000}">
          <x14:formula1>
            <xm:f>البيان!$D$6:$D$1099</xm:f>
          </x14:formula1>
          <xm:sqref>B6:B7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rightToLeft="1" workbookViewId="0"/>
  </sheetViews>
  <sheetFormatPr defaultColWidth="9.125" defaultRowHeight="24.95" customHeight="1" x14ac:dyDescent="0.2"/>
  <cols>
    <col min="1" max="1" width="8.625" style="12" customWidth="1"/>
    <col min="2" max="2" width="33.375" style="2" bestFit="1" customWidth="1"/>
    <col min="3" max="3" width="14" style="12" customWidth="1"/>
    <col min="4" max="4" width="30.625" style="2" customWidth="1"/>
    <col min="5" max="8" width="9.125" style="2" customWidth="1"/>
    <col min="9" max="16384" width="9.125" style="2"/>
  </cols>
  <sheetData>
    <row r="1" spans="1:7" ht="24.95" customHeight="1" x14ac:dyDescent="0.2">
      <c r="B1" s="54" t="s">
        <v>25</v>
      </c>
      <c r="C1" s="54"/>
    </row>
    <row r="2" spans="1:7" ht="24.95" customHeight="1" thickBot="1" x14ac:dyDescent="0.25">
      <c r="A2" s="11"/>
      <c r="B2" s="9"/>
    </row>
    <row r="3" spans="1:7" ht="24.95" customHeight="1" thickTop="1" thickBot="1" x14ac:dyDescent="0.25">
      <c r="A3" s="6" t="s">
        <v>5</v>
      </c>
      <c r="B3" s="5" t="s">
        <v>8</v>
      </c>
    </row>
    <row r="4" spans="1:7" ht="24.95" customHeight="1" thickTop="1" x14ac:dyDescent="0.2">
      <c r="A4" s="7" t="s">
        <v>6</v>
      </c>
      <c r="B4" s="4" t="s">
        <v>15</v>
      </c>
      <c r="D4" s="13">
        <f ca="1">TODAY()</f>
        <v>43489</v>
      </c>
    </row>
    <row r="5" spans="1:7" s="3" customFormat="1" ht="24.95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F5" s="8"/>
      <c r="G5" s="8"/>
    </row>
    <row r="6" spans="1:7" ht="24.95" customHeight="1" x14ac:dyDescent="0.2">
      <c r="A6" s="12">
        <v>1</v>
      </c>
      <c r="C6" s="12">
        <v>500</v>
      </c>
    </row>
    <row r="7" spans="1:7" ht="24.95" customHeight="1" x14ac:dyDescent="0.2">
      <c r="A7" s="12">
        <v>2</v>
      </c>
      <c r="C7" s="12">
        <v>500</v>
      </c>
    </row>
    <row r="21" spans="1:4" ht="24.95" customHeight="1" x14ac:dyDescent="0.2">
      <c r="A21" s="55" t="s">
        <v>11</v>
      </c>
      <c r="B21" s="55"/>
      <c r="C21" s="55" t="s">
        <v>12</v>
      </c>
      <c r="D21" s="55"/>
    </row>
    <row r="22" spans="1:4" ht="24.95" customHeight="1" x14ac:dyDescent="0.2">
      <c r="A22" s="55" t="s">
        <v>13</v>
      </c>
      <c r="B22" s="55"/>
      <c r="C22" s="55" t="s">
        <v>14</v>
      </c>
      <c r="D22" s="55"/>
    </row>
  </sheetData>
  <mergeCells count="5">
    <mergeCell ref="B1:C1"/>
    <mergeCell ref="A21:B21"/>
    <mergeCell ref="C21:D21"/>
    <mergeCell ref="A22:B22"/>
    <mergeCell ref="C22:D22"/>
  </mergeCells>
  <dataValidations count="1">
    <dataValidation type="list" allowBlank="1" showInputMessage="1" showErrorMessage="1" sqref="B6" xr:uid="{00000000-0002-0000-0100-000000000000}">
      <formula1>الخامات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1000000}">
          <x14:formula1>
            <xm:f>البيان!$F$6</xm:f>
          </x14:formula1>
          <xm:sqref>B7:B20</xm:sqref>
        </x14:dataValidation>
        <x14:dataValidation type="list" allowBlank="1" showInputMessage="1" showErrorMessage="1" xr:uid="{00000000-0002-0000-0100-000002000000}">
          <x14:formula1>
            <xm:f>البيان!$B$6:$B$19</xm:f>
          </x14:formula1>
          <xm:sqref>B3:B4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F18"/>
  <sheetViews>
    <sheetView rightToLeft="1" zoomScale="90" zoomScaleNormal="90" workbookViewId="0">
      <selection activeCell="F10" sqref="F10"/>
    </sheetView>
  </sheetViews>
  <sheetFormatPr defaultRowHeight="20.100000000000001" customHeight="1" x14ac:dyDescent="0.2"/>
  <cols>
    <col min="2" max="2" width="28.875" bestFit="1" customWidth="1"/>
    <col min="4" max="4" width="29.75" customWidth="1"/>
    <col min="6" max="6" width="22.25" customWidth="1"/>
  </cols>
  <sheetData>
    <row r="5" spans="2:6" ht="20.100000000000001" customHeight="1" x14ac:dyDescent="0.2">
      <c r="B5" s="16" t="s">
        <v>7</v>
      </c>
      <c r="D5" s="16" t="s">
        <v>1</v>
      </c>
      <c r="F5" s="16" t="s">
        <v>23</v>
      </c>
    </row>
    <row r="6" spans="2:6" ht="20.100000000000001" customHeight="1" x14ac:dyDescent="0.2">
      <c r="B6" s="14" t="s">
        <v>8</v>
      </c>
      <c r="D6" s="14" t="s">
        <v>39</v>
      </c>
      <c r="F6" s="14" t="s">
        <v>24</v>
      </c>
    </row>
    <row r="7" spans="2:6" ht="20.100000000000001" customHeight="1" x14ac:dyDescent="0.2">
      <c r="B7" s="14" t="s">
        <v>9</v>
      </c>
      <c r="D7" s="14" t="s">
        <v>40</v>
      </c>
      <c r="F7" s="14" t="s">
        <v>29</v>
      </c>
    </row>
    <row r="8" spans="2:6" ht="20.100000000000001" customHeight="1" x14ac:dyDescent="0.2">
      <c r="B8" s="14" t="s">
        <v>15</v>
      </c>
      <c r="D8" s="14" t="s">
        <v>41</v>
      </c>
      <c r="F8" s="14" t="s">
        <v>30</v>
      </c>
    </row>
    <row r="9" spans="2:6" ht="20.100000000000001" customHeight="1" x14ac:dyDescent="0.2">
      <c r="B9" s="14" t="s">
        <v>26</v>
      </c>
      <c r="D9" s="14" t="s">
        <v>42</v>
      </c>
      <c r="F9" s="14" t="s">
        <v>31</v>
      </c>
    </row>
    <row r="10" spans="2:6" ht="20.100000000000001" customHeight="1" x14ac:dyDescent="0.2">
      <c r="B10" s="14" t="s">
        <v>27</v>
      </c>
      <c r="D10" s="14" t="s">
        <v>43</v>
      </c>
      <c r="F10" s="14" t="s">
        <v>32</v>
      </c>
    </row>
    <row r="11" spans="2:6" ht="20.100000000000001" customHeight="1" x14ac:dyDescent="0.2">
      <c r="B11" s="14" t="s">
        <v>28</v>
      </c>
      <c r="D11" s="14" t="s">
        <v>44</v>
      </c>
    </row>
    <row r="12" spans="2:6" ht="20.100000000000001" customHeight="1" x14ac:dyDescent="0.2">
      <c r="B12" s="23" t="s">
        <v>33</v>
      </c>
      <c r="D12" s="14" t="s">
        <v>45</v>
      </c>
    </row>
    <row r="13" spans="2:6" ht="20.100000000000001" customHeight="1" x14ac:dyDescent="0.2">
      <c r="B13" s="23" t="s">
        <v>35</v>
      </c>
      <c r="D13" s="23" t="s">
        <v>46</v>
      </c>
    </row>
    <row r="14" spans="2:6" ht="20.100000000000001" customHeight="1" x14ac:dyDescent="0.2">
      <c r="B14" s="23" t="s">
        <v>34</v>
      </c>
      <c r="D14" s="23" t="s">
        <v>47</v>
      </c>
    </row>
    <row r="15" spans="2:6" ht="20.100000000000001" customHeight="1" x14ac:dyDescent="0.2">
      <c r="B15" s="23" t="s">
        <v>36</v>
      </c>
      <c r="D15" s="23" t="s">
        <v>48</v>
      </c>
    </row>
    <row r="16" spans="2:6" ht="20.100000000000001" customHeight="1" x14ac:dyDescent="0.2">
      <c r="B16" s="23" t="s">
        <v>37</v>
      </c>
    </row>
    <row r="17" spans="2:2" ht="20.100000000000001" customHeight="1" x14ac:dyDescent="0.2">
      <c r="B17" s="23" t="s">
        <v>38</v>
      </c>
    </row>
    <row r="18" spans="2:2" ht="20.100000000000001" customHeight="1" x14ac:dyDescent="0.2">
      <c r="B18" s="14" t="s">
        <v>49</v>
      </c>
    </row>
  </sheetData>
  <pageMargins left="0.7" right="0.7" top="0.75" bottom="0.75" header="0.3" footer="0.3"/>
  <pageSetup paperSize="9" orientation="portrait" verticalDpi="0" r:id="rId1"/>
  <drawing r:id="rId2"/>
  <tableParts count="3"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"/>
  <sheetViews>
    <sheetView showGridLines="0" rightToLeft="1" workbookViewId="0">
      <selection sqref="A1:B22"/>
    </sheetView>
  </sheetViews>
  <sheetFormatPr defaultColWidth="9.125" defaultRowHeight="14.25" x14ac:dyDescent="0.2"/>
  <cols>
    <col min="1" max="13" width="9.125" customWidth="1"/>
  </cols>
  <sheetData>
    <row r="1" spans="1:13" x14ac:dyDescent="0.2">
      <c r="A1" s="56"/>
      <c r="B1" s="56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56"/>
      <c r="B2" s="56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">
      <c r="A3" s="56"/>
      <c r="B3" s="56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">
      <c r="A4" s="56"/>
      <c r="B4" s="56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A5" s="56"/>
      <c r="B5" s="56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A6" s="56"/>
      <c r="B6" s="56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56"/>
      <c r="B7" s="56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A8" s="56"/>
      <c r="B8" s="56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A9" s="56"/>
      <c r="B9" s="56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A10" s="56"/>
      <c r="B10" s="5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56"/>
      <c r="B11" s="56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A12" s="56"/>
      <c r="B12" s="5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A13" s="56"/>
      <c r="B13" s="5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A14" s="56"/>
      <c r="B14" s="5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A15" s="56"/>
      <c r="B15" s="5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A16" s="56"/>
      <c r="B16" s="5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A17" s="56"/>
      <c r="B17" s="5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A18" s="56"/>
      <c r="B18" s="5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A19" s="56"/>
      <c r="B19" s="5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A20" s="56"/>
      <c r="B20" s="5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A21" s="56"/>
      <c r="B21" s="5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A22" s="56"/>
      <c r="B22" s="5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</sheetData>
  <mergeCells count="1">
    <mergeCell ref="A1:B22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2"/>
  <sheetViews>
    <sheetView rightToLeft="1" tabSelected="1" view="pageBreakPreview" zoomScale="80" zoomScaleNormal="100" zoomScaleSheetLayoutView="80" workbookViewId="0">
      <selection activeCell="C8" sqref="C8:G8"/>
    </sheetView>
  </sheetViews>
  <sheetFormatPr defaultColWidth="9.125" defaultRowHeight="24.95" customHeight="1" x14ac:dyDescent="0.2"/>
  <cols>
    <col min="1" max="1" width="15" style="2" customWidth="1"/>
    <col min="2" max="2" width="30.875" style="2" customWidth="1"/>
    <col min="3" max="3" width="11.5" style="2" customWidth="1"/>
    <col min="4" max="10" width="9.125" style="2" customWidth="1"/>
    <col min="11" max="16384" width="9.125" style="2"/>
  </cols>
  <sheetData>
    <row r="1" spans="1:9" ht="24.95" customHeight="1" x14ac:dyDescent="0.2">
      <c r="A1" s="24"/>
      <c r="B1" s="25"/>
      <c r="C1" s="25"/>
      <c r="D1" s="25"/>
      <c r="E1" s="25"/>
      <c r="F1" s="25"/>
      <c r="G1" s="26"/>
    </row>
    <row r="2" spans="1:9" ht="18.75" customHeight="1" x14ac:dyDescent="0.2">
      <c r="A2" s="60" t="s">
        <v>17</v>
      </c>
      <c r="B2" s="61"/>
      <c r="C2" s="61"/>
      <c r="D2" s="61"/>
      <c r="E2" s="61"/>
      <c r="F2" s="61"/>
      <c r="G2" s="62"/>
    </row>
    <row r="3" spans="1:9" ht="14.25" customHeight="1" x14ac:dyDescent="0.2">
      <c r="A3" s="60"/>
      <c r="B3" s="61"/>
      <c r="C3" s="61"/>
      <c r="D3" s="61"/>
      <c r="E3" s="61"/>
      <c r="F3" s="61"/>
      <c r="G3" s="62"/>
    </row>
    <row r="4" spans="1:9" ht="14.25" customHeight="1" x14ac:dyDescent="0.2">
      <c r="A4" s="27"/>
      <c r="B4" s="35"/>
      <c r="C4" s="35"/>
      <c r="D4" s="28"/>
      <c r="E4" s="28"/>
      <c r="F4" s="28"/>
      <c r="G4" s="29"/>
    </row>
    <row r="5" spans="1:9" ht="24.95" customHeight="1" x14ac:dyDescent="0.2">
      <c r="A5" s="30" t="s">
        <v>5</v>
      </c>
      <c r="B5" s="63" t="s">
        <v>8</v>
      </c>
      <c r="C5" s="63"/>
      <c r="D5" s="31"/>
      <c r="E5" s="31"/>
      <c r="F5" s="31"/>
      <c r="G5" s="32"/>
    </row>
    <row r="6" spans="1:9" ht="24.95" customHeight="1" x14ac:dyDescent="0.2">
      <c r="A6" s="30" t="s">
        <v>6</v>
      </c>
      <c r="B6" s="63" t="s">
        <v>35</v>
      </c>
      <c r="C6" s="63"/>
      <c r="D6" s="64"/>
      <c r="E6" s="64"/>
      <c r="F6" s="64"/>
      <c r="G6" s="32"/>
    </row>
    <row r="7" spans="1:9" ht="24.95" customHeight="1" x14ac:dyDescent="0.2">
      <c r="A7" s="30"/>
      <c r="B7" s="33"/>
      <c r="C7" s="33"/>
      <c r="D7" s="31"/>
      <c r="E7" s="31"/>
      <c r="F7" s="31"/>
      <c r="G7" s="32"/>
    </row>
    <row r="8" spans="1:9" ht="29.25" customHeight="1" x14ac:dyDescent="0.2">
      <c r="A8" s="34" t="s">
        <v>16</v>
      </c>
      <c r="B8" s="35">
        <v>10000</v>
      </c>
      <c r="C8" s="58" t="e">
        <f ca="1">[1]!Tafkeet(B8)</f>
        <v>#NAME?</v>
      </c>
      <c r="D8" s="58"/>
      <c r="E8" s="58"/>
      <c r="F8" s="58"/>
      <c r="G8" s="59"/>
      <c r="H8" s="22"/>
      <c r="I8" s="22"/>
    </row>
    <row r="9" spans="1:9" ht="30" customHeight="1" x14ac:dyDescent="0.2">
      <c r="A9" s="27"/>
      <c r="B9" s="28"/>
      <c r="C9" s="28"/>
      <c r="D9" s="28"/>
      <c r="E9" s="28"/>
      <c r="F9" s="28"/>
      <c r="G9" s="36"/>
    </row>
    <row r="10" spans="1:9" ht="24.95" customHeight="1" x14ac:dyDescent="0.2">
      <c r="A10" s="37" t="s">
        <v>19</v>
      </c>
      <c r="B10" s="58" t="s">
        <v>21</v>
      </c>
      <c r="C10" s="58"/>
      <c r="D10" s="58"/>
      <c r="E10" s="58"/>
      <c r="F10" s="58"/>
      <c r="G10" s="59"/>
    </row>
    <row r="11" spans="1:9" ht="24.95" customHeight="1" x14ac:dyDescent="0.2">
      <c r="A11" s="38"/>
      <c r="B11" s="64"/>
      <c r="C11" s="64"/>
      <c r="D11" s="64"/>
      <c r="E11" s="64"/>
      <c r="F11" s="64"/>
      <c r="G11" s="65"/>
    </row>
    <row r="12" spans="1:9" ht="24.95" customHeight="1" x14ac:dyDescent="0.2">
      <c r="A12" s="39"/>
      <c r="B12" s="31"/>
      <c r="C12" s="31"/>
      <c r="D12" s="31"/>
      <c r="E12" s="31"/>
      <c r="F12" s="31"/>
      <c r="G12" s="32"/>
    </row>
    <row r="13" spans="1:9" ht="29.25" customHeight="1" x14ac:dyDescent="0.2">
      <c r="A13" s="37" t="s">
        <v>20</v>
      </c>
      <c r="B13" s="40">
        <f ca="1">TODAY()</f>
        <v>43489</v>
      </c>
      <c r="C13" s="66"/>
      <c r="D13" s="58"/>
      <c r="E13" s="8"/>
      <c r="F13" s="8"/>
      <c r="G13" s="32"/>
    </row>
    <row r="14" spans="1:9" ht="30" customHeight="1" x14ac:dyDescent="0.2">
      <c r="A14" s="57" t="s">
        <v>11</v>
      </c>
      <c r="B14" s="58"/>
      <c r="C14" s="8"/>
      <c r="D14" s="58" t="s">
        <v>12</v>
      </c>
      <c r="E14" s="58"/>
      <c r="F14" s="58"/>
      <c r="G14" s="59"/>
    </row>
    <row r="15" spans="1:9" ht="29.25" customHeight="1" x14ac:dyDescent="0.2">
      <c r="A15" s="57" t="s">
        <v>13</v>
      </c>
      <c r="B15" s="58"/>
      <c r="C15" s="8"/>
      <c r="D15" s="58" t="s">
        <v>18</v>
      </c>
      <c r="E15" s="58"/>
      <c r="F15" s="58"/>
      <c r="G15" s="59"/>
    </row>
    <row r="16" spans="1:9" ht="24.95" customHeight="1" thickBot="1" x14ac:dyDescent="0.25">
      <c r="A16" s="41"/>
      <c r="B16" s="42"/>
      <c r="C16" s="42"/>
      <c r="D16" s="42"/>
      <c r="E16" s="42"/>
      <c r="F16" s="42"/>
      <c r="G16" s="43"/>
    </row>
    <row r="17" spans="1:7" ht="24.95" customHeight="1" x14ac:dyDescent="0.2">
      <c r="A17" s="24"/>
      <c r="B17" s="25"/>
      <c r="C17" s="25"/>
      <c r="D17" s="25"/>
      <c r="E17" s="25"/>
      <c r="F17" s="25"/>
      <c r="G17" s="26"/>
    </row>
    <row r="18" spans="1:7" ht="24.95" customHeight="1" x14ac:dyDescent="0.2">
      <c r="A18" s="60" t="s">
        <v>17</v>
      </c>
      <c r="B18" s="61"/>
      <c r="C18" s="61"/>
      <c r="D18" s="61"/>
      <c r="E18" s="61"/>
      <c r="F18" s="61"/>
      <c r="G18" s="62"/>
    </row>
    <row r="19" spans="1:7" ht="24.95" customHeight="1" x14ac:dyDescent="0.2">
      <c r="A19" s="60"/>
      <c r="B19" s="61"/>
      <c r="C19" s="61"/>
      <c r="D19" s="61"/>
      <c r="E19" s="61"/>
      <c r="F19" s="61"/>
      <c r="G19" s="62"/>
    </row>
    <row r="20" spans="1:7" ht="24.95" customHeight="1" x14ac:dyDescent="0.2">
      <c r="A20" s="27"/>
      <c r="B20" s="44"/>
      <c r="C20" s="44"/>
      <c r="D20" s="28"/>
      <c r="E20" s="28"/>
      <c r="F20" s="28"/>
      <c r="G20" s="29"/>
    </row>
    <row r="21" spans="1:7" ht="24.95" customHeight="1" x14ac:dyDescent="0.2">
      <c r="A21" s="30" t="s">
        <v>5</v>
      </c>
      <c r="B21" s="63" t="str">
        <f>B5</f>
        <v>جنرال للانظمه الالكترونيه</v>
      </c>
      <c r="C21" s="63"/>
      <c r="D21" s="45"/>
      <c r="E21" s="45"/>
      <c r="F21" s="45"/>
      <c r="G21" s="46"/>
    </row>
    <row r="22" spans="1:7" ht="24.95" customHeight="1" x14ac:dyDescent="0.2">
      <c r="A22" s="30" t="s">
        <v>6</v>
      </c>
      <c r="B22" s="63" t="str">
        <f>B6</f>
        <v>الجوده الاوربيه</v>
      </c>
      <c r="C22" s="63"/>
      <c r="D22" s="64"/>
      <c r="E22" s="64"/>
      <c r="F22" s="64"/>
      <c r="G22" s="46"/>
    </row>
    <row r="23" spans="1:7" ht="24.95" customHeight="1" x14ac:dyDescent="0.2">
      <c r="A23" s="30"/>
      <c r="B23" s="51"/>
      <c r="C23" s="51"/>
      <c r="D23" s="45"/>
      <c r="E23" s="45"/>
      <c r="F23" s="45"/>
      <c r="G23" s="46"/>
    </row>
    <row r="24" spans="1:7" ht="24.95" customHeight="1" x14ac:dyDescent="0.2">
      <c r="A24" s="34" t="s">
        <v>16</v>
      </c>
      <c r="B24" s="44">
        <f>B8</f>
        <v>10000</v>
      </c>
      <c r="C24" s="58" t="e">
        <f ca="1">[1]!Tafkeet(B24)</f>
        <v>#NAME?</v>
      </c>
      <c r="D24" s="58"/>
      <c r="E24" s="58"/>
      <c r="F24" s="58"/>
      <c r="G24" s="59"/>
    </row>
    <row r="25" spans="1:7" ht="24.95" customHeight="1" x14ac:dyDescent="0.2">
      <c r="A25" s="27"/>
      <c r="B25" s="28"/>
      <c r="C25" s="28"/>
      <c r="D25" s="28"/>
      <c r="E25" s="28"/>
      <c r="F25" s="28"/>
      <c r="G25" s="48"/>
    </row>
    <row r="26" spans="1:7" ht="24.95" customHeight="1" x14ac:dyDescent="0.2">
      <c r="A26" s="50" t="s">
        <v>19</v>
      </c>
      <c r="B26" s="58" t="str">
        <f>B10</f>
        <v>دفعه من الحساب</v>
      </c>
      <c r="C26" s="58"/>
      <c r="D26" s="58"/>
      <c r="E26" s="58"/>
      <c r="F26" s="58"/>
      <c r="G26" s="59"/>
    </row>
    <row r="27" spans="1:7" ht="24.95" customHeight="1" x14ac:dyDescent="0.2">
      <c r="A27" s="38"/>
      <c r="B27" s="64"/>
      <c r="C27" s="64"/>
      <c r="D27" s="64"/>
      <c r="E27" s="64"/>
      <c r="F27" s="64"/>
      <c r="G27" s="65"/>
    </row>
    <row r="28" spans="1:7" ht="24.95" customHeight="1" x14ac:dyDescent="0.2">
      <c r="A28" s="39"/>
      <c r="B28" s="45"/>
      <c r="C28" s="45"/>
      <c r="D28" s="45"/>
      <c r="E28" s="45"/>
      <c r="F28" s="45"/>
      <c r="G28" s="46"/>
    </row>
    <row r="29" spans="1:7" ht="24.95" customHeight="1" x14ac:dyDescent="0.2">
      <c r="A29" s="50" t="s">
        <v>20</v>
      </c>
      <c r="B29" s="49">
        <f ca="1">TODAY()</f>
        <v>43489</v>
      </c>
      <c r="C29" s="66"/>
      <c r="D29" s="58"/>
      <c r="E29" s="47"/>
      <c r="F29" s="47"/>
      <c r="G29" s="46"/>
    </row>
    <row r="30" spans="1:7" ht="24.95" customHeight="1" x14ac:dyDescent="0.2">
      <c r="A30" s="57" t="s">
        <v>11</v>
      </c>
      <c r="B30" s="58"/>
      <c r="C30" s="47"/>
      <c r="D30" s="58" t="s">
        <v>12</v>
      </c>
      <c r="E30" s="58"/>
      <c r="F30" s="58"/>
      <c r="G30" s="59"/>
    </row>
    <row r="31" spans="1:7" ht="24.95" customHeight="1" x14ac:dyDescent="0.2">
      <c r="A31" s="57" t="s">
        <v>13</v>
      </c>
      <c r="B31" s="58"/>
      <c r="C31" s="47"/>
      <c r="D31" s="58" t="s">
        <v>18</v>
      </c>
      <c r="E31" s="58"/>
      <c r="F31" s="58"/>
      <c r="G31" s="59"/>
    </row>
    <row r="32" spans="1:7" ht="24.95" customHeight="1" thickBot="1" x14ac:dyDescent="0.25">
      <c r="A32" s="41"/>
      <c r="B32" s="42"/>
      <c r="C32" s="42"/>
      <c r="D32" s="42"/>
      <c r="E32" s="42"/>
      <c r="F32" s="42"/>
      <c r="G32" s="43"/>
    </row>
  </sheetData>
  <mergeCells count="24">
    <mergeCell ref="A14:B14"/>
    <mergeCell ref="A15:B15"/>
    <mergeCell ref="B6:C6"/>
    <mergeCell ref="B5:C5"/>
    <mergeCell ref="D14:G14"/>
    <mergeCell ref="D15:G15"/>
    <mergeCell ref="C8:G8"/>
    <mergeCell ref="A2:G3"/>
    <mergeCell ref="B11:G11"/>
    <mergeCell ref="B10:G10"/>
    <mergeCell ref="D6:F6"/>
    <mergeCell ref="C13:D13"/>
    <mergeCell ref="A31:B31"/>
    <mergeCell ref="D31:G31"/>
    <mergeCell ref="A18:G19"/>
    <mergeCell ref="B21:C21"/>
    <mergeCell ref="B26:G26"/>
    <mergeCell ref="B27:G27"/>
    <mergeCell ref="C29:D29"/>
    <mergeCell ref="A30:B30"/>
    <mergeCell ref="D30:G30"/>
    <mergeCell ref="B22:C22"/>
    <mergeCell ref="D22:F22"/>
    <mergeCell ref="C24:G24"/>
  </mergeCells>
  <printOptions horizontalCentered="1"/>
  <pageMargins left="0.39370078740157483" right="0.39370078740157483" top="0.8858267716535434" bottom="0.39370078740157483" header="0.39370078740157483" footer="0.39370078740157483"/>
  <pageSetup paperSize="9" scale="93" orientation="portrait" verticalDpi="4294967295" r:id="rId1"/>
  <rowBreaks count="2" manualBreakCount="2">
    <brk id="16" max="16383" man="1"/>
    <brk id="17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0000000}">
          <x14:formula1>
            <xm:f>البيان!$B$6:$B$799</xm:f>
          </x14:formula1>
          <xm:sqref>B5:B7 B23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اذن بضاع</vt:lpstr>
      <vt:lpstr>اذن خامات</vt:lpstr>
      <vt:lpstr>البيان</vt:lpstr>
      <vt:lpstr>طباعه اذون</vt:lpstr>
      <vt:lpstr>اذن نقدا</vt:lpstr>
      <vt:lpstr>'اذن بضاع'!Print_Area</vt:lpstr>
      <vt:lpstr>'اذن نقدا'!Print_Area</vt:lpstr>
      <vt:lpstr>الخامات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mustafa</dc:creator>
  <cp:lastModifiedBy>TIGER</cp:lastModifiedBy>
  <cp:lastPrinted>2019-01-24T09:18:37Z</cp:lastPrinted>
  <dcterms:created xsi:type="dcterms:W3CDTF">2018-12-23T11:59:04Z</dcterms:created>
  <dcterms:modified xsi:type="dcterms:W3CDTF">2019-01-24T09:19:15Z</dcterms:modified>
</cp:coreProperties>
</file>