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240" yWindow="108" windowWidth="14808" windowHeight="8016" tabRatio="532"/>
  </bookViews>
  <sheets>
    <sheet name="ALMUHALB " sheetId="7" r:id="rId1"/>
    <sheet name="Sheet1" sheetId="4" r:id="rId2"/>
    <sheet name="Sheet3" sheetId="6" r:id="rId3"/>
    <sheet name="Sheet2" sheetId="8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Z277" i="7"/>
  <c r="DZ271"/>
  <c r="DU294" l="1"/>
  <c r="DT294"/>
  <c r="DS294"/>
  <c r="DZ293"/>
  <c r="DY293"/>
  <c r="DU292"/>
  <c r="DT292"/>
  <c r="DS292"/>
  <c r="DY291"/>
  <c r="DZ291" s="1"/>
  <c r="DU290"/>
  <c r="DT290"/>
  <c r="DS290"/>
  <c r="DY289"/>
  <c r="DZ289" s="1"/>
  <c r="DU288"/>
  <c r="DT288"/>
  <c r="DS288"/>
  <c r="DY287"/>
  <c r="DZ287" s="1"/>
  <c r="DU286"/>
  <c r="DT286"/>
  <c r="DS286"/>
  <c r="DY285"/>
  <c r="DZ285" s="1"/>
  <c r="DU284"/>
  <c r="DT284"/>
  <c r="DU282"/>
  <c r="DS282"/>
  <c r="DU280"/>
  <c r="DT280"/>
  <c r="DS280"/>
  <c r="DY279"/>
  <c r="DZ279" s="1"/>
  <c r="DU278"/>
  <c r="DT278"/>
  <c r="DS278"/>
  <c r="DU272" l="1"/>
  <c r="DT272"/>
  <c r="DS272"/>
  <c r="DY271"/>
  <c r="DX271"/>
  <c r="DU255"/>
  <c r="DT255"/>
  <c r="DS255"/>
  <c r="DY254"/>
  <c r="DX254"/>
  <c r="DU274"/>
  <c r="DT274"/>
  <c r="DS274"/>
  <c r="DY273"/>
  <c r="DX273"/>
  <c r="DU270"/>
  <c r="DT270"/>
  <c r="DS270"/>
  <c r="DY269"/>
  <c r="DX269"/>
  <c r="DU268"/>
  <c r="DT268"/>
  <c r="DS268"/>
  <c r="DY267"/>
  <c r="DX267"/>
  <c r="DU266"/>
  <c r="DT266"/>
  <c r="DS266"/>
  <c r="DY265"/>
  <c r="DX265"/>
  <c r="DU264"/>
  <c r="DT264"/>
  <c r="DS264"/>
  <c r="DY263"/>
  <c r="DZ263" s="1"/>
  <c r="DU262"/>
  <c r="DT262"/>
  <c r="DS262"/>
  <c r="DY261"/>
  <c r="DZ261" s="1"/>
  <c r="DU260"/>
  <c r="DT260"/>
  <c r="DS260"/>
  <c r="DY259"/>
  <c r="DZ259" s="1"/>
  <c r="DU220"/>
  <c r="DT220"/>
  <c r="DS220"/>
  <c r="DU218"/>
  <c r="DT218"/>
  <c r="DS218"/>
  <c r="DY217"/>
  <c r="DZ217" s="1"/>
  <c r="DZ60"/>
  <c r="DU61"/>
  <c r="DZ56"/>
  <c r="DU190"/>
  <c r="DT190"/>
  <c r="DS190"/>
  <c r="DU160"/>
  <c r="DT160"/>
  <c r="DS160"/>
  <c r="DY159"/>
  <c r="DZ159" s="1"/>
  <c r="DZ176"/>
  <c r="DU165"/>
  <c r="DT165"/>
  <c r="DZ164"/>
  <c r="DU173"/>
  <c r="DS173"/>
  <c r="DU177"/>
  <c r="DS177"/>
  <c r="DU175"/>
  <c r="DS175"/>
  <c r="DZ43"/>
  <c r="DU167"/>
  <c r="DT167"/>
  <c r="DZ166"/>
  <c r="DZ52"/>
  <c r="DZ93"/>
  <c r="DZ80"/>
  <c r="DZ26"/>
  <c r="DS44"/>
  <c r="DU55"/>
  <c r="DS55"/>
  <c r="DZ54"/>
  <c r="D414"/>
  <c r="DY125"/>
  <c r="DS126"/>
  <c r="DT126"/>
  <c r="DU126"/>
  <c r="DY127"/>
  <c r="DS128"/>
  <c r="DT128"/>
  <c r="DU128"/>
  <c r="DY129"/>
  <c r="DS130"/>
  <c r="DT130"/>
  <c r="DU130"/>
  <c r="DY131"/>
  <c r="DS132"/>
  <c r="DT132"/>
  <c r="DU132"/>
  <c r="DY133"/>
  <c r="DS134"/>
  <c r="DT134"/>
  <c r="DU134"/>
  <c r="DQ137"/>
  <c r="DP137"/>
  <c r="DO137"/>
  <c r="DN137"/>
  <c r="D136"/>
  <c r="DM137"/>
  <c r="DL137"/>
  <c r="DK137"/>
  <c r="DJ137"/>
  <c r="DI137"/>
  <c r="DH137"/>
  <c r="DG137"/>
  <c r="DF137"/>
  <c r="DE137"/>
  <c r="DD137"/>
  <c r="DC137"/>
  <c r="O137"/>
  <c r="X137"/>
  <c r="Z137"/>
  <c r="AA137"/>
  <c r="AB137"/>
  <c r="AC137"/>
  <c r="AE137"/>
  <c r="AD137"/>
  <c r="AF137"/>
  <c r="AG137"/>
  <c r="AH137"/>
  <c r="AI137"/>
  <c r="AJ137"/>
  <c r="AK137"/>
  <c r="AL137"/>
  <c r="AN137"/>
  <c r="AO137"/>
  <c r="AM137"/>
  <c r="AP137"/>
  <c r="AQ137"/>
  <c r="AR137"/>
  <c r="AS137"/>
  <c r="AT137"/>
  <c r="AU137"/>
  <c r="AW137"/>
  <c r="AX137"/>
  <c r="AY137"/>
  <c r="AZ137"/>
  <c r="BA137"/>
  <c r="BB137"/>
  <c r="BC137"/>
  <c r="BD137"/>
  <c r="BE137"/>
  <c r="BF137"/>
  <c r="BG137"/>
  <c r="BH137"/>
  <c r="BI137"/>
  <c r="BJ137"/>
  <c r="BK137"/>
  <c r="BL137"/>
  <c r="BM137"/>
  <c r="BN137"/>
  <c r="BO137"/>
  <c r="BP137"/>
  <c r="BQ137"/>
  <c r="BR137"/>
  <c r="BS137"/>
  <c r="BT137"/>
  <c r="BU137"/>
  <c r="BV137"/>
  <c r="BW137"/>
  <c r="BX137"/>
  <c r="BY137"/>
  <c r="BZ137"/>
  <c r="CA137"/>
  <c r="CB137"/>
  <c r="CC137"/>
  <c r="CD137"/>
  <c r="CE137"/>
  <c r="CF137"/>
  <c r="DR553"/>
  <c r="DQ553"/>
  <c r="DP553"/>
  <c r="DO553"/>
  <c r="DN553"/>
  <c r="DM553"/>
  <c r="DL553"/>
  <c r="DK553"/>
  <c r="DJ553"/>
  <c r="DI553"/>
  <c r="DH553"/>
  <c r="DG553"/>
  <c r="DF553"/>
  <c r="DE553"/>
  <c r="DD553"/>
  <c r="DC553"/>
  <c r="DB553"/>
  <c r="DA553"/>
  <c r="CZ553"/>
  <c r="CY553"/>
  <c r="CX553"/>
  <c r="CW553"/>
  <c r="CV553"/>
  <c r="CU553"/>
  <c r="CT553"/>
  <c r="CS553"/>
  <c r="CR553"/>
  <c r="CQ553"/>
  <c r="CP553"/>
  <c r="CO553"/>
  <c r="CN553"/>
  <c r="CM553"/>
  <c r="CL553"/>
  <c r="CK553"/>
  <c r="CJ553"/>
  <c r="CI553"/>
  <c r="CH553"/>
  <c r="CG553"/>
  <c r="CF553"/>
  <c r="CE553"/>
  <c r="CD553"/>
  <c r="CC553"/>
  <c r="CB553"/>
  <c r="CA553"/>
  <c r="BZ553"/>
  <c r="BY553"/>
  <c r="BX553"/>
  <c r="BW553"/>
  <c r="BV553"/>
  <c r="BU553"/>
  <c r="BT553"/>
  <c r="BS553"/>
  <c r="BR553"/>
  <c r="BQ553"/>
  <c r="BP553"/>
  <c r="BO553"/>
  <c r="BN553"/>
  <c r="BM553"/>
  <c r="BL553"/>
  <c r="BK553"/>
  <c r="BJ553"/>
  <c r="BI553"/>
  <c r="BH553"/>
  <c r="BG553"/>
  <c r="BF553"/>
  <c r="BE553"/>
  <c r="BD553"/>
  <c r="BC553"/>
  <c r="BB553"/>
  <c r="BA553"/>
  <c r="AZ553"/>
  <c r="AY553"/>
  <c r="AX553"/>
  <c r="AW553"/>
  <c r="AV553"/>
  <c r="AU553"/>
  <c r="AT553"/>
  <c r="AS553"/>
  <c r="AR553"/>
  <c r="AQ553"/>
  <c r="AP553"/>
  <c r="AO553"/>
  <c r="AN553"/>
  <c r="AM553"/>
  <c r="AL553"/>
  <c r="AK553"/>
  <c r="AJ553"/>
  <c r="AI553"/>
  <c r="AH553"/>
  <c r="AG553"/>
  <c r="AF553"/>
  <c r="AE553"/>
  <c r="AD553"/>
  <c r="AC553"/>
  <c r="AB553"/>
  <c r="AA553"/>
  <c r="Z553"/>
  <c r="Y553"/>
  <c r="X553"/>
  <c r="W553"/>
  <c r="V553"/>
  <c r="U553"/>
  <c r="T553"/>
  <c r="S553"/>
  <c r="R553"/>
  <c r="Q553"/>
  <c r="P553"/>
  <c r="O553"/>
  <c r="N553"/>
  <c r="M553"/>
  <c r="L553"/>
  <c r="K553"/>
  <c r="J553"/>
  <c r="I553"/>
  <c r="DO552"/>
  <c r="DL552"/>
  <c r="DI552"/>
  <c r="DF552"/>
  <c r="DC552"/>
  <c r="CZ552"/>
  <c r="CW552"/>
  <c r="CT552"/>
  <c r="CQ552"/>
  <c r="CN552"/>
  <c r="CK552"/>
  <c r="CH552"/>
  <c r="CD552"/>
  <c r="CA552"/>
  <c r="BX552"/>
  <c r="BU552"/>
  <c r="BR552"/>
  <c r="BO552"/>
  <c r="BL552"/>
  <c r="BI552"/>
  <c r="BF552"/>
  <c r="BC552"/>
  <c r="AZ552"/>
  <c r="AW552"/>
  <c r="AS552"/>
  <c r="AP552"/>
  <c r="AM552"/>
  <c r="AJ552"/>
  <c r="AG552"/>
  <c r="AD552"/>
  <c r="AA552"/>
  <c r="X552"/>
  <c r="U552"/>
  <c r="R552"/>
  <c r="O552"/>
  <c r="L552"/>
  <c r="I552"/>
  <c r="DU550"/>
  <c r="DT550"/>
  <c r="DS550"/>
  <c r="DY549"/>
  <c r="DX549"/>
  <c r="DW549"/>
  <c r="DU548"/>
  <c r="DT548"/>
  <c r="DS548"/>
  <c r="DY547"/>
  <c r="DX547"/>
  <c r="DW547"/>
  <c r="DU546"/>
  <c r="DT546"/>
  <c r="DS546"/>
  <c r="DY545"/>
  <c r="DX545"/>
  <c r="DW545"/>
  <c r="DU544"/>
  <c r="DT544"/>
  <c r="DS544"/>
  <c r="DY543"/>
  <c r="DX543"/>
  <c r="DW543"/>
  <c r="DU542"/>
  <c r="DT542"/>
  <c r="DS542"/>
  <c r="DY541"/>
  <c r="DX541"/>
  <c r="DW541"/>
  <c r="DU540"/>
  <c r="DT540"/>
  <c r="DS540"/>
  <c r="DY539"/>
  <c r="DX539"/>
  <c r="DW539"/>
  <c r="DU538"/>
  <c r="DT538"/>
  <c r="DS538"/>
  <c r="DY537"/>
  <c r="DX537"/>
  <c r="DW537"/>
  <c r="DU536"/>
  <c r="DT536"/>
  <c r="DS536"/>
  <c r="DY535"/>
  <c r="DX535"/>
  <c r="DW535"/>
  <c r="DU534"/>
  <c r="DT534"/>
  <c r="DS534"/>
  <c r="DY533"/>
  <c r="DX533"/>
  <c r="DW533"/>
  <c r="DU531"/>
  <c r="DT531"/>
  <c r="DS531"/>
  <c r="DY530"/>
  <c r="DX530"/>
  <c r="DW530"/>
  <c r="DU529"/>
  <c r="DT529"/>
  <c r="DS529"/>
  <c r="DY528"/>
  <c r="DX528"/>
  <c r="DW528"/>
  <c r="DU527"/>
  <c r="DT527"/>
  <c r="DS527"/>
  <c r="DY526"/>
  <c r="DX526"/>
  <c r="DW526"/>
  <c r="DU525"/>
  <c r="DT525"/>
  <c r="DS525"/>
  <c r="DY524"/>
  <c r="DX524"/>
  <c r="DW524"/>
  <c r="DU523"/>
  <c r="DT523"/>
  <c r="DS523"/>
  <c r="DY522"/>
  <c r="DX522"/>
  <c r="DW522"/>
  <c r="DU521"/>
  <c r="DT521"/>
  <c r="DS521"/>
  <c r="DY520"/>
  <c r="DX520"/>
  <c r="DW520"/>
  <c r="DU518"/>
  <c r="DT518"/>
  <c r="DS518"/>
  <c r="DY517"/>
  <c r="DX517"/>
  <c r="DW517"/>
  <c r="DU516"/>
  <c r="DT516"/>
  <c r="DS516"/>
  <c r="DY515"/>
  <c r="DX515"/>
  <c r="DW515"/>
  <c r="DU514"/>
  <c r="DT514"/>
  <c r="DS514"/>
  <c r="DY513"/>
  <c r="DX513"/>
  <c r="DW513"/>
  <c r="DU512"/>
  <c r="DT512"/>
  <c r="DS512"/>
  <c r="DY511"/>
  <c r="DX511"/>
  <c r="DW511"/>
  <c r="DU510"/>
  <c r="DT510"/>
  <c r="DS510"/>
  <c r="DY509"/>
  <c r="DX509"/>
  <c r="DW509"/>
  <c r="DU508"/>
  <c r="DT508"/>
  <c r="DS508"/>
  <c r="DY507"/>
  <c r="DX507"/>
  <c r="DW507"/>
  <c r="DU505"/>
  <c r="DT505"/>
  <c r="DS505"/>
  <c r="DY504"/>
  <c r="DX504"/>
  <c r="DW504"/>
  <c r="DU503"/>
  <c r="DT503"/>
  <c r="DS503"/>
  <c r="DY502"/>
  <c r="DX502"/>
  <c r="DW502"/>
  <c r="DU501"/>
  <c r="DT501"/>
  <c r="DS501"/>
  <c r="DY500"/>
  <c r="DX500"/>
  <c r="DW500"/>
  <c r="DU499"/>
  <c r="DT499"/>
  <c r="DS499"/>
  <c r="DY498"/>
  <c r="DX498"/>
  <c r="DW498"/>
  <c r="DU497"/>
  <c r="DT497"/>
  <c r="DS497"/>
  <c r="DY496"/>
  <c r="DX496"/>
  <c r="DW496"/>
  <c r="DU495"/>
  <c r="DT495"/>
  <c r="DS495"/>
  <c r="DY494"/>
  <c r="DX494"/>
  <c r="DW494"/>
  <c r="DU492"/>
  <c r="DT492"/>
  <c r="DS492"/>
  <c r="DY491"/>
  <c r="DX491"/>
  <c r="DW491"/>
  <c r="DU490"/>
  <c r="DT490"/>
  <c r="DS490"/>
  <c r="DY489"/>
  <c r="DX489"/>
  <c r="DW489"/>
  <c r="DU488"/>
  <c r="DT488"/>
  <c r="DS488"/>
  <c r="DY487"/>
  <c r="DX487"/>
  <c r="DW487"/>
  <c r="DU486"/>
  <c r="DT486"/>
  <c r="DS486"/>
  <c r="DY485"/>
  <c r="DX485"/>
  <c r="DW485"/>
  <c r="DU484"/>
  <c r="DT484"/>
  <c r="DS484"/>
  <c r="DY483"/>
  <c r="DX483"/>
  <c r="DW483"/>
  <c r="DU482"/>
  <c r="DT482"/>
  <c r="DS482"/>
  <c r="DY481"/>
  <c r="DX481"/>
  <c r="DW481"/>
  <c r="DU479"/>
  <c r="DT479"/>
  <c r="DS479"/>
  <c r="DY478"/>
  <c r="DX478"/>
  <c r="DW478"/>
  <c r="DU477"/>
  <c r="DT477"/>
  <c r="DS477"/>
  <c r="DY476"/>
  <c r="DX476"/>
  <c r="DW476"/>
  <c r="DU475"/>
  <c r="DT475"/>
  <c r="DS475"/>
  <c r="DY474"/>
  <c r="DX474"/>
  <c r="DW474"/>
  <c r="DU473"/>
  <c r="DT473"/>
  <c r="DS473"/>
  <c r="DY472"/>
  <c r="DX472"/>
  <c r="DW472"/>
  <c r="DU471"/>
  <c r="DT471"/>
  <c r="DS471"/>
  <c r="DY470"/>
  <c r="DX470"/>
  <c r="DW470"/>
  <c r="DU469"/>
  <c r="DT469"/>
  <c r="DS469"/>
  <c r="DY468"/>
  <c r="DX468"/>
  <c r="DW468"/>
  <c r="DU467"/>
  <c r="DT467"/>
  <c r="DS467"/>
  <c r="DY466"/>
  <c r="DX466"/>
  <c r="DW466"/>
  <c r="DU465"/>
  <c r="DT465"/>
  <c r="DS465"/>
  <c r="DY464"/>
  <c r="DX464"/>
  <c r="DW464"/>
  <c r="DU463"/>
  <c r="DT463"/>
  <c r="DS463"/>
  <c r="DY462"/>
  <c r="DX462"/>
  <c r="DW462"/>
  <c r="DU461"/>
  <c r="DT461"/>
  <c r="DS461"/>
  <c r="DY460"/>
  <c r="DX460"/>
  <c r="DW460"/>
  <c r="DU459"/>
  <c r="DT459"/>
  <c r="DS459"/>
  <c r="DY458"/>
  <c r="DX458"/>
  <c r="DW458"/>
  <c r="DU457"/>
  <c r="DT457"/>
  <c r="DS457"/>
  <c r="DY456"/>
  <c r="DX456"/>
  <c r="DW456"/>
  <c r="DU455"/>
  <c r="DT455"/>
  <c r="DS455"/>
  <c r="DY454"/>
  <c r="DX454"/>
  <c r="DW454"/>
  <c r="DU453"/>
  <c r="DT453"/>
  <c r="DS453"/>
  <c r="DY452"/>
  <c r="DX452"/>
  <c r="DW452"/>
  <c r="DU451"/>
  <c r="DT451"/>
  <c r="DS451"/>
  <c r="DY450"/>
  <c r="DX450"/>
  <c r="DW450"/>
  <c r="DU449"/>
  <c r="DT449"/>
  <c r="DS449"/>
  <c r="DY448"/>
  <c r="DX448"/>
  <c r="DW448"/>
  <c r="DU447"/>
  <c r="DT447"/>
  <c r="DS447"/>
  <c r="DY446"/>
  <c r="DX446"/>
  <c r="DW446"/>
  <c r="DU445"/>
  <c r="DT445"/>
  <c r="DS445"/>
  <c r="DY444"/>
  <c r="DX444"/>
  <c r="DW444"/>
  <c r="DU443"/>
  <c r="DT443"/>
  <c r="DS443"/>
  <c r="DY442"/>
  <c r="DX442"/>
  <c r="DW442"/>
  <c r="DU441"/>
  <c r="DT441"/>
  <c r="DS441"/>
  <c r="DY440"/>
  <c r="DX440"/>
  <c r="DW440"/>
  <c r="DU439"/>
  <c r="DT439"/>
  <c r="DS439"/>
  <c r="DY438"/>
  <c r="DX438"/>
  <c r="DW438"/>
  <c r="DU437"/>
  <c r="DT437"/>
  <c r="DS437"/>
  <c r="DY436"/>
  <c r="DX436"/>
  <c r="DW436"/>
  <c r="DU435"/>
  <c r="DT435"/>
  <c r="DS435"/>
  <c r="DY434"/>
  <c r="DX434"/>
  <c r="DW434"/>
  <c r="DU433"/>
  <c r="DT433"/>
  <c r="DS433"/>
  <c r="DY432"/>
  <c r="DR415"/>
  <c r="DQ415"/>
  <c r="DP415"/>
  <c r="DO415"/>
  <c r="DN415"/>
  <c r="DM415"/>
  <c r="DL415"/>
  <c r="DK415"/>
  <c r="DJ415"/>
  <c r="DI415"/>
  <c r="DH415"/>
  <c r="DG415"/>
  <c r="DF415"/>
  <c r="DE415"/>
  <c r="DD415"/>
  <c r="DC415"/>
  <c r="DB415"/>
  <c r="DA415"/>
  <c r="CZ415"/>
  <c r="CY415"/>
  <c r="CX415"/>
  <c r="CW415"/>
  <c r="CV415"/>
  <c r="CU415"/>
  <c r="CT415"/>
  <c r="CS415"/>
  <c r="CR415"/>
  <c r="CQ415"/>
  <c r="CP415"/>
  <c r="CO415"/>
  <c r="CN415"/>
  <c r="CM415"/>
  <c r="CL415"/>
  <c r="CK415"/>
  <c r="CJ415"/>
  <c r="CI415"/>
  <c r="CH415"/>
  <c r="CG415"/>
  <c r="CF415"/>
  <c r="CE415"/>
  <c r="CD415"/>
  <c r="CC415"/>
  <c r="CB415"/>
  <c r="CA415"/>
  <c r="BZ415"/>
  <c r="BY415"/>
  <c r="BX415"/>
  <c r="BW415"/>
  <c r="BV415"/>
  <c r="BU415"/>
  <c r="BT415"/>
  <c r="BS415"/>
  <c r="BR415"/>
  <c r="BQ415"/>
  <c r="BP415"/>
  <c r="BO415"/>
  <c r="BN415"/>
  <c r="BM415"/>
  <c r="BL415"/>
  <c r="BK415"/>
  <c r="BJ415"/>
  <c r="BI415"/>
  <c r="BH415"/>
  <c r="BG415"/>
  <c r="BF415"/>
  <c r="BE415"/>
  <c r="BD415"/>
  <c r="BC415"/>
  <c r="BB415"/>
  <c r="BA415"/>
  <c r="AZ415"/>
  <c r="AY415"/>
  <c r="AX415"/>
  <c r="AW415"/>
  <c r="AV415"/>
  <c r="AU415"/>
  <c r="AT415"/>
  <c r="AS415"/>
  <c r="AR415"/>
  <c r="AQ415"/>
  <c r="AP415"/>
  <c r="AO415"/>
  <c r="AN415"/>
  <c r="AM415"/>
  <c r="AL415"/>
  <c r="AK415"/>
  <c r="AJ415"/>
  <c r="AI415"/>
  <c r="AH415"/>
  <c r="AG415"/>
  <c r="AF415"/>
  <c r="AE415"/>
  <c r="AD415"/>
  <c r="AC415"/>
  <c r="AB415"/>
  <c r="AA415"/>
  <c r="Z415"/>
  <c r="Y415"/>
  <c r="X415"/>
  <c r="W415"/>
  <c r="V415"/>
  <c r="U415"/>
  <c r="T415"/>
  <c r="S415"/>
  <c r="R415"/>
  <c r="Q415"/>
  <c r="P415"/>
  <c r="O415"/>
  <c r="N415"/>
  <c r="M415"/>
  <c r="L415"/>
  <c r="K415"/>
  <c r="K419" s="1"/>
  <c r="J415"/>
  <c r="I415"/>
  <c r="DO414"/>
  <c r="DI414"/>
  <c r="DF414"/>
  <c r="CZ414"/>
  <c r="CW414"/>
  <c r="CT414"/>
  <c r="CQ414"/>
  <c r="CK414"/>
  <c r="CH414"/>
  <c r="BX414"/>
  <c r="BO414"/>
  <c r="BL414"/>
  <c r="BI414"/>
  <c r="BF414"/>
  <c r="AZ414"/>
  <c r="AW414"/>
  <c r="AS414"/>
  <c r="AP414"/>
  <c r="AM414"/>
  <c r="AJ414"/>
  <c r="AG414"/>
  <c r="AA414"/>
  <c r="X414"/>
  <c r="U414"/>
  <c r="R414"/>
  <c r="O414"/>
  <c r="L414"/>
  <c r="I414"/>
  <c r="DU412"/>
  <c r="DT412"/>
  <c r="DS412"/>
  <c r="DY411"/>
  <c r="DX411"/>
  <c r="DW411"/>
  <c r="DU410"/>
  <c r="DT410"/>
  <c r="DS410"/>
  <c r="DY409"/>
  <c r="DX409"/>
  <c r="DW409"/>
  <c r="DU408"/>
  <c r="DT408"/>
  <c r="DS408"/>
  <c r="DY407"/>
  <c r="DX407"/>
  <c r="DW407"/>
  <c r="DU406"/>
  <c r="DT406"/>
  <c r="DS406"/>
  <c r="DY405"/>
  <c r="DX405"/>
  <c r="DW405"/>
  <c r="DU404"/>
  <c r="DT404"/>
  <c r="DS404"/>
  <c r="DY403"/>
  <c r="DX403"/>
  <c r="DW403"/>
  <c r="DU402"/>
  <c r="DT402"/>
  <c r="DS402"/>
  <c r="DY401"/>
  <c r="DX401"/>
  <c r="DW401"/>
  <c r="DU400"/>
  <c r="DT400"/>
  <c r="DS400"/>
  <c r="DY399"/>
  <c r="DX399"/>
  <c r="DW399"/>
  <c r="DU398"/>
  <c r="DT398"/>
  <c r="DS398"/>
  <c r="DY397"/>
  <c r="DU396"/>
  <c r="DT396"/>
  <c r="DS396"/>
  <c r="DY395"/>
  <c r="DX395"/>
  <c r="DW395"/>
  <c r="DU393"/>
  <c r="DT393"/>
  <c r="DS393"/>
  <c r="DY392"/>
  <c r="DX392"/>
  <c r="DW392"/>
  <c r="DU391"/>
  <c r="DT391"/>
  <c r="DS391"/>
  <c r="DY390"/>
  <c r="DX390"/>
  <c r="DW390"/>
  <c r="DU389"/>
  <c r="DT389"/>
  <c r="DS389"/>
  <c r="DY388"/>
  <c r="DX388"/>
  <c r="DW388"/>
  <c r="DU387"/>
  <c r="DT387"/>
  <c r="DS387"/>
  <c r="DY386"/>
  <c r="DU385"/>
  <c r="DT385"/>
  <c r="DS385"/>
  <c r="DY384"/>
  <c r="DU383"/>
  <c r="DT383"/>
  <c r="DS383"/>
  <c r="DY382"/>
  <c r="DX382"/>
  <c r="DW382"/>
  <c r="DU380"/>
  <c r="DT380"/>
  <c r="DS380"/>
  <c r="DY379"/>
  <c r="DX379"/>
  <c r="DW379"/>
  <c r="DU378"/>
  <c r="DT378"/>
  <c r="DS378"/>
  <c r="DY377"/>
  <c r="DX377"/>
  <c r="DW377"/>
  <c r="DU376"/>
  <c r="DT376"/>
  <c r="DS376"/>
  <c r="DY375"/>
  <c r="DX375"/>
  <c r="DW375"/>
  <c r="DU374"/>
  <c r="DT374"/>
  <c r="DS374"/>
  <c r="DY373"/>
  <c r="DU372"/>
  <c r="DT372"/>
  <c r="DS372"/>
  <c r="DY371"/>
  <c r="DX371"/>
  <c r="DW371"/>
  <c r="DU370"/>
  <c r="DT370"/>
  <c r="DS370"/>
  <c r="DY369"/>
  <c r="DX369"/>
  <c r="DW369"/>
  <c r="DU367"/>
  <c r="DT367"/>
  <c r="DS367"/>
  <c r="DY366"/>
  <c r="DX366"/>
  <c r="DW366"/>
  <c r="DU365"/>
  <c r="DT365"/>
  <c r="DS365"/>
  <c r="DY364"/>
  <c r="DX364"/>
  <c r="DW364"/>
  <c r="DU363"/>
  <c r="DT363"/>
  <c r="DS363"/>
  <c r="DY362"/>
  <c r="DX362"/>
  <c r="DW362"/>
  <c r="DU361"/>
  <c r="DT361"/>
  <c r="DS361"/>
  <c r="DY360"/>
  <c r="DU359"/>
  <c r="DT359"/>
  <c r="DS359"/>
  <c r="DY358"/>
  <c r="DX358"/>
  <c r="DW358"/>
  <c r="DU357"/>
  <c r="DT357"/>
  <c r="DS357"/>
  <c r="DY356"/>
  <c r="DX356"/>
  <c r="DW356"/>
  <c r="DU354"/>
  <c r="DT354"/>
  <c r="DS354"/>
  <c r="DY353"/>
  <c r="DX353"/>
  <c r="DW353"/>
  <c r="DU352"/>
  <c r="DT352"/>
  <c r="DS352"/>
  <c r="DY351"/>
  <c r="DX351"/>
  <c r="DW351"/>
  <c r="DU350"/>
  <c r="DT350"/>
  <c r="DS350"/>
  <c r="DY349"/>
  <c r="DX349"/>
  <c r="DW349"/>
  <c r="DU348"/>
  <c r="DT348"/>
  <c r="DS348"/>
  <c r="DY347"/>
  <c r="DX347"/>
  <c r="DW347"/>
  <c r="DU346"/>
  <c r="DT346"/>
  <c r="DS346"/>
  <c r="DY345"/>
  <c r="DX345"/>
  <c r="DW345"/>
  <c r="DU344"/>
  <c r="DT344"/>
  <c r="DS344"/>
  <c r="DY343"/>
  <c r="DX343"/>
  <c r="DW343"/>
  <c r="DU341"/>
  <c r="DT341"/>
  <c r="DS341"/>
  <c r="DY340"/>
  <c r="DX340"/>
  <c r="DW340"/>
  <c r="DU339"/>
  <c r="DT339"/>
  <c r="DS339"/>
  <c r="DY338"/>
  <c r="DX338"/>
  <c r="DW338"/>
  <c r="DU337"/>
  <c r="DT337"/>
  <c r="DU335"/>
  <c r="DT335"/>
  <c r="DS335"/>
  <c r="DY334"/>
  <c r="DX334"/>
  <c r="DW334"/>
  <c r="DU333"/>
  <c r="DT333"/>
  <c r="DS333"/>
  <c r="DY332"/>
  <c r="DX332"/>
  <c r="DW332"/>
  <c r="DU331"/>
  <c r="DT331"/>
  <c r="DS331"/>
  <c r="DY330"/>
  <c r="DX330"/>
  <c r="DW330"/>
  <c r="DU328"/>
  <c r="DT328"/>
  <c r="DS328"/>
  <c r="DY327"/>
  <c r="DX327"/>
  <c r="DW327"/>
  <c r="DU326"/>
  <c r="DT326"/>
  <c r="DS326"/>
  <c r="DY325"/>
  <c r="DX325"/>
  <c r="DW325"/>
  <c r="DU324"/>
  <c r="DT324"/>
  <c r="DS324"/>
  <c r="DY323"/>
  <c r="DX323"/>
  <c r="DW323"/>
  <c r="DU322"/>
  <c r="DT322"/>
  <c r="DS322"/>
  <c r="DY321"/>
  <c r="DX321"/>
  <c r="DW321"/>
  <c r="DU320"/>
  <c r="DS320"/>
  <c r="DU318"/>
  <c r="DT318"/>
  <c r="DS318"/>
  <c r="DY317"/>
  <c r="DX317"/>
  <c r="DW317"/>
  <c r="DU315"/>
  <c r="DT315"/>
  <c r="DS315"/>
  <c r="DY314"/>
  <c r="DX314"/>
  <c r="DW314"/>
  <c r="DU313"/>
  <c r="DT313"/>
  <c r="DS313"/>
  <c r="DY312"/>
  <c r="DX312"/>
  <c r="DW312"/>
  <c r="DU311"/>
  <c r="DT311"/>
  <c r="DU309"/>
  <c r="DT309"/>
  <c r="DS309"/>
  <c r="DY308"/>
  <c r="DX308"/>
  <c r="DW308"/>
  <c r="DU307"/>
  <c r="DT307"/>
  <c r="DS307"/>
  <c r="DY306"/>
  <c r="DX306"/>
  <c r="DW306"/>
  <c r="DU305"/>
  <c r="DT305"/>
  <c r="DS305"/>
  <c r="DY304"/>
  <c r="DX304"/>
  <c r="DW304"/>
  <c r="DU302"/>
  <c r="DT302"/>
  <c r="DS302"/>
  <c r="DY301"/>
  <c r="DX301"/>
  <c r="DW301"/>
  <c r="DU300"/>
  <c r="DT300"/>
  <c r="DS300"/>
  <c r="DY299"/>
  <c r="DX299"/>
  <c r="DW299"/>
  <c r="DU298"/>
  <c r="DT298"/>
  <c r="DS298"/>
  <c r="DY297"/>
  <c r="DX297"/>
  <c r="DW297"/>
  <c r="DU296"/>
  <c r="DT296"/>
  <c r="DS296"/>
  <c r="DY295"/>
  <c r="DX295"/>
  <c r="DW295"/>
  <c r="DU257"/>
  <c r="DT257"/>
  <c r="DS257"/>
  <c r="DY256"/>
  <c r="DX256"/>
  <c r="DU253"/>
  <c r="DT253"/>
  <c r="DS253"/>
  <c r="DY252"/>
  <c r="DX252"/>
  <c r="DU251"/>
  <c r="DT251"/>
  <c r="DS251"/>
  <c r="DY250"/>
  <c r="DX250"/>
  <c r="DU249"/>
  <c r="DT249"/>
  <c r="DS249"/>
  <c r="DY248"/>
  <c r="DX248"/>
  <c r="DU247"/>
  <c r="DT247"/>
  <c r="DS247"/>
  <c r="DY246"/>
  <c r="DU245"/>
  <c r="DT245"/>
  <c r="DS245"/>
  <c r="DY244"/>
  <c r="DZ244" s="1"/>
  <c r="DU243"/>
  <c r="DT243"/>
  <c r="DS243"/>
  <c r="DY242"/>
  <c r="DZ242" s="1"/>
  <c r="DU241"/>
  <c r="DT241"/>
  <c r="DS241"/>
  <c r="DY240"/>
  <c r="DU239"/>
  <c r="DT239"/>
  <c r="DS239"/>
  <c r="DY238"/>
  <c r="DU237"/>
  <c r="DT237"/>
  <c r="DS237"/>
  <c r="DY236"/>
  <c r="DU235"/>
  <c r="DT235"/>
  <c r="DS235"/>
  <c r="DY234"/>
  <c r="DZ234" s="1"/>
  <c r="DU233"/>
  <c r="DT233"/>
  <c r="DS233"/>
  <c r="DY232"/>
  <c r="DU231"/>
  <c r="DT231"/>
  <c r="DS231"/>
  <c r="DY230"/>
  <c r="DU229"/>
  <c r="DT229"/>
  <c r="DS229"/>
  <c r="DY228"/>
  <c r="DU227"/>
  <c r="DT227"/>
  <c r="DS227"/>
  <c r="DZ226"/>
  <c r="DU225"/>
  <c r="DT225"/>
  <c r="DS225"/>
  <c r="DY224"/>
  <c r="DX224"/>
  <c r="DU222"/>
  <c r="DT222"/>
  <c r="DS222"/>
  <c r="DY221"/>
  <c r="DY219"/>
  <c r="DU216"/>
  <c r="DT216"/>
  <c r="DS216"/>
  <c r="DY215"/>
  <c r="DU214"/>
  <c r="DT214"/>
  <c r="DS214"/>
  <c r="DY213"/>
  <c r="DU212"/>
  <c r="DT212"/>
  <c r="DS212"/>
  <c r="DY211"/>
  <c r="DZ211" s="1"/>
  <c r="DU210"/>
  <c r="DT210"/>
  <c r="DS210"/>
  <c r="DY209"/>
  <c r="DZ209" s="1"/>
  <c r="DU208"/>
  <c r="DT208"/>
  <c r="DS208"/>
  <c r="DY207"/>
  <c r="DU205"/>
  <c r="DT205"/>
  <c r="DS205"/>
  <c r="DU203"/>
  <c r="DT203"/>
  <c r="DS203"/>
  <c r="DY202"/>
  <c r="DU201"/>
  <c r="DT201"/>
  <c r="DS201"/>
  <c r="DY200"/>
  <c r="DZ200" s="1"/>
  <c r="DU199"/>
  <c r="DT199"/>
  <c r="DS199"/>
  <c r="DY198"/>
  <c r="DU197"/>
  <c r="DT197"/>
  <c r="DS197"/>
  <c r="DY196"/>
  <c r="DU195"/>
  <c r="DT195"/>
  <c r="DS195"/>
  <c r="DY194"/>
  <c r="DU192"/>
  <c r="DT192"/>
  <c r="DS192"/>
  <c r="DU188"/>
  <c r="DT188"/>
  <c r="DS188"/>
  <c r="DU186"/>
  <c r="DT186"/>
  <c r="DS186"/>
  <c r="DU184"/>
  <c r="DT184"/>
  <c r="DS184"/>
  <c r="DU182"/>
  <c r="DT182"/>
  <c r="DS182"/>
  <c r="DU180"/>
  <c r="DT180"/>
  <c r="DU171"/>
  <c r="DS171"/>
  <c r="DU169"/>
  <c r="DT169"/>
  <c r="DS169"/>
  <c r="DY168"/>
  <c r="DX168"/>
  <c r="DU162"/>
  <c r="DT162"/>
  <c r="DS162"/>
  <c r="DY161"/>
  <c r="DZ161" s="1"/>
  <c r="DU158"/>
  <c r="DT158"/>
  <c r="DS158"/>
  <c r="DY157"/>
  <c r="DU156"/>
  <c r="DT156"/>
  <c r="DS156"/>
  <c r="DY155"/>
  <c r="DU154"/>
  <c r="DT154"/>
  <c r="DS154"/>
  <c r="DY153"/>
  <c r="DU152"/>
  <c r="DT152"/>
  <c r="DS152"/>
  <c r="DY151"/>
  <c r="DU150"/>
  <c r="DT150"/>
  <c r="DS150"/>
  <c r="DY149"/>
  <c r="DB137"/>
  <c r="DA137"/>
  <c r="CZ137"/>
  <c r="CY137"/>
  <c r="CX137"/>
  <c r="CW137"/>
  <c r="CV137"/>
  <c r="CU137"/>
  <c r="CT137"/>
  <c r="CS137"/>
  <c r="CR137"/>
  <c r="CQ137"/>
  <c r="CP137"/>
  <c r="CO137"/>
  <c r="CN137"/>
  <c r="CM137"/>
  <c r="CL137"/>
  <c r="CK137"/>
  <c r="CJ137"/>
  <c r="CI137"/>
  <c r="CH137"/>
  <c r="CG137"/>
  <c r="AV137"/>
  <c r="DU124"/>
  <c r="DT124"/>
  <c r="DU122"/>
  <c r="DT122"/>
  <c r="DS122"/>
  <c r="DY121"/>
  <c r="DU120"/>
  <c r="DT120"/>
  <c r="DS120"/>
  <c r="DY119"/>
  <c r="DU118"/>
  <c r="DT118"/>
  <c r="DS118"/>
  <c r="DU115"/>
  <c r="DS115"/>
  <c r="DU113"/>
  <c r="DU111"/>
  <c r="DS111"/>
  <c r="DT109"/>
  <c r="DZ108"/>
  <c r="DU107"/>
  <c r="DT107"/>
  <c r="DT105"/>
  <c r="DU102"/>
  <c r="DS102"/>
  <c r="DU100"/>
  <c r="DT100"/>
  <c r="DS100"/>
  <c r="DY99"/>
  <c r="DX99"/>
  <c r="DU98"/>
  <c r="DS98"/>
  <c r="DU96"/>
  <c r="DS96"/>
  <c r="DU94"/>
  <c r="DS94"/>
  <c r="DS92"/>
  <c r="DU87"/>
  <c r="DT87"/>
  <c r="DU85"/>
  <c r="DT85"/>
  <c r="DU83"/>
  <c r="DS83"/>
  <c r="DU81"/>
  <c r="DS81"/>
  <c r="DU79"/>
  <c r="DT79"/>
  <c r="DU76"/>
  <c r="DT76"/>
  <c r="DU74"/>
  <c r="DT74"/>
  <c r="DS74"/>
  <c r="DY73"/>
  <c r="DX73"/>
  <c r="DT72"/>
  <c r="DS72"/>
  <c r="DT70"/>
  <c r="DU68"/>
  <c r="DT68"/>
  <c r="DS68"/>
  <c r="DY67"/>
  <c r="DZ67" s="1"/>
  <c r="DU66"/>
  <c r="DS63"/>
  <c r="DU59"/>
  <c r="DT59"/>
  <c r="DU57"/>
  <c r="DT57"/>
  <c r="DT53"/>
  <c r="DS53"/>
  <c r="DU51"/>
  <c r="DU48"/>
  <c r="DT48"/>
  <c r="DU46"/>
  <c r="DT46"/>
  <c r="DS46"/>
  <c r="DX45"/>
  <c r="DU42"/>
  <c r="DT42"/>
  <c r="DZ41"/>
  <c r="DT40"/>
  <c r="DU38"/>
  <c r="DS38"/>
  <c r="DS35"/>
  <c r="DU33"/>
  <c r="DT33"/>
  <c r="DS33"/>
  <c r="DY32"/>
  <c r="DX32"/>
  <c r="DU31"/>
  <c r="DT31"/>
  <c r="DU29"/>
  <c r="DU27"/>
  <c r="DS27"/>
  <c r="DU25"/>
  <c r="DT25"/>
  <c r="DU22"/>
  <c r="DT22"/>
  <c r="DU20"/>
  <c r="DT20"/>
  <c r="DS20"/>
  <c r="DY19"/>
  <c r="DX19"/>
  <c r="DU18"/>
  <c r="DT18"/>
  <c r="DS18"/>
  <c r="DY17"/>
  <c r="DZ17" s="1"/>
  <c r="DU16"/>
  <c r="DT16"/>
  <c r="DS16"/>
  <c r="DY15"/>
  <c r="DX15"/>
  <c r="DU14"/>
  <c r="DT14"/>
  <c r="DS14"/>
  <c r="DY13"/>
  <c r="DZ13" s="1"/>
  <c r="DU12"/>
  <c r="DT12"/>
  <c r="DS12"/>
  <c r="DX11"/>
  <c r="DZ269" l="1"/>
  <c r="DZ265"/>
  <c r="DZ273"/>
  <c r="DZ254"/>
  <c r="DZ267"/>
  <c r="BJ419"/>
  <c r="BJ557" s="1"/>
  <c r="BR419"/>
  <c r="BR557" s="1"/>
  <c r="BZ419"/>
  <c r="BZ557" s="1"/>
  <c r="AT419"/>
  <c r="AT557" s="1"/>
  <c r="AP419"/>
  <c r="AP557" s="1"/>
  <c r="AL419"/>
  <c r="AL557" s="1"/>
  <c r="AH419"/>
  <c r="AH557" s="1"/>
  <c r="Z419"/>
  <c r="Z557" s="1"/>
  <c r="AA419"/>
  <c r="AA557" s="1"/>
  <c r="AI419"/>
  <c r="AI557" s="1"/>
  <c r="AM419"/>
  <c r="AM557" s="1"/>
  <c r="AQ419"/>
  <c r="AQ557" s="1"/>
  <c r="DZ434"/>
  <c r="DZ438"/>
  <c r="DZ442"/>
  <c r="DZ446"/>
  <c r="DZ450"/>
  <c r="DZ454"/>
  <c r="DZ458"/>
  <c r="DZ462"/>
  <c r="DZ466"/>
  <c r="DZ470"/>
  <c r="DZ474"/>
  <c r="DZ478"/>
  <c r="DZ483"/>
  <c r="DZ487"/>
  <c r="DZ491"/>
  <c r="DZ496"/>
  <c r="DZ500"/>
  <c r="DZ504"/>
  <c r="DZ509"/>
  <c r="DZ513"/>
  <c r="DZ517"/>
  <c r="DZ543"/>
  <c r="DF419"/>
  <c r="DF557" s="1"/>
  <c r="DJ419"/>
  <c r="DJ557" s="1"/>
  <c r="AF419"/>
  <c r="AF557" s="1"/>
  <c r="BD419"/>
  <c r="BD557" s="1"/>
  <c r="BP419"/>
  <c r="BP557" s="1"/>
  <c r="BX419"/>
  <c r="BX557" s="1"/>
  <c r="CB419"/>
  <c r="CB557" s="1"/>
  <c r="CF419"/>
  <c r="CF557" s="1"/>
  <c r="DD419"/>
  <c r="DD557" s="1"/>
  <c r="DH419"/>
  <c r="DH557" s="1"/>
  <c r="DL419"/>
  <c r="DL557" s="1"/>
  <c r="DP419"/>
  <c r="DP557" s="1"/>
  <c r="AD416"/>
  <c r="AD417" s="1"/>
  <c r="BF416"/>
  <c r="BF417" s="1"/>
  <c r="BR416"/>
  <c r="CH416"/>
  <c r="CH417" s="1"/>
  <c r="CT416"/>
  <c r="CT417" s="1"/>
  <c r="DF416"/>
  <c r="DF417" s="1"/>
  <c r="DU553"/>
  <c r="AM138"/>
  <c r="AM139" s="1"/>
  <c r="CD416"/>
  <c r="AP416"/>
  <c r="AU419"/>
  <c r="AU557" s="1"/>
  <c r="BT419"/>
  <c r="BT557" s="1"/>
  <c r="BL419"/>
  <c r="BL557" s="1"/>
  <c r="R416"/>
  <c r="R417" s="1"/>
  <c r="S419"/>
  <c r="S557" s="1"/>
  <c r="DX415"/>
  <c r="AO419"/>
  <c r="AO557" s="1"/>
  <c r="AW419"/>
  <c r="AW557" s="1"/>
  <c r="BA419"/>
  <c r="BA557" s="1"/>
  <c r="BE419"/>
  <c r="BE557" s="1"/>
  <c r="BI419"/>
  <c r="BI557" s="1"/>
  <c r="AX419"/>
  <c r="AX557" s="1"/>
  <c r="CD419"/>
  <c r="CD557" s="1"/>
  <c r="BV419"/>
  <c r="BV557" s="1"/>
  <c r="BN419"/>
  <c r="BN557" s="1"/>
  <c r="BF419"/>
  <c r="BF557" s="1"/>
  <c r="BB419"/>
  <c r="BB557" s="1"/>
  <c r="N419"/>
  <c r="N557" s="1"/>
  <c r="DW553"/>
  <c r="AE419"/>
  <c r="AE557" s="1"/>
  <c r="AY419"/>
  <c r="AY557" s="1"/>
  <c r="BC419"/>
  <c r="BC557" s="1"/>
  <c r="BG419"/>
  <c r="BG557" s="1"/>
  <c r="DW415"/>
  <c r="DZ432"/>
  <c r="DZ436"/>
  <c r="DZ440"/>
  <c r="DZ444"/>
  <c r="DZ448"/>
  <c r="DZ452"/>
  <c r="DZ456"/>
  <c r="DZ460"/>
  <c r="DZ464"/>
  <c r="DZ468"/>
  <c r="DZ472"/>
  <c r="DZ476"/>
  <c r="DZ481"/>
  <c r="DZ485"/>
  <c r="DZ489"/>
  <c r="DZ494"/>
  <c r="DZ498"/>
  <c r="DZ502"/>
  <c r="DZ507"/>
  <c r="DZ511"/>
  <c r="DZ515"/>
  <c r="DZ520"/>
  <c r="DZ545"/>
  <c r="R419"/>
  <c r="R557" s="1"/>
  <c r="DS415"/>
  <c r="DW418"/>
  <c r="L418"/>
  <c r="L556" s="1"/>
  <c r="CL419"/>
  <c r="CL557" s="1"/>
  <c r="CT419"/>
  <c r="CT557" s="1"/>
  <c r="DZ125"/>
  <c r="CP419"/>
  <c r="CP557" s="1"/>
  <c r="CX419"/>
  <c r="CX557" s="1"/>
  <c r="R418"/>
  <c r="R556" s="1"/>
  <c r="U419"/>
  <c r="U557" s="1"/>
  <c r="Y419"/>
  <c r="Y557" s="1"/>
  <c r="AC419"/>
  <c r="AC557" s="1"/>
  <c r="AG419"/>
  <c r="AG557" s="1"/>
  <c r="AK419"/>
  <c r="AK557" s="1"/>
  <c r="AS419"/>
  <c r="AS557" s="1"/>
  <c r="DT415"/>
  <c r="L416"/>
  <c r="L417" s="1"/>
  <c r="X416"/>
  <c r="X417" s="1"/>
  <c r="AJ416"/>
  <c r="AJ417" s="1"/>
  <c r="AZ416"/>
  <c r="BL416"/>
  <c r="BL417" s="1"/>
  <c r="BX416"/>
  <c r="BX417" s="1"/>
  <c r="CN416"/>
  <c r="CZ416"/>
  <c r="CZ417" s="1"/>
  <c r="DS553"/>
  <c r="O554"/>
  <c r="O555" s="1"/>
  <c r="AA554"/>
  <c r="AA555" s="1"/>
  <c r="AM554"/>
  <c r="AM555" s="1"/>
  <c r="CQ554"/>
  <c r="CQ555" s="1"/>
  <c r="DC554"/>
  <c r="DC555" s="1"/>
  <c r="V419"/>
  <c r="V557" s="1"/>
  <c r="CH419"/>
  <c r="CH557" s="1"/>
  <c r="DB419"/>
  <c r="DB557" s="1"/>
  <c r="AD419"/>
  <c r="AD557" s="1"/>
  <c r="CJ419"/>
  <c r="CJ557" s="1"/>
  <c r="CN419"/>
  <c r="CN557" s="1"/>
  <c r="CR419"/>
  <c r="CR557" s="1"/>
  <c r="CV419"/>
  <c r="CV557" s="1"/>
  <c r="CZ419"/>
  <c r="CZ557" s="1"/>
  <c r="DU415"/>
  <c r="DT553"/>
  <c r="DY553"/>
  <c r="CA418"/>
  <c r="CA556" s="1"/>
  <c r="BO418"/>
  <c r="BO556" s="1"/>
  <c r="BC418"/>
  <c r="AP418"/>
  <c r="CZ418"/>
  <c r="CZ556" s="1"/>
  <c r="DL418"/>
  <c r="DL556" s="1"/>
  <c r="DF418"/>
  <c r="DF556" s="1"/>
  <c r="CT418"/>
  <c r="CT556" s="1"/>
  <c r="CH418"/>
  <c r="CH556" s="1"/>
  <c r="BI418"/>
  <c r="BI556" s="1"/>
  <c r="AW418"/>
  <c r="AW556" s="1"/>
  <c r="AD418"/>
  <c r="X418"/>
  <c r="X556" s="1"/>
  <c r="I419"/>
  <c r="I557" s="1"/>
  <c r="CN418"/>
  <c r="CN556" s="1"/>
  <c r="BU418"/>
  <c r="BU556" s="1"/>
  <c r="AJ418"/>
  <c r="O419"/>
  <c r="O557" s="1"/>
  <c r="DZ19"/>
  <c r="DZ106"/>
  <c r="DZ168"/>
  <c r="DY415"/>
  <c r="DZ101"/>
  <c r="I554"/>
  <c r="I555" s="1"/>
  <c r="U554"/>
  <c r="U555" s="1"/>
  <c r="AG554"/>
  <c r="AG555" s="1"/>
  <c r="CK554"/>
  <c r="CK555" s="1"/>
  <c r="CW554"/>
  <c r="CW555" s="1"/>
  <c r="DI554"/>
  <c r="DI555" s="1"/>
  <c r="M419"/>
  <c r="M557" s="1"/>
  <c r="Q419"/>
  <c r="Q557" s="1"/>
  <c r="DZ127"/>
  <c r="DZ129"/>
  <c r="DZ131"/>
  <c r="DZ133"/>
  <c r="DN419"/>
  <c r="DN557" s="1"/>
  <c r="DZ522"/>
  <c r="DZ524"/>
  <c r="DZ526"/>
  <c r="DZ528"/>
  <c r="DZ530"/>
  <c r="DZ533"/>
  <c r="DZ535"/>
  <c r="DZ537"/>
  <c r="DZ539"/>
  <c r="DZ541"/>
  <c r="BH419"/>
  <c r="BH557" s="1"/>
  <c r="P419"/>
  <c r="P557" s="1"/>
  <c r="T419"/>
  <c r="T557" s="1"/>
  <c r="AB419"/>
  <c r="AB557" s="1"/>
  <c r="AN419"/>
  <c r="AN557" s="1"/>
  <c r="AR419"/>
  <c r="AR557" s="1"/>
  <c r="DZ547"/>
  <c r="BF138"/>
  <c r="BF139" s="1"/>
  <c r="AZ138"/>
  <c r="AZ139" s="1"/>
  <c r="AS138"/>
  <c r="AS139" s="1"/>
  <c r="AA138"/>
  <c r="AA139" s="1"/>
  <c r="W419"/>
  <c r="W557" s="1"/>
  <c r="O138"/>
  <c r="O139" s="1"/>
  <c r="U418"/>
  <c r="U556" s="1"/>
  <c r="AA418"/>
  <c r="AM418"/>
  <c r="AM556" s="1"/>
  <c r="AS418"/>
  <c r="L419"/>
  <c r="L557" s="1"/>
  <c r="X419"/>
  <c r="X557" s="1"/>
  <c r="AJ419"/>
  <c r="AJ557" s="1"/>
  <c r="AZ419"/>
  <c r="AZ557" s="1"/>
  <c r="DZ15"/>
  <c r="DZ32"/>
  <c r="DZ110"/>
  <c r="BK419"/>
  <c r="BK557" s="1"/>
  <c r="BM419"/>
  <c r="BM557" s="1"/>
  <c r="BO419"/>
  <c r="BO557" s="1"/>
  <c r="BQ419"/>
  <c r="BQ557" s="1"/>
  <c r="BS419"/>
  <c r="BS557" s="1"/>
  <c r="BU419"/>
  <c r="BU557" s="1"/>
  <c r="BW419"/>
  <c r="BW557" s="1"/>
  <c r="BY419"/>
  <c r="BY557" s="1"/>
  <c r="CA419"/>
  <c r="CA557" s="1"/>
  <c r="CC419"/>
  <c r="CC557" s="1"/>
  <c r="CE419"/>
  <c r="CE557" s="1"/>
  <c r="CI419"/>
  <c r="CI557" s="1"/>
  <c r="CK419"/>
  <c r="CK557" s="1"/>
  <c r="CM419"/>
  <c r="CM557" s="1"/>
  <c r="CO419"/>
  <c r="CO557" s="1"/>
  <c r="CQ419"/>
  <c r="CQ557" s="1"/>
  <c r="CS419"/>
  <c r="CS557" s="1"/>
  <c r="CU419"/>
  <c r="CU557" s="1"/>
  <c r="CW419"/>
  <c r="CW557" s="1"/>
  <c r="CY419"/>
  <c r="CY557" s="1"/>
  <c r="DA419"/>
  <c r="DC419"/>
  <c r="DC557" s="1"/>
  <c r="DE419"/>
  <c r="DE557" s="1"/>
  <c r="DG419"/>
  <c r="DG557" s="1"/>
  <c r="DI419"/>
  <c r="DI557" s="1"/>
  <c r="DK419"/>
  <c r="DK557" s="1"/>
  <c r="DM419"/>
  <c r="DM557" s="1"/>
  <c r="DO419"/>
  <c r="DO557" s="1"/>
  <c r="DQ419"/>
  <c r="DQ557" s="1"/>
  <c r="DZ246"/>
  <c r="DZ250"/>
  <c r="DZ256"/>
  <c r="DZ295"/>
  <c r="DZ297"/>
  <c r="DZ301"/>
  <c r="DZ304"/>
  <c r="DZ306"/>
  <c r="DZ308"/>
  <c r="DZ312"/>
  <c r="DZ314"/>
  <c r="DZ317"/>
  <c r="DZ321"/>
  <c r="DZ323"/>
  <c r="DZ325"/>
  <c r="DZ327"/>
  <c r="DZ330"/>
  <c r="DZ332"/>
  <c r="DZ334"/>
  <c r="DZ338"/>
  <c r="DZ340"/>
  <c r="DZ343"/>
  <c r="DZ345"/>
  <c r="DZ347"/>
  <c r="DZ349"/>
  <c r="DZ351"/>
  <c r="DZ353"/>
  <c r="DZ356"/>
  <c r="DZ358"/>
  <c r="DZ362"/>
  <c r="DZ364"/>
  <c r="DZ366"/>
  <c r="DZ369"/>
  <c r="DZ371"/>
  <c r="L138"/>
  <c r="L139" s="1"/>
  <c r="R138"/>
  <c r="R139" s="1"/>
  <c r="X138"/>
  <c r="X139" s="1"/>
  <c r="AD138"/>
  <c r="AD139" s="1"/>
  <c r="AG138"/>
  <c r="AG139" s="1"/>
  <c r="AJ138"/>
  <c r="AJ139" s="1"/>
  <c r="AP138"/>
  <c r="AP139" s="1"/>
  <c r="AW138"/>
  <c r="AW139" s="1"/>
  <c r="BC138"/>
  <c r="BC139" s="1"/>
  <c r="DZ114"/>
  <c r="DZ119"/>
  <c r="DZ196"/>
  <c r="DZ202"/>
  <c r="DZ549"/>
  <c r="DZ375"/>
  <c r="U138"/>
  <c r="U139" s="1"/>
  <c r="BI138"/>
  <c r="BI139" s="1"/>
  <c r="DZ194"/>
  <c r="DZ198"/>
  <c r="DZ230"/>
  <c r="AS554"/>
  <c r="AS555" s="1"/>
  <c r="DZ153"/>
  <c r="DZ157"/>
  <c r="DZ377"/>
  <c r="DZ379"/>
  <c r="DZ382"/>
  <c r="DZ384"/>
  <c r="DZ386"/>
  <c r="DZ388"/>
  <c r="DZ390"/>
  <c r="DZ392"/>
  <c r="DZ395"/>
  <c r="DZ397"/>
  <c r="DZ399"/>
  <c r="DZ401"/>
  <c r="DZ403"/>
  <c r="DZ405"/>
  <c r="DZ407"/>
  <c r="DZ409"/>
  <c r="DZ411"/>
  <c r="I416"/>
  <c r="I417" s="1"/>
  <c r="O416"/>
  <c r="O417" s="1"/>
  <c r="U416"/>
  <c r="U417" s="1"/>
  <c r="AA416"/>
  <c r="AA417" s="1"/>
  <c r="AG416"/>
  <c r="AG417" s="1"/>
  <c r="AM416"/>
  <c r="AM417" s="1"/>
  <c r="AS416"/>
  <c r="AW416"/>
  <c r="BC416"/>
  <c r="BI416"/>
  <c r="BI417" s="1"/>
  <c r="BO416"/>
  <c r="BO417" s="1"/>
  <c r="BU416"/>
  <c r="CA416"/>
  <c r="CA417" s="1"/>
  <c r="CK416"/>
  <c r="CK417" s="1"/>
  <c r="CQ416"/>
  <c r="CQ417" s="1"/>
  <c r="CW416"/>
  <c r="CW417" s="1"/>
  <c r="DC416"/>
  <c r="DC417" s="1"/>
  <c r="DI416"/>
  <c r="DI417" s="1"/>
  <c r="DL416"/>
  <c r="DL417" s="1"/>
  <c r="DO416"/>
  <c r="DO417" s="1"/>
  <c r="AZ554"/>
  <c r="AZ555" s="1"/>
  <c r="BF554"/>
  <c r="BF555" s="1"/>
  <c r="BL554"/>
  <c r="BL555" s="1"/>
  <c r="BR554"/>
  <c r="BR555" s="1"/>
  <c r="BX554"/>
  <c r="BX555" s="1"/>
  <c r="CD554"/>
  <c r="CD555" s="1"/>
  <c r="BL138"/>
  <c r="BL139" s="1"/>
  <c r="BX138"/>
  <c r="BX139" s="1"/>
  <c r="CD138"/>
  <c r="CD139" s="1"/>
  <c r="CN138"/>
  <c r="CN139" s="1"/>
  <c r="CQ138"/>
  <c r="CQ139" s="1"/>
  <c r="CW138"/>
  <c r="CW139" s="1"/>
  <c r="DF138"/>
  <c r="DF139" s="1"/>
  <c r="DL138"/>
  <c r="DL139" s="1"/>
  <c r="DZ37"/>
  <c r="DZ45"/>
  <c r="DZ73"/>
  <c r="DZ78"/>
  <c r="DZ82"/>
  <c r="J419"/>
  <c r="J557" s="1"/>
  <c r="DZ86"/>
  <c r="DZ99"/>
  <c r="DZ112"/>
  <c r="DZ117"/>
  <c r="DZ121"/>
  <c r="DZ213"/>
  <c r="DZ219"/>
  <c r="DZ236"/>
  <c r="DZ240"/>
  <c r="DZ248"/>
  <c r="DZ252"/>
  <c r="BO138"/>
  <c r="BO139" s="1"/>
  <c r="BR138"/>
  <c r="BR139" s="1"/>
  <c r="BU138"/>
  <c r="BU139" s="1"/>
  <c r="CA138"/>
  <c r="CA139" s="1"/>
  <c r="CH138"/>
  <c r="CH139" s="1"/>
  <c r="CK138"/>
  <c r="CK139" s="1"/>
  <c r="CT138"/>
  <c r="CT139" s="1"/>
  <c r="CZ138"/>
  <c r="CZ139" s="1"/>
  <c r="DC138"/>
  <c r="DC139" s="1"/>
  <c r="DI138"/>
  <c r="DI139" s="1"/>
  <c r="DO138"/>
  <c r="DO139" s="1"/>
  <c r="AZ418"/>
  <c r="AG418"/>
  <c r="O418"/>
  <c r="O556" s="1"/>
  <c r="K557"/>
  <c r="DX553"/>
  <c r="L554"/>
  <c r="L555" s="1"/>
  <c r="R554"/>
  <c r="R555" s="1"/>
  <c r="X554"/>
  <c r="X555" s="1"/>
  <c r="AD554"/>
  <c r="AD555" s="1"/>
  <c r="AJ554"/>
  <c r="AJ555" s="1"/>
  <c r="AP554"/>
  <c r="AP555" s="1"/>
  <c r="AW554"/>
  <c r="AW555" s="1"/>
  <c r="BC554"/>
  <c r="BC555" s="1"/>
  <c r="BI554"/>
  <c r="BI555" s="1"/>
  <c r="BO554"/>
  <c r="BO555" s="1"/>
  <c r="BU554"/>
  <c r="BU555" s="1"/>
  <c r="CA554"/>
  <c r="CA555" s="1"/>
  <c r="CH554"/>
  <c r="CH555" s="1"/>
  <c r="CN554"/>
  <c r="CN555" s="1"/>
  <c r="CT554"/>
  <c r="CT555" s="1"/>
  <c r="CZ554"/>
  <c r="CZ555" s="1"/>
  <c r="DF554"/>
  <c r="DF555" s="1"/>
  <c r="DL554"/>
  <c r="DL555" s="1"/>
  <c r="DO554"/>
  <c r="DO555" s="1"/>
  <c r="BF418"/>
  <c r="BL418"/>
  <c r="BR418"/>
  <c r="BX418"/>
  <c r="CD418"/>
  <c r="CK418"/>
  <c r="CQ418"/>
  <c r="CW418"/>
  <c r="DC418"/>
  <c r="DI418"/>
  <c r="DO418"/>
  <c r="DZ11"/>
  <c r="I138"/>
  <c r="DZ215"/>
  <c r="DZ221"/>
  <c r="DZ224"/>
  <c r="DZ228"/>
  <c r="DZ232"/>
  <c r="DZ151"/>
  <c r="DZ155"/>
  <c r="DZ238"/>
  <c r="DZ299"/>
  <c r="DZ149"/>
  <c r="DI7" i="4"/>
  <c r="DF7"/>
  <c r="DC7"/>
  <c r="CZ7"/>
  <c r="CW7"/>
  <c r="CT7"/>
  <c r="CQ7"/>
  <c r="CN7"/>
  <c r="CK7"/>
  <c r="CH7"/>
  <c r="CE7"/>
  <c r="BX7"/>
  <c r="BU7"/>
  <c r="BR7"/>
  <c r="BO7"/>
  <c r="BL7"/>
  <c r="BI7"/>
  <c r="BF7"/>
  <c r="BC7"/>
  <c r="AZ7"/>
  <c r="AW7"/>
  <c r="AT7"/>
  <c r="AQ7"/>
  <c r="AG7"/>
  <c r="CB7"/>
  <c r="AM7"/>
  <c r="AJ7"/>
  <c r="AD7"/>
  <c r="AA7"/>
  <c r="X7"/>
  <c r="U7"/>
  <c r="R7"/>
  <c r="O7"/>
  <c r="L7"/>
  <c r="I7"/>
  <c r="F7"/>
  <c r="C7"/>
  <c r="DI5"/>
  <c r="DH5"/>
  <c r="DG5"/>
  <c r="DF5"/>
  <c r="DE5"/>
  <c r="DD5"/>
  <c r="DC5"/>
  <c r="DB5"/>
  <c r="DA5"/>
  <c r="CZ5"/>
  <c r="CY5"/>
  <c r="CX5"/>
  <c r="CW5"/>
  <c r="CV5"/>
  <c r="CU5"/>
  <c r="CT5"/>
  <c r="CS5"/>
  <c r="CR5"/>
  <c r="CQ5"/>
  <c r="CP5"/>
  <c r="CO5"/>
  <c r="CN5"/>
  <c r="CM5"/>
  <c r="CL5"/>
  <c r="CK5"/>
  <c r="CJ5"/>
  <c r="CI5"/>
  <c r="CH5"/>
  <c r="CG5"/>
  <c r="CF5"/>
  <c r="CE5"/>
  <c r="CD5"/>
  <c r="CC5"/>
  <c r="CB5"/>
  <c r="CA5"/>
  <c r="BZ5"/>
  <c r="BY5"/>
  <c r="BX5"/>
  <c r="BW5"/>
  <c r="BV5"/>
  <c r="BU5"/>
  <c r="BT5"/>
  <c r="BS5"/>
  <c r="BR5"/>
  <c r="BQ5"/>
  <c r="BP5"/>
  <c r="BO5"/>
  <c r="BN5"/>
  <c r="BM5"/>
  <c r="BL5"/>
  <c r="BK5"/>
  <c r="BJ5"/>
  <c r="BI5"/>
  <c r="BH5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J5"/>
  <c r="AG5"/>
  <c r="AD5"/>
  <c r="AA5"/>
  <c r="X5"/>
  <c r="U5"/>
  <c r="R5"/>
  <c r="O5"/>
  <c r="L5"/>
  <c r="I5"/>
  <c r="F5"/>
  <c r="O6" i="6"/>
  <c r="N6"/>
  <c r="M6"/>
  <c r="L6"/>
  <c r="K6"/>
  <c r="J6"/>
  <c r="I6"/>
  <c r="H6"/>
  <c r="G6"/>
  <c r="F6"/>
  <c r="C6"/>
  <c r="BS421" i="7" l="1"/>
  <c r="AT421"/>
  <c r="AE421"/>
  <c r="CE421"/>
  <c r="DP421"/>
  <c r="CR421"/>
  <c r="BY421"/>
  <c r="AH421"/>
  <c r="BD421"/>
  <c r="DG421"/>
  <c r="Y421"/>
  <c r="M421"/>
  <c r="BC556"/>
  <c r="DA421"/>
  <c r="DY419"/>
  <c r="DZ415"/>
  <c r="DJ421"/>
  <c r="CL421"/>
  <c r="BM421"/>
  <c r="AK421"/>
  <c r="BG421"/>
  <c r="BA421"/>
  <c r="DA557"/>
  <c r="CI421"/>
  <c r="AB421"/>
  <c r="S421"/>
  <c r="AQ421"/>
  <c r="CX421"/>
  <c r="AJ556"/>
  <c r="CO421"/>
  <c r="BJ421"/>
  <c r="AP556"/>
  <c r="CU421"/>
  <c r="AX421"/>
  <c r="AD556"/>
  <c r="AN421"/>
  <c r="AA556"/>
  <c r="DS419"/>
  <c r="DS557" s="1"/>
  <c r="AS556"/>
  <c r="DZ553"/>
  <c r="DM421"/>
  <c r="E6" i="6"/>
  <c r="DU419" i="7"/>
  <c r="DU557" s="1"/>
  <c r="V421"/>
  <c r="DD421"/>
  <c r="CB421"/>
  <c r="BP421"/>
  <c r="BV421"/>
  <c r="DI556"/>
  <c r="CQ556"/>
  <c r="BX556"/>
  <c r="BF556"/>
  <c r="DZ554"/>
  <c r="DO556"/>
  <c r="DC556"/>
  <c r="CD556"/>
  <c r="BL556"/>
  <c r="DT419"/>
  <c r="DT557" s="1"/>
  <c r="CW556"/>
  <c r="CK556"/>
  <c r="BR556"/>
  <c r="AZ556"/>
  <c r="AG556"/>
  <c r="P421"/>
  <c r="DY557"/>
  <c r="DZ555"/>
  <c r="DX418"/>
  <c r="DZ138"/>
  <c r="I418"/>
  <c r="I556" s="1"/>
  <c r="I139"/>
  <c r="DZ139" s="1"/>
  <c r="DK7" i="4"/>
  <c r="C5"/>
  <c r="DK5" s="1"/>
  <c r="DX556" i="7" l="1"/>
  <c r="DZ556" s="1"/>
  <c r="DZ418"/>
  <c r="J421"/>
  <c r="DZ421" s="1"/>
  <c r="C8" i="6"/>
  <c r="DT282" i="7"/>
  <c r="DY281"/>
  <c r="DZ281" s="1"/>
</calcChain>
</file>

<file path=xl/sharedStrings.xml><?xml version="1.0" encoding="utf-8"?>
<sst xmlns="http://schemas.openxmlformats.org/spreadsheetml/2006/main" count="1823" uniqueCount="397">
  <si>
    <t xml:space="preserve">CUSTOMER NAME </t>
  </si>
  <si>
    <t>YEAR 2018</t>
  </si>
  <si>
    <t>YEAR 2019</t>
  </si>
  <si>
    <t>Total Receivables</t>
  </si>
  <si>
    <t>Total Received</t>
  </si>
  <si>
    <t xml:space="preserve">Receivables </t>
  </si>
  <si>
    <t>Received</t>
  </si>
  <si>
    <t xml:space="preserve">Months </t>
  </si>
  <si>
    <t xml:space="preserve">Cash </t>
  </si>
  <si>
    <t xml:space="preserve">Cheque </t>
  </si>
  <si>
    <t xml:space="preserve">Bank Transfer </t>
  </si>
  <si>
    <t>January 2018</t>
  </si>
  <si>
    <t>Feburary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</si>
  <si>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</si>
  <si>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</si>
  <si>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</si>
  <si>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</si>
  <si>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</si>
  <si>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</si>
  <si>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</si>
  <si>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</si>
  <si>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</si>
  <si>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</si>
  <si>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 xml:space="preserve">Payment type </t>
  </si>
  <si>
    <t>January 2019</t>
  </si>
  <si>
    <t>Feburary 2019</t>
  </si>
  <si>
    <t>March 2019</t>
  </si>
  <si>
    <t>April 2019</t>
  </si>
  <si>
    <t>May 2019</t>
  </si>
  <si>
    <t>June 2019</t>
  </si>
  <si>
    <t>August 2019</t>
  </si>
  <si>
    <t>Sepember 2019</t>
  </si>
  <si>
    <t>October 2019</t>
  </si>
  <si>
    <t>November 2019</t>
  </si>
  <si>
    <t>December 2019</t>
  </si>
  <si>
    <t>January 2020</t>
  </si>
  <si>
    <t>Feburary 2020</t>
  </si>
  <si>
    <t>March 2020</t>
  </si>
  <si>
    <t>April 2020</t>
  </si>
  <si>
    <t>May 2020</t>
  </si>
  <si>
    <t>June 2020</t>
  </si>
  <si>
    <t>August 2020</t>
  </si>
  <si>
    <t>July 2020</t>
  </si>
  <si>
    <t>Sepember 2020</t>
  </si>
  <si>
    <t>October 2020</t>
  </si>
  <si>
    <t>November 2020</t>
  </si>
  <si>
    <t>December 2020</t>
  </si>
  <si>
    <t>YEAR 2020</t>
  </si>
  <si>
    <t>Tower A</t>
  </si>
  <si>
    <t xml:space="preserve">OMR </t>
  </si>
  <si>
    <t>BBH TOWERS</t>
  </si>
  <si>
    <t>Receivables / Outstanding Amount</t>
  </si>
  <si>
    <t>Tower B</t>
  </si>
  <si>
    <t>JULY</t>
  </si>
  <si>
    <t>July 2019</t>
  </si>
  <si>
    <t>SALES DETAILS</t>
  </si>
  <si>
    <t xml:space="preserve">YEARS </t>
  </si>
  <si>
    <t>FLAT #</t>
  </si>
  <si>
    <t>2nd Floor</t>
  </si>
  <si>
    <t>1st Floor</t>
  </si>
  <si>
    <t>3rd Floor</t>
  </si>
  <si>
    <t>4th Floor</t>
  </si>
  <si>
    <t>5th Floor</t>
  </si>
  <si>
    <t>6th Floor</t>
  </si>
  <si>
    <t>7th Floor</t>
  </si>
  <si>
    <t>8th Floor</t>
  </si>
  <si>
    <t>PANTHOUSE</t>
  </si>
  <si>
    <t>Flat Type</t>
  </si>
  <si>
    <t>Flat view</t>
  </si>
  <si>
    <t>Flat area</t>
  </si>
  <si>
    <t>December 2017</t>
  </si>
  <si>
    <t>Cell #</t>
  </si>
  <si>
    <t>Advance payment / Dawn payment</t>
  </si>
  <si>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</si>
  <si>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</si>
  <si>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</si>
  <si>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</si>
  <si>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</si>
  <si>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</si>
  <si>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</si>
  <si>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</si>
  <si>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</si>
  <si>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</si>
  <si>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</si>
  <si>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</si>
  <si>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</si>
  <si>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 xml:space="preserve">Sub Total Received </t>
  </si>
  <si>
    <t xml:space="preserve">Sub Total Receivables </t>
  </si>
  <si>
    <t>Actual sale price</t>
  </si>
  <si>
    <t>Agreed sale price after discount</t>
  </si>
  <si>
    <t xml:space="preserve">Total </t>
  </si>
  <si>
    <t xml:space="preserve">MONTHS </t>
  </si>
  <si>
    <t xml:space="preserve">RECEIVABLES </t>
  </si>
  <si>
    <t xml:space="preserve">RECEIVED </t>
  </si>
  <si>
    <t xml:space="preserve">REMAINING </t>
  </si>
  <si>
    <t>Grand Total Receivables</t>
  </si>
  <si>
    <t>Grand Total Received</t>
  </si>
  <si>
    <t>A-101</t>
  </si>
  <si>
    <t>A-102</t>
  </si>
  <si>
    <t>A-103</t>
  </si>
  <si>
    <t>A-104</t>
  </si>
  <si>
    <t>A-105</t>
  </si>
  <si>
    <t>A-106</t>
  </si>
  <si>
    <t>A-201</t>
  </si>
  <si>
    <t>A-202</t>
  </si>
  <si>
    <t>A-203</t>
  </si>
  <si>
    <t>A-204</t>
  </si>
  <si>
    <t>A-205</t>
  </si>
  <si>
    <t>A-206</t>
  </si>
  <si>
    <t>A-301</t>
  </si>
  <si>
    <t>A-302</t>
  </si>
  <si>
    <t>A-303</t>
  </si>
  <si>
    <t>A-305</t>
  </si>
  <si>
    <t>A-306</t>
  </si>
  <si>
    <t>A-401</t>
  </si>
  <si>
    <t>A-402</t>
  </si>
  <si>
    <t>A-403</t>
  </si>
  <si>
    <t>A-404</t>
  </si>
  <si>
    <t>A-405</t>
  </si>
  <si>
    <t>A-406</t>
  </si>
  <si>
    <t>A-501</t>
  </si>
  <si>
    <t>A-502</t>
  </si>
  <si>
    <t>A-503</t>
  </si>
  <si>
    <t>A-504</t>
  </si>
  <si>
    <t>A-505</t>
  </si>
  <si>
    <t>A-506</t>
  </si>
  <si>
    <t>A-601</t>
  </si>
  <si>
    <t>A-602</t>
  </si>
  <si>
    <t>A-603</t>
  </si>
  <si>
    <t>A-604</t>
  </si>
  <si>
    <t>A-605</t>
  </si>
  <si>
    <t>A-606</t>
  </si>
  <si>
    <t>A-701</t>
  </si>
  <si>
    <t>A-702</t>
  </si>
  <si>
    <t>A-703</t>
  </si>
  <si>
    <t>A-704</t>
  </si>
  <si>
    <t>A-705</t>
  </si>
  <si>
    <t>A-706</t>
  </si>
  <si>
    <t>A-801</t>
  </si>
  <si>
    <t>A-802</t>
  </si>
  <si>
    <t>A-803</t>
  </si>
  <si>
    <t>A-804</t>
  </si>
  <si>
    <t>A-805</t>
  </si>
  <si>
    <t>A-806</t>
  </si>
  <si>
    <t>A-PH 1</t>
  </si>
  <si>
    <t>A-PH 2</t>
  </si>
  <si>
    <t>A-PH 3</t>
  </si>
  <si>
    <t>A-PH 4</t>
  </si>
  <si>
    <t>A-PH 5</t>
  </si>
  <si>
    <t>A-PH 6</t>
  </si>
  <si>
    <t>A-PH 7</t>
  </si>
  <si>
    <t>A-PH 8</t>
  </si>
  <si>
    <t>A-PH 9</t>
  </si>
  <si>
    <t>Cost per sq metr</t>
  </si>
  <si>
    <t xml:space="preserve">Flat area </t>
  </si>
  <si>
    <t xml:space="preserve">Measurement </t>
  </si>
  <si>
    <t>type</t>
  </si>
  <si>
    <t xml:space="preserve"> </t>
  </si>
  <si>
    <t>ALMUHALB</t>
  </si>
  <si>
    <t xml:space="preserve">SHOPE </t>
  </si>
  <si>
    <t>MAJAD NASER SAID ALMAHROQI</t>
  </si>
  <si>
    <t xml:space="preserve">Laila hmood mohammd alsiabi </t>
  </si>
  <si>
    <t>A-407</t>
  </si>
  <si>
    <t xml:space="preserve">Fatima hilal abdullah almaskri </t>
  </si>
  <si>
    <t xml:space="preserve">AHMAD KHALFAN SAID ALBATASHI </t>
  </si>
  <si>
    <t>Rawan ahmad mohammed flatah</t>
  </si>
  <si>
    <t xml:space="preserve">zwaiah rahid saif alkbani </t>
  </si>
  <si>
    <t xml:space="preserve">Saleh khalfan mubark almgari </t>
  </si>
  <si>
    <t>B-201</t>
  </si>
  <si>
    <t xml:space="preserve">2 FLOOR </t>
  </si>
  <si>
    <t xml:space="preserve">THIRED FLOOR </t>
  </si>
  <si>
    <t>A-304</t>
  </si>
  <si>
    <t xml:space="preserve">alia bent salim ali albahri </t>
  </si>
  <si>
    <t>B-101</t>
  </si>
  <si>
    <t>B-202</t>
  </si>
  <si>
    <t>B-203</t>
  </si>
  <si>
    <t>B-204</t>
  </si>
  <si>
    <t>B-205</t>
  </si>
  <si>
    <t>B-206</t>
  </si>
  <si>
    <t>B-207</t>
  </si>
  <si>
    <t>B-303</t>
  </si>
  <si>
    <t>B-304</t>
  </si>
  <si>
    <t>B-305</t>
  </si>
  <si>
    <t>B-306</t>
  </si>
  <si>
    <t>B-401</t>
  </si>
  <si>
    <t>B-402</t>
  </si>
  <si>
    <t>B-403</t>
  </si>
  <si>
    <t>B404</t>
  </si>
  <si>
    <t>NAEMA SAAD BIN ALABD ALHAJRIA</t>
  </si>
  <si>
    <t>B-102</t>
  </si>
  <si>
    <t>B-103</t>
  </si>
  <si>
    <t>B-104</t>
  </si>
  <si>
    <t>B-105</t>
  </si>
  <si>
    <t>B-106</t>
  </si>
  <si>
    <t>B-107</t>
  </si>
  <si>
    <t>B-307</t>
  </si>
  <si>
    <t>B-405</t>
  </si>
  <si>
    <t>B-406</t>
  </si>
  <si>
    <t>SHOP 1</t>
  </si>
  <si>
    <t xml:space="preserve">REDH ESAA ABDULHUSAIN AL-LWATI </t>
  </si>
  <si>
    <t>SHOP2</t>
  </si>
  <si>
    <t>SHOP 3</t>
  </si>
  <si>
    <t>SHOP 4</t>
  </si>
  <si>
    <t>SHOP 5</t>
  </si>
  <si>
    <t>SHOP 6</t>
  </si>
  <si>
    <t>SHOP 7</t>
  </si>
  <si>
    <t>SHOP 8</t>
  </si>
  <si>
    <t>SHOP 9</t>
  </si>
  <si>
    <t>SHOP 10</t>
  </si>
  <si>
    <t>SHOP 11</t>
  </si>
  <si>
    <t>SHOP 12</t>
  </si>
  <si>
    <t>SHOP 13</t>
  </si>
  <si>
    <t>SHOP 14</t>
  </si>
  <si>
    <t>SHOP 15</t>
  </si>
  <si>
    <t>SHOP 16</t>
  </si>
  <si>
    <t>SHOP 17</t>
  </si>
  <si>
    <t>SHOP 18</t>
  </si>
  <si>
    <t>SHOP 19</t>
  </si>
  <si>
    <t>SHOP 20</t>
  </si>
  <si>
    <t>SHOP 21</t>
  </si>
  <si>
    <t>SHOP 22</t>
  </si>
  <si>
    <t>SHOP 23</t>
  </si>
  <si>
    <t>SHOP 24</t>
  </si>
  <si>
    <t xml:space="preserve">FLAT </t>
  </si>
  <si>
    <t xml:space="preserve">TOWER </t>
  </si>
  <si>
    <t xml:space="preserve">NAME </t>
  </si>
  <si>
    <t xml:space="preserve">INSTL </t>
  </si>
  <si>
    <t>A</t>
  </si>
  <si>
    <t>AHMAD KHALFAN SAID ALBATASHI</t>
  </si>
  <si>
    <t>PH 2</t>
  </si>
  <si>
    <t>B</t>
  </si>
  <si>
    <t xml:space="preserve">AL-MUHALAB </t>
  </si>
  <si>
    <t>SAIF BIN MOHAMMED BIN RASHID AL-KENDI</t>
  </si>
  <si>
    <t xml:space="preserve">RAHMA MUHANA HAMAD ALKENDI </t>
  </si>
  <si>
    <t xml:space="preserve">ALI BIN KHALFAN BIN HOUMAID ALKAIFI </t>
  </si>
  <si>
    <t>BADER BIN KHALIFA BIN HAMAD ALMAHROQI</t>
  </si>
  <si>
    <t xml:space="preserve">SULIMAN BIN AL-ABUD ALSHIN ALFARSI </t>
  </si>
  <si>
    <t xml:space="preserve">5FLOOR </t>
  </si>
  <si>
    <t>B-501</t>
  </si>
  <si>
    <t>B-502</t>
  </si>
  <si>
    <t>B-503</t>
  </si>
  <si>
    <t>B-504</t>
  </si>
  <si>
    <t>B-505</t>
  </si>
  <si>
    <t>B-506</t>
  </si>
  <si>
    <t xml:space="preserve">5 FLOOR </t>
  </si>
  <si>
    <t>B-507</t>
  </si>
  <si>
    <t>B-508</t>
  </si>
  <si>
    <t xml:space="preserve">B-601 </t>
  </si>
  <si>
    <t xml:space="preserve">B-602 </t>
  </si>
  <si>
    <t>B-603</t>
  </si>
  <si>
    <t>B-604</t>
  </si>
  <si>
    <t>B-605</t>
  </si>
  <si>
    <t>B-606</t>
  </si>
  <si>
    <t>B-607</t>
  </si>
  <si>
    <t>B-608</t>
  </si>
  <si>
    <t>B-701</t>
  </si>
  <si>
    <t>B-702</t>
  </si>
  <si>
    <t>B-703</t>
  </si>
  <si>
    <t>B-704</t>
  </si>
  <si>
    <t>B-705</t>
  </si>
  <si>
    <t>B-706</t>
  </si>
  <si>
    <t>B-707</t>
  </si>
  <si>
    <t>B-708</t>
  </si>
  <si>
    <t>B-801</t>
  </si>
  <si>
    <t>B-802</t>
  </si>
  <si>
    <t>B-803</t>
  </si>
  <si>
    <t>B-804</t>
  </si>
  <si>
    <t>B-805</t>
  </si>
  <si>
    <t>B-806</t>
  </si>
  <si>
    <t>B-807</t>
  </si>
  <si>
    <t>B-808</t>
  </si>
  <si>
    <t xml:space="preserve">SUHRAB MUHTAJ ALBALOUSHI </t>
  </si>
  <si>
    <t xml:space="preserve">FAHAD BIN SAIF BIN SULTAN ALHUSNI </t>
  </si>
  <si>
    <t xml:space="preserve">FATIMA BINT MOHAMMED ALBALOUSHI </t>
  </si>
  <si>
    <t xml:space="preserve">DHARI NASER AL-AJMEI </t>
  </si>
  <si>
    <t xml:space="preserve">ABDULLAH SALEH HILAL ALSADI </t>
  </si>
  <si>
    <t xml:space="preserve">MUAID SAID SULIMAN ALESAII </t>
  </si>
  <si>
    <t>B-301R</t>
  </si>
  <si>
    <t>B-302L</t>
  </si>
  <si>
    <t xml:space="preserve">MOZA ABDULLAH SULIMAN ALSALMYA </t>
  </si>
  <si>
    <t>SULAIMAN ALTOBI</t>
  </si>
  <si>
    <t>SULAIMAN AHMAD ALARFATI</t>
  </si>
  <si>
    <t>NASRAH ALMAMARIAH</t>
  </si>
  <si>
    <t>AMINAH ALFARSIAH</t>
  </si>
  <si>
    <t>ABDULAZIZ ALHABSI</t>
  </si>
  <si>
    <t>HAITHAM SULIMAN ALHARTHI</t>
  </si>
  <si>
    <t>B-PH 1</t>
  </si>
  <si>
    <t>B-PH 2</t>
  </si>
  <si>
    <t>B-PH 3</t>
  </si>
  <si>
    <t>B-PH 4</t>
  </si>
  <si>
    <t>B-PH 5</t>
  </si>
  <si>
    <t>B-PH 6</t>
  </si>
  <si>
    <t>B-PH 7</t>
  </si>
  <si>
    <t>B-PH 8</t>
  </si>
  <si>
    <t>B-PH 9</t>
  </si>
  <si>
    <t>HILAL MOHAMMED ALBUSAIDI</t>
  </si>
  <si>
    <t>THORIA HILAL ALGABRIAI</t>
  </si>
  <si>
    <t xml:space="preserve">Yasser Amer Al Rawahi
</t>
  </si>
  <si>
    <t>104,88</t>
  </si>
  <si>
    <t>(6)'June 2018</t>
  </si>
  <si>
    <t>(7)'July 2018</t>
  </si>
  <si>
    <t>(8)'August 2018</t>
  </si>
  <si>
    <t>(9)'September 2018</t>
  </si>
  <si>
    <t>(10)'October 2018</t>
  </si>
  <si>
    <t>(11)'November 2018</t>
  </si>
  <si>
    <t>(12)'December 2018</t>
  </si>
  <si>
    <t>(1)'January 2019</t>
  </si>
  <si>
    <t>(2)'Feburary 2019</t>
  </si>
  <si>
    <t>(3)'March 2019</t>
  </si>
  <si>
    <t>(4)'April 2019</t>
  </si>
  <si>
    <t>(5)'May 2019</t>
  </si>
  <si>
    <t>(6)'June 2019</t>
  </si>
  <si>
    <t>(7)'July 2019</t>
  </si>
  <si>
    <t>(8)'August 2019</t>
  </si>
  <si>
    <t>(9)'Sepember 2019</t>
  </si>
  <si>
    <t>(10)'October 2019</t>
  </si>
  <si>
    <t>(11)'November 2019</t>
  </si>
  <si>
    <t>(12)'December 2019</t>
  </si>
  <si>
    <t>(1)'January 2020</t>
  </si>
  <si>
    <t>(2)'Feburary 2020</t>
  </si>
  <si>
    <t>(3)'March 2020</t>
  </si>
  <si>
    <t>(4)'April 2020</t>
  </si>
  <si>
    <t>(5)'May 2020</t>
  </si>
  <si>
    <t>(6)'June 2020</t>
  </si>
  <si>
    <t>(7)'July 2020</t>
  </si>
  <si>
    <t>(8)'August 2020</t>
  </si>
  <si>
    <t>(9)'Sepember 2020</t>
  </si>
  <si>
    <t>(10)'October 2020</t>
  </si>
  <si>
    <t>(11)'November 2020</t>
  </si>
  <si>
    <t>(12)'December 2020</t>
  </si>
  <si>
    <t>khalf Salem Abdullah Al Ishaqi</t>
  </si>
  <si>
    <t>69,14</t>
  </si>
  <si>
    <t>Abdulaziz Saleh Al-Sawafi</t>
  </si>
  <si>
    <t>102,20</t>
  </si>
  <si>
    <t>Aziz Saud Al-Mahrouqi</t>
  </si>
  <si>
    <t>Ahmed Mohamed El Gabry</t>
  </si>
  <si>
    <t>sayf salam alkhasibi</t>
  </si>
  <si>
    <t>Hadeel bint Hussein</t>
  </si>
  <si>
    <t>110,85</t>
  </si>
  <si>
    <t>Hamoud Hamad Masoud Al Ghaithi</t>
  </si>
  <si>
    <t>Selima Ahmed Helal Al - Isriya</t>
  </si>
  <si>
    <t>Saeed Hadrami</t>
  </si>
  <si>
    <t>Suha Taleb al-Qaisi</t>
  </si>
  <si>
    <t>Nadia Ali Al Ameri</t>
  </si>
  <si>
    <t>Ali Mohammed Al-Khuzairy</t>
  </si>
  <si>
    <t>Saeed Salem Al-Ebroi</t>
  </si>
  <si>
    <t>Ishaq Nasser Al - Maskari</t>
  </si>
  <si>
    <t>Ali Hashil Al Ameri</t>
  </si>
  <si>
    <t xml:space="preserve">sulayman aldifaeiu
</t>
  </si>
  <si>
    <t>Rashad Rashid Al - Hakmani</t>
  </si>
  <si>
    <t>Zahra Mahmoud Abdul Rasool</t>
  </si>
  <si>
    <t>salih almughiri</t>
  </si>
  <si>
    <t>Fahad Nasser Fresh Al - Mahrazi</t>
  </si>
  <si>
    <t>Khalil al-Riyami / Kholoud al-Riyami</t>
  </si>
  <si>
    <t>44,88</t>
  </si>
  <si>
    <t>102,.2</t>
  </si>
  <si>
    <t xml:space="preserve">alwaleed almatani </t>
  </si>
  <si>
    <t>nabhan harith aleibrii</t>
  </si>
  <si>
    <t>Sherouk Ali Saleh Al - Alawi</t>
  </si>
  <si>
    <t>Mona Hamad Al Farsi</t>
  </si>
  <si>
    <t>Zainab Hussain alebdwany</t>
  </si>
  <si>
    <t>102,02</t>
  </si>
  <si>
    <t>Hussein Ali Baamer</t>
  </si>
  <si>
    <t>aietidal hamuwd nasir albuseaydii</t>
  </si>
  <si>
    <t>Salem Said Al Habsi</t>
  </si>
  <si>
    <t>Ali Yahya Said Al Kindi</t>
  </si>
  <si>
    <t>Ahmed Said Khalfan Al Rayami</t>
  </si>
  <si>
    <t>Hussein Ali Al-Kindi</t>
  </si>
  <si>
    <t xml:space="preserve">
khalisat 'ahmad alsulamia</t>
  </si>
  <si>
    <t>102,.02</t>
  </si>
  <si>
    <t>96,14</t>
  </si>
  <si>
    <t xml:space="preserve">Dhia Abd Al Mohsen Al bahrani </t>
  </si>
  <si>
    <t>zawinat salman salim al askaria</t>
  </si>
  <si>
    <t>.</t>
  </si>
  <si>
    <t>zahra sayf saed Al Shaeilia</t>
  </si>
  <si>
    <t xml:space="preserve">hamoud Nacer Al barwani </t>
  </si>
  <si>
    <t>Mohammed Khamis Hamad Al Rawahi</t>
  </si>
  <si>
    <t xml:space="preserve">Fatma Ali Ramadan </t>
  </si>
  <si>
    <t>abdullah Murad Abd al wahab Al Balushi</t>
  </si>
  <si>
    <t>Khalid Ali Alsiyabi</t>
  </si>
  <si>
    <t>Yacoub Rashed Khalaf Khayari</t>
  </si>
  <si>
    <t>Bahia Aqeel Alawe BaOmar</t>
  </si>
  <si>
    <t xml:space="preserve">Khalifa Salim Mohammed ALKiyomi </t>
  </si>
  <si>
    <t>Hamoud Salim Hamoud AlRawahi</t>
  </si>
  <si>
    <t>Muhanna Nasser Quraysh AlMihrze</t>
  </si>
  <si>
    <t>Fuwzia Jumaa Salim almukhini</t>
  </si>
  <si>
    <t>Mohammed Ali Saeed AlMaumare</t>
  </si>
  <si>
    <t>Fatima Yaqoob Mohammed Aljabri</t>
  </si>
  <si>
    <t>Sultan Said Hamed Almahroqi</t>
  </si>
  <si>
    <t>Zainab Jameel Massoud almaemariu</t>
  </si>
  <si>
    <t>Fahid Nasser Quraysh almahriziu</t>
  </si>
  <si>
    <t>Khalid Jumaa Ibrahim Albaloushi</t>
  </si>
  <si>
    <t>G</t>
  </si>
  <si>
    <t>Mohammed Abdul Allah Hmad AL Busaidi</t>
  </si>
  <si>
    <t>SHOP 32</t>
  </si>
  <si>
    <t>Mohammed Abdul Allah Hmad AL busaidi</t>
  </si>
  <si>
    <t>Ashraf Hmad Manie Almaemariu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</si>
</sst>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_);_(* \(#,##0\);_(* &quot;-&quot;??_);_(@_)"/>
    <numFmt numFmtId="166" formatCode="#,##0.000_);\(#,##0.000\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4"/>
      <color theme="1"/>
      <name val="Calibri"/>
      <family val="2"/>
      <scheme val="minor"/>
    </font>
    <font>
      <b/>
      <i/>
      <u/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u/>
      <sz val="2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2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 applyAlignment="1"/>
    <xf numFmtId="0" fontId="7" fillId="0" borderId="0" xfId="0" applyFont="1"/>
    <xf numFmtId="165" fontId="3" fillId="0" borderId="13" xfId="1" applyNumberFormat="1" applyFont="1" applyBorder="1" applyAlignment="1">
      <alignment horizontal="center"/>
    </xf>
    <xf numFmtId="37" fontId="6" fillId="2" borderId="15" xfId="1" applyNumberFormat="1" applyFont="1" applyFill="1" applyBorder="1" applyAlignment="1">
      <alignment horizontal="center"/>
    </xf>
    <xf numFmtId="165" fontId="5" fillId="3" borderId="2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7" xfId="1" applyNumberFormat="1" applyFont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37" fontId="0" fillId="0" borderId="0" xfId="0" applyNumberForma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Border="1"/>
    <xf numFmtId="0" fontId="2" fillId="0" borderId="28" xfId="0" applyFont="1" applyBorder="1" applyAlignment="1">
      <alignment horizontal="center"/>
    </xf>
    <xf numFmtId="17" fontId="0" fillId="0" borderId="0" xfId="0" quotePrefix="1" applyNumberFormat="1"/>
    <xf numFmtId="0" fontId="10" fillId="3" borderId="0" xfId="0" applyFont="1" applyFill="1"/>
    <xf numFmtId="0" fontId="11" fillId="0" borderId="0" xfId="0" applyFont="1"/>
    <xf numFmtId="0" fontId="12" fillId="0" borderId="0" xfId="0" applyFont="1"/>
    <xf numFmtId="0" fontId="13" fillId="3" borderId="0" xfId="0" applyFont="1" applyFill="1"/>
    <xf numFmtId="1" fontId="13" fillId="3" borderId="0" xfId="0" applyNumberFormat="1" applyFont="1" applyFill="1"/>
    <xf numFmtId="0" fontId="13" fillId="3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/>
    <xf numFmtId="0" fontId="13" fillId="0" borderId="0" xfId="0" applyFont="1"/>
    <xf numFmtId="0" fontId="10" fillId="3" borderId="0" xfId="0" applyFont="1" applyFill="1" applyBorder="1"/>
    <xf numFmtId="0" fontId="15" fillId="3" borderId="0" xfId="0" applyFont="1" applyFill="1"/>
    <xf numFmtId="165" fontId="10" fillId="3" borderId="0" xfId="1" applyNumberFormat="1" applyFont="1" applyFill="1"/>
    <xf numFmtId="1" fontId="13" fillId="0" borderId="0" xfId="0" applyNumberFormat="1" applyFont="1"/>
    <xf numFmtId="0" fontId="16" fillId="5" borderId="3" xfId="0" applyFont="1" applyFill="1" applyBorder="1" applyAlignment="1">
      <alignment horizontal="center" vertical="center"/>
    </xf>
    <xf numFmtId="1" fontId="16" fillId="5" borderId="3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8" fillId="3" borderId="0" xfId="0" applyFont="1" applyFill="1" applyBorder="1"/>
    <xf numFmtId="0" fontId="16" fillId="5" borderId="10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29" xfId="0" applyFont="1" applyFill="1" applyBorder="1" applyAlignment="1">
      <alignment horizontal="center" vertical="center"/>
    </xf>
    <xf numFmtId="1" fontId="16" fillId="5" borderId="6" xfId="0" applyNumberFormat="1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 wrapText="1"/>
    </xf>
    <xf numFmtId="0" fontId="18" fillId="10" borderId="16" xfId="0" applyFont="1" applyFill="1" applyBorder="1" applyAlignment="1">
      <alignment horizontal="center"/>
    </xf>
    <xf numFmtId="0" fontId="16" fillId="10" borderId="16" xfId="0" applyFont="1" applyFill="1" applyBorder="1" applyAlignment="1">
      <alignment horizontal="center"/>
    </xf>
    <xf numFmtId="1" fontId="16" fillId="10" borderId="6" xfId="0" applyNumberFormat="1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8" fillId="3" borderId="2" xfId="0" applyFont="1" applyFill="1" applyBorder="1"/>
    <xf numFmtId="0" fontId="16" fillId="3" borderId="7" xfId="0" applyFont="1" applyFill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3" fillId="3" borderId="0" xfId="0" applyFont="1" applyFill="1" applyBorder="1" applyAlignment="1"/>
    <xf numFmtId="0" fontId="10" fillId="0" borderId="0" xfId="0" applyFont="1" applyBorder="1"/>
    <xf numFmtId="0" fontId="18" fillId="10" borderId="10" xfId="0" applyFont="1" applyFill="1" applyBorder="1" applyAlignment="1">
      <alignment horizontal="center"/>
    </xf>
    <xf numFmtId="0" fontId="16" fillId="10" borderId="2" xfId="0" applyFont="1" applyFill="1" applyBorder="1" applyAlignment="1">
      <alignment horizontal="center"/>
    </xf>
    <xf numFmtId="1" fontId="16" fillId="10" borderId="2" xfId="0" applyNumberFormat="1" applyFont="1" applyFill="1" applyBorder="1" applyAlignment="1">
      <alignment horizontal="center"/>
    </xf>
    <xf numFmtId="165" fontId="16" fillId="6" borderId="3" xfId="1" applyNumberFormat="1" applyFont="1" applyFill="1" applyBorder="1" applyAlignment="1">
      <alignment horizontal="center"/>
    </xf>
    <xf numFmtId="165" fontId="16" fillId="7" borderId="3" xfId="1" applyNumberFormat="1" applyFont="1" applyFill="1" applyBorder="1" applyAlignment="1">
      <alignment horizontal="center"/>
    </xf>
    <xf numFmtId="165" fontId="16" fillId="8" borderId="3" xfId="1" applyNumberFormat="1" applyFont="1" applyFill="1" applyBorder="1" applyAlignment="1">
      <alignment horizontal="center"/>
    </xf>
    <xf numFmtId="165" fontId="18" fillId="3" borderId="2" xfId="1" applyNumberFormat="1" applyFont="1" applyFill="1" applyBorder="1" applyAlignment="1">
      <alignment horizontal="center"/>
    </xf>
    <xf numFmtId="165" fontId="16" fillId="3" borderId="7" xfId="1" applyNumberFormat="1" applyFont="1" applyFill="1" applyBorder="1" applyAlignment="1">
      <alignment horizontal="center"/>
    </xf>
    <xf numFmtId="165" fontId="16" fillId="0" borderId="9" xfId="1" applyNumberFormat="1" applyFont="1" applyBorder="1" applyAlignment="1">
      <alignment horizontal="center"/>
    </xf>
    <xf numFmtId="165" fontId="13" fillId="3" borderId="0" xfId="1" applyNumberFormat="1" applyFont="1" applyFill="1" applyBorder="1" applyAlignment="1">
      <alignment horizontal="center"/>
    </xf>
    <xf numFmtId="165" fontId="13" fillId="3" borderId="0" xfId="1" applyNumberFormat="1" applyFont="1" applyFill="1" applyBorder="1"/>
    <xf numFmtId="0" fontId="18" fillId="10" borderId="9" xfId="0" applyFont="1" applyFill="1" applyBorder="1" applyAlignment="1">
      <alignment horizontal="center"/>
    </xf>
    <xf numFmtId="0" fontId="16" fillId="10" borderId="10" xfId="0" applyFont="1" applyFill="1" applyBorder="1" applyAlignment="1">
      <alignment horizontal="center"/>
    </xf>
    <xf numFmtId="165" fontId="16" fillId="4" borderId="3" xfId="1" applyNumberFormat="1" applyFont="1" applyFill="1" applyBorder="1" applyAlignment="1">
      <alignment horizontal="center"/>
    </xf>
    <xf numFmtId="165" fontId="16" fillId="3" borderId="2" xfId="1" applyNumberFormat="1" applyFont="1" applyFill="1" applyBorder="1" applyAlignment="1">
      <alignment horizontal="center"/>
    </xf>
    <xf numFmtId="165" fontId="16" fillId="3" borderId="0" xfId="1" applyNumberFormat="1" applyFont="1" applyFill="1" applyBorder="1" applyAlignment="1">
      <alignment horizontal="center"/>
    </xf>
    <xf numFmtId="165" fontId="16" fillId="0" borderId="2" xfId="1" applyNumberFormat="1" applyFont="1" applyBorder="1" applyAlignment="1">
      <alignment horizontal="center"/>
    </xf>
    <xf numFmtId="1" fontId="20" fillId="9" borderId="24" xfId="1" applyNumberFormat="1" applyFont="1" applyFill="1" applyBorder="1" applyAlignment="1">
      <alignment horizontal="center"/>
    </xf>
    <xf numFmtId="165" fontId="13" fillId="9" borderId="2" xfId="1" applyNumberFormat="1" applyFont="1" applyFill="1" applyBorder="1" applyAlignment="1">
      <alignment horizontal="center"/>
    </xf>
    <xf numFmtId="165" fontId="10" fillId="9" borderId="2" xfId="1" applyNumberFormat="1" applyFont="1" applyFill="1" applyBorder="1" applyAlignment="1">
      <alignment horizontal="center"/>
    </xf>
    <xf numFmtId="165" fontId="10" fillId="3" borderId="2" xfId="1" applyNumberFormat="1" applyFont="1" applyFill="1" applyBorder="1" applyAlignment="1">
      <alignment horizontal="center"/>
    </xf>
    <xf numFmtId="165" fontId="10" fillId="3" borderId="0" xfId="1" applyNumberFormat="1" applyFont="1" applyFill="1" applyBorder="1" applyAlignment="1">
      <alignment horizontal="center"/>
    </xf>
    <xf numFmtId="165" fontId="21" fillId="9" borderId="10" xfId="1" applyNumberFormat="1" applyFont="1" applyFill="1" applyBorder="1" applyAlignment="1">
      <alignment horizontal="center"/>
    </xf>
    <xf numFmtId="165" fontId="22" fillId="9" borderId="10" xfId="1" applyNumberFormat="1" applyFont="1" applyFill="1" applyBorder="1" applyAlignment="1">
      <alignment horizontal="center"/>
    </xf>
    <xf numFmtId="165" fontId="13" fillId="2" borderId="16" xfId="1" applyNumberFormat="1" applyFont="1" applyFill="1" applyBorder="1" applyAlignment="1">
      <alignment horizontal="center"/>
    </xf>
    <xf numFmtId="165" fontId="21" fillId="3" borderId="2" xfId="1" applyNumberFormat="1" applyFont="1" applyFill="1" applyBorder="1" applyAlignment="1">
      <alignment horizontal="center"/>
    </xf>
    <xf numFmtId="165" fontId="21" fillId="3" borderId="0" xfId="1" applyNumberFormat="1" applyFont="1" applyFill="1" applyBorder="1" applyAlignment="1">
      <alignment horizontal="center"/>
    </xf>
    <xf numFmtId="0" fontId="10" fillId="2" borderId="0" xfId="0" applyFont="1" applyFill="1"/>
    <xf numFmtId="165" fontId="13" fillId="2" borderId="14" xfId="1" applyNumberFormat="1" applyFont="1" applyFill="1" applyBorder="1" applyAlignment="1">
      <alignment horizontal="center"/>
    </xf>
    <xf numFmtId="37" fontId="21" fillId="2" borderId="15" xfId="1" applyNumberFormat="1" applyFont="1" applyFill="1" applyBorder="1" applyAlignment="1">
      <alignment horizontal="center"/>
    </xf>
    <xf numFmtId="165" fontId="21" fillId="2" borderId="15" xfId="1" applyNumberFormat="1" applyFont="1" applyFill="1" applyBorder="1" applyAlignment="1">
      <alignment horizontal="center"/>
    </xf>
    <xf numFmtId="165" fontId="13" fillId="2" borderId="15" xfId="1" applyNumberFormat="1" applyFont="1" applyFill="1" applyBorder="1" applyAlignment="1">
      <alignment horizontal="center"/>
    </xf>
    <xf numFmtId="165" fontId="13" fillId="0" borderId="16" xfId="1" applyNumberFormat="1" applyFont="1" applyBorder="1" applyAlignment="1">
      <alignment horizontal="center"/>
    </xf>
    <xf numFmtId="165" fontId="23" fillId="0" borderId="16" xfId="1" applyNumberFormat="1" applyFont="1" applyBorder="1" applyAlignment="1">
      <alignment horizontal="center"/>
    </xf>
    <xf numFmtId="165" fontId="22" fillId="0" borderId="16" xfId="1" applyNumberFormat="1" applyFont="1" applyBorder="1" applyAlignment="1">
      <alignment horizontal="center"/>
    </xf>
    <xf numFmtId="165" fontId="13" fillId="0" borderId="15" xfId="1" applyNumberFormat="1" applyFont="1" applyBorder="1" applyAlignment="1">
      <alignment horizontal="center"/>
    </xf>
    <xf numFmtId="37" fontId="21" fillId="0" borderId="15" xfId="1" applyNumberFormat="1" applyFont="1" applyBorder="1" applyAlignment="1">
      <alignment horizontal="center"/>
    </xf>
    <xf numFmtId="165" fontId="23" fillId="0" borderId="15" xfId="1" applyNumberFormat="1" applyFont="1" applyBorder="1" applyAlignment="1">
      <alignment horizontal="center"/>
    </xf>
    <xf numFmtId="165" fontId="22" fillId="0" borderId="15" xfId="1" applyNumberFormat="1" applyFont="1" applyBorder="1" applyAlignment="1">
      <alignment horizontal="center"/>
    </xf>
    <xf numFmtId="165" fontId="21" fillId="9" borderId="2" xfId="1" applyNumberFormat="1" applyFont="1" applyFill="1" applyBorder="1" applyAlignment="1">
      <alignment horizontal="center"/>
    </xf>
    <xf numFmtId="165" fontId="23" fillId="9" borderId="10" xfId="1" applyNumberFormat="1" applyFont="1" applyFill="1" applyBorder="1" applyAlignment="1">
      <alignment horizontal="center"/>
    </xf>
    <xf numFmtId="37" fontId="21" fillId="3" borderId="15" xfId="1" applyNumberFormat="1" applyFont="1" applyFill="1" applyBorder="1" applyAlignment="1">
      <alignment horizontal="center"/>
    </xf>
    <xf numFmtId="165" fontId="13" fillId="0" borderId="14" xfId="1" applyNumberFormat="1" applyFont="1" applyBorder="1" applyAlignment="1">
      <alignment horizontal="center"/>
    </xf>
    <xf numFmtId="37" fontId="21" fillId="6" borderId="15" xfId="1" applyNumberFormat="1" applyFont="1" applyFill="1" applyBorder="1" applyAlignment="1">
      <alignment horizontal="center"/>
    </xf>
    <xf numFmtId="165" fontId="21" fillId="0" borderId="15" xfId="1" applyNumberFormat="1" applyFont="1" applyBorder="1" applyAlignment="1">
      <alignment horizontal="center"/>
    </xf>
    <xf numFmtId="1" fontId="10" fillId="9" borderId="2" xfId="1" applyNumberFormat="1" applyFont="1" applyFill="1" applyBorder="1" applyAlignment="1">
      <alignment horizontal="center"/>
    </xf>
    <xf numFmtId="1" fontId="13" fillId="9" borderId="2" xfId="1" applyNumberFormat="1" applyFont="1" applyFill="1" applyBorder="1" applyAlignment="1">
      <alignment horizontal="center"/>
    </xf>
    <xf numFmtId="165" fontId="25" fillId="9" borderId="10" xfId="1" applyNumberFormat="1" applyFont="1" applyFill="1" applyBorder="1" applyAlignment="1">
      <alignment horizontal="center"/>
    </xf>
    <xf numFmtId="1" fontId="18" fillId="0" borderId="13" xfId="1" applyNumberFormat="1" applyFont="1" applyBorder="1" applyAlignment="1">
      <alignment horizontal="center"/>
    </xf>
    <xf numFmtId="165" fontId="16" fillId="0" borderId="13" xfId="1" applyNumberFormat="1" applyFont="1" applyBorder="1" applyAlignment="1">
      <alignment horizontal="center"/>
    </xf>
    <xf numFmtId="1" fontId="16" fillId="0" borderId="13" xfId="1" applyNumberFormat="1" applyFont="1" applyBorder="1" applyAlignment="1">
      <alignment horizontal="center"/>
    </xf>
    <xf numFmtId="165" fontId="16" fillId="3" borderId="13" xfId="1" applyNumberFormat="1" applyFont="1" applyFill="1" applyBorder="1" applyAlignment="1">
      <alignment horizontal="center"/>
    </xf>
    <xf numFmtId="1" fontId="26" fillId="0" borderId="0" xfId="1" applyNumberFormat="1" applyFont="1" applyBorder="1" applyAlignment="1">
      <alignment horizontal="center"/>
    </xf>
    <xf numFmtId="165" fontId="27" fillId="0" borderId="0" xfId="1" applyNumberFormat="1" applyFont="1" applyBorder="1" applyAlignment="1">
      <alignment horizontal="center"/>
    </xf>
    <xf numFmtId="1" fontId="27" fillId="0" borderId="0" xfId="1" applyNumberFormat="1" applyFont="1" applyBorder="1" applyAlignment="1">
      <alignment horizontal="center"/>
    </xf>
    <xf numFmtId="165" fontId="27" fillId="3" borderId="0" xfId="1" applyNumberFormat="1" applyFont="1" applyFill="1" applyBorder="1" applyAlignment="1">
      <alignment horizontal="center"/>
    </xf>
    <xf numFmtId="165" fontId="26" fillId="3" borderId="0" xfId="1" applyNumberFormat="1" applyFont="1" applyFill="1" applyBorder="1" applyAlignment="1">
      <alignment horizontal="center"/>
    </xf>
    <xf numFmtId="0" fontId="23" fillId="5" borderId="3" xfId="0" applyFont="1" applyFill="1" applyBorder="1" applyAlignment="1">
      <alignment horizontal="center" vertical="center"/>
    </xf>
    <xf numFmtId="1" fontId="23" fillId="5" borderId="3" xfId="0" applyNumberFormat="1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1" fontId="23" fillId="0" borderId="6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1" fillId="3" borderId="2" xfId="0" applyFont="1" applyFill="1" applyBorder="1"/>
    <xf numFmtId="0" fontId="13" fillId="3" borderId="7" xfId="0" applyFont="1" applyFill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1" fontId="23" fillId="0" borderId="2" xfId="0" applyNumberFormat="1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165" fontId="23" fillId="6" borderId="3" xfId="1" applyNumberFormat="1" applyFont="1" applyFill="1" applyBorder="1" applyAlignment="1">
      <alignment horizontal="center"/>
    </xf>
    <xf numFmtId="165" fontId="23" fillId="7" borderId="3" xfId="1" applyNumberFormat="1" applyFont="1" applyFill="1" applyBorder="1" applyAlignment="1">
      <alignment horizontal="center"/>
    </xf>
    <xf numFmtId="165" fontId="23" fillId="8" borderId="3" xfId="1" applyNumberFormat="1" applyFont="1" applyFill="1" applyBorder="1" applyAlignment="1">
      <alignment horizontal="center"/>
    </xf>
    <xf numFmtId="165" fontId="13" fillId="3" borderId="7" xfId="1" applyNumberFormat="1" applyFont="1" applyFill="1" applyBorder="1" applyAlignment="1">
      <alignment horizontal="center"/>
    </xf>
    <xf numFmtId="165" fontId="23" fillId="0" borderId="9" xfId="1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8" xfId="0" applyFont="1" applyBorder="1" applyAlignment="1">
      <alignment horizontal="center" vertical="center"/>
    </xf>
    <xf numFmtId="165" fontId="23" fillId="4" borderId="3" xfId="1" applyNumberFormat="1" applyFont="1" applyFill="1" applyBorder="1" applyAlignment="1">
      <alignment horizontal="center"/>
    </xf>
    <xf numFmtId="165" fontId="23" fillId="3" borderId="2" xfId="1" applyNumberFormat="1" applyFont="1" applyFill="1" applyBorder="1" applyAlignment="1">
      <alignment horizontal="center"/>
    </xf>
    <xf numFmtId="165" fontId="23" fillId="0" borderId="2" xfId="1" applyNumberFormat="1" applyFont="1" applyBorder="1" applyAlignment="1">
      <alignment horizontal="center"/>
    </xf>
    <xf numFmtId="1" fontId="13" fillId="0" borderId="6" xfId="1" applyNumberFormat="1" applyFont="1" applyBorder="1" applyAlignment="1">
      <alignment horizontal="center" vertical="center"/>
    </xf>
    <xf numFmtId="1" fontId="13" fillId="0" borderId="2" xfId="1" applyNumberFormat="1" applyFont="1" applyBorder="1" applyAlignment="1">
      <alignment horizontal="center" vertical="center"/>
    </xf>
    <xf numFmtId="0" fontId="10" fillId="11" borderId="0" xfId="0" applyFont="1" applyFill="1"/>
    <xf numFmtId="1" fontId="13" fillId="0" borderId="8" xfId="1" applyNumberFormat="1" applyFont="1" applyBorder="1" applyAlignment="1">
      <alignment horizontal="center" vertical="center"/>
    </xf>
    <xf numFmtId="165" fontId="13" fillId="3" borderId="16" xfId="1" applyNumberFormat="1" applyFont="1" applyFill="1" applyBorder="1" applyAlignment="1">
      <alignment horizontal="center"/>
    </xf>
    <xf numFmtId="165" fontId="23" fillId="3" borderId="16" xfId="1" applyNumberFormat="1" applyFont="1" applyFill="1" applyBorder="1" applyAlignment="1">
      <alignment horizontal="center"/>
    </xf>
    <xf numFmtId="165" fontId="22" fillId="3" borderId="16" xfId="1" applyNumberFormat="1" applyFont="1" applyFill="1" applyBorder="1" applyAlignment="1">
      <alignment horizontal="center"/>
    </xf>
    <xf numFmtId="165" fontId="13" fillId="3" borderId="15" xfId="1" applyNumberFormat="1" applyFont="1" applyFill="1" applyBorder="1" applyAlignment="1">
      <alignment horizontal="center"/>
    </xf>
    <xf numFmtId="165" fontId="13" fillId="3" borderId="14" xfId="1" applyNumberFormat="1" applyFont="1" applyFill="1" applyBorder="1" applyAlignment="1">
      <alignment horizontal="center"/>
    </xf>
    <xf numFmtId="165" fontId="23" fillId="3" borderId="15" xfId="1" applyNumberFormat="1" applyFont="1" applyFill="1" applyBorder="1" applyAlignment="1">
      <alignment horizontal="center"/>
    </xf>
    <xf numFmtId="165" fontId="22" fillId="3" borderId="15" xfId="1" applyNumberFormat="1" applyFont="1" applyFill="1" applyBorder="1" applyAlignment="1">
      <alignment horizontal="center"/>
    </xf>
    <xf numFmtId="1" fontId="13" fillId="0" borderId="14" xfId="1" applyNumberFormat="1" applyFont="1" applyBorder="1" applyAlignment="1">
      <alignment vertical="center"/>
    </xf>
    <xf numFmtId="1" fontId="13" fillId="0" borderId="10" xfId="1" applyNumberFormat="1" applyFont="1" applyBorder="1" applyAlignment="1">
      <alignment vertical="center"/>
    </xf>
    <xf numFmtId="0" fontId="10" fillId="3" borderId="0" xfId="0" applyFont="1" applyFill="1" applyAlignment="1">
      <alignment vertical="center"/>
    </xf>
    <xf numFmtId="1" fontId="18" fillId="10" borderId="13" xfId="1" applyNumberFormat="1" applyFont="1" applyFill="1" applyBorder="1" applyAlignment="1">
      <alignment horizontal="center" vertical="center"/>
    </xf>
    <xf numFmtId="165" fontId="16" fillId="10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65" fontId="16" fillId="3" borderId="13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10" fillId="0" borderId="0" xfId="0" applyNumberFormat="1" applyFont="1" applyAlignment="1">
      <alignment horizontal="center"/>
    </xf>
    <xf numFmtId="165" fontId="10" fillId="0" borderId="0" xfId="0" applyNumberFormat="1" applyFont="1"/>
    <xf numFmtId="165" fontId="13" fillId="0" borderId="0" xfId="0" applyNumberFormat="1" applyFont="1" applyAlignment="1">
      <alignment horizontal="center"/>
    </xf>
    <xf numFmtId="165" fontId="13" fillId="0" borderId="0" xfId="0" applyNumberFormat="1" applyFont="1"/>
    <xf numFmtId="165" fontId="10" fillId="0" borderId="0" xfId="1" applyNumberFormat="1" applyFont="1"/>
    <xf numFmtId="165" fontId="10" fillId="2" borderId="0" xfId="1" applyNumberFormat="1" applyFont="1" applyFill="1" applyBorder="1" applyAlignment="1">
      <alignment horizontal="center"/>
    </xf>
    <xf numFmtId="165" fontId="10" fillId="3" borderId="0" xfId="1" applyNumberFormat="1" applyFont="1" applyFill="1" applyBorder="1" applyAlignment="1">
      <alignment horizontal="center"/>
    </xf>
    <xf numFmtId="165" fontId="21" fillId="3" borderId="15" xfId="1" applyNumberFormat="1" applyFont="1" applyFill="1" applyBorder="1" applyAlignment="1">
      <alignment horizontal="center"/>
    </xf>
    <xf numFmtId="1" fontId="13" fillId="3" borderId="6" xfId="1" applyNumberFormat="1" applyFont="1" applyFill="1" applyBorder="1" applyAlignment="1">
      <alignment horizontal="center" vertical="center"/>
    </xf>
    <xf numFmtId="1" fontId="13" fillId="3" borderId="8" xfId="1" applyNumberFormat="1" applyFont="1" applyFill="1" applyBorder="1" applyAlignment="1">
      <alignment horizontal="center" vertical="center"/>
    </xf>
    <xf numFmtId="1" fontId="20" fillId="3" borderId="24" xfId="1" applyNumberFormat="1" applyFont="1" applyFill="1" applyBorder="1" applyAlignment="1">
      <alignment horizontal="center"/>
    </xf>
    <xf numFmtId="165" fontId="13" fillId="3" borderId="2" xfId="1" applyNumberFormat="1" applyFont="1" applyFill="1" applyBorder="1" applyAlignment="1">
      <alignment horizontal="center"/>
    </xf>
    <xf numFmtId="165" fontId="21" fillId="3" borderId="10" xfId="1" applyNumberFormat="1" applyFont="1" applyFill="1" applyBorder="1" applyAlignment="1">
      <alignment horizontal="center"/>
    </xf>
    <xf numFmtId="0" fontId="10" fillId="9" borderId="0" xfId="0" applyFont="1" applyFill="1"/>
    <xf numFmtId="165" fontId="21" fillId="9" borderId="0" xfId="1" applyNumberFormat="1" applyFont="1" applyFill="1" applyBorder="1" applyAlignment="1">
      <alignment horizontal="center"/>
    </xf>
    <xf numFmtId="165" fontId="10" fillId="9" borderId="0" xfId="1" applyNumberFormat="1" applyFont="1" applyFill="1" applyBorder="1" applyAlignment="1">
      <alignment horizontal="center"/>
    </xf>
    <xf numFmtId="1" fontId="13" fillId="3" borderId="6" xfId="1" applyNumberFormat="1" applyFont="1" applyFill="1" applyBorder="1" applyAlignment="1">
      <alignment horizontal="center" vertical="center"/>
    </xf>
    <xf numFmtId="1" fontId="13" fillId="3" borderId="8" xfId="1" applyNumberFormat="1" applyFont="1" applyFill="1" applyBorder="1" applyAlignment="1">
      <alignment horizontal="center" vertical="center"/>
    </xf>
    <xf numFmtId="1" fontId="13" fillId="2" borderId="6" xfId="1" applyNumberFormat="1" applyFont="1" applyFill="1" applyBorder="1" applyAlignment="1">
      <alignment horizontal="center" vertical="center"/>
    </xf>
    <xf numFmtId="165" fontId="21" fillId="2" borderId="2" xfId="1" applyNumberFormat="1" applyFont="1" applyFill="1" applyBorder="1" applyAlignment="1">
      <alignment horizontal="center"/>
    </xf>
    <xf numFmtId="165" fontId="21" fillId="2" borderId="0" xfId="1" applyNumberFormat="1" applyFont="1" applyFill="1" applyBorder="1" applyAlignment="1">
      <alignment horizontal="center"/>
    </xf>
    <xf numFmtId="165" fontId="23" fillId="2" borderId="16" xfId="1" applyNumberFormat="1" applyFont="1" applyFill="1" applyBorder="1" applyAlignment="1">
      <alignment horizontal="center"/>
    </xf>
    <xf numFmtId="165" fontId="22" fillId="2" borderId="16" xfId="1" applyNumberFormat="1" applyFont="1" applyFill="1" applyBorder="1" applyAlignment="1">
      <alignment horizontal="center"/>
    </xf>
    <xf numFmtId="165" fontId="23" fillId="2" borderId="15" xfId="1" applyNumberFormat="1" applyFont="1" applyFill="1" applyBorder="1" applyAlignment="1">
      <alignment horizontal="center"/>
    </xf>
    <xf numFmtId="165" fontId="22" fillId="2" borderId="15" xfId="1" applyNumberFormat="1" applyFont="1" applyFill="1" applyBorder="1" applyAlignment="1">
      <alignment horizontal="center"/>
    </xf>
    <xf numFmtId="165" fontId="21" fillId="13" borderId="2" xfId="1" applyNumberFormat="1" applyFont="1" applyFill="1" applyBorder="1" applyAlignment="1">
      <alignment horizontal="center"/>
    </xf>
    <xf numFmtId="165" fontId="21" fillId="13" borderId="0" xfId="1" applyNumberFormat="1" applyFont="1" applyFill="1" applyBorder="1" applyAlignment="1">
      <alignment horizontal="center"/>
    </xf>
    <xf numFmtId="165" fontId="10" fillId="13" borderId="0" xfId="1" applyNumberFormat="1" applyFont="1" applyFill="1" applyBorder="1" applyAlignment="1">
      <alignment horizontal="center"/>
    </xf>
    <xf numFmtId="0" fontId="10" fillId="13" borderId="0" xfId="0" applyFont="1" applyFill="1"/>
    <xf numFmtId="1" fontId="20" fillId="14" borderId="24" xfId="1" applyNumberFormat="1" applyFont="1" applyFill="1" applyBorder="1" applyAlignment="1">
      <alignment horizontal="center"/>
    </xf>
    <xf numFmtId="165" fontId="13" fillId="14" borderId="2" xfId="1" applyNumberFormat="1" applyFont="1" applyFill="1" applyBorder="1" applyAlignment="1">
      <alignment horizontal="center"/>
    </xf>
    <xf numFmtId="165" fontId="21" fillId="14" borderId="2" xfId="1" applyNumberFormat="1" applyFont="1" applyFill="1" applyBorder="1" applyAlignment="1">
      <alignment horizontal="center"/>
    </xf>
    <xf numFmtId="165" fontId="21" fillId="14" borderId="0" xfId="1" applyNumberFormat="1" applyFont="1" applyFill="1" applyBorder="1" applyAlignment="1">
      <alignment horizontal="center"/>
    </xf>
    <xf numFmtId="165" fontId="21" fillId="14" borderId="10" xfId="1" applyNumberFormat="1" applyFont="1" applyFill="1" applyBorder="1" applyAlignment="1">
      <alignment horizontal="center"/>
    </xf>
    <xf numFmtId="165" fontId="10" fillId="14" borderId="0" xfId="1" applyNumberFormat="1" applyFont="1" applyFill="1" applyBorder="1" applyAlignment="1">
      <alignment horizontal="center"/>
    </xf>
    <xf numFmtId="165" fontId="23" fillId="14" borderId="10" xfId="1" applyNumberFormat="1" applyFont="1" applyFill="1" applyBorder="1" applyAlignment="1">
      <alignment horizontal="center"/>
    </xf>
    <xf numFmtId="165" fontId="22" fillId="14" borderId="10" xfId="1" applyNumberFormat="1" applyFont="1" applyFill="1" applyBorder="1" applyAlignment="1">
      <alignment horizontal="center"/>
    </xf>
    <xf numFmtId="0" fontId="10" fillId="14" borderId="0" xfId="0" applyFont="1" applyFill="1"/>
    <xf numFmtId="165" fontId="10" fillId="14" borderId="0" xfId="1" applyNumberFormat="1" applyFont="1" applyFill="1" applyAlignment="1">
      <alignment horizontal="center"/>
    </xf>
    <xf numFmtId="165" fontId="10" fillId="2" borderId="14" xfId="1" applyNumberFormat="1" applyFont="1" applyFill="1" applyBorder="1" applyAlignment="1">
      <alignment horizontal="center"/>
    </xf>
    <xf numFmtId="1" fontId="20" fillId="13" borderId="24" xfId="1" applyNumberFormat="1" applyFont="1" applyFill="1" applyBorder="1" applyAlignment="1">
      <alignment horizontal="center"/>
    </xf>
    <xf numFmtId="165" fontId="13" fillId="13" borderId="2" xfId="1" applyNumberFormat="1" applyFont="1" applyFill="1" applyBorder="1" applyAlignment="1">
      <alignment horizontal="center"/>
    </xf>
    <xf numFmtId="165" fontId="21" fillId="13" borderId="10" xfId="1" applyNumberFormat="1" applyFont="1" applyFill="1" applyBorder="1" applyAlignment="1">
      <alignment horizontal="center"/>
    </xf>
    <xf numFmtId="165" fontId="23" fillId="13" borderId="10" xfId="1" applyNumberFormat="1" applyFont="1" applyFill="1" applyBorder="1" applyAlignment="1">
      <alignment horizontal="center"/>
    </xf>
    <xf numFmtId="165" fontId="22" fillId="13" borderId="10" xfId="1" applyNumberFormat="1" applyFont="1" applyFill="1" applyBorder="1" applyAlignment="1">
      <alignment horizontal="center"/>
    </xf>
    <xf numFmtId="1" fontId="13" fillId="2" borderId="2" xfId="1" applyNumberFormat="1" applyFont="1" applyFill="1" applyBorder="1" applyAlignment="1">
      <alignment horizontal="center" vertical="center"/>
    </xf>
    <xf numFmtId="1" fontId="13" fillId="2" borderId="6" xfId="1" applyNumberFormat="1" applyFont="1" applyFill="1" applyBorder="1" applyAlignment="1">
      <alignment horizontal="center" vertical="center"/>
    </xf>
    <xf numFmtId="1" fontId="13" fillId="2" borderId="8" xfId="1" applyNumberFormat="1" applyFont="1" applyFill="1" applyBorder="1" applyAlignment="1">
      <alignment horizontal="center" vertical="center"/>
    </xf>
    <xf numFmtId="0" fontId="12" fillId="15" borderId="0" xfId="0" applyFont="1" applyFill="1"/>
    <xf numFmtId="0" fontId="13" fillId="15" borderId="0" xfId="0" applyFont="1" applyFill="1"/>
    <xf numFmtId="1" fontId="13" fillId="15" borderId="0" xfId="0" applyNumberFormat="1" applyFont="1" applyFill="1"/>
    <xf numFmtId="0" fontId="13" fillId="15" borderId="0" xfId="0" applyFont="1" applyFill="1" applyAlignment="1">
      <alignment horizontal="center"/>
    </xf>
    <xf numFmtId="0" fontId="10" fillId="15" borderId="0" xfId="0" applyFont="1" applyFill="1"/>
    <xf numFmtId="0" fontId="11" fillId="15" borderId="0" xfId="0" applyFont="1" applyFill="1"/>
    <xf numFmtId="0" fontId="12" fillId="15" borderId="0" xfId="0" applyFont="1" applyFill="1" applyAlignment="1">
      <alignment horizontal="center"/>
    </xf>
    <xf numFmtId="0" fontId="11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10" fillId="15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30" xfId="0" applyBorder="1" applyAlignment="1">
      <alignment horizontal="center"/>
    </xf>
    <xf numFmtId="0" fontId="0" fillId="0" borderId="30" xfId="0" applyBorder="1"/>
    <xf numFmtId="0" fontId="0" fillId="3" borderId="30" xfId="0" applyFill="1" applyBorder="1" applyAlignment="1">
      <alignment horizontal="center"/>
    </xf>
    <xf numFmtId="165" fontId="10" fillId="2" borderId="15" xfId="1" applyNumberFormat="1" applyFont="1" applyFill="1" applyBorder="1" applyAlignment="1">
      <alignment horizontal="center"/>
    </xf>
    <xf numFmtId="1" fontId="13" fillId="2" borderId="6" xfId="1" applyNumberFormat="1" applyFont="1" applyFill="1" applyBorder="1" applyAlignment="1">
      <alignment horizontal="center" vertical="center"/>
    </xf>
    <xf numFmtId="1" fontId="13" fillId="2" borderId="6" xfId="1" applyNumberFormat="1" applyFont="1" applyFill="1" applyBorder="1" applyAlignment="1">
      <alignment horizontal="center" vertical="center"/>
    </xf>
    <xf numFmtId="1" fontId="13" fillId="2" borderId="8" xfId="1" applyNumberFormat="1" applyFont="1" applyFill="1" applyBorder="1" applyAlignment="1">
      <alignment horizontal="center" vertical="center"/>
    </xf>
    <xf numFmtId="1" fontId="13" fillId="3" borderId="6" xfId="1" applyNumberFormat="1" applyFont="1" applyFill="1" applyBorder="1" applyAlignment="1">
      <alignment horizontal="center" vertical="center"/>
    </xf>
    <xf numFmtId="1" fontId="13" fillId="3" borderId="8" xfId="1" applyNumberFormat="1" applyFont="1" applyFill="1" applyBorder="1" applyAlignment="1">
      <alignment horizontal="center" vertical="center"/>
    </xf>
    <xf numFmtId="1" fontId="13" fillId="0" borderId="6" xfId="1" applyNumberFormat="1" applyFont="1" applyBorder="1" applyAlignment="1">
      <alignment horizontal="center" vertical="center"/>
    </xf>
    <xf numFmtId="1" fontId="13" fillId="0" borderId="8" xfId="1" applyNumberFormat="1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165" fontId="13" fillId="16" borderId="6" xfId="1" applyNumberFormat="1" applyFont="1" applyFill="1" applyBorder="1" applyAlignment="1">
      <alignment horizontal="center" vertical="center"/>
    </xf>
    <xf numFmtId="1" fontId="13" fillId="16" borderId="6" xfId="1" applyNumberFormat="1" applyFont="1" applyFill="1" applyBorder="1" applyAlignment="1">
      <alignment horizontal="center" vertical="center"/>
    </xf>
    <xf numFmtId="165" fontId="13" fillId="16" borderId="16" xfId="1" applyNumberFormat="1" applyFont="1" applyFill="1" applyBorder="1" applyAlignment="1">
      <alignment horizontal="center"/>
    </xf>
    <xf numFmtId="165" fontId="21" fillId="16" borderId="2" xfId="1" applyNumberFormat="1" applyFont="1" applyFill="1" applyBorder="1" applyAlignment="1">
      <alignment horizontal="center"/>
    </xf>
    <xf numFmtId="165" fontId="21" fillId="16" borderId="0" xfId="1" applyNumberFormat="1" applyFont="1" applyFill="1" applyBorder="1" applyAlignment="1">
      <alignment horizontal="center"/>
    </xf>
    <xf numFmtId="165" fontId="10" fillId="16" borderId="0" xfId="1" applyNumberFormat="1" applyFont="1" applyFill="1" applyBorder="1" applyAlignment="1">
      <alignment horizontal="center"/>
    </xf>
    <xf numFmtId="165" fontId="23" fillId="16" borderId="16" xfId="1" applyNumberFormat="1" applyFont="1" applyFill="1" applyBorder="1" applyAlignment="1">
      <alignment horizontal="center"/>
    </xf>
    <xf numFmtId="165" fontId="22" fillId="16" borderId="16" xfId="1" applyNumberFormat="1" applyFont="1" applyFill="1" applyBorder="1" applyAlignment="1">
      <alignment horizontal="center"/>
    </xf>
    <xf numFmtId="0" fontId="10" fillId="16" borderId="0" xfId="0" applyFont="1" applyFill="1"/>
    <xf numFmtId="165" fontId="13" fillId="16" borderId="2" xfId="1" applyNumberFormat="1" applyFont="1" applyFill="1" applyBorder="1" applyAlignment="1">
      <alignment horizontal="center" vertical="center"/>
    </xf>
    <xf numFmtId="1" fontId="13" fillId="16" borderId="8" xfId="1" applyNumberFormat="1" applyFont="1" applyFill="1" applyBorder="1" applyAlignment="1">
      <alignment horizontal="center" vertical="center"/>
    </xf>
    <xf numFmtId="165" fontId="13" fillId="16" borderId="15" xfId="1" applyNumberFormat="1" applyFont="1" applyFill="1" applyBorder="1" applyAlignment="1">
      <alignment horizontal="center"/>
    </xf>
    <xf numFmtId="37" fontId="21" fillId="16" borderId="15" xfId="1" applyNumberFormat="1" applyFont="1" applyFill="1" applyBorder="1" applyAlignment="1">
      <alignment horizontal="center"/>
    </xf>
    <xf numFmtId="165" fontId="21" fillId="16" borderId="15" xfId="1" applyNumberFormat="1" applyFont="1" applyFill="1" applyBorder="1" applyAlignment="1">
      <alignment horizontal="center"/>
    </xf>
    <xf numFmtId="165" fontId="23" fillId="16" borderId="15" xfId="1" applyNumberFormat="1" applyFont="1" applyFill="1" applyBorder="1" applyAlignment="1">
      <alignment horizontal="center"/>
    </xf>
    <xf numFmtId="165" fontId="22" fillId="16" borderId="15" xfId="1" applyNumberFormat="1" applyFont="1" applyFill="1" applyBorder="1" applyAlignment="1">
      <alignment horizontal="center"/>
    </xf>
    <xf numFmtId="165" fontId="13" fillId="0" borderId="2" xfId="1" applyNumberFormat="1" applyFont="1" applyBorder="1" applyAlignment="1">
      <alignment horizontal="center" vertical="center"/>
    </xf>
    <xf numFmtId="165" fontId="13" fillId="0" borderId="2" xfId="1" applyNumberFormat="1" applyFont="1" applyBorder="1" applyAlignment="1">
      <alignment horizontal="center"/>
    </xf>
    <xf numFmtId="165" fontId="13" fillId="0" borderId="7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165" fontId="13" fillId="0" borderId="24" xfId="1" applyNumberFormat="1" applyFont="1" applyBorder="1" applyAlignment="1">
      <alignment horizontal="center"/>
    </xf>
    <xf numFmtId="37" fontId="21" fillId="0" borderId="7" xfId="1" applyNumberFormat="1" applyFont="1" applyBorder="1" applyAlignment="1">
      <alignment horizontal="center"/>
    </xf>
    <xf numFmtId="37" fontId="21" fillId="0" borderId="0" xfId="1" applyNumberFormat="1" applyFont="1" applyBorder="1" applyAlignment="1">
      <alignment horizontal="center"/>
    </xf>
    <xf numFmtId="37" fontId="21" fillId="0" borderId="24" xfId="1" applyNumberFormat="1" applyFont="1" applyBorder="1" applyAlignment="1">
      <alignment horizontal="center"/>
    </xf>
    <xf numFmtId="165" fontId="21" fillId="2" borderId="7" xfId="1" applyNumberFormat="1" applyFont="1" applyFill="1" applyBorder="1" applyAlignment="1">
      <alignment horizontal="center"/>
    </xf>
    <xf numFmtId="165" fontId="21" fillId="2" borderId="24" xfId="1" applyNumberFormat="1" applyFont="1" applyFill="1" applyBorder="1" applyAlignment="1">
      <alignment horizontal="center"/>
    </xf>
    <xf numFmtId="165" fontId="22" fillId="0" borderId="2" xfId="1" applyNumberFormat="1" applyFont="1" applyBorder="1" applyAlignment="1">
      <alignment horizontal="center"/>
    </xf>
    <xf numFmtId="165" fontId="22" fillId="3" borderId="10" xfId="1" applyNumberFormat="1" applyFont="1" applyFill="1" applyBorder="1" applyAlignment="1">
      <alignment horizontal="center"/>
    </xf>
    <xf numFmtId="1" fontId="13" fillId="2" borderId="6" xfId="1" applyNumberFormat="1" applyFont="1" applyFill="1" applyBorder="1" applyAlignment="1">
      <alignment horizontal="center" vertical="center"/>
    </xf>
    <xf numFmtId="1" fontId="13" fillId="2" borderId="6" xfId="1" applyNumberFormat="1" applyFont="1" applyFill="1" applyBorder="1" applyAlignment="1">
      <alignment horizontal="center" vertical="center"/>
    </xf>
    <xf numFmtId="1" fontId="13" fillId="2" borderId="8" xfId="1" applyNumberFormat="1" applyFont="1" applyFill="1" applyBorder="1" applyAlignment="1">
      <alignment horizontal="center" vertical="center"/>
    </xf>
    <xf numFmtId="37" fontId="6" fillId="3" borderId="15" xfId="1" applyNumberFormat="1" applyFont="1" applyFill="1" applyBorder="1" applyAlignment="1">
      <alignment horizontal="center"/>
    </xf>
    <xf numFmtId="165" fontId="2" fillId="2" borderId="16" xfId="1" applyNumberFormat="1" applyFont="1" applyFill="1" applyBorder="1" applyAlignment="1">
      <alignment horizontal="center"/>
    </xf>
    <xf numFmtId="1" fontId="13" fillId="3" borderId="2" xfId="1" applyNumberFormat="1" applyFont="1" applyFill="1" applyBorder="1" applyAlignment="1">
      <alignment horizontal="center" vertical="center"/>
    </xf>
    <xf numFmtId="165" fontId="21" fillId="2" borderId="17" xfId="1" applyNumberFormat="1" applyFont="1" applyFill="1" applyBorder="1" applyAlignment="1"/>
    <xf numFmtId="165" fontId="21" fillId="2" borderId="20" xfId="1" applyNumberFormat="1" applyFont="1" applyFill="1" applyBorder="1" applyAlignment="1"/>
    <xf numFmtId="165" fontId="21" fillId="2" borderId="18" xfId="1" applyNumberFormat="1" applyFont="1" applyFill="1" applyBorder="1" applyAlignment="1"/>
    <xf numFmtId="37" fontId="23" fillId="2" borderId="17" xfId="1" applyNumberFormat="1" applyFont="1" applyFill="1" applyBorder="1" applyAlignment="1">
      <alignment horizontal="center"/>
    </xf>
    <xf numFmtId="37" fontId="23" fillId="2" borderId="20" xfId="1" applyNumberFormat="1" applyFont="1" applyFill="1" applyBorder="1" applyAlignment="1">
      <alignment horizontal="center"/>
    </xf>
    <xf numFmtId="37" fontId="23" fillId="2" borderId="18" xfId="1" applyNumberFormat="1" applyFont="1" applyFill="1" applyBorder="1" applyAlignment="1">
      <alignment horizontal="center"/>
    </xf>
    <xf numFmtId="1" fontId="2" fillId="2" borderId="14" xfId="1" applyNumberFormat="1" applyFont="1" applyFill="1" applyBorder="1" applyAlignment="1">
      <alignment horizontal="center" vertical="center"/>
    </xf>
    <xf numFmtId="1" fontId="13" fillId="2" borderId="9" xfId="1" applyNumberFormat="1" applyFont="1" applyFill="1" applyBorder="1" applyAlignment="1">
      <alignment horizontal="center" vertical="center"/>
    </xf>
    <xf numFmtId="1" fontId="13" fillId="2" borderId="14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5" fontId="13" fillId="2" borderId="17" xfId="1" applyNumberFormat="1" applyFont="1" applyFill="1" applyBorder="1" applyAlignment="1">
      <alignment horizontal="center"/>
    </xf>
    <xf numFmtId="165" fontId="13" fillId="2" borderId="20" xfId="1" applyNumberFormat="1" applyFont="1" applyFill="1" applyBorder="1" applyAlignment="1">
      <alignment horizontal="center"/>
    </xf>
    <xf numFmtId="165" fontId="13" fillId="2" borderId="18" xfId="1" applyNumberFormat="1" applyFont="1" applyFill="1" applyBorder="1" applyAlignment="1">
      <alignment horizontal="center"/>
    </xf>
    <xf numFmtId="1" fontId="13" fillId="2" borderId="6" xfId="1" applyNumberFormat="1" applyFont="1" applyFill="1" applyBorder="1" applyAlignment="1">
      <alignment horizontal="center" vertical="center"/>
    </xf>
    <xf numFmtId="1" fontId="13" fillId="2" borderId="8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15" xfId="1" applyNumberFormat="1" applyFont="1" applyFill="1" applyBorder="1" applyAlignment="1">
      <alignment horizontal="center"/>
    </xf>
    <xf numFmtId="165" fontId="22" fillId="2" borderId="10" xfId="1" applyNumberFormat="1" applyFont="1" applyFill="1" applyBorder="1" applyAlignment="1">
      <alignment horizontal="center"/>
    </xf>
    <xf numFmtId="1" fontId="13" fillId="18" borderId="6" xfId="1" applyNumberFormat="1" applyFont="1" applyFill="1" applyBorder="1" applyAlignment="1">
      <alignment horizontal="center" vertical="center"/>
    </xf>
    <xf numFmtId="1" fontId="13" fillId="18" borderId="8" xfId="1" applyNumberFormat="1" applyFont="1" applyFill="1" applyBorder="1" applyAlignment="1">
      <alignment horizontal="center" vertical="center"/>
    </xf>
    <xf numFmtId="165" fontId="13" fillId="18" borderId="16" xfId="1" applyNumberFormat="1" applyFont="1" applyFill="1" applyBorder="1" applyAlignment="1">
      <alignment horizontal="center"/>
    </xf>
    <xf numFmtId="165" fontId="13" fillId="18" borderId="15" xfId="1" applyNumberFormat="1" applyFont="1" applyFill="1" applyBorder="1" applyAlignment="1">
      <alignment horizontal="center"/>
    </xf>
    <xf numFmtId="37" fontId="21" fillId="18" borderId="15" xfId="1" applyNumberFormat="1" applyFont="1" applyFill="1" applyBorder="1" applyAlignment="1">
      <alignment horizontal="center"/>
    </xf>
    <xf numFmtId="165" fontId="22" fillId="18" borderId="15" xfId="1" applyNumberFormat="1" applyFont="1" applyFill="1" applyBorder="1" applyAlignment="1">
      <alignment horizontal="center"/>
    </xf>
    <xf numFmtId="165" fontId="21" fillId="18" borderId="2" xfId="1" applyNumberFormat="1" applyFont="1" applyFill="1" applyBorder="1" applyAlignment="1">
      <alignment horizontal="center"/>
    </xf>
    <xf numFmtId="165" fontId="21" fillId="18" borderId="0" xfId="1" applyNumberFormat="1" applyFont="1" applyFill="1" applyBorder="1" applyAlignment="1">
      <alignment horizontal="center"/>
    </xf>
    <xf numFmtId="165" fontId="10" fillId="18" borderId="0" xfId="1" applyNumberFormat="1" applyFont="1" applyFill="1" applyBorder="1" applyAlignment="1">
      <alignment horizontal="center"/>
    </xf>
    <xf numFmtId="165" fontId="23" fillId="18" borderId="16" xfId="1" applyNumberFormat="1" applyFont="1" applyFill="1" applyBorder="1" applyAlignment="1">
      <alignment horizontal="center"/>
    </xf>
    <xf numFmtId="165" fontId="22" fillId="18" borderId="16" xfId="1" applyNumberFormat="1" applyFont="1" applyFill="1" applyBorder="1" applyAlignment="1">
      <alignment horizontal="center"/>
    </xf>
    <xf numFmtId="165" fontId="21" fillId="18" borderId="15" xfId="1" applyNumberFormat="1" applyFont="1" applyFill="1" applyBorder="1" applyAlignment="1">
      <alignment horizontal="center"/>
    </xf>
    <xf numFmtId="165" fontId="23" fillId="18" borderId="15" xfId="1" applyNumberFormat="1" applyFont="1" applyFill="1" applyBorder="1" applyAlignment="1">
      <alignment horizontal="center"/>
    </xf>
    <xf numFmtId="1" fontId="13" fillId="8" borderId="6" xfId="1" applyNumberFormat="1" applyFont="1" applyFill="1" applyBorder="1" applyAlignment="1">
      <alignment horizontal="center" vertical="center"/>
    </xf>
    <xf numFmtId="165" fontId="13" fillId="8" borderId="16" xfId="1" applyNumberFormat="1" applyFont="1" applyFill="1" applyBorder="1" applyAlignment="1">
      <alignment horizontal="center"/>
    </xf>
    <xf numFmtId="165" fontId="21" fillId="8" borderId="2" xfId="1" applyNumberFormat="1" applyFont="1" applyFill="1" applyBorder="1" applyAlignment="1">
      <alignment horizontal="center"/>
    </xf>
    <xf numFmtId="165" fontId="21" fillId="8" borderId="0" xfId="1" applyNumberFormat="1" applyFont="1" applyFill="1" applyBorder="1" applyAlignment="1">
      <alignment horizontal="center"/>
    </xf>
    <xf numFmtId="165" fontId="10" fillId="8" borderId="0" xfId="1" applyNumberFormat="1" applyFont="1" applyFill="1" applyBorder="1" applyAlignment="1">
      <alignment horizontal="center"/>
    </xf>
    <xf numFmtId="165" fontId="23" fillId="8" borderId="16" xfId="1" applyNumberFormat="1" applyFont="1" applyFill="1" applyBorder="1" applyAlignment="1">
      <alignment horizontal="center"/>
    </xf>
    <xf numFmtId="165" fontId="22" fillId="8" borderId="16" xfId="1" applyNumberFormat="1" applyFont="1" applyFill="1" applyBorder="1" applyAlignment="1">
      <alignment horizontal="center"/>
    </xf>
    <xf numFmtId="1" fontId="13" fillId="8" borderId="8" xfId="1" applyNumberFormat="1" applyFont="1" applyFill="1" applyBorder="1" applyAlignment="1">
      <alignment horizontal="center" vertical="center"/>
    </xf>
    <xf numFmtId="165" fontId="13" fillId="8" borderId="15" xfId="1" applyNumberFormat="1" applyFont="1" applyFill="1" applyBorder="1" applyAlignment="1">
      <alignment horizontal="center"/>
    </xf>
    <xf numFmtId="37" fontId="21" fillId="8" borderId="15" xfId="1" applyNumberFormat="1" applyFont="1" applyFill="1" applyBorder="1" applyAlignment="1">
      <alignment horizontal="center"/>
    </xf>
    <xf numFmtId="165" fontId="21" fillId="8" borderId="15" xfId="1" applyNumberFormat="1" applyFont="1" applyFill="1" applyBorder="1" applyAlignment="1">
      <alignment horizontal="center"/>
    </xf>
    <xf numFmtId="165" fontId="23" fillId="8" borderId="15" xfId="1" applyNumberFormat="1" applyFont="1" applyFill="1" applyBorder="1" applyAlignment="1">
      <alignment horizontal="center"/>
    </xf>
    <xf numFmtId="165" fontId="22" fillId="8" borderId="15" xfId="1" applyNumberFormat="1" applyFont="1" applyFill="1" applyBorder="1" applyAlignment="1">
      <alignment horizontal="center"/>
    </xf>
    <xf numFmtId="1" fontId="13" fillId="8" borderId="2" xfId="1" applyNumberFormat="1" applyFont="1" applyFill="1" applyBorder="1" applyAlignment="1">
      <alignment horizontal="center" vertical="center"/>
    </xf>
    <xf numFmtId="165" fontId="13" fillId="8" borderId="14" xfId="1" applyNumberFormat="1" applyFont="1" applyFill="1" applyBorder="1" applyAlignment="1">
      <alignment horizontal="center"/>
    </xf>
    <xf numFmtId="1" fontId="13" fillId="2" borderId="6" xfId="1" applyNumberFormat="1" applyFont="1" applyFill="1" applyBorder="1" applyAlignment="1">
      <alignment horizontal="center" vertical="center"/>
    </xf>
    <xf numFmtId="37" fontId="23" fillId="18" borderId="17" xfId="1" applyNumberFormat="1" applyFont="1" applyFill="1" applyBorder="1" applyAlignment="1">
      <alignment horizontal="center"/>
    </xf>
    <xf numFmtId="37" fontId="23" fillId="18" borderId="20" xfId="1" applyNumberFormat="1" applyFont="1" applyFill="1" applyBorder="1" applyAlignment="1">
      <alignment horizontal="center"/>
    </xf>
    <xf numFmtId="37" fontId="23" fillId="18" borderId="18" xfId="1" applyNumberFormat="1" applyFont="1" applyFill="1" applyBorder="1" applyAlignment="1">
      <alignment horizontal="center"/>
    </xf>
    <xf numFmtId="165" fontId="21" fillId="18" borderId="17" xfId="1" applyNumberFormat="1" applyFont="1" applyFill="1" applyBorder="1" applyAlignment="1"/>
    <xf numFmtId="165" fontId="21" fillId="18" borderId="20" xfId="1" applyNumberFormat="1" applyFont="1" applyFill="1" applyBorder="1" applyAlignment="1"/>
    <xf numFmtId="165" fontId="21" fillId="18" borderId="18" xfId="1" applyNumberFormat="1" applyFont="1" applyFill="1" applyBorder="1" applyAlignment="1"/>
    <xf numFmtId="37" fontId="23" fillId="0" borderId="17" xfId="1" applyNumberFormat="1" applyFont="1" applyBorder="1" applyAlignment="1">
      <alignment horizontal="center"/>
    </xf>
    <xf numFmtId="37" fontId="23" fillId="0" borderId="20" xfId="1" applyNumberFormat="1" applyFont="1" applyBorder="1" applyAlignment="1">
      <alignment horizontal="center"/>
    </xf>
    <xf numFmtId="37" fontId="23" fillId="0" borderId="18" xfId="1" applyNumberFormat="1" applyFont="1" applyBorder="1" applyAlignment="1">
      <alignment horizontal="center"/>
    </xf>
    <xf numFmtId="165" fontId="21" fillId="2" borderId="17" xfId="1" applyNumberFormat="1" applyFont="1" applyFill="1" applyBorder="1" applyAlignment="1"/>
    <xf numFmtId="165" fontId="21" fillId="2" borderId="20" xfId="1" applyNumberFormat="1" applyFont="1" applyFill="1" applyBorder="1" applyAlignment="1"/>
    <xf numFmtId="165" fontId="21" fillId="2" borderId="18" xfId="1" applyNumberFormat="1" applyFont="1" applyFill="1" applyBorder="1" applyAlignment="1"/>
    <xf numFmtId="1" fontId="2" fillId="18" borderId="14" xfId="1" applyNumberFormat="1" applyFont="1" applyFill="1" applyBorder="1" applyAlignment="1">
      <alignment horizontal="center" vertical="center"/>
    </xf>
    <xf numFmtId="1" fontId="13" fillId="18" borderId="9" xfId="1" applyNumberFormat="1" applyFont="1" applyFill="1" applyBorder="1" applyAlignment="1">
      <alignment horizontal="center" vertical="center"/>
    </xf>
    <xf numFmtId="1" fontId="13" fillId="18" borderId="14" xfId="1" applyNumberFormat="1" applyFont="1" applyFill="1" applyBorder="1" applyAlignment="1">
      <alignment horizontal="center" vertical="center"/>
    </xf>
    <xf numFmtId="165" fontId="2" fillId="18" borderId="6" xfId="1" applyNumberFormat="1" applyFont="1" applyFill="1" applyBorder="1" applyAlignment="1">
      <alignment horizontal="center" vertical="center"/>
    </xf>
    <xf numFmtId="165" fontId="13" fillId="18" borderId="8" xfId="1" applyNumberFormat="1" applyFont="1" applyFill="1" applyBorder="1" applyAlignment="1">
      <alignment horizontal="center" vertical="center"/>
    </xf>
    <xf numFmtId="165" fontId="13" fillId="2" borderId="17" xfId="1" applyNumberFormat="1" applyFont="1" applyFill="1" applyBorder="1" applyAlignment="1">
      <alignment horizontal="center"/>
    </xf>
    <xf numFmtId="165" fontId="13" fillId="2" borderId="20" xfId="1" applyNumberFormat="1" applyFont="1" applyFill="1" applyBorder="1" applyAlignment="1">
      <alignment horizontal="center"/>
    </xf>
    <xf numFmtId="165" fontId="13" fillId="2" borderId="18" xfId="1" applyNumberFormat="1" applyFont="1" applyFill="1" applyBorder="1" applyAlignment="1">
      <alignment horizontal="center"/>
    </xf>
    <xf numFmtId="37" fontId="23" fillId="2" borderId="17" xfId="1" applyNumberFormat="1" applyFont="1" applyFill="1" applyBorder="1" applyAlignment="1">
      <alignment horizontal="center"/>
    </xf>
    <xf numFmtId="37" fontId="23" fillId="2" borderId="20" xfId="1" applyNumberFormat="1" applyFont="1" applyFill="1" applyBorder="1" applyAlignment="1">
      <alignment horizontal="center"/>
    </xf>
    <xf numFmtId="37" fontId="23" fillId="2" borderId="18" xfId="1" applyNumberFormat="1" applyFont="1" applyFill="1" applyBorder="1" applyAlignment="1">
      <alignment horizontal="center"/>
    </xf>
    <xf numFmtId="165" fontId="13" fillId="18" borderId="17" xfId="1" applyNumberFormat="1" applyFont="1" applyFill="1" applyBorder="1" applyAlignment="1">
      <alignment horizontal="center"/>
    </xf>
    <xf numFmtId="165" fontId="13" fillId="18" borderId="20" xfId="1" applyNumberFormat="1" applyFont="1" applyFill="1" applyBorder="1" applyAlignment="1">
      <alignment horizontal="center"/>
    </xf>
    <xf numFmtId="165" fontId="13" fillId="18" borderId="18" xfId="1" applyNumberFormat="1" applyFont="1" applyFill="1" applyBorder="1" applyAlignment="1">
      <alignment horizontal="center"/>
    </xf>
    <xf numFmtId="1" fontId="2" fillId="0" borderId="14" xfId="1" applyNumberFormat="1" applyFont="1" applyBorder="1" applyAlignment="1">
      <alignment horizontal="center" vertical="center"/>
    </xf>
    <xf numFmtId="1" fontId="13" fillId="0" borderId="9" xfId="1" applyNumberFormat="1" applyFont="1" applyBorder="1" applyAlignment="1">
      <alignment horizontal="center" vertical="center"/>
    </xf>
    <xf numFmtId="1" fontId="13" fillId="0" borderId="14" xfId="1" applyNumberFormat="1" applyFont="1" applyBorder="1" applyAlignment="1">
      <alignment horizontal="center" vertical="center"/>
    </xf>
    <xf numFmtId="1" fontId="13" fillId="3" borderId="14" xfId="1" applyNumberFormat="1" applyFont="1" applyFill="1" applyBorder="1" applyAlignment="1">
      <alignment horizontal="center" vertical="center"/>
    </xf>
    <xf numFmtId="1" fontId="13" fillId="3" borderId="9" xfId="1" applyNumberFormat="1" applyFont="1" applyFill="1" applyBorder="1" applyAlignment="1">
      <alignment horizontal="center" vertical="center"/>
    </xf>
    <xf numFmtId="165" fontId="13" fillId="0" borderId="6" xfId="1" applyNumberFormat="1" applyFont="1" applyBorder="1" applyAlignment="1">
      <alignment horizontal="center" vertical="center"/>
    </xf>
    <xf numFmtId="165" fontId="13" fillId="0" borderId="8" xfId="1" applyNumberFormat="1" applyFont="1" applyBorder="1" applyAlignment="1">
      <alignment horizontal="center" vertical="center"/>
    </xf>
    <xf numFmtId="165" fontId="13" fillId="0" borderId="17" xfId="1" applyNumberFormat="1" applyFont="1" applyBorder="1" applyAlignment="1">
      <alignment horizontal="center"/>
    </xf>
    <xf numFmtId="165" fontId="13" fillId="0" borderId="20" xfId="1" applyNumberFormat="1" applyFont="1" applyBorder="1" applyAlignment="1">
      <alignment horizontal="center"/>
    </xf>
    <xf numFmtId="165" fontId="13" fillId="0" borderId="18" xfId="1" applyNumberFormat="1" applyFont="1" applyBorder="1" applyAlignment="1">
      <alignment horizontal="center"/>
    </xf>
    <xf numFmtId="1" fontId="2" fillId="2" borderId="14" xfId="1" applyNumberFormat="1" applyFont="1" applyFill="1" applyBorder="1" applyAlignment="1">
      <alignment horizontal="center" vertical="center"/>
    </xf>
    <xf numFmtId="1" fontId="13" fillId="2" borderId="9" xfId="1" applyNumberFormat="1" applyFont="1" applyFill="1" applyBorder="1" applyAlignment="1">
      <alignment horizontal="center" vertical="center"/>
    </xf>
    <xf numFmtId="1" fontId="13" fillId="2" borderId="14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5" fontId="13" fillId="2" borderId="8" xfId="1" applyNumberFormat="1" applyFont="1" applyFill="1" applyBorder="1" applyAlignment="1">
      <alignment horizontal="center" vertical="center"/>
    </xf>
    <xf numFmtId="37" fontId="4" fillId="2" borderId="17" xfId="1" applyNumberFormat="1" applyFont="1" applyFill="1" applyBorder="1" applyAlignment="1">
      <alignment horizontal="center"/>
    </xf>
    <xf numFmtId="165" fontId="13" fillId="2" borderId="2" xfId="1" applyNumberFormat="1" applyFont="1" applyFill="1" applyBorder="1" applyAlignment="1">
      <alignment horizontal="center" vertical="center"/>
    </xf>
    <xf numFmtId="0" fontId="10" fillId="2" borderId="9" xfId="0" applyFont="1" applyFill="1" applyBorder="1"/>
    <xf numFmtId="165" fontId="2" fillId="2" borderId="6" xfId="1" applyNumberFormat="1" applyFont="1" applyFill="1" applyBorder="1" applyAlignment="1">
      <alignment horizontal="center" vertical="center" wrapText="1"/>
    </xf>
    <xf numFmtId="165" fontId="13" fillId="2" borderId="8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horizontal="center" vertical="center"/>
    </xf>
    <xf numFmtId="0" fontId="13" fillId="2" borderId="8" xfId="1" applyNumberFormat="1" applyFont="1" applyFill="1" applyBorder="1" applyAlignment="1">
      <alignment horizontal="center" vertical="center"/>
    </xf>
    <xf numFmtId="1" fontId="13" fillId="2" borderId="6" xfId="1" applyNumberFormat="1" applyFont="1" applyFill="1" applyBorder="1" applyAlignment="1">
      <alignment horizontal="center" vertical="center"/>
    </xf>
    <xf numFmtId="1" fontId="13" fillId="2" borderId="8" xfId="1" applyNumberFormat="1" applyFont="1" applyFill="1" applyBorder="1" applyAlignment="1">
      <alignment horizontal="center" vertical="center"/>
    </xf>
    <xf numFmtId="165" fontId="21" fillId="3" borderId="17" xfId="1" applyNumberFormat="1" applyFont="1" applyFill="1" applyBorder="1" applyAlignment="1"/>
    <xf numFmtId="165" fontId="21" fillId="3" borderId="20" xfId="1" applyNumberFormat="1" applyFont="1" applyFill="1" applyBorder="1" applyAlignment="1"/>
    <xf numFmtId="165" fontId="21" fillId="3" borderId="18" xfId="1" applyNumberFormat="1" applyFont="1" applyFill="1" applyBorder="1" applyAlignment="1"/>
    <xf numFmtId="37" fontId="23" fillId="3" borderId="17" xfId="1" applyNumberFormat="1" applyFont="1" applyFill="1" applyBorder="1" applyAlignment="1">
      <alignment horizontal="center"/>
    </xf>
    <xf numFmtId="37" fontId="23" fillId="3" borderId="20" xfId="1" applyNumberFormat="1" applyFont="1" applyFill="1" applyBorder="1" applyAlignment="1">
      <alignment horizontal="center"/>
    </xf>
    <xf numFmtId="37" fontId="23" fillId="3" borderId="18" xfId="1" applyNumberFormat="1" applyFont="1" applyFill="1" applyBorder="1" applyAlignment="1">
      <alignment horizontal="center"/>
    </xf>
    <xf numFmtId="1" fontId="13" fillId="3" borderId="6" xfId="1" applyNumberFormat="1" applyFont="1" applyFill="1" applyBorder="1" applyAlignment="1">
      <alignment horizontal="center" vertical="center"/>
    </xf>
    <xf numFmtId="1" fontId="13" fillId="3" borderId="8" xfId="1" applyNumberFormat="1" applyFont="1" applyFill="1" applyBorder="1" applyAlignment="1">
      <alignment horizontal="center" vertical="center"/>
    </xf>
    <xf numFmtId="165" fontId="8" fillId="9" borderId="21" xfId="1" applyNumberFormat="1" applyFont="1" applyFill="1" applyBorder="1" applyAlignment="1">
      <alignment horizontal="center"/>
    </xf>
    <xf numFmtId="165" fontId="8" fillId="9" borderId="23" xfId="1" applyNumberFormat="1" applyFont="1" applyFill="1" applyBorder="1" applyAlignment="1">
      <alignment horizontal="center"/>
    </xf>
    <xf numFmtId="165" fontId="8" fillId="9" borderId="22" xfId="1" applyNumberFormat="1" applyFont="1" applyFill="1" applyBorder="1" applyAlignment="1">
      <alignment horizontal="center"/>
    </xf>
    <xf numFmtId="1" fontId="2" fillId="3" borderId="14" xfId="1" applyNumberFormat="1" applyFont="1" applyFill="1" applyBorder="1" applyAlignment="1">
      <alignment horizontal="center" vertical="center"/>
    </xf>
    <xf numFmtId="165" fontId="13" fillId="3" borderId="6" xfId="1" applyNumberFormat="1" applyFont="1" applyFill="1" applyBorder="1" applyAlignment="1">
      <alignment horizontal="center" vertical="center"/>
    </xf>
    <xf numFmtId="165" fontId="13" fillId="3" borderId="8" xfId="1" applyNumberFormat="1" applyFont="1" applyFill="1" applyBorder="1" applyAlignment="1">
      <alignment horizontal="center" vertical="center"/>
    </xf>
    <xf numFmtId="165" fontId="2" fillId="0" borderId="6" xfId="1" applyNumberFormat="1" applyFont="1" applyBorder="1" applyAlignment="1">
      <alignment horizontal="center" vertical="center"/>
    </xf>
    <xf numFmtId="1" fontId="13" fillId="8" borderId="14" xfId="1" applyNumberFormat="1" applyFont="1" applyFill="1" applyBorder="1" applyAlignment="1">
      <alignment horizontal="center" vertical="center"/>
    </xf>
    <xf numFmtId="1" fontId="13" fillId="8" borderId="9" xfId="1" applyNumberFormat="1" applyFont="1" applyFill="1" applyBorder="1" applyAlignment="1">
      <alignment horizontal="center" vertical="center"/>
    </xf>
    <xf numFmtId="165" fontId="20" fillId="9" borderId="21" xfId="1" applyNumberFormat="1" applyFont="1" applyFill="1" applyBorder="1" applyAlignment="1">
      <alignment horizontal="center"/>
    </xf>
    <xf numFmtId="165" fontId="20" fillId="9" borderId="23" xfId="1" applyNumberFormat="1" applyFont="1" applyFill="1" applyBorder="1" applyAlignment="1">
      <alignment horizontal="center"/>
    </xf>
    <xf numFmtId="165" fontId="20" fillId="9" borderId="22" xfId="1" applyNumberFormat="1" applyFont="1" applyFill="1" applyBorder="1" applyAlignment="1">
      <alignment horizontal="center"/>
    </xf>
    <xf numFmtId="165" fontId="13" fillId="0" borderId="2" xfId="1" applyNumberFormat="1" applyFont="1" applyBorder="1" applyAlignment="1">
      <alignment horizontal="center" vertical="center"/>
    </xf>
    <xf numFmtId="1" fontId="13" fillId="16" borderId="14" xfId="1" applyNumberFormat="1" applyFont="1" applyFill="1" applyBorder="1" applyAlignment="1">
      <alignment horizontal="center" vertical="center"/>
    </xf>
    <xf numFmtId="1" fontId="13" fillId="16" borderId="9" xfId="1" applyNumberFormat="1" applyFont="1" applyFill="1" applyBorder="1" applyAlignment="1">
      <alignment horizontal="center" vertical="center"/>
    </xf>
    <xf numFmtId="1" fontId="13" fillId="17" borderId="14" xfId="1" applyNumberFormat="1" applyFont="1" applyFill="1" applyBorder="1" applyAlignment="1">
      <alignment horizontal="center" vertical="center"/>
    </xf>
    <xf numFmtId="1" fontId="13" fillId="17" borderId="9" xfId="1" applyNumberFormat="1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1" fontId="13" fillId="12" borderId="14" xfId="1" applyNumberFormat="1" applyFont="1" applyFill="1" applyBorder="1" applyAlignment="1">
      <alignment horizontal="center" vertical="center"/>
    </xf>
    <xf numFmtId="1" fontId="13" fillId="12" borderId="9" xfId="1" applyNumberFormat="1" applyFont="1" applyFill="1" applyBorder="1" applyAlignment="1">
      <alignment horizontal="center" vertical="center"/>
    </xf>
    <xf numFmtId="165" fontId="8" fillId="13" borderId="21" xfId="1" applyNumberFormat="1" applyFont="1" applyFill="1" applyBorder="1" applyAlignment="1">
      <alignment horizontal="center"/>
    </xf>
    <xf numFmtId="165" fontId="20" fillId="13" borderId="23" xfId="1" applyNumberFormat="1" applyFont="1" applyFill="1" applyBorder="1" applyAlignment="1">
      <alignment horizontal="center"/>
    </xf>
    <xf numFmtId="165" fontId="20" fillId="13" borderId="22" xfId="1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 vertical="center"/>
    </xf>
    <xf numFmtId="1" fontId="2" fillId="12" borderId="14" xfId="1" applyNumberFormat="1" applyFont="1" applyFill="1" applyBorder="1" applyAlignment="1">
      <alignment horizontal="center" vertical="center"/>
    </xf>
    <xf numFmtId="1" fontId="2" fillId="12" borderId="9" xfId="1" applyNumberFormat="1" applyFont="1" applyFill="1" applyBorder="1" applyAlignment="1">
      <alignment horizontal="center" vertical="center"/>
    </xf>
    <xf numFmtId="37" fontId="16" fillId="10" borderId="25" xfId="1" applyNumberFormat="1" applyFont="1" applyFill="1" applyBorder="1" applyAlignment="1">
      <alignment horizontal="center" vertical="center"/>
    </xf>
    <xf numFmtId="37" fontId="16" fillId="10" borderId="26" xfId="1" applyNumberFormat="1" applyFont="1" applyFill="1" applyBorder="1" applyAlignment="1">
      <alignment horizontal="center" vertical="center"/>
    </xf>
    <xf numFmtId="37" fontId="16" fillId="10" borderId="27" xfId="1" applyNumberFormat="1" applyFont="1" applyFill="1" applyBorder="1" applyAlignment="1">
      <alignment horizontal="center" vertical="center"/>
    </xf>
    <xf numFmtId="37" fontId="16" fillId="0" borderId="25" xfId="1" applyNumberFormat="1" applyFont="1" applyBorder="1" applyAlignment="1">
      <alignment horizontal="center"/>
    </xf>
    <xf numFmtId="37" fontId="16" fillId="0" borderId="26" xfId="1" applyNumberFormat="1" applyFont="1" applyBorder="1" applyAlignment="1">
      <alignment horizontal="center"/>
    </xf>
    <xf numFmtId="37" fontId="16" fillId="0" borderId="27" xfId="1" applyNumberFormat="1" applyFont="1" applyBorder="1" applyAlignment="1">
      <alignment horizontal="center"/>
    </xf>
    <xf numFmtId="165" fontId="16" fillId="0" borderId="25" xfId="1" applyNumberFormat="1" applyFont="1" applyBorder="1" applyAlignment="1">
      <alignment horizontal="center"/>
    </xf>
    <xf numFmtId="165" fontId="16" fillId="0" borderId="26" xfId="1" applyNumberFormat="1" applyFont="1" applyBorder="1" applyAlignment="1">
      <alignment horizontal="center"/>
    </xf>
    <xf numFmtId="165" fontId="16" fillId="0" borderId="27" xfId="1" applyNumberFormat="1" applyFont="1" applyBorder="1" applyAlignment="1">
      <alignment horizontal="center"/>
    </xf>
    <xf numFmtId="37" fontId="23" fillId="8" borderId="17" xfId="1" applyNumberFormat="1" applyFont="1" applyFill="1" applyBorder="1" applyAlignment="1">
      <alignment horizontal="center"/>
    </xf>
    <xf numFmtId="37" fontId="23" fillId="8" borderId="20" xfId="1" applyNumberFormat="1" applyFont="1" applyFill="1" applyBorder="1" applyAlignment="1">
      <alignment horizontal="center"/>
    </xf>
    <xf numFmtId="37" fontId="23" fillId="8" borderId="18" xfId="1" applyNumberFormat="1" applyFont="1" applyFill="1" applyBorder="1" applyAlignment="1">
      <alignment horizontal="center"/>
    </xf>
    <xf numFmtId="165" fontId="13" fillId="8" borderId="17" xfId="1" applyNumberFormat="1" applyFont="1" applyFill="1" applyBorder="1" applyAlignment="1">
      <alignment horizontal="center"/>
    </xf>
    <xf numFmtId="165" fontId="13" fillId="8" borderId="20" xfId="1" applyNumberFormat="1" applyFont="1" applyFill="1" applyBorder="1" applyAlignment="1">
      <alignment horizontal="center"/>
    </xf>
    <xf numFmtId="165" fontId="13" fillId="8" borderId="18" xfId="1" applyNumberFormat="1" applyFont="1" applyFill="1" applyBorder="1" applyAlignment="1">
      <alignment horizontal="center"/>
    </xf>
    <xf numFmtId="165" fontId="21" fillId="8" borderId="17" xfId="1" applyNumberFormat="1" applyFont="1" applyFill="1" applyBorder="1" applyAlignment="1"/>
    <xf numFmtId="165" fontId="21" fillId="8" borderId="20" xfId="1" applyNumberFormat="1" applyFont="1" applyFill="1" applyBorder="1" applyAlignment="1"/>
    <xf numFmtId="165" fontId="21" fillId="8" borderId="18" xfId="1" applyNumberFormat="1" applyFont="1" applyFill="1" applyBorder="1" applyAlignment="1"/>
    <xf numFmtId="1" fontId="2" fillId="8" borderId="14" xfId="1" applyNumberFormat="1" applyFont="1" applyFill="1" applyBorder="1" applyAlignment="1">
      <alignment horizontal="center" vertical="center"/>
    </xf>
    <xf numFmtId="165" fontId="2" fillId="8" borderId="6" xfId="1" applyNumberFormat="1" applyFont="1" applyFill="1" applyBorder="1" applyAlignment="1">
      <alignment horizontal="center" vertical="center"/>
    </xf>
    <xf numFmtId="165" fontId="13" fillId="8" borderId="8" xfId="1" applyNumberFormat="1" applyFont="1" applyFill="1" applyBorder="1" applyAlignment="1">
      <alignment horizontal="center" vertical="center"/>
    </xf>
    <xf numFmtId="165" fontId="13" fillId="8" borderId="2" xfId="1" applyNumberFormat="1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4" xfId="0" quotePrefix="1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8" fillId="5" borderId="4" xfId="0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8" fillId="5" borderId="5" xfId="0" applyFont="1" applyFill="1" applyBorder="1" applyAlignment="1">
      <alignment horizontal="center" vertical="center"/>
    </xf>
    <xf numFmtId="0" fontId="23" fillId="5" borderId="19" xfId="0" applyFont="1" applyFill="1" applyBorder="1" applyAlignment="1">
      <alignment horizontal="center" vertical="center"/>
    </xf>
    <xf numFmtId="0" fontId="23" fillId="5" borderId="12" xfId="0" applyFont="1" applyFill="1" applyBorder="1" applyAlignment="1">
      <alignment horizontal="center" vertical="center"/>
    </xf>
    <xf numFmtId="0" fontId="23" fillId="5" borderId="11" xfId="0" applyFont="1" applyFill="1" applyBorder="1" applyAlignment="1">
      <alignment horizontal="center" vertical="center"/>
    </xf>
    <xf numFmtId="0" fontId="23" fillId="0" borderId="1" xfId="0" quotePrefix="1" applyFont="1" applyBorder="1" applyAlignment="1">
      <alignment horizontal="center"/>
    </xf>
    <xf numFmtId="0" fontId="23" fillId="0" borderId="5" xfId="0" quotePrefix="1" applyFont="1" applyBorder="1" applyAlignment="1">
      <alignment horizontal="center"/>
    </xf>
    <xf numFmtId="37" fontId="4" fillId="0" borderId="17" xfId="1" applyNumberFormat="1" applyFont="1" applyBorder="1" applyAlignment="1">
      <alignment horizontal="center"/>
    </xf>
    <xf numFmtId="1" fontId="2" fillId="3" borderId="9" xfId="1" applyNumberFormat="1" applyFont="1" applyFill="1" applyBorder="1" applyAlignment="1">
      <alignment horizontal="center" vertical="center"/>
    </xf>
    <xf numFmtId="165" fontId="13" fillId="3" borderId="17" xfId="1" applyNumberFormat="1" applyFont="1" applyFill="1" applyBorder="1" applyAlignment="1">
      <alignment horizontal="center"/>
    </xf>
    <xf numFmtId="165" fontId="13" fillId="3" borderId="20" xfId="1" applyNumberFormat="1" applyFont="1" applyFill="1" applyBorder="1" applyAlignment="1">
      <alignment horizontal="center"/>
    </xf>
    <xf numFmtId="165" fontId="13" fillId="3" borderId="18" xfId="1" applyNumberFormat="1" applyFont="1" applyFill="1" applyBorder="1" applyAlignment="1">
      <alignment horizontal="center"/>
    </xf>
    <xf numFmtId="165" fontId="13" fillId="3" borderId="6" xfId="1" applyNumberFormat="1" applyFont="1" applyFill="1" applyBorder="1" applyAlignment="1">
      <alignment horizontal="center" vertical="center" wrapText="1"/>
    </xf>
    <xf numFmtId="165" fontId="13" fillId="3" borderId="8" xfId="1" applyNumberFormat="1" applyFont="1" applyFill="1" applyBorder="1" applyAlignment="1">
      <alignment horizontal="center" vertical="center" wrapText="1"/>
    </xf>
    <xf numFmtId="0" fontId="13" fillId="0" borderId="6" xfId="1" applyNumberFormat="1" applyFont="1" applyBorder="1" applyAlignment="1">
      <alignment horizontal="center" vertical="center"/>
    </xf>
    <xf numFmtId="0" fontId="13" fillId="0" borderId="8" xfId="1" applyNumberFormat="1" applyFont="1" applyBorder="1" applyAlignment="1">
      <alignment horizontal="center" vertical="center"/>
    </xf>
    <xf numFmtId="37" fontId="23" fillId="16" borderId="17" xfId="1" applyNumberFormat="1" applyFont="1" applyFill="1" applyBorder="1" applyAlignment="1">
      <alignment horizontal="center"/>
    </xf>
    <xf numFmtId="37" fontId="23" fillId="16" borderId="20" xfId="1" applyNumberFormat="1" applyFont="1" applyFill="1" applyBorder="1" applyAlignment="1">
      <alignment horizontal="center"/>
    </xf>
    <xf numFmtId="37" fontId="23" fillId="16" borderId="18" xfId="1" applyNumberFormat="1" applyFont="1" applyFill="1" applyBorder="1" applyAlignment="1">
      <alignment horizontal="center"/>
    </xf>
    <xf numFmtId="165" fontId="21" fillId="16" borderId="17" xfId="1" applyNumberFormat="1" applyFont="1" applyFill="1" applyBorder="1" applyAlignment="1"/>
    <xf numFmtId="165" fontId="21" fillId="16" borderId="20" xfId="1" applyNumberFormat="1" applyFont="1" applyFill="1" applyBorder="1" applyAlignment="1"/>
    <xf numFmtId="165" fontId="21" fillId="16" borderId="18" xfId="1" applyNumberFormat="1" applyFont="1" applyFill="1" applyBorder="1" applyAlignment="1"/>
    <xf numFmtId="165" fontId="13" fillId="16" borderId="17" xfId="1" applyNumberFormat="1" applyFont="1" applyFill="1" applyBorder="1" applyAlignment="1">
      <alignment horizontal="center"/>
    </xf>
    <xf numFmtId="165" fontId="13" fillId="16" borderId="20" xfId="1" applyNumberFormat="1" applyFont="1" applyFill="1" applyBorder="1" applyAlignment="1">
      <alignment horizontal="center"/>
    </xf>
    <xf numFmtId="165" fontId="13" fillId="16" borderId="18" xfId="1" applyNumberFormat="1" applyFont="1" applyFill="1" applyBorder="1" applyAlignment="1">
      <alignment horizontal="center"/>
    </xf>
    <xf numFmtId="165" fontId="21" fillId="2" borderId="17" xfId="1" applyNumberFormat="1" applyFont="1" applyFill="1" applyBorder="1" applyAlignment="1">
      <alignment horizontal="center"/>
    </xf>
    <xf numFmtId="165" fontId="21" fillId="2" borderId="20" xfId="1" applyNumberFormat="1" applyFont="1" applyFill="1" applyBorder="1" applyAlignment="1">
      <alignment horizontal="center"/>
    </xf>
    <xf numFmtId="165" fontId="21" fillId="2" borderId="18" xfId="1" applyNumberFormat="1" applyFont="1" applyFill="1" applyBorder="1" applyAlignment="1">
      <alignment horizontal="center"/>
    </xf>
    <xf numFmtId="165" fontId="2" fillId="2" borderId="8" xfId="1" applyNumberFormat="1" applyFont="1" applyFill="1" applyBorder="1" applyAlignment="1">
      <alignment horizontal="center" vertical="center"/>
    </xf>
    <xf numFmtId="165" fontId="8" fillId="9" borderId="7" xfId="1" applyNumberFormat="1" applyFont="1" applyFill="1" applyBorder="1" applyAlignment="1">
      <alignment horizontal="center"/>
    </xf>
    <xf numFmtId="165" fontId="8" fillId="9" borderId="0" xfId="1" applyNumberFormat="1" applyFont="1" applyFill="1" applyBorder="1" applyAlignment="1">
      <alignment horizontal="center"/>
    </xf>
    <xf numFmtId="165" fontId="8" fillId="9" borderId="24" xfId="1" applyNumberFormat="1" applyFont="1" applyFill="1" applyBorder="1" applyAlignment="1">
      <alignment horizontal="center"/>
    </xf>
    <xf numFmtId="165" fontId="3" fillId="0" borderId="25" xfId="1" applyNumberFormat="1" applyFont="1" applyBorder="1" applyAlignment="1">
      <alignment horizontal="center"/>
    </xf>
    <xf numFmtId="37" fontId="3" fillId="0" borderId="25" xfId="1" applyNumberFormat="1" applyFont="1" applyBorder="1" applyAlignment="1">
      <alignment horizontal="center"/>
    </xf>
    <xf numFmtId="165" fontId="20" fillId="13" borderId="21" xfId="1" applyNumberFormat="1" applyFont="1" applyFill="1" applyBorder="1" applyAlignment="1">
      <alignment horizontal="center"/>
    </xf>
    <xf numFmtId="166" fontId="23" fillId="2" borderId="17" xfId="1" applyNumberFormat="1" applyFont="1" applyFill="1" applyBorder="1" applyAlignment="1">
      <alignment horizontal="center"/>
    </xf>
    <xf numFmtId="166" fontId="23" fillId="2" borderId="20" xfId="1" applyNumberFormat="1" applyFont="1" applyFill="1" applyBorder="1" applyAlignment="1">
      <alignment horizontal="center"/>
    </xf>
    <xf numFmtId="166" fontId="23" fillId="2" borderId="18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 vertical="center"/>
    </xf>
    <xf numFmtId="165" fontId="20" fillId="14" borderId="21" xfId="1" applyNumberFormat="1" applyFont="1" applyFill="1" applyBorder="1" applyAlignment="1">
      <alignment horizontal="center"/>
    </xf>
    <xf numFmtId="165" fontId="20" fillId="14" borderId="23" xfId="1" applyNumberFormat="1" applyFont="1" applyFill="1" applyBorder="1" applyAlignment="1">
      <alignment horizontal="center"/>
    </xf>
    <xf numFmtId="165" fontId="20" fillId="14" borderId="22" xfId="1" applyNumberFormat="1" applyFont="1" applyFill="1" applyBorder="1" applyAlignment="1">
      <alignment horizontal="center"/>
    </xf>
    <xf numFmtId="165" fontId="13" fillId="12" borderId="6" xfId="1" applyNumberFormat="1" applyFont="1" applyFill="1" applyBorder="1" applyAlignment="1">
      <alignment horizontal="center" vertical="center"/>
    </xf>
    <xf numFmtId="165" fontId="13" fillId="12" borderId="8" xfId="1" applyNumberFormat="1" applyFont="1" applyFill="1" applyBorder="1" applyAlignment="1">
      <alignment horizontal="center" vertical="center"/>
    </xf>
    <xf numFmtId="165" fontId="21" fillId="3" borderId="17" xfId="1" applyNumberFormat="1" applyFont="1" applyFill="1" applyBorder="1" applyAlignment="1">
      <alignment horizontal="center"/>
    </xf>
    <xf numFmtId="165" fontId="21" fillId="3" borderId="20" xfId="1" applyNumberFormat="1" applyFont="1" applyFill="1" applyBorder="1" applyAlignment="1">
      <alignment horizontal="center"/>
    </xf>
    <xf numFmtId="165" fontId="21" fillId="3" borderId="18" xfId="1" applyNumberFormat="1" applyFont="1" applyFill="1" applyBorder="1" applyAlignment="1">
      <alignment horizontal="center"/>
    </xf>
    <xf numFmtId="37" fontId="24" fillId="2" borderId="17" xfId="1" applyNumberFormat="1" applyFont="1" applyFill="1" applyBorder="1" applyAlignment="1">
      <alignment horizontal="center"/>
    </xf>
    <xf numFmtId="37" fontId="24" fillId="2" borderId="20" xfId="1" applyNumberFormat="1" applyFont="1" applyFill="1" applyBorder="1" applyAlignment="1">
      <alignment horizontal="center"/>
    </xf>
    <xf numFmtId="37" fontId="24" fillId="2" borderId="18" xfId="1" applyNumberFormat="1" applyFont="1" applyFill="1" applyBorder="1" applyAlignment="1">
      <alignment horizontal="center"/>
    </xf>
    <xf numFmtId="1" fontId="13" fillId="3" borderId="6" xfId="1" quotePrefix="1" applyNumberFormat="1" applyFont="1" applyFill="1" applyBorder="1" applyAlignment="1">
      <alignment horizontal="center" vertical="center"/>
    </xf>
    <xf numFmtId="165" fontId="2" fillId="12" borderId="6" xfId="1" applyNumberFormat="1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0" borderId="4" xfId="0" quotePrefix="1" applyFont="1" applyBorder="1" applyAlignment="1">
      <alignment horizontal="center"/>
    </xf>
    <xf numFmtId="0" fontId="16" fillId="0" borderId="1" xfId="0" quotePrefix="1" applyFont="1" applyBorder="1" applyAlignment="1">
      <alignment horizontal="center"/>
    </xf>
    <xf numFmtId="0" fontId="16" fillId="0" borderId="5" xfId="0" quotePrefix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3" fillId="3" borderId="0" xfId="0" quotePrefix="1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165" fontId="20" fillId="3" borderId="21" xfId="1" applyNumberFormat="1" applyFont="1" applyFill="1" applyBorder="1" applyAlignment="1">
      <alignment horizontal="center"/>
    </xf>
    <xf numFmtId="165" fontId="20" fillId="3" borderId="23" xfId="1" applyNumberFormat="1" applyFont="1" applyFill="1" applyBorder="1" applyAlignment="1">
      <alignment horizontal="center"/>
    </xf>
    <xf numFmtId="165" fontId="20" fillId="3" borderId="22" xfId="1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7" fillId="5" borderId="31" xfId="0" applyFont="1" applyFill="1" applyBorder="1" applyAlignment="1">
      <alignment horizontal="center"/>
    </xf>
    <xf numFmtId="0" fontId="0" fillId="5" borderId="31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G558"/>
  <sheetViews>
    <sheetView showGridLines="0" tabSelected="1" topLeftCell="DM1" zoomScale="70" zoomScaleNormal="70" workbookViewId="0">
      <pane ySplit="10" topLeftCell="A441" activePane="bottomLeft" state="frozen"/>
      <selection activeCell="A5" sqref="A5:F5"/>
      <selection pane="bottomLeft" activeCell="AA446" sqref="AA446:AC446"/>
    </sheetView>
  </sheetViews>
  <sheetFormatPr defaultColWidth="18.6640625" defaultRowHeight="14.4"/>
  <cols>
    <col min="1" max="1" width="39.109375" style="25" customWidth="1"/>
    <col min="2" max="2" width="14.88671875" style="25" customWidth="1"/>
    <col min="3" max="3" width="18.44140625" style="25" customWidth="1"/>
    <col min="4" max="4" width="15.33203125" style="25" bestFit="1" customWidth="1"/>
    <col min="5" max="5" width="19.109375" style="25" customWidth="1"/>
    <col min="6" max="6" width="66.6640625" style="26" bestFit="1" customWidth="1"/>
    <col min="7" max="7" width="16" style="30" customWidth="1"/>
    <col min="8" max="8" width="43.88671875" style="26" customWidth="1"/>
    <col min="9" max="9" width="13.6640625" style="24" hidden="1" customWidth="1"/>
    <col min="10" max="10" width="12.88671875" style="24" hidden="1" customWidth="1"/>
    <col min="11" max="11" width="14.44140625" style="24" hidden="1" customWidth="1"/>
    <col min="12" max="12" width="17.88671875" style="25" hidden="1" customWidth="1"/>
    <col min="13" max="13" width="14.5546875" style="25" hidden="1" customWidth="1"/>
    <col min="14" max="14" width="14.6640625" style="25" hidden="1" customWidth="1"/>
    <col min="15" max="15" width="18.109375" style="25" hidden="1" customWidth="1"/>
    <col min="16" max="17" width="16.6640625" style="25" hidden="1" customWidth="1"/>
    <col min="18" max="18" width="15.88671875" style="25" hidden="1" customWidth="1"/>
    <col min="19" max="19" width="30.44140625" style="25" hidden="1" customWidth="1"/>
    <col min="20" max="20" width="21.88671875" style="25" hidden="1" customWidth="1"/>
    <col min="21" max="22" width="12.109375" style="25" hidden="1" customWidth="1"/>
    <col min="23" max="23" width="19.44140625" style="25" hidden="1" customWidth="1"/>
    <col min="24" max="24" width="3.6640625" style="25" hidden="1" customWidth="1"/>
    <col min="25" max="25" width="12.109375" style="25" hidden="1" customWidth="1"/>
    <col min="26" max="26" width="0.44140625" style="25" hidden="1" customWidth="1"/>
    <col min="27" max="27" width="21.109375" style="25" customWidth="1"/>
    <col min="28" max="28" width="12" style="25" customWidth="1"/>
    <col min="29" max="29" width="18.88671875" style="25" customWidth="1"/>
    <col min="30" max="47" width="16.6640625" style="25" customWidth="1"/>
    <col min="48" max="48" width="2.6640625" style="27" customWidth="1"/>
    <col min="49" max="84" width="16.6640625" style="25" customWidth="1"/>
    <col min="85" max="85" width="2.6640625" style="27" customWidth="1"/>
    <col min="86" max="120" width="16.6640625" style="25" customWidth="1"/>
    <col min="121" max="121" width="19.6640625" style="25" customWidth="1"/>
    <col min="122" max="122" width="2.6640625" style="27" customWidth="1"/>
    <col min="123" max="124" width="16.6640625" style="25" customWidth="1"/>
    <col min="125" max="125" width="17.5546875" style="25" customWidth="1"/>
    <col min="126" max="126" width="2.6640625" style="27" customWidth="1"/>
    <col min="127" max="130" width="16.6640625" style="25" customWidth="1"/>
    <col min="131" max="146" width="18.6640625" style="18"/>
    <col min="147" max="16384" width="18.6640625" style="25"/>
  </cols>
  <sheetData>
    <row r="1" spans="1:163" ht="29.25" customHeight="1">
      <c r="A1" s="219" t="s">
        <v>158</v>
      </c>
      <c r="B1" s="20"/>
      <c r="C1" s="20"/>
      <c r="D1" s="20"/>
      <c r="E1" s="20"/>
      <c r="F1" s="21"/>
      <c r="G1" s="22"/>
      <c r="H1" s="21"/>
      <c r="I1" s="23"/>
      <c r="P1" s="26"/>
    </row>
    <row r="2" spans="1:163" ht="26.25" customHeight="1">
      <c r="A2" s="220"/>
      <c r="B2" s="19"/>
      <c r="C2" s="19"/>
      <c r="D2" s="19"/>
      <c r="E2" s="19"/>
      <c r="F2" s="21"/>
      <c r="G2" s="22"/>
      <c r="H2" s="21"/>
      <c r="I2" s="23"/>
      <c r="P2" s="21"/>
      <c r="Q2" s="18"/>
      <c r="R2" s="28"/>
      <c r="S2" s="28"/>
      <c r="T2" s="18"/>
      <c r="EB2" s="29"/>
    </row>
    <row r="3" spans="1:163" ht="26.25" customHeight="1">
      <c r="A3" s="232" t="s">
        <v>48</v>
      </c>
      <c r="B3" s="19"/>
      <c r="C3" s="19"/>
      <c r="D3" s="19"/>
      <c r="E3" s="19"/>
    </row>
    <row r="4" spans="1:163" ht="8.1" customHeight="1" thickBot="1"/>
    <row r="5" spans="1:163" ht="54.9" customHeight="1" thickBot="1">
      <c r="A5" s="31" t="s">
        <v>57</v>
      </c>
      <c r="B5" s="31" t="s">
        <v>67</v>
      </c>
      <c r="C5" s="31" t="s">
        <v>68</v>
      </c>
      <c r="D5" s="389" t="s">
        <v>69</v>
      </c>
      <c r="E5" s="390"/>
      <c r="F5" s="31" t="s">
        <v>0</v>
      </c>
      <c r="G5" s="32" t="s">
        <v>71</v>
      </c>
      <c r="H5" s="31" t="s">
        <v>56</v>
      </c>
      <c r="I5" s="479" t="s">
        <v>72</v>
      </c>
      <c r="J5" s="480"/>
      <c r="K5" s="481"/>
      <c r="L5" s="479" t="s">
        <v>1</v>
      </c>
      <c r="M5" s="480"/>
      <c r="N5" s="480"/>
      <c r="O5" s="480"/>
      <c r="P5" s="480"/>
      <c r="Q5" s="480"/>
      <c r="R5" s="480"/>
      <c r="S5" s="480"/>
      <c r="T5" s="480"/>
      <c r="U5" s="480"/>
      <c r="V5" s="480"/>
      <c r="W5" s="480"/>
      <c r="X5" s="480"/>
      <c r="Y5" s="480"/>
      <c r="Z5" s="480"/>
      <c r="AA5" s="480"/>
      <c r="AB5" s="480"/>
      <c r="AC5" s="480"/>
      <c r="AD5" s="480"/>
      <c r="AE5" s="480"/>
      <c r="AF5" s="480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1"/>
      <c r="AV5" s="33"/>
      <c r="AW5" s="479" t="s">
        <v>2</v>
      </c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1"/>
      <c r="CG5" s="33"/>
      <c r="CH5" s="479" t="s">
        <v>47</v>
      </c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1"/>
      <c r="DR5" s="34"/>
      <c r="DS5" s="482" t="s">
        <v>4</v>
      </c>
      <c r="DT5" s="483"/>
      <c r="DU5" s="484"/>
      <c r="DV5" s="34"/>
      <c r="DW5" s="35" t="s">
        <v>88</v>
      </c>
      <c r="DX5" s="35" t="s">
        <v>89</v>
      </c>
      <c r="DY5" s="35" t="s">
        <v>4</v>
      </c>
      <c r="DZ5" s="35" t="s">
        <v>51</v>
      </c>
    </row>
    <row r="6" spans="1:163" ht="27" customHeight="1" thickBot="1">
      <c r="A6" s="36"/>
      <c r="B6" s="36"/>
      <c r="C6" s="36"/>
      <c r="D6" s="37" t="s">
        <v>155</v>
      </c>
      <c r="E6" s="38" t="s">
        <v>156</v>
      </c>
      <c r="F6" s="36"/>
      <c r="G6" s="39"/>
      <c r="H6" s="31"/>
      <c r="I6" s="40"/>
      <c r="J6" s="41"/>
      <c r="K6" s="42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2"/>
      <c r="AV6" s="33"/>
      <c r="AW6" s="40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2"/>
      <c r="CG6" s="33"/>
      <c r="CH6" s="40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2"/>
      <c r="DR6" s="34"/>
      <c r="DS6" s="43"/>
      <c r="DT6" s="44"/>
      <c r="DU6" s="45"/>
      <c r="DV6" s="34"/>
      <c r="DW6" s="46"/>
      <c r="DX6" s="46"/>
      <c r="DY6" s="46"/>
      <c r="DZ6" s="46"/>
    </row>
    <row r="7" spans="1:163" ht="21" customHeight="1" thickBot="1">
      <c r="A7" s="47"/>
      <c r="B7" s="47"/>
      <c r="C7" s="47"/>
      <c r="D7" s="47"/>
      <c r="E7" s="47"/>
      <c r="F7" s="48"/>
      <c r="G7" s="49"/>
      <c r="H7" s="50" t="s">
        <v>7</v>
      </c>
      <c r="I7" s="485" t="s">
        <v>70</v>
      </c>
      <c r="J7" s="486"/>
      <c r="K7" s="487"/>
      <c r="L7" s="485" t="s">
        <v>11</v>
      </c>
      <c r="M7" s="486"/>
      <c r="N7" s="487"/>
      <c r="O7" s="485" t="s">
        <v>12</v>
      </c>
      <c r="P7" s="488"/>
      <c r="Q7" s="489"/>
      <c r="R7" s="485" t="s">
        <v>13</v>
      </c>
      <c r="S7" s="488"/>
      <c r="T7" s="489"/>
      <c r="U7" s="485" t="s">
        <v>14</v>
      </c>
      <c r="V7" s="488"/>
      <c r="W7" s="489"/>
      <c r="X7" s="498" t="s">
        <v>15</v>
      </c>
      <c r="Y7" s="488"/>
      <c r="Z7" s="489"/>
      <c r="AA7" s="497" t="s">
        <v>299</v>
      </c>
      <c r="AB7" s="488"/>
      <c r="AC7" s="489"/>
      <c r="AD7" s="497" t="s">
        <v>300</v>
      </c>
      <c r="AE7" s="488"/>
      <c r="AF7" s="489"/>
      <c r="AG7" s="497" t="s">
        <v>301</v>
      </c>
      <c r="AH7" s="488"/>
      <c r="AI7" s="489"/>
      <c r="AJ7" s="497" t="s">
        <v>302</v>
      </c>
      <c r="AK7" s="488"/>
      <c r="AL7" s="489"/>
      <c r="AM7" s="497" t="s">
        <v>303</v>
      </c>
      <c r="AN7" s="488"/>
      <c r="AO7" s="489"/>
      <c r="AP7" s="497" t="s">
        <v>304</v>
      </c>
      <c r="AQ7" s="488"/>
      <c r="AR7" s="489"/>
      <c r="AS7" s="497" t="s">
        <v>305</v>
      </c>
      <c r="AT7" s="488"/>
      <c r="AU7" s="489"/>
      <c r="AV7" s="51"/>
      <c r="AW7" s="497" t="s">
        <v>306</v>
      </c>
      <c r="AX7" s="488"/>
      <c r="AY7" s="489"/>
      <c r="AZ7" s="497" t="s">
        <v>307</v>
      </c>
      <c r="BA7" s="488"/>
      <c r="BB7" s="489"/>
      <c r="BC7" s="497" t="s">
        <v>308</v>
      </c>
      <c r="BD7" s="488"/>
      <c r="BE7" s="489"/>
      <c r="BF7" s="497" t="s">
        <v>309</v>
      </c>
      <c r="BG7" s="488"/>
      <c r="BH7" s="489"/>
      <c r="BI7" s="497" t="s">
        <v>310</v>
      </c>
      <c r="BJ7" s="488"/>
      <c r="BK7" s="489"/>
      <c r="BL7" s="497" t="s">
        <v>311</v>
      </c>
      <c r="BM7" s="488"/>
      <c r="BN7" s="489"/>
      <c r="BO7" s="497" t="s">
        <v>312</v>
      </c>
      <c r="BP7" s="488"/>
      <c r="BQ7" s="489"/>
      <c r="BR7" s="497" t="s">
        <v>313</v>
      </c>
      <c r="BS7" s="488"/>
      <c r="BT7" s="489"/>
      <c r="BU7" s="497" t="s">
        <v>314</v>
      </c>
      <c r="BV7" s="488"/>
      <c r="BW7" s="489"/>
      <c r="BX7" s="497" t="s">
        <v>315</v>
      </c>
      <c r="BY7" s="488"/>
      <c r="BZ7" s="489"/>
      <c r="CA7" s="497" t="s">
        <v>316</v>
      </c>
      <c r="CB7" s="488"/>
      <c r="CC7" s="489"/>
      <c r="CD7" s="497" t="s">
        <v>317</v>
      </c>
      <c r="CE7" s="488"/>
      <c r="CF7" s="489"/>
      <c r="CG7" s="51"/>
      <c r="CH7" s="497" t="s">
        <v>318</v>
      </c>
      <c r="CI7" s="488"/>
      <c r="CJ7" s="489"/>
      <c r="CK7" s="497" t="s">
        <v>319</v>
      </c>
      <c r="CL7" s="488"/>
      <c r="CM7" s="489"/>
      <c r="CN7" s="497" t="s">
        <v>320</v>
      </c>
      <c r="CO7" s="488"/>
      <c r="CP7" s="489"/>
      <c r="CQ7" s="497" t="s">
        <v>321</v>
      </c>
      <c r="CR7" s="488"/>
      <c r="CS7" s="489"/>
      <c r="CT7" s="497" t="s">
        <v>322</v>
      </c>
      <c r="CU7" s="488"/>
      <c r="CV7" s="489"/>
      <c r="CW7" s="497" t="s">
        <v>323</v>
      </c>
      <c r="CX7" s="488"/>
      <c r="CY7" s="489"/>
      <c r="CZ7" s="497" t="s">
        <v>324</v>
      </c>
      <c r="DA7" s="488"/>
      <c r="DB7" s="489"/>
      <c r="DC7" s="497" t="s">
        <v>325</v>
      </c>
      <c r="DD7" s="488"/>
      <c r="DE7" s="489"/>
      <c r="DF7" s="497" t="s">
        <v>326</v>
      </c>
      <c r="DG7" s="488"/>
      <c r="DH7" s="489"/>
      <c r="DI7" s="497" t="s">
        <v>327</v>
      </c>
      <c r="DJ7" s="488"/>
      <c r="DK7" s="489"/>
      <c r="DL7" s="497" t="s">
        <v>328</v>
      </c>
      <c r="DM7" s="488"/>
      <c r="DN7" s="489"/>
      <c r="DO7" s="497" t="s">
        <v>329</v>
      </c>
      <c r="DP7" s="488"/>
      <c r="DQ7" s="489"/>
      <c r="DR7" s="52"/>
      <c r="DS7" s="53" t="s">
        <v>49</v>
      </c>
      <c r="DT7" s="53" t="s">
        <v>49</v>
      </c>
      <c r="DU7" s="53" t="s">
        <v>49</v>
      </c>
      <c r="DV7" s="52"/>
      <c r="DW7" s="53" t="s">
        <v>49</v>
      </c>
      <c r="DX7" s="53" t="s">
        <v>49</v>
      </c>
      <c r="DY7" s="53" t="s">
        <v>49</v>
      </c>
      <c r="DZ7" s="53" t="s">
        <v>49</v>
      </c>
      <c r="EA7" s="54"/>
      <c r="EB7" s="490"/>
      <c r="EC7" s="491"/>
      <c r="ED7" s="491"/>
      <c r="EE7" s="490"/>
      <c r="EF7" s="491"/>
      <c r="EG7" s="491"/>
      <c r="EH7" s="490"/>
      <c r="EI7" s="491"/>
      <c r="EJ7" s="491"/>
      <c r="EK7" s="490"/>
      <c r="EL7" s="491"/>
      <c r="EM7" s="491"/>
      <c r="EN7" s="490"/>
      <c r="EO7" s="491"/>
      <c r="EP7" s="491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</row>
    <row r="8" spans="1:163" ht="21" customHeight="1" thickBot="1">
      <c r="A8" s="56"/>
      <c r="B8" s="56"/>
      <c r="C8" s="56"/>
      <c r="D8" s="56"/>
      <c r="E8" s="56"/>
      <c r="F8" s="57"/>
      <c r="G8" s="58"/>
      <c r="H8" s="492" t="s">
        <v>23</v>
      </c>
      <c r="I8" s="59" t="s">
        <v>8</v>
      </c>
      <c r="J8" s="60" t="s">
        <v>9</v>
      </c>
      <c r="K8" s="61" t="s">
        <v>10</v>
      </c>
      <c r="L8" s="59" t="s">
        <v>8</v>
      </c>
      <c r="M8" s="60" t="s">
        <v>9</v>
      </c>
      <c r="N8" s="61" t="s">
        <v>10</v>
      </c>
      <c r="O8" s="59" t="s">
        <v>8</v>
      </c>
      <c r="P8" s="60" t="s">
        <v>9</v>
      </c>
      <c r="Q8" s="61" t="s">
        <v>10</v>
      </c>
      <c r="R8" s="59" t="s">
        <v>8</v>
      </c>
      <c r="S8" s="60" t="s">
        <v>9</v>
      </c>
      <c r="T8" s="61" t="s">
        <v>10</v>
      </c>
      <c r="U8" s="59" t="s">
        <v>8</v>
      </c>
      <c r="V8" s="60" t="s">
        <v>9</v>
      </c>
      <c r="W8" s="61" t="s">
        <v>10</v>
      </c>
      <c r="X8" s="59" t="s">
        <v>8</v>
      </c>
      <c r="Y8" s="60" t="s">
        <v>9</v>
      </c>
      <c r="Z8" s="61" t="s">
        <v>10</v>
      </c>
      <c r="AA8" s="59" t="s">
        <v>8</v>
      </c>
      <c r="AB8" s="60" t="s">
        <v>9</v>
      </c>
      <c r="AC8" s="61" t="s">
        <v>10</v>
      </c>
      <c r="AD8" s="59" t="s">
        <v>8</v>
      </c>
      <c r="AE8" s="60" t="s">
        <v>9</v>
      </c>
      <c r="AF8" s="61" t="s">
        <v>10</v>
      </c>
      <c r="AG8" s="59" t="s">
        <v>8</v>
      </c>
      <c r="AH8" s="60" t="s">
        <v>9</v>
      </c>
      <c r="AI8" s="61" t="s">
        <v>10</v>
      </c>
      <c r="AJ8" s="59" t="s">
        <v>8</v>
      </c>
      <c r="AK8" s="60" t="s">
        <v>9</v>
      </c>
      <c r="AL8" s="61" t="s">
        <v>10</v>
      </c>
      <c r="AM8" s="59" t="s">
        <v>8</v>
      </c>
      <c r="AN8" s="60" t="s">
        <v>9</v>
      </c>
      <c r="AO8" s="61" t="s">
        <v>10</v>
      </c>
      <c r="AP8" s="59" t="s">
        <v>8</v>
      </c>
      <c r="AQ8" s="60" t="s">
        <v>9</v>
      </c>
      <c r="AR8" s="61" t="s">
        <v>10</v>
      </c>
      <c r="AS8" s="59" t="s">
        <v>8</v>
      </c>
      <c r="AT8" s="60" t="s">
        <v>9</v>
      </c>
      <c r="AU8" s="61" t="s">
        <v>10</v>
      </c>
      <c r="AV8" s="62"/>
      <c r="AW8" s="59" t="s">
        <v>8</v>
      </c>
      <c r="AX8" s="60" t="s">
        <v>9</v>
      </c>
      <c r="AY8" s="61" t="s">
        <v>10</v>
      </c>
      <c r="AZ8" s="59" t="s">
        <v>8</v>
      </c>
      <c r="BA8" s="60" t="s">
        <v>9</v>
      </c>
      <c r="BB8" s="61" t="s">
        <v>10</v>
      </c>
      <c r="BC8" s="59" t="s">
        <v>8</v>
      </c>
      <c r="BD8" s="60" t="s">
        <v>9</v>
      </c>
      <c r="BE8" s="61" t="s">
        <v>10</v>
      </c>
      <c r="BF8" s="59" t="s">
        <v>8</v>
      </c>
      <c r="BG8" s="60" t="s">
        <v>9</v>
      </c>
      <c r="BH8" s="61" t="s">
        <v>10</v>
      </c>
      <c r="BI8" s="59" t="s">
        <v>8</v>
      </c>
      <c r="BJ8" s="60" t="s">
        <v>9</v>
      </c>
      <c r="BK8" s="61" t="s">
        <v>10</v>
      </c>
      <c r="BL8" s="59" t="s">
        <v>8</v>
      </c>
      <c r="BM8" s="60" t="s">
        <v>9</v>
      </c>
      <c r="BN8" s="61" t="s">
        <v>10</v>
      </c>
      <c r="BO8" s="59" t="s">
        <v>8</v>
      </c>
      <c r="BP8" s="60" t="s">
        <v>9</v>
      </c>
      <c r="BQ8" s="61" t="s">
        <v>10</v>
      </c>
      <c r="BR8" s="59" t="s">
        <v>8</v>
      </c>
      <c r="BS8" s="60" t="s">
        <v>9</v>
      </c>
      <c r="BT8" s="61" t="s">
        <v>10</v>
      </c>
      <c r="BU8" s="59" t="s">
        <v>8</v>
      </c>
      <c r="BV8" s="60" t="s">
        <v>9</v>
      </c>
      <c r="BW8" s="61" t="s">
        <v>10</v>
      </c>
      <c r="BX8" s="59" t="s">
        <v>8</v>
      </c>
      <c r="BY8" s="60" t="s">
        <v>9</v>
      </c>
      <c r="BZ8" s="61" t="s">
        <v>10</v>
      </c>
      <c r="CA8" s="59" t="s">
        <v>8</v>
      </c>
      <c r="CB8" s="60" t="s">
        <v>9</v>
      </c>
      <c r="CC8" s="61" t="s">
        <v>10</v>
      </c>
      <c r="CD8" s="59" t="s">
        <v>8</v>
      </c>
      <c r="CE8" s="60" t="s">
        <v>9</v>
      </c>
      <c r="CF8" s="61" t="s">
        <v>10</v>
      </c>
      <c r="CG8" s="62"/>
      <c r="CH8" s="59" t="s">
        <v>8</v>
      </c>
      <c r="CI8" s="60" t="s">
        <v>9</v>
      </c>
      <c r="CJ8" s="61" t="s">
        <v>10</v>
      </c>
      <c r="CK8" s="59" t="s">
        <v>8</v>
      </c>
      <c r="CL8" s="60" t="s">
        <v>9</v>
      </c>
      <c r="CM8" s="61" t="s">
        <v>10</v>
      </c>
      <c r="CN8" s="59" t="s">
        <v>8</v>
      </c>
      <c r="CO8" s="60" t="s">
        <v>9</v>
      </c>
      <c r="CP8" s="61" t="s">
        <v>10</v>
      </c>
      <c r="CQ8" s="59" t="s">
        <v>8</v>
      </c>
      <c r="CR8" s="60" t="s">
        <v>9</v>
      </c>
      <c r="CS8" s="61" t="s">
        <v>10</v>
      </c>
      <c r="CT8" s="59" t="s">
        <v>8</v>
      </c>
      <c r="CU8" s="60" t="s">
        <v>9</v>
      </c>
      <c r="CV8" s="61" t="s">
        <v>10</v>
      </c>
      <c r="CW8" s="59" t="s">
        <v>8</v>
      </c>
      <c r="CX8" s="60" t="s">
        <v>9</v>
      </c>
      <c r="CY8" s="61" t="s">
        <v>10</v>
      </c>
      <c r="CZ8" s="59" t="s">
        <v>8</v>
      </c>
      <c r="DA8" s="60" t="s">
        <v>9</v>
      </c>
      <c r="DB8" s="61" t="s">
        <v>10</v>
      </c>
      <c r="DC8" s="59" t="s">
        <v>8</v>
      </c>
      <c r="DD8" s="60" t="s">
        <v>9</v>
      </c>
      <c r="DE8" s="61" t="s">
        <v>10</v>
      </c>
      <c r="DF8" s="59" t="s">
        <v>8</v>
      </c>
      <c r="DG8" s="60" t="s">
        <v>9</v>
      </c>
      <c r="DH8" s="61" t="s">
        <v>10</v>
      </c>
      <c r="DI8" s="59" t="s">
        <v>8</v>
      </c>
      <c r="DJ8" s="60" t="s">
        <v>9</v>
      </c>
      <c r="DK8" s="61" t="s">
        <v>10</v>
      </c>
      <c r="DL8" s="59" t="s">
        <v>8</v>
      </c>
      <c r="DM8" s="60" t="s">
        <v>9</v>
      </c>
      <c r="DN8" s="61" t="s">
        <v>10</v>
      </c>
      <c r="DO8" s="59" t="s">
        <v>8</v>
      </c>
      <c r="DP8" s="60" t="s">
        <v>9</v>
      </c>
      <c r="DQ8" s="61" t="s">
        <v>10</v>
      </c>
      <c r="DR8" s="63"/>
      <c r="DS8" s="59" t="s">
        <v>8</v>
      </c>
      <c r="DT8" s="60" t="s">
        <v>9</v>
      </c>
      <c r="DU8" s="61" t="s">
        <v>10</v>
      </c>
      <c r="DV8" s="63"/>
      <c r="DW8" s="64"/>
      <c r="DX8" s="64"/>
      <c r="DY8" s="64"/>
      <c r="DZ8" s="64"/>
      <c r="EA8" s="65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</row>
    <row r="9" spans="1:163" ht="21" customHeight="1" thickBot="1">
      <c r="A9" s="67"/>
      <c r="B9" s="67"/>
      <c r="C9" s="67"/>
      <c r="D9" s="67"/>
      <c r="E9" s="67"/>
      <c r="F9" s="68"/>
      <c r="G9" s="58"/>
      <c r="H9" s="493"/>
      <c r="I9" s="59" t="s">
        <v>49</v>
      </c>
      <c r="J9" s="69" t="s">
        <v>49</v>
      </c>
      <c r="K9" s="61" t="s">
        <v>49</v>
      </c>
      <c r="L9" s="59" t="s">
        <v>49</v>
      </c>
      <c r="M9" s="69" t="s">
        <v>49</v>
      </c>
      <c r="N9" s="61" t="s">
        <v>49</v>
      </c>
      <c r="O9" s="59" t="s">
        <v>49</v>
      </c>
      <c r="P9" s="69" t="s">
        <v>49</v>
      </c>
      <c r="Q9" s="61" t="s">
        <v>49</v>
      </c>
      <c r="R9" s="59" t="s">
        <v>49</v>
      </c>
      <c r="S9" s="69" t="s">
        <v>49</v>
      </c>
      <c r="T9" s="61" t="s">
        <v>49</v>
      </c>
      <c r="U9" s="59" t="s">
        <v>49</v>
      </c>
      <c r="V9" s="69" t="s">
        <v>49</v>
      </c>
      <c r="W9" s="61" t="s">
        <v>49</v>
      </c>
      <c r="X9" s="59" t="s">
        <v>49</v>
      </c>
      <c r="Y9" s="69" t="s">
        <v>49</v>
      </c>
      <c r="Z9" s="61" t="s">
        <v>49</v>
      </c>
      <c r="AA9" s="59" t="s">
        <v>49</v>
      </c>
      <c r="AB9" s="69" t="s">
        <v>49</v>
      </c>
      <c r="AC9" s="61" t="s">
        <v>49</v>
      </c>
      <c r="AD9" s="59" t="s">
        <v>49</v>
      </c>
      <c r="AE9" s="69" t="s">
        <v>49</v>
      </c>
      <c r="AF9" s="61" t="s">
        <v>49</v>
      </c>
      <c r="AG9" s="59" t="s">
        <v>49</v>
      </c>
      <c r="AH9" s="69" t="s">
        <v>49</v>
      </c>
      <c r="AI9" s="61" t="s">
        <v>49</v>
      </c>
      <c r="AJ9" s="59" t="s">
        <v>49</v>
      </c>
      <c r="AK9" s="69" t="s">
        <v>49</v>
      </c>
      <c r="AL9" s="61" t="s">
        <v>49</v>
      </c>
      <c r="AM9" s="59" t="s">
        <v>49</v>
      </c>
      <c r="AN9" s="69" t="s">
        <v>49</v>
      </c>
      <c r="AO9" s="61" t="s">
        <v>49</v>
      </c>
      <c r="AP9" s="59" t="s">
        <v>49</v>
      </c>
      <c r="AQ9" s="69" t="s">
        <v>49</v>
      </c>
      <c r="AR9" s="61" t="s">
        <v>49</v>
      </c>
      <c r="AS9" s="59" t="s">
        <v>49</v>
      </c>
      <c r="AT9" s="69" t="s">
        <v>49</v>
      </c>
      <c r="AU9" s="61" t="s">
        <v>49</v>
      </c>
      <c r="AV9" s="70"/>
      <c r="AW9" s="59" t="s">
        <v>49</v>
      </c>
      <c r="AX9" s="69" t="s">
        <v>49</v>
      </c>
      <c r="AY9" s="61" t="s">
        <v>49</v>
      </c>
      <c r="AZ9" s="59" t="s">
        <v>49</v>
      </c>
      <c r="BA9" s="69" t="s">
        <v>49</v>
      </c>
      <c r="BB9" s="61" t="s">
        <v>49</v>
      </c>
      <c r="BC9" s="59" t="s">
        <v>49</v>
      </c>
      <c r="BD9" s="69" t="s">
        <v>49</v>
      </c>
      <c r="BE9" s="61" t="s">
        <v>49</v>
      </c>
      <c r="BF9" s="59" t="s">
        <v>49</v>
      </c>
      <c r="BG9" s="69" t="s">
        <v>49</v>
      </c>
      <c r="BH9" s="61" t="s">
        <v>49</v>
      </c>
      <c r="BI9" s="59" t="s">
        <v>49</v>
      </c>
      <c r="BJ9" s="69" t="s">
        <v>49</v>
      </c>
      <c r="BK9" s="61" t="s">
        <v>49</v>
      </c>
      <c r="BL9" s="59" t="s">
        <v>49</v>
      </c>
      <c r="BM9" s="69" t="s">
        <v>49</v>
      </c>
      <c r="BN9" s="61" t="s">
        <v>49</v>
      </c>
      <c r="BO9" s="59" t="s">
        <v>49</v>
      </c>
      <c r="BP9" s="69" t="s">
        <v>49</v>
      </c>
      <c r="BQ9" s="61" t="s">
        <v>49</v>
      </c>
      <c r="BR9" s="59" t="s">
        <v>49</v>
      </c>
      <c r="BS9" s="69" t="s">
        <v>49</v>
      </c>
      <c r="BT9" s="61" t="s">
        <v>49</v>
      </c>
      <c r="BU9" s="59" t="s">
        <v>49</v>
      </c>
      <c r="BV9" s="69" t="s">
        <v>49</v>
      </c>
      <c r="BW9" s="61" t="s">
        <v>49</v>
      </c>
      <c r="BX9" s="59" t="s">
        <v>49</v>
      </c>
      <c r="BY9" s="69" t="s">
        <v>49</v>
      </c>
      <c r="BZ9" s="61" t="s">
        <v>49</v>
      </c>
      <c r="CA9" s="59" t="s">
        <v>49</v>
      </c>
      <c r="CB9" s="69" t="s">
        <v>49</v>
      </c>
      <c r="CC9" s="61" t="s">
        <v>49</v>
      </c>
      <c r="CD9" s="59" t="s">
        <v>49</v>
      </c>
      <c r="CE9" s="69" t="s">
        <v>49</v>
      </c>
      <c r="CF9" s="61" t="s">
        <v>49</v>
      </c>
      <c r="CG9" s="70"/>
      <c r="CH9" s="59" t="s">
        <v>49</v>
      </c>
      <c r="CI9" s="69" t="s">
        <v>49</v>
      </c>
      <c r="CJ9" s="61" t="s">
        <v>49</v>
      </c>
      <c r="CK9" s="59" t="s">
        <v>49</v>
      </c>
      <c r="CL9" s="69" t="s">
        <v>49</v>
      </c>
      <c r="CM9" s="61" t="s">
        <v>49</v>
      </c>
      <c r="CN9" s="59" t="s">
        <v>49</v>
      </c>
      <c r="CO9" s="69" t="s">
        <v>49</v>
      </c>
      <c r="CP9" s="61" t="s">
        <v>49</v>
      </c>
      <c r="CQ9" s="59" t="s">
        <v>49</v>
      </c>
      <c r="CR9" s="69" t="s">
        <v>49</v>
      </c>
      <c r="CS9" s="61" t="s">
        <v>49</v>
      </c>
      <c r="CT9" s="59" t="s">
        <v>49</v>
      </c>
      <c r="CU9" s="69" t="s">
        <v>49</v>
      </c>
      <c r="CV9" s="61" t="s">
        <v>49</v>
      </c>
      <c r="CW9" s="59" t="s">
        <v>49</v>
      </c>
      <c r="CX9" s="69" t="s">
        <v>49</v>
      </c>
      <c r="CY9" s="61" t="s">
        <v>49</v>
      </c>
      <c r="CZ9" s="59" t="s">
        <v>49</v>
      </c>
      <c r="DA9" s="69" t="s">
        <v>49</v>
      </c>
      <c r="DB9" s="61" t="s">
        <v>49</v>
      </c>
      <c r="DC9" s="59" t="s">
        <v>49</v>
      </c>
      <c r="DD9" s="69" t="s">
        <v>49</v>
      </c>
      <c r="DE9" s="61" t="s">
        <v>49</v>
      </c>
      <c r="DF9" s="59" t="s">
        <v>49</v>
      </c>
      <c r="DG9" s="69" t="s">
        <v>49</v>
      </c>
      <c r="DH9" s="61" t="s">
        <v>49</v>
      </c>
      <c r="DI9" s="59" t="s">
        <v>49</v>
      </c>
      <c r="DJ9" s="69" t="s">
        <v>49</v>
      </c>
      <c r="DK9" s="61" t="s">
        <v>49</v>
      </c>
      <c r="DL9" s="59" t="s">
        <v>49</v>
      </c>
      <c r="DM9" s="69" t="s">
        <v>49</v>
      </c>
      <c r="DN9" s="61" t="s">
        <v>49</v>
      </c>
      <c r="DO9" s="59" t="s">
        <v>49</v>
      </c>
      <c r="DP9" s="69" t="s">
        <v>49</v>
      </c>
      <c r="DQ9" s="61" t="s">
        <v>49</v>
      </c>
      <c r="DR9" s="71"/>
      <c r="DS9" s="59" t="s">
        <v>49</v>
      </c>
      <c r="DT9" s="69" t="s">
        <v>49</v>
      </c>
      <c r="DU9" s="61" t="s">
        <v>49</v>
      </c>
      <c r="DV9" s="71"/>
      <c r="DW9" s="72"/>
      <c r="DX9" s="72"/>
      <c r="DY9" s="72"/>
      <c r="DZ9" s="72"/>
      <c r="EA9" s="65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</row>
    <row r="10" spans="1:163" s="198" customFormat="1" ht="20.100000000000001" customHeight="1" thickBot="1">
      <c r="A10" s="494" t="s">
        <v>59</v>
      </c>
      <c r="B10" s="495"/>
      <c r="C10" s="495"/>
      <c r="D10" s="495"/>
      <c r="E10" s="495"/>
      <c r="F10" s="496"/>
      <c r="G10" s="171"/>
      <c r="H10" s="172"/>
      <c r="I10" s="172"/>
      <c r="J10" s="172"/>
      <c r="K10" s="172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167"/>
      <c r="DS10" s="173"/>
      <c r="DT10" s="173"/>
      <c r="DU10" s="173"/>
      <c r="DV10" s="167"/>
      <c r="DW10" s="173"/>
      <c r="DX10" s="173"/>
      <c r="DY10" s="173"/>
      <c r="DZ10" s="260"/>
      <c r="EA10" s="199"/>
      <c r="EB10" s="199"/>
      <c r="EC10" s="199"/>
    </row>
    <row r="11" spans="1:163" s="83" customFormat="1" ht="21" customHeight="1">
      <c r="A11" s="350" t="s">
        <v>97</v>
      </c>
      <c r="B11" s="352"/>
      <c r="C11" s="352"/>
      <c r="D11" s="352"/>
      <c r="E11" s="350" t="s">
        <v>298</v>
      </c>
      <c r="F11" s="358" t="s">
        <v>297</v>
      </c>
      <c r="G11" s="362">
        <v>99431697</v>
      </c>
      <c r="H11" s="80" t="s">
        <v>5</v>
      </c>
      <c r="I11" s="334"/>
      <c r="J11" s="335"/>
      <c r="K11" s="336"/>
      <c r="L11" s="334"/>
      <c r="M11" s="335"/>
      <c r="N11" s="336"/>
      <c r="O11" s="334"/>
      <c r="P11" s="335"/>
      <c r="Q11" s="336"/>
      <c r="R11" s="334"/>
      <c r="S11" s="335"/>
      <c r="T11" s="336"/>
      <c r="U11" s="334"/>
      <c r="V11" s="335"/>
      <c r="W11" s="336"/>
      <c r="X11" s="334"/>
      <c r="Y11" s="335"/>
      <c r="Z11" s="336"/>
      <c r="AA11" s="334"/>
      <c r="AB11" s="335"/>
      <c r="AC11" s="336"/>
      <c r="AD11" s="334"/>
      <c r="AE11" s="335"/>
      <c r="AF11" s="336"/>
      <c r="AG11" s="334">
        <v>4375</v>
      </c>
      <c r="AH11" s="335"/>
      <c r="AI11" s="336"/>
      <c r="AJ11" s="334">
        <v>4375</v>
      </c>
      <c r="AK11" s="335"/>
      <c r="AL11" s="336"/>
      <c r="AM11" s="334"/>
      <c r="AN11" s="335"/>
      <c r="AO11" s="336"/>
      <c r="AP11" s="334">
        <v>4375</v>
      </c>
      <c r="AQ11" s="335"/>
      <c r="AR11" s="336"/>
      <c r="AS11" s="334"/>
      <c r="AT11" s="335"/>
      <c r="AU11" s="336"/>
      <c r="AV11" s="180"/>
      <c r="AW11" s="334">
        <v>4375</v>
      </c>
      <c r="AX11" s="335"/>
      <c r="AY11" s="336"/>
      <c r="AZ11" s="334"/>
      <c r="BA11" s="335"/>
      <c r="BB11" s="336"/>
      <c r="BC11" s="334">
        <v>4375</v>
      </c>
      <c r="BD11" s="335"/>
      <c r="BE11" s="336"/>
      <c r="BF11" s="334"/>
      <c r="BG11" s="335"/>
      <c r="BH11" s="336"/>
      <c r="BI11" s="334">
        <v>4375</v>
      </c>
      <c r="BJ11" s="335"/>
      <c r="BK11" s="336"/>
      <c r="BL11" s="334"/>
      <c r="BM11" s="335"/>
      <c r="BN11" s="336"/>
      <c r="BO11" s="334">
        <v>4375</v>
      </c>
      <c r="BP11" s="335"/>
      <c r="BQ11" s="336"/>
      <c r="BR11" s="334"/>
      <c r="BS11" s="335"/>
      <c r="BT11" s="336"/>
      <c r="BU11" s="334">
        <v>4375</v>
      </c>
      <c r="BV11" s="335"/>
      <c r="BW11" s="336"/>
      <c r="BX11" s="334"/>
      <c r="BY11" s="335"/>
      <c r="BZ11" s="336"/>
      <c r="CA11" s="334"/>
      <c r="CB11" s="335"/>
      <c r="CC11" s="336"/>
      <c r="CD11" s="334"/>
      <c r="CE11" s="335"/>
      <c r="CF11" s="336"/>
      <c r="CG11" s="180"/>
      <c r="CH11" s="334"/>
      <c r="CI11" s="335"/>
      <c r="CJ11" s="336"/>
      <c r="CK11" s="334"/>
      <c r="CL11" s="335"/>
      <c r="CM11" s="336"/>
      <c r="CN11" s="334"/>
      <c r="CO11" s="335"/>
      <c r="CP11" s="336"/>
      <c r="CQ11" s="334"/>
      <c r="CR11" s="335"/>
      <c r="CS11" s="336"/>
      <c r="CT11" s="334"/>
      <c r="CU11" s="335"/>
      <c r="CV11" s="336"/>
      <c r="CW11" s="334"/>
      <c r="CX11" s="335"/>
      <c r="CY11" s="336"/>
      <c r="CZ11" s="334"/>
      <c r="DA11" s="335"/>
      <c r="DB11" s="336"/>
      <c r="DC11" s="334"/>
      <c r="DD11" s="335"/>
      <c r="DE11" s="336"/>
      <c r="DF11" s="334"/>
      <c r="DG11" s="335"/>
      <c r="DH11" s="336"/>
      <c r="DI11" s="334"/>
      <c r="DJ11" s="335"/>
      <c r="DK11" s="336"/>
      <c r="DL11" s="334"/>
      <c r="DM11" s="335"/>
      <c r="DN11" s="336"/>
      <c r="DO11" s="334"/>
      <c r="DP11" s="335"/>
      <c r="DQ11" s="336"/>
      <c r="DR11" s="181"/>
      <c r="DS11" s="323"/>
      <c r="DT11" s="324"/>
      <c r="DU11" s="325"/>
      <c r="DV11" s="166"/>
      <c r="DW11" s="182"/>
      <c r="DX11" s="182">
        <f>SUM(I11:DQ11)</f>
        <v>35000</v>
      </c>
      <c r="DY11" s="182"/>
      <c r="DZ11" s="148">
        <f t="shared" ref="DZ11" si="0">DX11-DY11</f>
        <v>35000</v>
      </c>
      <c r="EA11" s="18"/>
      <c r="EB11" s="18"/>
      <c r="EC11" s="18"/>
      <c r="ED11" s="18"/>
    </row>
    <row r="12" spans="1:163" s="83" customFormat="1" ht="21" customHeight="1" thickBot="1">
      <c r="A12" s="396"/>
      <c r="B12" s="351"/>
      <c r="C12" s="351"/>
      <c r="D12" s="351"/>
      <c r="E12" s="351"/>
      <c r="F12" s="356"/>
      <c r="G12" s="363"/>
      <c r="H12" s="84" t="s">
        <v>6</v>
      </c>
      <c r="I12" s="85"/>
      <c r="J12" s="84"/>
      <c r="K12" s="84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99">
        <v>4375</v>
      </c>
      <c r="AI12" s="85"/>
      <c r="AJ12" s="85"/>
      <c r="AK12" s="99">
        <v>4375</v>
      </c>
      <c r="AL12" s="85"/>
      <c r="AM12" s="85"/>
      <c r="AN12" s="85"/>
      <c r="AO12" s="85"/>
      <c r="AP12" s="85"/>
      <c r="AQ12" s="85">
        <v>4375</v>
      </c>
      <c r="AR12" s="85"/>
      <c r="AS12" s="85"/>
      <c r="AT12" s="85"/>
      <c r="AU12" s="85"/>
      <c r="AV12" s="180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180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181"/>
      <c r="DS12" s="86">
        <f>I12+L12+O12+R12+U12+X12+AA12+AD12+AG12+AJ12+AM12+AP12+AS12+AW12+AZ12+BC12+BF12+BI12+BL12+BO12+BR12+BU12+BX12+CA12+CD12+CH12+CK12+CN12+CQ12+CT12+CW12+CZ12+DC12+DF12+DI12+DL12+DO12</f>
        <v>0</v>
      </c>
      <c r="DT12" s="86">
        <f>J12+M12+P12+S12+V12+Y12+AB12+AE12+AH12+AK12+AN12+AQ12+AT12+AX12+BA12+BD12+BG12+BJ12+BM12+BP12+BS12+BV12+BY12+CB12+CE12+CI12+CL12+CO12+CR12+CU12+CX12+DA12+DD12+DG12+DJ12+DM12+DP12</f>
        <v>13125</v>
      </c>
      <c r="DU12" s="86">
        <f>K12+N12+Q12+T12+W12+Z12+AC12+AF12+AI12+AL12+AO12+AR12+AU12+AY12+BB12+BE12+BH12+BK12+BN12+BQ12+BT12+BW12+BZ12+CC12+CF12+CJ12+CM12+CP12+CS12+CV12+CY12+DB12+DE12+DH12+DK12+DN12+DQ12</f>
        <v>0</v>
      </c>
      <c r="DV12" s="166"/>
      <c r="DW12" s="184"/>
      <c r="DX12" s="184"/>
      <c r="DY12" s="184"/>
      <c r="DZ12" s="152"/>
      <c r="EA12" s="18"/>
      <c r="EB12" s="18"/>
      <c r="EC12" s="18"/>
      <c r="ED12" s="18"/>
    </row>
    <row r="13" spans="1:163" s="83" customFormat="1" ht="21" customHeight="1">
      <c r="A13" s="350" t="s">
        <v>98</v>
      </c>
      <c r="B13" s="352"/>
      <c r="C13" s="352"/>
      <c r="D13" s="352"/>
      <c r="E13" s="350" t="s">
        <v>298</v>
      </c>
      <c r="F13" s="353" t="s">
        <v>330</v>
      </c>
      <c r="G13" s="362"/>
      <c r="H13" s="80" t="s">
        <v>5</v>
      </c>
      <c r="I13" s="334"/>
      <c r="J13" s="335"/>
      <c r="K13" s="336"/>
      <c r="L13" s="334"/>
      <c r="M13" s="335"/>
      <c r="N13" s="336"/>
      <c r="O13" s="334"/>
      <c r="P13" s="335"/>
      <c r="Q13" s="336"/>
      <c r="R13" s="334"/>
      <c r="S13" s="335"/>
      <c r="T13" s="336"/>
      <c r="U13" s="334"/>
      <c r="V13" s="335"/>
      <c r="W13" s="336"/>
      <c r="X13" s="334"/>
      <c r="Y13" s="335"/>
      <c r="Z13" s="336"/>
      <c r="AA13" s="334"/>
      <c r="AB13" s="335"/>
      <c r="AC13" s="336"/>
      <c r="AD13" s="334"/>
      <c r="AE13" s="335"/>
      <c r="AF13" s="336"/>
      <c r="AG13" s="334">
        <v>5000</v>
      </c>
      <c r="AH13" s="335"/>
      <c r="AI13" s="336"/>
      <c r="AJ13" s="334">
        <v>18000</v>
      </c>
      <c r="AK13" s="335"/>
      <c r="AL13" s="336"/>
      <c r="AM13" s="334"/>
      <c r="AN13" s="335"/>
      <c r="AO13" s="336"/>
      <c r="AP13" s="334"/>
      <c r="AQ13" s="335"/>
      <c r="AR13" s="336"/>
      <c r="AS13" s="334"/>
      <c r="AT13" s="335"/>
      <c r="AU13" s="336"/>
      <c r="AV13" s="180"/>
      <c r="AW13" s="334"/>
      <c r="AX13" s="335"/>
      <c r="AY13" s="336"/>
      <c r="AZ13" s="334"/>
      <c r="BA13" s="335"/>
      <c r="BB13" s="336"/>
      <c r="BC13" s="334"/>
      <c r="BD13" s="335"/>
      <c r="BE13" s="336"/>
      <c r="BF13" s="334"/>
      <c r="BG13" s="335"/>
      <c r="BH13" s="336"/>
      <c r="BI13" s="334"/>
      <c r="BJ13" s="335"/>
      <c r="BK13" s="336"/>
      <c r="BL13" s="334">
        <v>10000</v>
      </c>
      <c r="BM13" s="335"/>
      <c r="BN13" s="336"/>
      <c r="BO13" s="334"/>
      <c r="BP13" s="335"/>
      <c r="BQ13" s="336"/>
      <c r="BR13" s="334"/>
      <c r="BS13" s="335"/>
      <c r="BT13" s="336"/>
      <c r="BU13" s="334"/>
      <c r="BV13" s="335"/>
      <c r="BW13" s="336"/>
      <c r="BX13" s="334"/>
      <c r="BY13" s="335"/>
      <c r="BZ13" s="336"/>
      <c r="CA13" s="334"/>
      <c r="CB13" s="335"/>
      <c r="CC13" s="336"/>
      <c r="CD13" s="334"/>
      <c r="CE13" s="335"/>
      <c r="CF13" s="336"/>
      <c r="CG13" s="180"/>
      <c r="CH13" s="334"/>
      <c r="CI13" s="335"/>
      <c r="CJ13" s="336"/>
      <c r="CK13" s="334"/>
      <c r="CL13" s="335"/>
      <c r="CM13" s="336"/>
      <c r="CN13" s="334"/>
      <c r="CO13" s="335"/>
      <c r="CP13" s="336"/>
      <c r="CQ13" s="334"/>
      <c r="CR13" s="335"/>
      <c r="CS13" s="336"/>
      <c r="CT13" s="334"/>
      <c r="CU13" s="335"/>
      <c r="CV13" s="336"/>
      <c r="CW13" s="334"/>
      <c r="CX13" s="335"/>
      <c r="CY13" s="336"/>
      <c r="CZ13" s="334"/>
      <c r="DA13" s="335"/>
      <c r="DB13" s="336"/>
      <c r="DC13" s="334"/>
      <c r="DD13" s="335"/>
      <c r="DE13" s="336"/>
      <c r="DF13" s="334"/>
      <c r="DG13" s="335"/>
      <c r="DH13" s="336"/>
      <c r="DI13" s="334"/>
      <c r="DJ13" s="335"/>
      <c r="DK13" s="336"/>
      <c r="DL13" s="334"/>
      <c r="DM13" s="335"/>
      <c r="DN13" s="336"/>
      <c r="DO13" s="334"/>
      <c r="DP13" s="335"/>
      <c r="DQ13" s="336"/>
      <c r="DR13" s="181"/>
      <c r="DS13" s="323"/>
      <c r="DT13" s="324"/>
      <c r="DU13" s="325"/>
      <c r="DV13" s="166"/>
      <c r="DW13" s="182"/>
      <c r="DX13" s="182"/>
      <c r="DY13" s="182">
        <f>SUM(I14:DQ14)</f>
        <v>33000</v>
      </c>
      <c r="DZ13" s="183">
        <f t="shared" ref="DZ13" si="1">DX13-DY13</f>
        <v>-33000</v>
      </c>
      <c r="EA13" s="18"/>
      <c r="EB13" s="18"/>
      <c r="EC13" s="18"/>
      <c r="ED13" s="18"/>
    </row>
    <row r="14" spans="1:163" s="83" customFormat="1" ht="21" customHeight="1" thickBot="1">
      <c r="A14" s="396"/>
      <c r="B14" s="351"/>
      <c r="C14" s="351"/>
      <c r="D14" s="351"/>
      <c r="E14" s="351"/>
      <c r="F14" s="356"/>
      <c r="G14" s="363"/>
      <c r="H14" s="84" t="s">
        <v>6</v>
      </c>
      <c r="I14" s="85"/>
      <c r="J14" s="84"/>
      <c r="K14" s="84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99">
        <v>5000</v>
      </c>
      <c r="AH14" s="85"/>
      <c r="AI14" s="85"/>
      <c r="AJ14" s="85"/>
      <c r="AK14" s="99">
        <v>18000</v>
      </c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180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>
        <v>10000</v>
      </c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180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181"/>
      <c r="DS14" s="86">
        <f>I14+L14+O14+R14+U14+X14+AA14+AD14+AG14+AJ14+AM14+AP14+AS14+AW14+AZ14+BC14+BF14+BI14+BL14+BO14+BR14+BU14+BX14+CA14+CD14+CH14+CK14+CN14+CQ14+CT14+CW14+CZ14+DC14+DF14+DI14+DL14+DO14</f>
        <v>5000</v>
      </c>
      <c r="DT14" s="86">
        <f>J14+M14+P14+S14+V14+Y14+AB14+AE14+AH14+AK14+AN14+AQ14+AT14+AX14+BA14+BD14+BG14+BJ14+BM14+BP14+BS14+BV14+BY14+CB14+CE14+CI14+CL14+CO14+CR14+CU14+CX14+DA14+DD14+DG14+DJ14+DM14+DP14</f>
        <v>28000</v>
      </c>
      <c r="DU14" s="86">
        <f>K14+N14+Q14+T14+W14+Z14+AC14+AF14+AI14+AL14+AO14+AR14+AU14+AY14+BB14+BE14+BH14+BK14+BN14+BQ14+BT14+BW14+BZ14+CC14+CF14+CJ14+CM14+CP14+CS14+CV14+CY14+DB14+DE14+DH14+DK14+DN14+DQ14</f>
        <v>0</v>
      </c>
      <c r="DV14" s="166"/>
      <c r="DW14" s="184"/>
      <c r="DX14" s="184"/>
      <c r="DY14" s="184"/>
      <c r="DZ14" s="185"/>
      <c r="EA14" s="18"/>
      <c r="EB14" s="18"/>
      <c r="EC14" s="18"/>
      <c r="ED14" s="18"/>
    </row>
    <row r="15" spans="1:163" s="83" customFormat="1" ht="21" customHeight="1">
      <c r="A15" s="350" t="s">
        <v>99</v>
      </c>
      <c r="B15" s="352"/>
      <c r="C15" s="352"/>
      <c r="D15" s="352"/>
      <c r="E15" s="350" t="s">
        <v>370</v>
      </c>
      <c r="F15" s="353" t="s">
        <v>371</v>
      </c>
      <c r="G15" s="362"/>
      <c r="H15" s="80" t="s">
        <v>5</v>
      </c>
      <c r="I15" s="334"/>
      <c r="J15" s="335"/>
      <c r="K15" s="336"/>
      <c r="L15" s="334"/>
      <c r="M15" s="335"/>
      <c r="N15" s="336"/>
      <c r="O15" s="334"/>
      <c r="P15" s="335"/>
      <c r="Q15" s="336"/>
      <c r="R15" s="334"/>
      <c r="S15" s="335"/>
      <c r="T15" s="336"/>
      <c r="U15" s="334"/>
      <c r="V15" s="335"/>
      <c r="W15" s="336"/>
      <c r="X15" s="334"/>
      <c r="Y15" s="335"/>
      <c r="Z15" s="336"/>
      <c r="AA15" s="334"/>
      <c r="AB15" s="335"/>
      <c r="AC15" s="336"/>
      <c r="AD15" s="334"/>
      <c r="AE15" s="335"/>
      <c r="AF15" s="336"/>
      <c r="AG15" s="334"/>
      <c r="AH15" s="335"/>
      <c r="AI15" s="336"/>
      <c r="AJ15" s="334"/>
      <c r="AK15" s="335"/>
      <c r="AL15" s="336"/>
      <c r="AM15" s="334"/>
      <c r="AN15" s="335"/>
      <c r="AO15" s="336"/>
      <c r="AP15" s="334"/>
      <c r="AQ15" s="335"/>
      <c r="AR15" s="336"/>
      <c r="AS15" s="334"/>
      <c r="AT15" s="335"/>
      <c r="AU15" s="336"/>
      <c r="AV15" s="180"/>
      <c r="AW15" s="334">
        <v>13000</v>
      </c>
      <c r="AX15" s="335"/>
      <c r="AY15" s="336"/>
      <c r="AZ15" s="334"/>
      <c r="BA15" s="335"/>
      <c r="BB15" s="336"/>
      <c r="BC15" s="334"/>
      <c r="BD15" s="335"/>
      <c r="BE15" s="336"/>
      <c r="BF15" s="334"/>
      <c r="BG15" s="335"/>
      <c r="BH15" s="336"/>
      <c r="BI15" s="334"/>
      <c r="BJ15" s="335"/>
      <c r="BK15" s="336"/>
      <c r="BL15" s="334"/>
      <c r="BM15" s="335"/>
      <c r="BN15" s="336"/>
      <c r="BO15" s="334"/>
      <c r="BP15" s="335"/>
      <c r="BQ15" s="336"/>
      <c r="BR15" s="334"/>
      <c r="BS15" s="335"/>
      <c r="BT15" s="336"/>
      <c r="BU15" s="334"/>
      <c r="BV15" s="335"/>
      <c r="BW15" s="336"/>
      <c r="BX15" s="334"/>
      <c r="BY15" s="335"/>
      <c r="BZ15" s="336"/>
      <c r="CA15" s="334"/>
      <c r="CB15" s="335"/>
      <c r="CC15" s="336"/>
      <c r="CD15" s="334"/>
      <c r="CE15" s="335"/>
      <c r="CF15" s="336"/>
      <c r="CG15" s="180"/>
      <c r="CH15" s="334"/>
      <c r="CI15" s="335"/>
      <c r="CJ15" s="336"/>
      <c r="CK15" s="334"/>
      <c r="CL15" s="335"/>
      <c r="CM15" s="336"/>
      <c r="CN15" s="334"/>
      <c r="CO15" s="335"/>
      <c r="CP15" s="336"/>
      <c r="CQ15" s="334"/>
      <c r="CR15" s="335"/>
      <c r="CS15" s="336"/>
      <c r="CT15" s="334"/>
      <c r="CU15" s="335"/>
      <c r="CV15" s="336"/>
      <c r="CW15" s="334"/>
      <c r="CX15" s="335"/>
      <c r="CY15" s="336"/>
      <c r="CZ15" s="334"/>
      <c r="DA15" s="335"/>
      <c r="DB15" s="336"/>
      <c r="DC15" s="334"/>
      <c r="DD15" s="335"/>
      <c r="DE15" s="336"/>
      <c r="DF15" s="334"/>
      <c r="DG15" s="335"/>
      <c r="DH15" s="336"/>
      <c r="DI15" s="334"/>
      <c r="DJ15" s="335"/>
      <c r="DK15" s="336"/>
      <c r="DL15" s="334"/>
      <c r="DM15" s="335"/>
      <c r="DN15" s="336"/>
      <c r="DO15" s="334"/>
      <c r="DP15" s="335"/>
      <c r="DQ15" s="336"/>
      <c r="DR15" s="181"/>
      <c r="DS15" s="323"/>
      <c r="DT15" s="324"/>
      <c r="DU15" s="325"/>
      <c r="DV15" s="166"/>
      <c r="DW15" s="182"/>
      <c r="DX15" s="182">
        <f>SUM(I15:DQ15)</f>
        <v>13000</v>
      </c>
      <c r="DY15" s="182">
        <f>SUM(I16:DQ16)</f>
        <v>13500</v>
      </c>
      <c r="DZ15" s="183">
        <f t="shared" ref="DZ15" si="2">DX15-DY15</f>
        <v>-500</v>
      </c>
    </row>
    <row r="16" spans="1:163" s="83" customFormat="1" ht="21" customHeight="1" thickBot="1">
      <c r="A16" s="396"/>
      <c r="B16" s="351"/>
      <c r="C16" s="351"/>
      <c r="D16" s="351"/>
      <c r="E16" s="351"/>
      <c r="F16" s="354"/>
      <c r="G16" s="363"/>
      <c r="H16" s="87" t="s">
        <v>6</v>
      </c>
      <c r="I16" s="85"/>
      <c r="J16" s="84"/>
      <c r="K16" s="84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180"/>
      <c r="AW16" s="99">
        <v>13500</v>
      </c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180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181"/>
      <c r="DS16" s="86">
        <f>I16+L16+O16+R16+U16+X16+AA16+AD16+AG16+AJ16+AM16+AP16+AS16+AW16+AZ16+BC16+BF16+BI16+BL16+BO16+BR16+BU16+BX16+CA16+CD16+CH16+CK16+CN16+CQ16+CT16+CW16+CZ16+DC16+DF16+DI16+DL16+DO16</f>
        <v>13500</v>
      </c>
      <c r="DT16" s="86">
        <f>J16+M16+P16+S16+V16+Y16+AB16+AE16+AH16+AK16+AN16+AQ16+AT16+AX16+BA16+BD16+BG16+BJ16+BM16+BP16+BS16+BV16+BY16+CB16+CE16+CI16+CL16+CO16+CR16+CU16+CX16+DA16+DD16+DG16+DJ16+DM16+DP16</f>
        <v>0</v>
      </c>
      <c r="DU16" s="86">
        <f>K16+N16+Q16+T16+W16+Z16+AC16+AF16+AI16+AL16+AO16+AR16+AU16+AY16+BB16+BE16+BH16+BK16+BN16+BQ16+BT16+BW16+BZ16+CC16+CF16+CJ16+CM16+CP16+CS16+CV16+CY16+DB16+DE16+DH16+DK16+DN16+DQ16</f>
        <v>0</v>
      </c>
      <c r="DV16" s="166"/>
      <c r="DW16" s="184"/>
      <c r="DX16" s="184"/>
      <c r="DY16" s="184"/>
      <c r="DZ16" s="185"/>
    </row>
    <row r="17" spans="1:151" ht="21" customHeight="1">
      <c r="A17" s="350" t="s">
        <v>100</v>
      </c>
      <c r="B17" s="352"/>
      <c r="C17" s="352"/>
      <c r="D17" s="352"/>
      <c r="E17" s="350" t="s">
        <v>333</v>
      </c>
      <c r="F17" s="353" t="s">
        <v>372</v>
      </c>
      <c r="G17" s="362"/>
      <c r="H17" s="80" t="s">
        <v>5</v>
      </c>
      <c r="I17" s="436"/>
      <c r="J17" s="437"/>
      <c r="K17" s="438"/>
      <c r="L17" s="367"/>
      <c r="M17" s="368"/>
      <c r="N17" s="369"/>
      <c r="O17" s="367"/>
      <c r="P17" s="368"/>
      <c r="Q17" s="369"/>
      <c r="R17" s="367"/>
      <c r="S17" s="368"/>
      <c r="T17" s="369"/>
      <c r="U17" s="367"/>
      <c r="V17" s="368"/>
      <c r="W17" s="369"/>
      <c r="X17" s="367"/>
      <c r="Y17" s="368"/>
      <c r="Z17" s="369"/>
      <c r="AA17" s="334"/>
      <c r="AB17" s="335"/>
      <c r="AC17" s="336"/>
      <c r="AD17" s="334"/>
      <c r="AE17" s="335"/>
      <c r="AF17" s="336"/>
      <c r="AG17" s="334"/>
      <c r="AH17" s="335"/>
      <c r="AI17" s="336"/>
      <c r="AJ17" s="334"/>
      <c r="AK17" s="335"/>
      <c r="AL17" s="336"/>
      <c r="AM17" s="334">
        <v>34000</v>
      </c>
      <c r="AN17" s="335"/>
      <c r="AO17" s="336"/>
      <c r="AP17" s="334"/>
      <c r="AQ17" s="335"/>
      <c r="AR17" s="336"/>
      <c r="AS17" s="334"/>
      <c r="AT17" s="335"/>
      <c r="AU17" s="336"/>
      <c r="AV17" s="180"/>
      <c r="AW17" s="334"/>
      <c r="AX17" s="335"/>
      <c r="AY17" s="336"/>
      <c r="AZ17" s="334"/>
      <c r="BA17" s="335"/>
      <c r="BB17" s="336"/>
      <c r="BC17" s="334"/>
      <c r="BD17" s="335"/>
      <c r="BE17" s="336"/>
      <c r="BF17" s="334"/>
      <c r="BG17" s="335"/>
      <c r="BH17" s="336"/>
      <c r="BI17" s="334"/>
      <c r="BJ17" s="335"/>
      <c r="BK17" s="336"/>
      <c r="BL17" s="334"/>
      <c r="BM17" s="335"/>
      <c r="BN17" s="336"/>
      <c r="BO17" s="334"/>
      <c r="BP17" s="335"/>
      <c r="BQ17" s="336"/>
      <c r="BR17" s="334"/>
      <c r="BS17" s="335"/>
      <c r="BT17" s="336"/>
      <c r="BU17" s="334"/>
      <c r="BV17" s="335"/>
      <c r="BW17" s="336"/>
      <c r="BX17" s="334"/>
      <c r="BY17" s="335"/>
      <c r="BZ17" s="336"/>
      <c r="CA17" s="334"/>
      <c r="CB17" s="335"/>
      <c r="CC17" s="336"/>
      <c r="CD17" s="334"/>
      <c r="CE17" s="335"/>
      <c r="CF17" s="336"/>
      <c r="CG17" s="180"/>
      <c r="CH17" s="334"/>
      <c r="CI17" s="335"/>
      <c r="CJ17" s="336"/>
      <c r="CK17" s="334"/>
      <c r="CL17" s="335"/>
      <c r="CM17" s="336"/>
      <c r="CN17" s="334"/>
      <c r="CO17" s="335"/>
      <c r="CP17" s="336"/>
      <c r="CQ17" s="334"/>
      <c r="CR17" s="335"/>
      <c r="CS17" s="336"/>
      <c r="CT17" s="334"/>
      <c r="CU17" s="335"/>
      <c r="CV17" s="336"/>
      <c r="CW17" s="334"/>
      <c r="CX17" s="335"/>
      <c r="CY17" s="336"/>
      <c r="CZ17" s="334"/>
      <c r="DA17" s="335"/>
      <c r="DB17" s="336"/>
      <c r="DC17" s="334"/>
      <c r="DD17" s="335"/>
      <c r="DE17" s="336"/>
      <c r="DF17" s="334"/>
      <c r="DG17" s="335"/>
      <c r="DH17" s="336"/>
      <c r="DI17" s="334"/>
      <c r="DJ17" s="335"/>
      <c r="DK17" s="336"/>
      <c r="DL17" s="334"/>
      <c r="DM17" s="335"/>
      <c r="DN17" s="336"/>
      <c r="DO17" s="334"/>
      <c r="DP17" s="335"/>
      <c r="DQ17" s="336"/>
      <c r="DR17" s="181"/>
      <c r="DS17" s="323"/>
      <c r="DT17" s="324"/>
      <c r="DU17" s="325"/>
      <c r="DV17" s="166"/>
      <c r="DW17" s="182"/>
      <c r="DX17" s="182">
        <v>0</v>
      </c>
      <c r="DY17" s="182">
        <f>SUM(I18:DQ18)</f>
        <v>34000</v>
      </c>
      <c r="DZ17" s="183">
        <f t="shared" ref="DZ17" si="3">DX17-DY17</f>
        <v>-34000</v>
      </c>
      <c r="EA17" s="83"/>
      <c r="EB17" s="83"/>
      <c r="EC17" s="83"/>
      <c r="ED17" s="83"/>
      <c r="EE17" s="83"/>
      <c r="EF17" s="83"/>
      <c r="EG17" s="83"/>
      <c r="EH17" s="83"/>
      <c r="EI17" s="83"/>
      <c r="EJ17" s="25"/>
      <c r="EK17" s="25"/>
      <c r="EL17" s="25"/>
      <c r="EM17" s="25"/>
      <c r="EN17" s="25"/>
      <c r="EO17" s="25"/>
      <c r="EP17" s="25"/>
    </row>
    <row r="18" spans="1:151" ht="21.6" thickBot="1">
      <c r="A18" s="396"/>
      <c r="B18" s="351"/>
      <c r="C18" s="351"/>
      <c r="D18" s="351"/>
      <c r="E18" s="351"/>
      <c r="F18" s="354"/>
      <c r="G18" s="363"/>
      <c r="H18" s="87" t="s">
        <v>6</v>
      </c>
      <c r="I18" s="149"/>
      <c r="J18" s="149"/>
      <c r="K18" s="149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99">
        <v>34000</v>
      </c>
      <c r="AP18" s="85"/>
      <c r="AQ18" s="85"/>
      <c r="AR18" s="85"/>
      <c r="AS18" s="85"/>
      <c r="AT18" s="85"/>
      <c r="AU18" s="85"/>
      <c r="AV18" s="180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180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181"/>
      <c r="DS18" s="86">
        <f>I18+L18+O18+R18+U18+X18+AA18+AD18+AG18+AJ18+AM18+AP18+AS18+AW18+AZ18+BC18+BF18+BI18+BL18+BO18+BR18+BU18+BX18+CA18+CD18+CH18+CK18+CN18+CQ18+CT18+CW18+CZ18+DC18+DF18+DI18+DL18+DO18</f>
        <v>0</v>
      </c>
      <c r="DT18" s="86">
        <f>J18+M18+P18+S18+V18+Y18+AB18+AE18+AH18+AK18+AN18+AQ18+AT18+AX18+BA18+BD18+BG18+BJ18+BM18+BP18+BS18+BV18+BY18+CB18+CE18+CI18+CL18+CO18+CR18+CU18+CX18+DA18+DD18+DG18+DJ18+DM18+DP18</f>
        <v>0</v>
      </c>
      <c r="DU18" s="86">
        <f>K18+N18+Q18+T18+W18+Z18+AC18+AF18+AI18+AL18+AO18+AR18+AU18+AY18+BB18+BE18+BH18+BK18+BN18+BQ18+BT18+BW18+BZ18+CC18+CF18+CJ18+CM18+CP18+CS18+CV18+CY18+DB18+DE18+DH18+DK18+DN18+DQ18</f>
        <v>34000</v>
      </c>
      <c r="DV18" s="166"/>
      <c r="DW18" s="184"/>
      <c r="DX18" s="184"/>
      <c r="DY18" s="184"/>
      <c r="DZ18" s="185"/>
      <c r="EA18" s="83"/>
      <c r="EB18" s="83"/>
      <c r="EC18" s="83"/>
      <c r="ED18" s="83"/>
      <c r="EE18" s="83"/>
      <c r="EF18" s="83"/>
      <c r="EG18" s="83"/>
      <c r="EH18" s="83"/>
      <c r="EI18" s="83"/>
      <c r="EJ18" s="25"/>
      <c r="EK18" s="25"/>
      <c r="EL18" s="25"/>
      <c r="EM18" s="25"/>
      <c r="EN18" s="25"/>
      <c r="EO18" s="25"/>
      <c r="EP18" s="25"/>
    </row>
    <row r="19" spans="1:151" ht="21">
      <c r="A19" s="397" t="s">
        <v>101</v>
      </c>
      <c r="B19" s="391"/>
      <c r="C19" s="391"/>
      <c r="D19" s="391"/>
      <c r="E19" s="397">
        <v>110.85</v>
      </c>
      <c r="F19" s="478" t="s">
        <v>393</v>
      </c>
      <c r="G19" s="362"/>
      <c r="H19" s="80" t="s">
        <v>5</v>
      </c>
      <c r="I19" s="331"/>
      <c r="J19" s="332"/>
      <c r="K19" s="333"/>
      <c r="L19" s="334"/>
      <c r="M19" s="335"/>
      <c r="N19" s="336"/>
      <c r="O19" s="334"/>
      <c r="P19" s="335"/>
      <c r="Q19" s="336"/>
      <c r="R19" s="334"/>
      <c r="S19" s="335"/>
      <c r="T19" s="336"/>
      <c r="U19" s="334"/>
      <c r="V19" s="335"/>
      <c r="W19" s="336"/>
      <c r="X19" s="334"/>
      <c r="Y19" s="335"/>
      <c r="Z19" s="336"/>
      <c r="AA19" s="334"/>
      <c r="AB19" s="335"/>
      <c r="AC19" s="336"/>
      <c r="AD19" s="334"/>
      <c r="AE19" s="335"/>
      <c r="AF19" s="336"/>
      <c r="AG19" s="334"/>
      <c r="AH19" s="335"/>
      <c r="AI19" s="336"/>
      <c r="AJ19" s="334"/>
      <c r="AK19" s="335"/>
      <c r="AL19" s="336"/>
      <c r="AM19" s="334"/>
      <c r="AN19" s="335"/>
      <c r="AO19" s="336"/>
      <c r="AP19" s="334"/>
      <c r="AQ19" s="335"/>
      <c r="AR19" s="336"/>
      <c r="AS19" s="334"/>
      <c r="AT19" s="335"/>
      <c r="AU19" s="336"/>
      <c r="AV19" s="180"/>
      <c r="AW19" s="334">
        <v>43000</v>
      </c>
      <c r="AX19" s="335"/>
      <c r="AY19" s="336"/>
      <c r="AZ19" s="334"/>
      <c r="BA19" s="335"/>
      <c r="BB19" s="336"/>
      <c r="BC19" s="334">
        <v>15000</v>
      </c>
      <c r="BD19" s="335"/>
      <c r="BE19" s="336"/>
      <c r="BF19" s="334"/>
      <c r="BG19" s="335"/>
      <c r="BH19" s="336"/>
      <c r="BI19" s="334"/>
      <c r="BJ19" s="335"/>
      <c r="BK19" s="336"/>
      <c r="BL19" s="334"/>
      <c r="BM19" s="335"/>
      <c r="BN19" s="336"/>
      <c r="BO19" s="334"/>
      <c r="BP19" s="335"/>
      <c r="BQ19" s="336"/>
      <c r="BR19" s="334"/>
      <c r="BS19" s="335"/>
      <c r="BT19" s="336"/>
      <c r="BU19" s="334"/>
      <c r="BV19" s="335"/>
      <c r="BW19" s="336"/>
      <c r="BX19" s="334"/>
      <c r="BY19" s="335"/>
      <c r="BZ19" s="336"/>
      <c r="CA19" s="334"/>
      <c r="CB19" s="335"/>
      <c r="CC19" s="336"/>
      <c r="CD19" s="334"/>
      <c r="CE19" s="335"/>
      <c r="CF19" s="336"/>
      <c r="CG19" s="180"/>
      <c r="CH19" s="334"/>
      <c r="CI19" s="335"/>
      <c r="CJ19" s="336"/>
      <c r="CK19" s="334"/>
      <c r="CL19" s="335"/>
      <c r="CM19" s="336"/>
      <c r="CN19" s="334">
        <v>25000</v>
      </c>
      <c r="CO19" s="335"/>
      <c r="CP19" s="336"/>
      <c r="CQ19" s="334"/>
      <c r="CR19" s="335"/>
      <c r="CS19" s="336"/>
      <c r="CT19" s="334"/>
      <c r="CU19" s="335"/>
      <c r="CV19" s="336"/>
      <c r="CW19" s="334"/>
      <c r="CX19" s="335"/>
      <c r="CY19" s="336"/>
      <c r="CZ19" s="334"/>
      <c r="DA19" s="335"/>
      <c r="DB19" s="336"/>
      <c r="DC19" s="334"/>
      <c r="DD19" s="335"/>
      <c r="DE19" s="336"/>
      <c r="DF19" s="334"/>
      <c r="DG19" s="335"/>
      <c r="DH19" s="336"/>
      <c r="DI19" s="334"/>
      <c r="DJ19" s="335"/>
      <c r="DK19" s="336"/>
      <c r="DL19" s="334"/>
      <c r="DM19" s="335"/>
      <c r="DN19" s="336"/>
      <c r="DO19" s="334"/>
      <c r="DP19" s="335"/>
      <c r="DQ19" s="336"/>
      <c r="DR19" s="181"/>
      <c r="DS19" s="323"/>
      <c r="DT19" s="324"/>
      <c r="DU19" s="325"/>
      <c r="DV19" s="166"/>
      <c r="DW19" s="182"/>
      <c r="DX19" s="182">
        <f>SUM(I19:DQ19)</f>
        <v>83000</v>
      </c>
      <c r="DY19" s="182">
        <f>SUM(I20:DQ20)</f>
        <v>2500</v>
      </c>
      <c r="DZ19" s="183">
        <f t="shared" ref="DZ19" si="4">DX19-DY19</f>
        <v>80500</v>
      </c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</row>
    <row r="20" spans="1:151" ht="21.6" thickBot="1">
      <c r="A20" s="398"/>
      <c r="B20" s="392"/>
      <c r="C20" s="392"/>
      <c r="D20" s="392"/>
      <c r="E20" s="392"/>
      <c r="F20" s="470"/>
      <c r="G20" s="363"/>
      <c r="H20" s="87" t="s">
        <v>6</v>
      </c>
      <c r="I20" s="87"/>
      <c r="J20" s="87"/>
      <c r="K20" s="87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180"/>
      <c r="AW20" s="85">
        <v>2500</v>
      </c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180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181"/>
      <c r="DS20" s="86">
        <f>I20+L20+O20+R20+U20+X20+AA20+AD20+AG20+AJ20+AM20+AP20+AS20+AW20+AZ20+BC20+BF20+BI20+BL20+BO20+BR20+BU20+BX20+CA20+CD20+CH20+CK20+CN20+CQ20+CT20+CW20+CZ20+DC20+DF20+DI20+DL20+DO20</f>
        <v>2500</v>
      </c>
      <c r="DT20" s="86">
        <f>J20+M20+P20+S20+V20+Y20+AB20+AE20+AH20+AK20+AN20+AQ20+AT20+AX20+BA20+BD20+BG20+BJ20+BM20+BP20+BS20+BV20+BY20+CB20+CE20+CI20+CL20+CO20+CR20+CU20+CX20+DA20+DD20+DG20+DJ20+DM20+DP20</f>
        <v>0</v>
      </c>
      <c r="DU20" s="86">
        <f>K20+N20+Q20+T20+W20+Z20+AC20+AF20+AI20+AL20+AO20+AR20+AU20+AY20+BB20+BE20+BH20+BK20+BN20+BQ20+BT20+BW20+BZ20+CC20+CF20+CJ20+CM20+CP20+CS20+CV20+CY20+DB20+DE20+DH20+DK20+DN20+DQ20</f>
        <v>0</v>
      </c>
      <c r="DV20" s="166"/>
      <c r="DW20" s="184"/>
      <c r="DX20" s="184"/>
      <c r="DY20" s="184"/>
      <c r="DZ20" s="18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</row>
    <row r="21" spans="1:151" s="83" customFormat="1" ht="21">
      <c r="A21" s="397" t="s">
        <v>102</v>
      </c>
      <c r="B21" s="391"/>
      <c r="C21" s="391"/>
      <c r="D21" s="391"/>
      <c r="E21" s="391"/>
      <c r="F21" s="469"/>
      <c r="G21" s="477"/>
      <c r="H21" s="146" t="s">
        <v>5</v>
      </c>
      <c r="I21" s="367"/>
      <c r="J21" s="368"/>
      <c r="K21" s="369"/>
      <c r="L21" s="367"/>
      <c r="M21" s="368"/>
      <c r="N21" s="369"/>
      <c r="O21" s="367"/>
      <c r="P21" s="368"/>
      <c r="Q21" s="369"/>
      <c r="R21" s="367"/>
      <c r="S21" s="368"/>
      <c r="T21" s="369"/>
      <c r="U21" s="367"/>
      <c r="V21" s="368"/>
      <c r="W21" s="369"/>
      <c r="X21" s="367"/>
      <c r="Y21" s="368"/>
      <c r="Z21" s="369"/>
      <c r="AA21" s="367"/>
      <c r="AB21" s="368"/>
      <c r="AC21" s="369"/>
      <c r="AD21" s="367"/>
      <c r="AE21" s="368"/>
      <c r="AF21" s="369"/>
      <c r="AG21" s="367"/>
      <c r="AH21" s="368"/>
      <c r="AI21" s="369"/>
      <c r="AJ21" s="367"/>
      <c r="AK21" s="368"/>
      <c r="AL21" s="369"/>
      <c r="AM21" s="367"/>
      <c r="AN21" s="368"/>
      <c r="AO21" s="369"/>
      <c r="AP21" s="367"/>
      <c r="AQ21" s="368"/>
      <c r="AR21" s="369"/>
      <c r="AS21" s="367"/>
      <c r="AT21" s="368"/>
      <c r="AU21" s="369"/>
      <c r="AV21" s="81"/>
      <c r="AW21" s="367"/>
      <c r="AX21" s="368"/>
      <c r="AY21" s="369"/>
      <c r="AZ21" s="367"/>
      <c r="BA21" s="368"/>
      <c r="BB21" s="369"/>
      <c r="BC21" s="367"/>
      <c r="BD21" s="368"/>
      <c r="BE21" s="369"/>
      <c r="BF21" s="367"/>
      <c r="BG21" s="368"/>
      <c r="BH21" s="369"/>
      <c r="BI21" s="367"/>
      <c r="BJ21" s="368"/>
      <c r="BK21" s="369"/>
      <c r="BL21" s="367"/>
      <c r="BM21" s="368"/>
      <c r="BN21" s="369"/>
      <c r="BO21" s="367"/>
      <c r="BP21" s="368"/>
      <c r="BQ21" s="369"/>
      <c r="BR21" s="367"/>
      <c r="BS21" s="368"/>
      <c r="BT21" s="369"/>
      <c r="BU21" s="367"/>
      <c r="BV21" s="368"/>
      <c r="BW21" s="369"/>
      <c r="BX21" s="367"/>
      <c r="BY21" s="368"/>
      <c r="BZ21" s="369"/>
      <c r="CA21" s="367"/>
      <c r="CB21" s="368"/>
      <c r="CC21" s="369"/>
      <c r="CD21" s="367"/>
      <c r="CE21" s="368"/>
      <c r="CF21" s="369"/>
      <c r="CG21" s="81"/>
      <c r="CH21" s="367"/>
      <c r="CI21" s="368"/>
      <c r="CJ21" s="369"/>
      <c r="CK21" s="367"/>
      <c r="CL21" s="368"/>
      <c r="CM21" s="369"/>
      <c r="CN21" s="367"/>
      <c r="CO21" s="368"/>
      <c r="CP21" s="369"/>
      <c r="CQ21" s="367"/>
      <c r="CR21" s="368"/>
      <c r="CS21" s="369"/>
      <c r="CT21" s="367"/>
      <c r="CU21" s="368"/>
      <c r="CV21" s="369"/>
      <c r="CW21" s="367"/>
      <c r="CX21" s="368"/>
      <c r="CY21" s="369"/>
      <c r="CZ21" s="367"/>
      <c r="DA21" s="368"/>
      <c r="DB21" s="369"/>
      <c r="DC21" s="367"/>
      <c r="DD21" s="368"/>
      <c r="DE21" s="369"/>
      <c r="DF21" s="367"/>
      <c r="DG21" s="368"/>
      <c r="DH21" s="369"/>
      <c r="DI21" s="367"/>
      <c r="DJ21" s="368"/>
      <c r="DK21" s="369"/>
      <c r="DL21" s="367"/>
      <c r="DM21" s="368"/>
      <c r="DN21" s="369"/>
      <c r="DO21" s="367"/>
      <c r="DP21" s="368"/>
      <c r="DQ21" s="369"/>
      <c r="DR21" s="82"/>
      <c r="DS21" s="364"/>
      <c r="DT21" s="365"/>
      <c r="DU21" s="366"/>
      <c r="DV21" s="77"/>
      <c r="DW21" s="147"/>
      <c r="DX21" s="147"/>
      <c r="DY21" s="147"/>
      <c r="DZ21" s="148"/>
      <c r="EA21" s="18"/>
      <c r="EB21" s="18"/>
      <c r="EC21" s="18"/>
      <c r="ED21" s="18"/>
    </row>
    <row r="22" spans="1:151" s="83" customFormat="1" ht="21.6" thickBot="1">
      <c r="A22" s="398"/>
      <c r="B22" s="392"/>
      <c r="C22" s="392"/>
      <c r="D22" s="392"/>
      <c r="E22" s="392"/>
      <c r="F22" s="470"/>
      <c r="G22" s="371"/>
      <c r="H22" s="149" t="s">
        <v>6</v>
      </c>
      <c r="I22" s="97"/>
      <c r="J22" s="150"/>
      <c r="K22" s="150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81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81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82"/>
      <c r="DS22" s="168"/>
      <c r="DT22" s="168">
        <f>J22+M22+P22+S22+V22+Y22+AB22+AE22+AH22+AK22+AN22+AQ22+AT22+AX22+BA22+BD22+BG22+BJ22+BM22+BP22+BS22+BV22+BY22+CB22+CE22+CI22+CL22+CO22+CR22+CU22+CX22+DA22+DD22+DG22+DJ22+DM22+DP22</f>
        <v>0</v>
      </c>
      <c r="DU22" s="168">
        <f>K22+N22+Q22+T22+W22+Z22+AC22+AF22+AI22+AL22+AO22+AR22+AU22+AY22+BB22+BE22+BH22+BK22+BN22+BQ22+BT22+BW22+BZ22+CC22+CF22+CJ22+CM22+CP22+CS22+CV22+CY22+DB22+DE22+DH22+DK22+DN22+DQ22</f>
        <v>0</v>
      </c>
      <c r="DV22" s="77"/>
      <c r="DW22" s="151"/>
      <c r="DX22" s="151"/>
      <c r="DY22" s="151"/>
      <c r="DZ22" s="152"/>
      <c r="EA22" s="18"/>
      <c r="EB22" s="18"/>
      <c r="EC22" s="18"/>
      <c r="ED22" s="18"/>
    </row>
    <row r="23" spans="1:151" s="174" customFormat="1" ht="21.6" thickBot="1">
      <c r="A23" s="381" t="s">
        <v>58</v>
      </c>
      <c r="B23" s="382"/>
      <c r="C23" s="382"/>
      <c r="D23" s="382"/>
      <c r="E23" s="382"/>
      <c r="F23" s="383"/>
      <c r="G23" s="73"/>
      <c r="H23" s="74"/>
      <c r="I23" s="74"/>
      <c r="J23" s="74"/>
      <c r="K23" s="74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175"/>
      <c r="DS23" s="78"/>
      <c r="DT23" s="78"/>
      <c r="DU23" s="78"/>
      <c r="DV23" s="176"/>
      <c r="DW23" s="96"/>
      <c r="DX23" s="96"/>
      <c r="DY23" s="96"/>
      <c r="DZ23" s="79"/>
    </row>
    <row r="24" spans="1:151" s="83" customFormat="1" ht="21">
      <c r="A24" s="350" t="s">
        <v>103</v>
      </c>
      <c r="B24" s="352"/>
      <c r="C24" s="352"/>
      <c r="D24" s="352"/>
      <c r="E24" s="352"/>
      <c r="F24" s="353"/>
      <c r="G24" s="362"/>
      <c r="H24" s="80" t="s">
        <v>5</v>
      </c>
      <c r="I24" s="334"/>
      <c r="J24" s="335"/>
      <c r="K24" s="336"/>
      <c r="L24" s="334"/>
      <c r="M24" s="335"/>
      <c r="N24" s="336"/>
      <c r="O24" s="334"/>
      <c r="P24" s="335"/>
      <c r="Q24" s="336"/>
      <c r="R24" s="334"/>
      <c r="S24" s="335"/>
      <c r="T24" s="336"/>
      <c r="U24" s="334"/>
      <c r="V24" s="335"/>
      <c r="W24" s="336"/>
      <c r="X24" s="334"/>
      <c r="Y24" s="335"/>
      <c r="Z24" s="336"/>
      <c r="AA24" s="334"/>
      <c r="AB24" s="335"/>
      <c r="AC24" s="336"/>
      <c r="AD24" s="334"/>
      <c r="AE24" s="335"/>
      <c r="AF24" s="336"/>
      <c r="AG24" s="334"/>
      <c r="AH24" s="335"/>
      <c r="AI24" s="336"/>
      <c r="AJ24" s="334"/>
      <c r="AK24" s="335"/>
      <c r="AL24" s="336"/>
      <c r="AM24" s="334"/>
      <c r="AN24" s="335"/>
      <c r="AO24" s="336"/>
      <c r="AP24" s="334"/>
      <c r="AQ24" s="335"/>
      <c r="AR24" s="336"/>
      <c r="AS24" s="334"/>
      <c r="AT24" s="335"/>
      <c r="AU24" s="336"/>
      <c r="AV24" s="180"/>
      <c r="AW24" s="334"/>
      <c r="AX24" s="335"/>
      <c r="AY24" s="336"/>
      <c r="AZ24" s="334"/>
      <c r="BA24" s="335"/>
      <c r="BB24" s="336"/>
      <c r="BC24" s="334"/>
      <c r="BD24" s="335"/>
      <c r="BE24" s="336"/>
      <c r="BF24" s="334"/>
      <c r="BG24" s="335"/>
      <c r="BH24" s="336"/>
      <c r="BI24" s="334"/>
      <c r="BJ24" s="335"/>
      <c r="BK24" s="336"/>
      <c r="BL24" s="334"/>
      <c r="BM24" s="335"/>
      <c r="BN24" s="336"/>
      <c r="BO24" s="334"/>
      <c r="BP24" s="335"/>
      <c r="BQ24" s="336"/>
      <c r="BR24" s="334"/>
      <c r="BS24" s="335"/>
      <c r="BT24" s="336"/>
      <c r="BU24" s="334"/>
      <c r="BV24" s="335"/>
      <c r="BW24" s="336"/>
      <c r="BX24" s="334"/>
      <c r="BY24" s="335"/>
      <c r="BZ24" s="336"/>
      <c r="CA24" s="334"/>
      <c r="CB24" s="335"/>
      <c r="CC24" s="336"/>
      <c r="CD24" s="334"/>
      <c r="CE24" s="335"/>
      <c r="CF24" s="336"/>
      <c r="CG24" s="180"/>
      <c r="CH24" s="334"/>
      <c r="CI24" s="335"/>
      <c r="CJ24" s="336"/>
      <c r="CK24" s="334"/>
      <c r="CL24" s="335"/>
      <c r="CM24" s="336"/>
      <c r="CN24" s="334">
        <v>800</v>
      </c>
      <c r="CO24" s="335"/>
      <c r="CP24" s="336"/>
      <c r="CQ24" s="334"/>
      <c r="CR24" s="335"/>
      <c r="CS24" s="336"/>
      <c r="CT24" s="334"/>
      <c r="CU24" s="335"/>
      <c r="CV24" s="336"/>
      <c r="CW24" s="334"/>
      <c r="CX24" s="335"/>
      <c r="CY24" s="336"/>
      <c r="CZ24" s="334"/>
      <c r="DA24" s="335"/>
      <c r="DB24" s="336"/>
      <c r="DC24" s="334"/>
      <c r="DD24" s="335"/>
      <c r="DE24" s="336"/>
      <c r="DF24" s="334"/>
      <c r="DG24" s="335"/>
      <c r="DH24" s="336"/>
      <c r="DI24" s="334"/>
      <c r="DJ24" s="335"/>
      <c r="DK24" s="336"/>
      <c r="DL24" s="334"/>
      <c r="DM24" s="335"/>
      <c r="DN24" s="336"/>
      <c r="DO24" s="334"/>
      <c r="DP24" s="335"/>
      <c r="DQ24" s="336"/>
      <c r="DR24" s="181"/>
      <c r="DS24" s="323"/>
      <c r="DT24" s="324"/>
      <c r="DU24" s="325"/>
      <c r="DV24" s="166"/>
      <c r="DW24" s="182"/>
      <c r="DX24" s="182"/>
      <c r="DY24" s="182"/>
      <c r="DZ24" s="183"/>
    </row>
    <row r="25" spans="1:151" s="83" customFormat="1" ht="21.6" thickBot="1">
      <c r="A25" s="396"/>
      <c r="B25" s="351"/>
      <c r="C25" s="351"/>
      <c r="D25" s="351"/>
      <c r="E25" s="351"/>
      <c r="F25" s="356"/>
      <c r="G25" s="363"/>
      <c r="H25" s="84" t="s">
        <v>6</v>
      </c>
      <c r="I25" s="85"/>
      <c r="J25" s="84"/>
      <c r="K25" s="84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180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180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181"/>
      <c r="DS25" s="86"/>
      <c r="DT25" s="86">
        <f>J25+M25+P25+S25+V25+Y25+AB25+AE25+AH25+AK25+AN25+AQ25+AT25+AX25+BA25+BD25+BG25+BJ25+BM25+BP25+BS25+BV25+BY25+CB25+CE25+CI25+CL25+CO25+CR25+CU25+CX25+DA25+DD25+DG25+DJ25+DM25+DP25</f>
        <v>0</v>
      </c>
      <c r="DU25" s="86">
        <f>K25+N25+Q25+T25+W25+Z25+AC25+AF25+AI25+AL25+AO25+AR25+AU25+AY25+BB25+BE25+BH25+BK25+BN25+BQ25+BT25+BW25+BZ25+CC25+CF25+CJ25+CM25+CP25+CS25+CV25+CY25+DB25+DE25+DH25+DK25+DN25+DQ25</f>
        <v>0</v>
      </c>
      <c r="DV25" s="166"/>
      <c r="DW25" s="184"/>
      <c r="DX25" s="184"/>
      <c r="DY25" s="184"/>
      <c r="DZ25" s="185"/>
    </row>
    <row r="26" spans="1:151" s="83" customFormat="1" ht="21">
      <c r="A26" s="350" t="s">
        <v>104</v>
      </c>
      <c r="B26" s="350"/>
      <c r="C26" s="352"/>
      <c r="D26" s="352"/>
      <c r="E26" s="350" t="s">
        <v>298</v>
      </c>
      <c r="F26" s="353" t="s">
        <v>163</v>
      </c>
      <c r="G26" s="362">
        <v>92888059</v>
      </c>
      <c r="H26" s="80" t="s">
        <v>5</v>
      </c>
      <c r="I26" s="474"/>
      <c r="J26" s="475"/>
      <c r="K26" s="476"/>
      <c r="L26" s="334"/>
      <c r="M26" s="335"/>
      <c r="N26" s="336"/>
      <c r="O26" s="334"/>
      <c r="P26" s="335"/>
      <c r="Q26" s="336"/>
      <c r="R26" s="334"/>
      <c r="S26" s="335"/>
      <c r="T26" s="336"/>
      <c r="U26" s="334"/>
      <c r="V26" s="335"/>
      <c r="W26" s="336"/>
      <c r="X26" s="334"/>
      <c r="Y26" s="335"/>
      <c r="Z26" s="336"/>
      <c r="AA26" s="334">
        <v>10000</v>
      </c>
      <c r="AB26" s="335"/>
      <c r="AC26" s="336"/>
      <c r="AD26" s="334"/>
      <c r="AE26" s="335"/>
      <c r="AF26" s="336"/>
      <c r="AG26" s="334">
        <v>1000</v>
      </c>
      <c r="AH26" s="335"/>
      <c r="AI26" s="336"/>
      <c r="AJ26" s="334">
        <v>1000</v>
      </c>
      <c r="AK26" s="335"/>
      <c r="AL26" s="336"/>
      <c r="AM26" s="334">
        <v>1000</v>
      </c>
      <c r="AN26" s="335"/>
      <c r="AO26" s="336"/>
      <c r="AP26" s="334">
        <v>1000</v>
      </c>
      <c r="AQ26" s="335"/>
      <c r="AR26" s="336"/>
      <c r="AS26" s="334">
        <v>1000</v>
      </c>
      <c r="AT26" s="335"/>
      <c r="AU26" s="336"/>
      <c r="AV26" s="180"/>
      <c r="AW26" s="334">
        <v>1000</v>
      </c>
      <c r="AX26" s="335"/>
      <c r="AY26" s="336"/>
      <c r="AZ26" s="334">
        <v>1000</v>
      </c>
      <c r="BA26" s="335"/>
      <c r="BB26" s="336"/>
      <c r="BC26" s="334">
        <v>1000</v>
      </c>
      <c r="BD26" s="335"/>
      <c r="BE26" s="336"/>
      <c r="BF26" s="334">
        <v>1000</v>
      </c>
      <c r="BG26" s="335"/>
      <c r="BH26" s="336"/>
      <c r="BI26" s="334">
        <v>1000</v>
      </c>
      <c r="BJ26" s="335"/>
      <c r="BK26" s="336"/>
      <c r="BL26" s="334">
        <v>1000</v>
      </c>
      <c r="BM26" s="335"/>
      <c r="BN26" s="336"/>
      <c r="BO26" s="334">
        <v>1000</v>
      </c>
      <c r="BP26" s="335"/>
      <c r="BQ26" s="336"/>
      <c r="BR26" s="334">
        <v>1000</v>
      </c>
      <c r="BS26" s="335"/>
      <c r="BT26" s="336"/>
      <c r="BU26" s="334">
        <v>1000</v>
      </c>
      <c r="BV26" s="335"/>
      <c r="BW26" s="336"/>
      <c r="BX26" s="334">
        <v>1000</v>
      </c>
      <c r="BY26" s="335"/>
      <c r="BZ26" s="336"/>
      <c r="CA26" s="334">
        <v>1000</v>
      </c>
      <c r="CB26" s="335"/>
      <c r="CC26" s="336"/>
      <c r="CD26" s="334">
        <v>1000</v>
      </c>
      <c r="CE26" s="335"/>
      <c r="CF26" s="336"/>
      <c r="CG26" s="180"/>
      <c r="CH26" s="334">
        <v>1000</v>
      </c>
      <c r="CI26" s="335"/>
      <c r="CJ26" s="336"/>
      <c r="CK26" s="334">
        <v>1000</v>
      </c>
      <c r="CL26" s="335"/>
      <c r="CM26" s="336"/>
      <c r="CN26" s="334">
        <v>1000</v>
      </c>
      <c r="CO26" s="335"/>
      <c r="CP26" s="336"/>
      <c r="CQ26" s="334">
        <v>1000</v>
      </c>
      <c r="CR26" s="335"/>
      <c r="CS26" s="336"/>
      <c r="CT26" s="334">
        <v>1000</v>
      </c>
      <c r="CU26" s="335"/>
      <c r="CV26" s="336"/>
      <c r="CW26" s="334">
        <v>1000</v>
      </c>
      <c r="CX26" s="335"/>
      <c r="CY26" s="336"/>
      <c r="CZ26" s="334">
        <v>1000</v>
      </c>
      <c r="DA26" s="335"/>
      <c r="DB26" s="336"/>
      <c r="DC26" s="334">
        <v>2000</v>
      </c>
      <c r="DD26" s="335"/>
      <c r="DE26" s="336"/>
      <c r="DF26" s="334"/>
      <c r="DG26" s="335"/>
      <c r="DH26" s="336"/>
      <c r="DI26" s="334"/>
      <c r="DJ26" s="335"/>
      <c r="DK26" s="336"/>
      <c r="DL26" s="334"/>
      <c r="DM26" s="335"/>
      <c r="DN26" s="336"/>
      <c r="DO26" s="334"/>
      <c r="DP26" s="335"/>
      <c r="DQ26" s="336"/>
      <c r="DR26" s="181"/>
      <c r="DS26" s="323">
        <v>10000</v>
      </c>
      <c r="DT26" s="324"/>
      <c r="DU26" s="325"/>
      <c r="DV26" s="166"/>
      <c r="DW26" s="182">
        <v>37000</v>
      </c>
      <c r="DX26" s="182">
        <v>36000</v>
      </c>
      <c r="DY26" s="182">
        <v>10000</v>
      </c>
      <c r="DZ26" s="183">
        <f>DX26-10000</f>
        <v>26000</v>
      </c>
    </row>
    <row r="27" spans="1:151" s="83" customFormat="1" ht="21.6" thickBot="1">
      <c r="A27" s="396"/>
      <c r="B27" s="351"/>
      <c r="C27" s="351"/>
      <c r="D27" s="351"/>
      <c r="E27" s="351"/>
      <c r="F27" s="356"/>
      <c r="G27" s="363"/>
      <c r="H27" s="84" t="s">
        <v>6</v>
      </c>
      <c r="I27" s="85"/>
      <c r="J27" s="84"/>
      <c r="K27" s="84"/>
      <c r="L27" s="85"/>
      <c r="M27" s="84"/>
      <c r="N27" s="200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99">
        <v>10000</v>
      </c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180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180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181"/>
      <c r="DS27" s="86">
        <f>I27+L27+O27+R27+U27+X27+AA27+AD27+AG27+AJ27+AM27+AP27+AS27+AW27+AZ27+BC27+BF27+BI27+BL27+BO27+BR27+BU27+BX27+CA27+CD27+CH27+CK27+CN27+CQ27+CT27+CW27+CZ27+DC27+DF27+DI27+DL27+DO27</f>
        <v>0</v>
      </c>
      <c r="DT27" s="86"/>
      <c r="DU27" s="86">
        <f>K27+N27+Q27+T27+W27+Z27+AC27+AF27+AI27+AL27+AO27+AR27+AU27+AY27+BB27+BE27+BH27+BK27+BN27+BQ27+BT27+BW27+BZ27+CC27+CF27+CJ27+CM27+CP27+CS27+CV27+CY27+DB27+DE27+DH27+DK27+DN27+DQ27</f>
        <v>10000</v>
      </c>
      <c r="DV27" s="166"/>
      <c r="DW27" s="184"/>
      <c r="DX27" s="184"/>
      <c r="DY27" s="184"/>
      <c r="DZ27" s="185"/>
    </row>
    <row r="28" spans="1:151" s="83" customFormat="1" ht="21">
      <c r="A28" s="350" t="s">
        <v>105</v>
      </c>
      <c r="B28" s="352"/>
      <c r="C28" s="352"/>
      <c r="D28" s="352"/>
      <c r="E28" s="350" t="s">
        <v>331</v>
      </c>
      <c r="F28" s="353" t="s">
        <v>332</v>
      </c>
      <c r="G28" s="362">
        <v>99590146</v>
      </c>
      <c r="H28" s="80" t="s">
        <v>5</v>
      </c>
      <c r="I28" s="334"/>
      <c r="J28" s="335"/>
      <c r="K28" s="336"/>
      <c r="L28" s="334"/>
      <c r="M28" s="335"/>
      <c r="N28" s="336"/>
      <c r="O28" s="334"/>
      <c r="P28" s="335"/>
      <c r="Q28" s="336"/>
      <c r="R28" s="334"/>
      <c r="S28" s="335"/>
      <c r="T28" s="336"/>
      <c r="U28" s="334"/>
      <c r="V28" s="335"/>
      <c r="W28" s="336"/>
      <c r="X28" s="334"/>
      <c r="Y28" s="335"/>
      <c r="Z28" s="336"/>
      <c r="AA28" s="334">
        <v>0.33333333333333298</v>
      </c>
      <c r="AB28" s="335"/>
      <c r="AC28" s="336"/>
      <c r="AD28" s="334"/>
      <c r="AE28" s="335"/>
      <c r="AF28" s="336"/>
      <c r="AG28" s="334">
        <v>5000</v>
      </c>
      <c r="AH28" s="335"/>
      <c r="AI28" s="336"/>
      <c r="AJ28" s="334">
        <v>200</v>
      </c>
      <c r="AK28" s="335"/>
      <c r="AL28" s="336"/>
      <c r="AM28" s="334">
        <v>200</v>
      </c>
      <c r="AN28" s="335"/>
      <c r="AO28" s="336"/>
      <c r="AP28" s="334">
        <v>200</v>
      </c>
      <c r="AQ28" s="335"/>
      <c r="AR28" s="336"/>
      <c r="AS28" s="334">
        <v>200</v>
      </c>
      <c r="AT28" s="335"/>
      <c r="AU28" s="336"/>
      <c r="AV28" s="180"/>
      <c r="AW28" s="334">
        <v>200</v>
      </c>
      <c r="AX28" s="335"/>
      <c r="AY28" s="336"/>
      <c r="AZ28" s="334">
        <v>200</v>
      </c>
      <c r="BA28" s="335"/>
      <c r="BB28" s="336"/>
      <c r="BC28" s="334">
        <v>200</v>
      </c>
      <c r="BD28" s="335"/>
      <c r="BE28" s="336"/>
      <c r="BF28" s="334">
        <v>200</v>
      </c>
      <c r="BG28" s="335"/>
      <c r="BH28" s="336"/>
      <c r="BI28" s="334">
        <v>200</v>
      </c>
      <c r="BJ28" s="335"/>
      <c r="BK28" s="336"/>
      <c r="BL28" s="334">
        <v>200</v>
      </c>
      <c r="BM28" s="335"/>
      <c r="BN28" s="336"/>
      <c r="BO28" s="334">
        <v>200</v>
      </c>
      <c r="BP28" s="335"/>
      <c r="BQ28" s="336"/>
      <c r="BR28" s="334">
        <v>200</v>
      </c>
      <c r="BS28" s="335"/>
      <c r="BT28" s="336"/>
      <c r="BU28" s="334">
        <v>200</v>
      </c>
      <c r="BV28" s="335"/>
      <c r="BW28" s="336"/>
      <c r="BX28" s="334">
        <v>200</v>
      </c>
      <c r="BY28" s="335"/>
      <c r="BZ28" s="336"/>
      <c r="CA28" s="334">
        <v>200</v>
      </c>
      <c r="CB28" s="335"/>
      <c r="CC28" s="336"/>
      <c r="CD28" s="334">
        <v>200</v>
      </c>
      <c r="CE28" s="335"/>
      <c r="CF28" s="336"/>
      <c r="CG28" s="180"/>
      <c r="CH28" s="334">
        <v>200</v>
      </c>
      <c r="CI28" s="335"/>
      <c r="CJ28" s="336"/>
      <c r="CK28" s="334">
        <v>200</v>
      </c>
      <c r="CL28" s="335"/>
      <c r="CM28" s="336"/>
      <c r="CN28" s="334">
        <v>200</v>
      </c>
      <c r="CO28" s="335"/>
      <c r="CP28" s="336"/>
      <c r="CQ28" s="334">
        <v>200</v>
      </c>
      <c r="CR28" s="335"/>
      <c r="CS28" s="336"/>
      <c r="CT28" s="334">
        <v>200</v>
      </c>
      <c r="CU28" s="335"/>
      <c r="CV28" s="336"/>
      <c r="CW28" s="334">
        <v>200</v>
      </c>
      <c r="CX28" s="335"/>
      <c r="CY28" s="336"/>
      <c r="CZ28" s="334">
        <v>200</v>
      </c>
      <c r="DA28" s="335"/>
      <c r="DB28" s="336"/>
      <c r="DC28" s="334">
        <v>13700</v>
      </c>
      <c r="DD28" s="335"/>
      <c r="DE28" s="336"/>
      <c r="DF28" s="334"/>
      <c r="DG28" s="335"/>
      <c r="DH28" s="336"/>
      <c r="DI28" s="334"/>
      <c r="DJ28" s="335"/>
      <c r="DK28" s="336"/>
      <c r="DL28" s="334"/>
      <c r="DM28" s="335"/>
      <c r="DN28" s="336"/>
      <c r="DO28" s="334"/>
      <c r="DP28" s="335"/>
      <c r="DQ28" s="336"/>
      <c r="DR28" s="181"/>
      <c r="DS28" s="323"/>
      <c r="DT28" s="324"/>
      <c r="DU28" s="325"/>
      <c r="DV28" s="166"/>
      <c r="DW28" s="182"/>
      <c r="DX28" s="182"/>
      <c r="DY28" s="182"/>
      <c r="DZ28" s="148"/>
      <c r="EA28" s="18"/>
      <c r="EB28" s="18"/>
      <c r="EC28" s="18"/>
      <c r="ED28" s="18"/>
    </row>
    <row r="29" spans="1:151" s="83" customFormat="1" ht="21.6" thickBot="1">
      <c r="A29" s="396"/>
      <c r="B29" s="351"/>
      <c r="C29" s="351"/>
      <c r="D29" s="351"/>
      <c r="E29" s="351"/>
      <c r="F29" s="354"/>
      <c r="G29" s="363"/>
      <c r="H29" s="87" t="s">
        <v>6</v>
      </c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99">
        <v>5000</v>
      </c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180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180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181"/>
      <c r="DS29" s="86"/>
      <c r="DT29" s="86"/>
      <c r="DU29" s="86">
        <f>K29+N29+Q29+T29+W29+Z29+AC29+AF29+AI29+AL29+AO29+AR29+AU29+AY29+BB29+BE29+BH29+BK29+BN29+BQ29+BT29+BW29+BZ29+CC29+CF29+CJ29+CM29+CP29+CS29+CV29+CY29+DB29+DE29+DH29+DK29+DN29+DQ29</f>
        <v>0</v>
      </c>
      <c r="DV29" s="166"/>
      <c r="DW29" s="184"/>
      <c r="DX29" s="184"/>
      <c r="DY29" s="184"/>
      <c r="DZ29" s="152"/>
      <c r="EA29" s="18"/>
      <c r="EB29" s="18"/>
      <c r="EC29" s="18"/>
      <c r="ED29" s="18"/>
    </row>
    <row r="30" spans="1:151" s="83" customFormat="1" ht="21">
      <c r="A30" s="350" t="s">
        <v>106</v>
      </c>
      <c r="B30" s="352"/>
      <c r="C30" s="352"/>
      <c r="D30" s="352"/>
      <c r="E30" s="350" t="s">
        <v>333</v>
      </c>
      <c r="F30" s="353" t="s">
        <v>233</v>
      </c>
      <c r="G30" s="362">
        <v>92882295</v>
      </c>
      <c r="H30" s="80" t="s">
        <v>5</v>
      </c>
      <c r="I30" s="334"/>
      <c r="J30" s="335"/>
      <c r="K30" s="336"/>
      <c r="L30" s="334"/>
      <c r="M30" s="335"/>
      <c r="N30" s="336"/>
      <c r="O30" s="334"/>
      <c r="P30" s="335"/>
      <c r="Q30" s="336"/>
      <c r="R30" s="334"/>
      <c r="S30" s="335"/>
      <c r="T30" s="336"/>
      <c r="U30" s="334"/>
      <c r="V30" s="335"/>
      <c r="W30" s="336"/>
      <c r="X30" s="334"/>
      <c r="Y30" s="335"/>
      <c r="Z30" s="336"/>
      <c r="AA30" s="334"/>
      <c r="AB30" s="335"/>
      <c r="AC30" s="336"/>
      <c r="AD30" s="334">
        <v>500</v>
      </c>
      <c r="AE30" s="335"/>
      <c r="AF30" s="336"/>
      <c r="AG30" s="334">
        <v>5000</v>
      </c>
      <c r="AH30" s="335"/>
      <c r="AI30" s="336"/>
      <c r="AJ30" s="334"/>
      <c r="AK30" s="335"/>
      <c r="AL30" s="336"/>
      <c r="AM30" s="334">
        <v>4000</v>
      </c>
      <c r="AN30" s="335"/>
      <c r="AO30" s="336"/>
      <c r="AP30" s="334">
        <v>500</v>
      </c>
      <c r="AQ30" s="335"/>
      <c r="AR30" s="336"/>
      <c r="AS30" s="334">
        <v>500</v>
      </c>
      <c r="AT30" s="335"/>
      <c r="AU30" s="336"/>
      <c r="AV30" s="180"/>
      <c r="AW30" s="334">
        <v>500</v>
      </c>
      <c r="AX30" s="335"/>
      <c r="AY30" s="336"/>
      <c r="AZ30" s="334">
        <v>500</v>
      </c>
      <c r="BA30" s="335"/>
      <c r="BB30" s="336"/>
      <c r="BC30" s="334">
        <v>500</v>
      </c>
      <c r="BD30" s="335"/>
      <c r="BE30" s="336"/>
      <c r="BF30" s="334">
        <v>500</v>
      </c>
      <c r="BG30" s="335"/>
      <c r="BH30" s="336"/>
      <c r="BI30" s="334">
        <v>500</v>
      </c>
      <c r="BJ30" s="335"/>
      <c r="BK30" s="336"/>
      <c r="BL30" s="334">
        <v>500</v>
      </c>
      <c r="BM30" s="335"/>
      <c r="BN30" s="336"/>
      <c r="BO30" s="334">
        <v>500</v>
      </c>
      <c r="BP30" s="335"/>
      <c r="BQ30" s="336"/>
      <c r="BR30" s="334">
        <v>500</v>
      </c>
      <c r="BS30" s="335"/>
      <c r="BT30" s="336"/>
      <c r="BU30" s="334">
        <v>500</v>
      </c>
      <c r="BV30" s="335"/>
      <c r="BW30" s="336"/>
      <c r="BX30" s="334">
        <v>500</v>
      </c>
      <c r="BY30" s="335"/>
      <c r="BZ30" s="336"/>
      <c r="CA30" s="334">
        <v>500</v>
      </c>
      <c r="CB30" s="335"/>
      <c r="CC30" s="336"/>
      <c r="CD30" s="334">
        <v>500</v>
      </c>
      <c r="CE30" s="335"/>
      <c r="CF30" s="336"/>
      <c r="CG30" s="180"/>
      <c r="CH30" s="334">
        <v>500</v>
      </c>
      <c r="CI30" s="335"/>
      <c r="CJ30" s="336"/>
      <c r="CK30" s="334">
        <v>500</v>
      </c>
      <c r="CL30" s="335"/>
      <c r="CM30" s="336"/>
      <c r="CN30" s="334">
        <v>500</v>
      </c>
      <c r="CO30" s="335"/>
      <c r="CP30" s="336"/>
      <c r="CQ30" s="334">
        <v>500</v>
      </c>
      <c r="CR30" s="335"/>
      <c r="CS30" s="336"/>
      <c r="CT30" s="334">
        <v>500</v>
      </c>
      <c r="CU30" s="335"/>
      <c r="CV30" s="336"/>
      <c r="CW30" s="334">
        <v>500</v>
      </c>
      <c r="CX30" s="335"/>
      <c r="CY30" s="336"/>
      <c r="CZ30" s="334">
        <v>500</v>
      </c>
      <c r="DA30" s="335"/>
      <c r="DB30" s="336"/>
      <c r="DC30" s="334">
        <v>500</v>
      </c>
      <c r="DD30" s="335"/>
      <c r="DE30" s="336"/>
      <c r="DF30" s="334">
        <v>12000</v>
      </c>
      <c r="DG30" s="335"/>
      <c r="DH30" s="336"/>
      <c r="DI30" s="334"/>
      <c r="DJ30" s="335"/>
      <c r="DK30" s="336"/>
      <c r="DL30" s="334"/>
      <c r="DM30" s="335"/>
      <c r="DN30" s="336"/>
      <c r="DO30" s="334"/>
      <c r="DP30" s="335"/>
      <c r="DQ30" s="336"/>
      <c r="DR30" s="181"/>
      <c r="DS30" s="323"/>
      <c r="DT30" s="324"/>
      <c r="DU30" s="325"/>
      <c r="DV30" s="166"/>
      <c r="DW30" s="182"/>
      <c r="DX30" s="182"/>
      <c r="DY30" s="182"/>
      <c r="DZ30" s="183"/>
    </row>
    <row r="31" spans="1:151" s="83" customFormat="1" ht="21.6" thickBot="1">
      <c r="A31" s="396"/>
      <c r="B31" s="351"/>
      <c r="C31" s="351"/>
      <c r="D31" s="351"/>
      <c r="E31" s="351"/>
      <c r="F31" s="354"/>
      <c r="G31" s="363"/>
      <c r="H31" s="87" t="s">
        <v>6</v>
      </c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99">
        <v>500</v>
      </c>
      <c r="AE31" s="85"/>
      <c r="AF31" s="85"/>
      <c r="AG31" s="85"/>
      <c r="AH31" s="85"/>
      <c r="AI31" s="99">
        <v>5000</v>
      </c>
      <c r="AJ31" s="85"/>
      <c r="AK31" s="85"/>
      <c r="AL31" s="85"/>
      <c r="AM31" s="85"/>
      <c r="AN31" s="85"/>
      <c r="AO31" s="85"/>
      <c r="AP31" s="85"/>
      <c r="AQ31" s="85"/>
      <c r="AR31" s="99">
        <v>500</v>
      </c>
      <c r="AS31" s="85"/>
      <c r="AT31" s="85"/>
      <c r="AU31" s="99">
        <v>500</v>
      </c>
      <c r="AV31" s="180"/>
      <c r="AW31" s="85"/>
      <c r="AX31" s="85"/>
      <c r="AY31" s="99">
        <v>500</v>
      </c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180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181"/>
      <c r="DS31" s="86"/>
      <c r="DT31" s="86">
        <f>J31+M31+P31+S31+V31+Y31+AB31+AE31+AH31+AK31+AN31+AQ31+AT31+AX31+BA31+BD31+BG31+BJ31+BM31+BP31+BS31+BV31+BY31+CB31+CE31+CI31+CL31+CO31+CR31+CU31+CX31+DA31+DD31+DG31+DJ31+DM31+DP31</f>
        <v>0</v>
      </c>
      <c r="DU31" s="86">
        <f>K31+N31+Q31+T31+W31+Z31+AC31+AF31+AI31+AL31+AO31+AR31+AU31+AY31+BB31+BE31+BH31+BK31+BN31+BQ31+BT31+BW31+BZ31+CC31+CF31+CJ31+CM31+CP31+CS31+CV31+CY31+DB31+DE31+DH31+DK31+DN31+DQ31</f>
        <v>6500</v>
      </c>
      <c r="DV31" s="166"/>
      <c r="DW31" s="184"/>
      <c r="DX31" s="184"/>
      <c r="DY31" s="184"/>
      <c r="DZ31" s="185"/>
    </row>
    <row r="32" spans="1:151" ht="21">
      <c r="A32" s="350" t="s">
        <v>107</v>
      </c>
      <c r="B32" s="352"/>
      <c r="C32" s="352"/>
      <c r="D32" s="352"/>
      <c r="E32" s="352">
        <v>112</v>
      </c>
      <c r="F32" s="353" t="s">
        <v>374</v>
      </c>
      <c r="G32" s="362"/>
      <c r="H32" s="80" t="s">
        <v>5</v>
      </c>
      <c r="I32" s="331"/>
      <c r="J32" s="332"/>
      <c r="K32" s="333"/>
      <c r="L32" s="334"/>
      <c r="M32" s="335"/>
      <c r="N32" s="336"/>
      <c r="O32" s="334"/>
      <c r="P32" s="335"/>
      <c r="Q32" s="336"/>
      <c r="R32" s="334"/>
      <c r="S32" s="335"/>
      <c r="T32" s="336"/>
      <c r="U32" s="334"/>
      <c r="V32" s="335"/>
      <c r="W32" s="336"/>
      <c r="X32" s="334"/>
      <c r="Y32" s="335"/>
      <c r="Z32" s="336"/>
      <c r="AA32" s="334"/>
      <c r="AB32" s="335"/>
      <c r="AC32" s="336"/>
      <c r="AD32" s="334"/>
      <c r="AE32" s="335"/>
      <c r="AF32" s="336"/>
      <c r="AG32" s="334"/>
      <c r="AH32" s="335"/>
      <c r="AI32" s="336"/>
      <c r="AJ32" s="334"/>
      <c r="AK32" s="335"/>
      <c r="AL32" s="336"/>
      <c r="AM32" s="334"/>
      <c r="AN32" s="335"/>
      <c r="AO32" s="336"/>
      <c r="AP32" s="334"/>
      <c r="AQ32" s="335"/>
      <c r="AR32" s="336"/>
      <c r="AS32" s="334"/>
      <c r="AT32" s="335"/>
      <c r="AU32" s="336"/>
      <c r="AV32" s="180"/>
      <c r="AW32" s="334"/>
      <c r="AX32" s="335"/>
      <c r="AY32" s="336"/>
      <c r="AZ32" s="334"/>
      <c r="BA32" s="335"/>
      <c r="BB32" s="336"/>
      <c r="BC32" s="334"/>
      <c r="BD32" s="335"/>
      <c r="BE32" s="336"/>
      <c r="BF32" s="334"/>
      <c r="BG32" s="335"/>
      <c r="BH32" s="336"/>
      <c r="BI32" s="334"/>
      <c r="BJ32" s="335"/>
      <c r="BK32" s="336"/>
      <c r="BL32" s="334"/>
      <c r="BM32" s="335"/>
      <c r="BN32" s="336"/>
      <c r="BO32" s="334"/>
      <c r="BP32" s="335"/>
      <c r="BQ32" s="336"/>
      <c r="BR32" s="334"/>
      <c r="BS32" s="335"/>
      <c r="BT32" s="336"/>
      <c r="BU32" s="334"/>
      <c r="BV32" s="335"/>
      <c r="BW32" s="336"/>
      <c r="BX32" s="334"/>
      <c r="BY32" s="335"/>
      <c r="BZ32" s="336"/>
      <c r="CA32" s="334"/>
      <c r="CB32" s="335"/>
      <c r="CC32" s="336"/>
      <c r="CD32" s="334"/>
      <c r="CE32" s="335"/>
      <c r="CF32" s="336"/>
      <c r="CG32" s="180"/>
      <c r="CH32" s="334"/>
      <c r="CI32" s="335"/>
      <c r="CJ32" s="336"/>
      <c r="CK32" s="334"/>
      <c r="CL32" s="335"/>
      <c r="CM32" s="336"/>
      <c r="CN32" s="334"/>
      <c r="CO32" s="335"/>
      <c r="CP32" s="336"/>
      <c r="CQ32" s="334"/>
      <c r="CR32" s="335"/>
      <c r="CS32" s="336"/>
      <c r="CT32" s="334"/>
      <c r="CU32" s="335"/>
      <c r="CV32" s="336"/>
      <c r="CW32" s="334"/>
      <c r="CX32" s="335"/>
      <c r="CY32" s="336"/>
      <c r="CZ32" s="334"/>
      <c r="DA32" s="335"/>
      <c r="DB32" s="336"/>
      <c r="DC32" s="334"/>
      <c r="DD32" s="335"/>
      <c r="DE32" s="336"/>
      <c r="DF32" s="334"/>
      <c r="DG32" s="335"/>
      <c r="DH32" s="336"/>
      <c r="DI32" s="334"/>
      <c r="DJ32" s="335"/>
      <c r="DK32" s="336"/>
      <c r="DL32" s="334"/>
      <c r="DM32" s="335"/>
      <c r="DN32" s="336"/>
      <c r="DO32" s="334"/>
      <c r="DP32" s="335"/>
      <c r="DQ32" s="336"/>
      <c r="DR32" s="181"/>
      <c r="DS32" s="323"/>
      <c r="DT32" s="324"/>
      <c r="DU32" s="325"/>
      <c r="DV32" s="166"/>
      <c r="DW32" s="182"/>
      <c r="DX32" s="182">
        <f>SUM(I32:DQ32)</f>
        <v>0</v>
      </c>
      <c r="DY32" s="182">
        <f>SUM(I33:DQ33)</f>
        <v>0</v>
      </c>
      <c r="DZ32" s="183">
        <f t="shared" ref="DZ32" si="5">DX32-DY32</f>
        <v>0</v>
      </c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</row>
    <row r="33" spans="1:151" ht="21.6" thickBot="1">
      <c r="A33" s="396"/>
      <c r="B33" s="351"/>
      <c r="C33" s="351"/>
      <c r="D33" s="351"/>
      <c r="E33" s="351"/>
      <c r="F33" s="354"/>
      <c r="G33" s="363"/>
      <c r="H33" s="87" t="s">
        <v>6</v>
      </c>
      <c r="I33" s="87"/>
      <c r="J33" s="87"/>
      <c r="K33" s="87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180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180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181"/>
      <c r="DS33" s="86">
        <f>I33+L33+O33+R33+U33+X33+AA33+AD33+AG33+AJ33+AM33+AP33+AS33+AW33+AZ33+BC33+BF33+BI33+BL33+BO33+BR33+BU33+BX33+CA33+CD33+CH33+CK33+CN33+CQ33+CT33+CW33+CZ33+DC33+DF33+DI33+DL33+DO33</f>
        <v>0</v>
      </c>
      <c r="DT33" s="86">
        <f>J33+M33+P33+S33+V33+Y33+AB33+AE33+AH33+AK33+AN33+AQ33+AT33+AX33+BA33+BD33+BG33+BJ33+BM33+BP33+BS33+BV33+BY33+CB33+CE33+CI33+CL33+CO33+CR33+CU33+CX33+DA33+DD33+DG33+DJ33+DM33+DP33</f>
        <v>0</v>
      </c>
      <c r="DU33" s="86">
        <f>K33+N33+Q33+T33+W33+Z33+AC33+AF33+AI33+AL33+AO33+AR33+AU33+AY33+BB33+BE33+BH33+BK33+BN33+BQ33+BT33+BW33+BZ33+CC33+CF33+CJ33+CM33+CP33+CS33+CV33+CY33+DB33+DE33+DH33+DK33+DN33+DQ33</f>
        <v>0</v>
      </c>
      <c r="DV33" s="166"/>
      <c r="DW33" s="184"/>
      <c r="DX33" s="184"/>
      <c r="DY33" s="184"/>
      <c r="DZ33" s="185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</row>
    <row r="34" spans="1:151" ht="21">
      <c r="A34" s="397" t="s">
        <v>108</v>
      </c>
      <c r="B34" s="391"/>
      <c r="C34" s="391"/>
      <c r="D34" s="391"/>
      <c r="E34" s="391"/>
      <c r="F34" s="469"/>
      <c r="G34" s="370"/>
      <c r="H34" s="146" t="s">
        <v>5</v>
      </c>
      <c r="I34" s="436"/>
      <c r="J34" s="437"/>
      <c r="K34" s="438"/>
      <c r="L34" s="367"/>
      <c r="M34" s="368"/>
      <c r="N34" s="369"/>
      <c r="O34" s="367"/>
      <c r="P34" s="368"/>
      <c r="Q34" s="369"/>
      <c r="R34" s="367"/>
      <c r="S34" s="368"/>
      <c r="T34" s="369"/>
      <c r="U34" s="367">
        <v>230</v>
      </c>
      <c r="V34" s="368"/>
      <c r="W34" s="369"/>
      <c r="X34" s="367">
        <v>230</v>
      </c>
      <c r="Y34" s="368"/>
      <c r="Z34" s="369"/>
      <c r="AA34" s="367"/>
      <c r="AB34" s="368"/>
      <c r="AC34" s="369"/>
      <c r="AD34" s="367"/>
      <c r="AE34" s="368"/>
      <c r="AF34" s="369"/>
      <c r="AG34" s="367"/>
      <c r="AH34" s="368"/>
      <c r="AI34" s="369"/>
      <c r="AJ34" s="367"/>
      <c r="AK34" s="368"/>
      <c r="AL34" s="369"/>
      <c r="AM34" s="367"/>
      <c r="AN34" s="368"/>
      <c r="AO34" s="369"/>
      <c r="AP34" s="367"/>
      <c r="AQ34" s="368"/>
      <c r="AR34" s="369"/>
      <c r="AS34" s="367"/>
      <c r="AT34" s="368"/>
      <c r="AU34" s="369"/>
      <c r="AV34" s="81"/>
      <c r="AW34" s="367"/>
      <c r="AX34" s="368"/>
      <c r="AY34" s="369"/>
      <c r="AZ34" s="367"/>
      <c r="BA34" s="368"/>
      <c r="BB34" s="369"/>
      <c r="BC34" s="367"/>
      <c r="BD34" s="368"/>
      <c r="BE34" s="369"/>
      <c r="BF34" s="367"/>
      <c r="BG34" s="368"/>
      <c r="BH34" s="369"/>
      <c r="BI34" s="367"/>
      <c r="BJ34" s="368"/>
      <c r="BK34" s="369"/>
      <c r="BL34" s="367"/>
      <c r="BM34" s="368"/>
      <c r="BN34" s="369"/>
      <c r="BO34" s="367"/>
      <c r="BP34" s="368"/>
      <c r="BQ34" s="369"/>
      <c r="BR34" s="367"/>
      <c r="BS34" s="368"/>
      <c r="BT34" s="369"/>
      <c r="BU34" s="367"/>
      <c r="BV34" s="368"/>
      <c r="BW34" s="369"/>
      <c r="BX34" s="367"/>
      <c r="BY34" s="368"/>
      <c r="BZ34" s="369"/>
      <c r="CA34" s="367"/>
      <c r="CB34" s="368"/>
      <c r="CC34" s="369"/>
      <c r="CD34" s="367"/>
      <c r="CE34" s="368"/>
      <c r="CF34" s="369"/>
      <c r="CG34" s="81"/>
      <c r="CH34" s="367"/>
      <c r="CI34" s="368"/>
      <c r="CJ34" s="369"/>
      <c r="CK34" s="367"/>
      <c r="CL34" s="368"/>
      <c r="CM34" s="369"/>
      <c r="CN34" s="367"/>
      <c r="CO34" s="368"/>
      <c r="CP34" s="369"/>
      <c r="CQ34" s="367"/>
      <c r="CR34" s="368"/>
      <c r="CS34" s="369"/>
      <c r="CT34" s="367"/>
      <c r="CU34" s="368"/>
      <c r="CV34" s="369"/>
      <c r="CW34" s="367"/>
      <c r="CX34" s="368"/>
      <c r="CY34" s="369"/>
      <c r="CZ34" s="367"/>
      <c r="DA34" s="368"/>
      <c r="DB34" s="369"/>
      <c r="DC34" s="367"/>
      <c r="DD34" s="368"/>
      <c r="DE34" s="369"/>
      <c r="DF34" s="367"/>
      <c r="DG34" s="368"/>
      <c r="DH34" s="369"/>
      <c r="DI34" s="367"/>
      <c r="DJ34" s="368"/>
      <c r="DK34" s="369"/>
      <c r="DL34" s="367"/>
      <c r="DM34" s="368"/>
      <c r="DN34" s="369"/>
      <c r="DO34" s="367"/>
      <c r="DP34" s="368"/>
      <c r="DQ34" s="369"/>
      <c r="DR34" s="82"/>
      <c r="DS34" s="364"/>
      <c r="DT34" s="365"/>
      <c r="DU34" s="366"/>
      <c r="DV34" s="77"/>
      <c r="DW34" s="89"/>
      <c r="DX34" s="89"/>
      <c r="DY34" s="89"/>
      <c r="DZ34" s="90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</row>
    <row r="35" spans="1:151" ht="21.6" thickBot="1">
      <c r="A35" s="398"/>
      <c r="B35" s="392"/>
      <c r="C35" s="392"/>
      <c r="D35" s="392"/>
      <c r="E35" s="392"/>
      <c r="F35" s="470"/>
      <c r="G35" s="371"/>
      <c r="H35" s="149" t="s">
        <v>6</v>
      </c>
      <c r="I35" s="149"/>
      <c r="J35" s="149"/>
      <c r="K35" s="149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>
        <v>230</v>
      </c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81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81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82"/>
      <c r="DS35" s="168">
        <f>I35+L35+O35+R35+U35+X35+AA35+AD35+AG35+AJ35+AM35+AP35+AS35+AW35+AZ35+BC35+BF35+BI35+BL35+BO35+BR35+BU35+BX35+CA35+CD35+CH35+CK35+CN35+CQ35+CT35+CW35+CZ35+DC35+DF35+DI35+DL35+DO35</f>
        <v>0</v>
      </c>
      <c r="DT35" s="168"/>
      <c r="DU35" s="168"/>
      <c r="DV35" s="77"/>
      <c r="DW35" s="93"/>
      <c r="DX35" s="93"/>
      <c r="DY35" s="93"/>
      <c r="DZ35" s="94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</row>
    <row r="36" spans="1:151" ht="21.6" thickBot="1">
      <c r="A36" s="381" t="s">
        <v>60</v>
      </c>
      <c r="B36" s="382"/>
      <c r="C36" s="382"/>
      <c r="D36" s="382"/>
      <c r="E36" s="382"/>
      <c r="F36" s="383"/>
      <c r="G36" s="171"/>
      <c r="H36" s="172"/>
      <c r="I36" s="172"/>
      <c r="J36" s="172"/>
      <c r="K36" s="172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2"/>
      <c r="DS36" s="173"/>
      <c r="DT36" s="173"/>
      <c r="DU36" s="173"/>
      <c r="DV36" s="77"/>
      <c r="DW36" s="96"/>
      <c r="DX36" s="96"/>
      <c r="DY36" s="96"/>
      <c r="DZ36" s="79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</row>
    <row r="37" spans="1:151" s="83" customFormat="1" ht="21">
      <c r="A37" s="350" t="s">
        <v>109</v>
      </c>
      <c r="B37" s="352"/>
      <c r="C37" s="352"/>
      <c r="D37" s="352"/>
      <c r="E37" s="350" t="s">
        <v>298</v>
      </c>
      <c r="F37" s="353" t="s">
        <v>280</v>
      </c>
      <c r="G37" s="362">
        <v>99453330</v>
      </c>
      <c r="H37" s="80" t="s">
        <v>5</v>
      </c>
      <c r="I37" s="334"/>
      <c r="J37" s="335"/>
      <c r="K37" s="336"/>
      <c r="L37" s="334"/>
      <c r="M37" s="335"/>
      <c r="N37" s="336"/>
      <c r="O37" s="334"/>
      <c r="P37" s="335"/>
      <c r="Q37" s="336"/>
      <c r="R37" s="334"/>
      <c r="S37" s="335"/>
      <c r="T37" s="336"/>
      <c r="U37" s="334"/>
      <c r="V37" s="335"/>
      <c r="W37" s="336"/>
      <c r="X37" s="334"/>
      <c r="Y37" s="335"/>
      <c r="Z37" s="336"/>
      <c r="AA37" s="334"/>
      <c r="AB37" s="335"/>
      <c r="AC37" s="336"/>
      <c r="AD37" s="334">
        <v>1600</v>
      </c>
      <c r="AE37" s="335"/>
      <c r="AF37" s="336"/>
      <c r="AG37" s="334">
        <v>2300</v>
      </c>
      <c r="AH37" s="335"/>
      <c r="AI37" s="336"/>
      <c r="AJ37" s="334">
        <v>800</v>
      </c>
      <c r="AK37" s="335"/>
      <c r="AL37" s="336"/>
      <c r="AM37" s="334">
        <v>800</v>
      </c>
      <c r="AN37" s="335"/>
      <c r="AO37" s="336"/>
      <c r="AP37" s="334">
        <v>800</v>
      </c>
      <c r="AQ37" s="335"/>
      <c r="AR37" s="336"/>
      <c r="AS37" s="334">
        <v>2000</v>
      </c>
      <c r="AT37" s="335"/>
      <c r="AU37" s="336"/>
      <c r="AV37" s="180"/>
      <c r="AW37" s="334">
        <v>800</v>
      </c>
      <c r="AX37" s="335"/>
      <c r="AY37" s="336"/>
      <c r="AZ37" s="334">
        <v>800</v>
      </c>
      <c r="BA37" s="335"/>
      <c r="BB37" s="336"/>
      <c r="BC37" s="334">
        <v>800</v>
      </c>
      <c r="BD37" s="335"/>
      <c r="BE37" s="336"/>
      <c r="BF37" s="334">
        <v>800</v>
      </c>
      <c r="BG37" s="335"/>
      <c r="BH37" s="336"/>
      <c r="BI37" s="334">
        <v>800</v>
      </c>
      <c r="BJ37" s="335"/>
      <c r="BK37" s="336"/>
      <c r="BL37" s="334">
        <v>800</v>
      </c>
      <c r="BM37" s="335"/>
      <c r="BN37" s="336"/>
      <c r="BO37" s="334">
        <v>800</v>
      </c>
      <c r="BP37" s="335"/>
      <c r="BQ37" s="336"/>
      <c r="BR37" s="334">
        <v>800</v>
      </c>
      <c r="BS37" s="335"/>
      <c r="BT37" s="336"/>
      <c r="BU37" s="334">
        <v>800</v>
      </c>
      <c r="BV37" s="335"/>
      <c r="BW37" s="336"/>
      <c r="BX37" s="334">
        <v>800</v>
      </c>
      <c r="BY37" s="335"/>
      <c r="BZ37" s="336"/>
      <c r="CA37" s="334">
        <v>800</v>
      </c>
      <c r="CB37" s="335"/>
      <c r="CC37" s="336"/>
      <c r="CD37" s="334">
        <v>800</v>
      </c>
      <c r="CE37" s="335"/>
      <c r="CF37" s="336"/>
      <c r="CG37" s="180"/>
      <c r="CH37" s="334">
        <v>800</v>
      </c>
      <c r="CI37" s="335"/>
      <c r="CJ37" s="336"/>
      <c r="CK37" s="334">
        <v>800</v>
      </c>
      <c r="CL37" s="335"/>
      <c r="CM37" s="336"/>
      <c r="CN37" s="334">
        <v>800</v>
      </c>
      <c r="CO37" s="335"/>
      <c r="CP37" s="336"/>
      <c r="CQ37" s="334">
        <v>800</v>
      </c>
      <c r="CR37" s="335"/>
      <c r="CS37" s="336"/>
      <c r="CT37" s="334">
        <v>800</v>
      </c>
      <c r="CU37" s="335"/>
      <c r="CV37" s="336"/>
      <c r="CW37" s="334">
        <v>800</v>
      </c>
      <c r="CX37" s="335"/>
      <c r="CY37" s="336"/>
      <c r="CZ37" s="334">
        <v>800</v>
      </c>
      <c r="DA37" s="335"/>
      <c r="DB37" s="336"/>
      <c r="DC37" s="334">
        <v>800</v>
      </c>
      <c r="DD37" s="335"/>
      <c r="DE37" s="336"/>
      <c r="DF37" s="334">
        <v>8600</v>
      </c>
      <c r="DG37" s="335"/>
      <c r="DH37" s="336"/>
      <c r="DI37" s="334"/>
      <c r="DJ37" s="335"/>
      <c r="DK37" s="336"/>
      <c r="DL37" s="334"/>
      <c r="DM37" s="335"/>
      <c r="DN37" s="336"/>
      <c r="DO37" s="334"/>
      <c r="DP37" s="335"/>
      <c r="DQ37" s="336"/>
      <c r="DR37" s="181"/>
      <c r="DS37" s="323"/>
      <c r="DT37" s="324"/>
      <c r="DU37" s="325"/>
      <c r="DV37" s="166"/>
      <c r="DW37" s="182"/>
      <c r="DX37" s="182"/>
      <c r="DY37" s="182"/>
      <c r="DZ37" s="148">
        <f t="shared" ref="DZ37" si="6">DX37-DY37</f>
        <v>0</v>
      </c>
      <c r="EA37" s="18"/>
      <c r="EB37" s="18"/>
      <c r="EC37" s="18"/>
      <c r="ED37" s="18"/>
    </row>
    <row r="38" spans="1:151" s="83" customFormat="1" ht="21.6" thickBot="1">
      <c r="A38" s="396"/>
      <c r="B38" s="351"/>
      <c r="C38" s="351"/>
      <c r="D38" s="351"/>
      <c r="E38" s="351"/>
      <c r="F38" s="356"/>
      <c r="G38" s="363"/>
      <c r="H38" s="84" t="s">
        <v>6</v>
      </c>
      <c r="I38" s="84"/>
      <c r="J38" s="84"/>
      <c r="K38" s="84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99">
        <v>1600</v>
      </c>
      <c r="AE38" s="85"/>
      <c r="AF38" s="85"/>
      <c r="AG38" s="85"/>
      <c r="AH38" s="85"/>
      <c r="AI38" s="99">
        <v>2300</v>
      </c>
      <c r="AJ38" s="85"/>
      <c r="AK38" s="85"/>
      <c r="AL38" s="85"/>
      <c r="AM38" s="85"/>
      <c r="AN38" s="85"/>
      <c r="AO38" s="85"/>
      <c r="AP38" s="99">
        <v>800</v>
      </c>
      <c r="AQ38" s="85"/>
      <c r="AR38" s="85"/>
      <c r="AS38" s="85"/>
      <c r="AT38" s="85"/>
      <c r="AU38" s="99">
        <v>2000</v>
      </c>
      <c r="AV38" s="180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180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181"/>
      <c r="DS38" s="86">
        <f>I38+L38+O38+R38+U38+X38+AA38+AD38+AG38+AJ38+AM38+AP38+AS38+AW38+AZ38+BC38+BF38+BI38+BL38+BO38+BR38+BU38+BX38+CA38+CD38+CH38+CK38+CN38+CQ38+CT38+CW38+CZ38+DC38+DF38+DI38+DL38+DO38</f>
        <v>2400</v>
      </c>
      <c r="DT38" s="86"/>
      <c r="DU38" s="86">
        <f>K38+N38+Q38+T38+W38+Z38+AC38+AF38+AI38+AL38+AO38+AR38+AU38+AY38+BB38+BE38+BH38+BK38+BN38+BQ38+BT38+BW38+BZ38+CC38+CF38+CJ38+CM38+CP38+CS38+CV38+CY38+DB38+DE38+DH38+DK38+DN38+DQ38</f>
        <v>4300</v>
      </c>
      <c r="DV38" s="166"/>
      <c r="DW38" s="184"/>
      <c r="DX38" s="184"/>
      <c r="DY38" s="184"/>
      <c r="DZ38" s="152"/>
      <c r="EA38" s="18"/>
      <c r="EB38" s="18"/>
      <c r="EC38" s="18"/>
      <c r="ED38" s="18"/>
    </row>
    <row r="39" spans="1:151" s="83" customFormat="1" ht="21">
      <c r="A39" s="350" t="s">
        <v>110</v>
      </c>
      <c r="B39" s="352"/>
      <c r="C39" s="352"/>
      <c r="D39" s="352"/>
      <c r="E39" s="350" t="s">
        <v>298</v>
      </c>
      <c r="F39" s="353" t="s">
        <v>284</v>
      </c>
      <c r="G39" s="362">
        <v>99453330</v>
      </c>
      <c r="H39" s="80" t="s">
        <v>5</v>
      </c>
      <c r="I39" s="331"/>
      <c r="J39" s="332"/>
      <c r="K39" s="333"/>
      <c r="L39" s="334"/>
      <c r="M39" s="335"/>
      <c r="N39" s="336"/>
      <c r="O39" s="334"/>
      <c r="P39" s="335"/>
      <c r="Q39" s="336"/>
      <c r="R39" s="334"/>
      <c r="S39" s="335"/>
      <c r="T39" s="336"/>
      <c r="U39" s="334"/>
      <c r="V39" s="335"/>
      <c r="W39" s="336"/>
      <c r="X39" s="334"/>
      <c r="Y39" s="335"/>
      <c r="Z39" s="336"/>
      <c r="AA39" s="334">
        <v>30000</v>
      </c>
      <c r="AB39" s="335"/>
      <c r="AC39" s="336"/>
      <c r="AD39" s="334"/>
      <c r="AE39" s="335"/>
      <c r="AF39" s="336"/>
      <c r="AG39" s="334"/>
      <c r="AH39" s="335"/>
      <c r="AI39" s="336"/>
      <c r="AJ39" s="334"/>
      <c r="AK39" s="335"/>
      <c r="AL39" s="336"/>
      <c r="AM39" s="334"/>
      <c r="AN39" s="335"/>
      <c r="AO39" s="336"/>
      <c r="AP39" s="334"/>
      <c r="AQ39" s="335"/>
      <c r="AR39" s="336"/>
      <c r="AS39" s="334"/>
      <c r="AT39" s="335"/>
      <c r="AU39" s="336"/>
      <c r="AV39" s="180"/>
      <c r="AW39" s="334"/>
      <c r="AX39" s="335"/>
      <c r="AY39" s="336"/>
      <c r="AZ39" s="334"/>
      <c r="BA39" s="335"/>
      <c r="BB39" s="336"/>
      <c r="BC39" s="334"/>
      <c r="BD39" s="335"/>
      <c r="BE39" s="336"/>
      <c r="BF39" s="334"/>
      <c r="BG39" s="335"/>
      <c r="BH39" s="336"/>
      <c r="BI39" s="334"/>
      <c r="BJ39" s="335"/>
      <c r="BK39" s="336"/>
      <c r="BL39" s="334"/>
      <c r="BM39" s="335"/>
      <c r="BN39" s="336"/>
      <c r="BO39" s="334"/>
      <c r="BP39" s="335"/>
      <c r="BQ39" s="336"/>
      <c r="BR39" s="334"/>
      <c r="BS39" s="335"/>
      <c r="BT39" s="336"/>
      <c r="BU39" s="334"/>
      <c r="BV39" s="335"/>
      <c r="BW39" s="336"/>
      <c r="BX39" s="334"/>
      <c r="BY39" s="335"/>
      <c r="BZ39" s="336"/>
      <c r="CA39" s="334"/>
      <c r="CB39" s="335"/>
      <c r="CC39" s="336"/>
      <c r="CD39" s="334"/>
      <c r="CE39" s="335"/>
      <c r="CF39" s="336"/>
      <c r="CG39" s="180"/>
      <c r="CH39" s="334"/>
      <c r="CI39" s="335"/>
      <c r="CJ39" s="336"/>
      <c r="CK39" s="334"/>
      <c r="CL39" s="335"/>
      <c r="CM39" s="336"/>
      <c r="CN39" s="334"/>
      <c r="CO39" s="335"/>
      <c r="CP39" s="336"/>
      <c r="CQ39" s="334"/>
      <c r="CR39" s="335"/>
      <c r="CS39" s="336"/>
      <c r="CT39" s="334"/>
      <c r="CU39" s="335"/>
      <c r="CV39" s="336"/>
      <c r="CW39" s="334"/>
      <c r="CX39" s="335"/>
      <c r="CY39" s="336"/>
      <c r="CZ39" s="334"/>
      <c r="DA39" s="335"/>
      <c r="DB39" s="336"/>
      <c r="DC39" s="334"/>
      <c r="DD39" s="335"/>
      <c r="DE39" s="336"/>
      <c r="DF39" s="334"/>
      <c r="DG39" s="335"/>
      <c r="DH39" s="336"/>
      <c r="DI39" s="334"/>
      <c r="DJ39" s="335"/>
      <c r="DK39" s="336"/>
      <c r="DL39" s="334"/>
      <c r="DM39" s="335"/>
      <c r="DN39" s="336"/>
      <c r="DO39" s="334"/>
      <c r="DP39" s="335"/>
      <c r="DQ39" s="336"/>
      <c r="DR39" s="181"/>
      <c r="DS39" s="323">
        <v>30000</v>
      </c>
      <c r="DT39" s="324"/>
      <c r="DU39" s="325"/>
      <c r="DV39" s="166"/>
      <c r="DW39" s="182">
        <v>37000</v>
      </c>
      <c r="DX39" s="182">
        <v>30000</v>
      </c>
      <c r="DY39" s="182">
        <v>30000</v>
      </c>
      <c r="DZ39" s="183">
        <v>30000</v>
      </c>
    </row>
    <row r="40" spans="1:151" s="83" customFormat="1" ht="21.6" thickBot="1">
      <c r="A40" s="396"/>
      <c r="B40" s="351"/>
      <c r="C40" s="351"/>
      <c r="D40" s="351"/>
      <c r="E40" s="351"/>
      <c r="F40" s="356"/>
      <c r="G40" s="363"/>
      <c r="H40" s="84" t="s">
        <v>6</v>
      </c>
      <c r="I40" s="84"/>
      <c r="J40" s="84"/>
      <c r="K40" s="84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99">
        <v>30000</v>
      </c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180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180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181"/>
      <c r="DS40" s="86"/>
      <c r="DT40" s="86">
        <f>J40+M40+P40+S40+V40+Y40+AB40+AE40+AH40+AK40+AN40+AQ40+AT40+AX40+BA40+BD40+BG40+BJ40+BM40+BP40+BS40+BV40+BY40+CB40+CE40+CI40+CL40+CO40+CR40+CU40+CX40+DA40+DD40+DG40+DJ40+DM40+DP40</f>
        <v>0</v>
      </c>
      <c r="DU40" s="86">
        <v>30000</v>
      </c>
      <c r="DV40" s="166"/>
      <c r="DW40" s="184"/>
      <c r="DX40" s="184"/>
      <c r="DY40" s="184"/>
      <c r="DZ40" s="185"/>
    </row>
    <row r="41" spans="1:151" ht="21">
      <c r="A41" s="397" t="s">
        <v>111</v>
      </c>
      <c r="B41" s="391"/>
      <c r="C41" s="391"/>
      <c r="D41" s="391"/>
      <c r="E41" s="397"/>
      <c r="F41" s="469"/>
      <c r="G41" s="370"/>
      <c r="H41" s="146" t="s">
        <v>5</v>
      </c>
      <c r="I41" s="367"/>
      <c r="J41" s="368"/>
      <c r="K41" s="369"/>
      <c r="L41" s="367"/>
      <c r="M41" s="368"/>
      <c r="N41" s="369"/>
      <c r="O41" s="367"/>
      <c r="P41" s="368"/>
      <c r="Q41" s="369"/>
      <c r="R41" s="367"/>
      <c r="S41" s="368"/>
      <c r="T41" s="369"/>
      <c r="U41" s="367"/>
      <c r="V41" s="368"/>
      <c r="W41" s="369"/>
      <c r="X41" s="367"/>
      <c r="Y41" s="368"/>
      <c r="Z41" s="369"/>
      <c r="AA41" s="367"/>
      <c r="AB41" s="368"/>
      <c r="AC41" s="369"/>
      <c r="AD41" s="367"/>
      <c r="AE41" s="368"/>
      <c r="AF41" s="369"/>
      <c r="AG41" s="367"/>
      <c r="AH41" s="368"/>
      <c r="AI41" s="369"/>
      <c r="AJ41" s="367"/>
      <c r="AK41" s="368"/>
      <c r="AL41" s="369"/>
      <c r="AM41" s="367"/>
      <c r="AN41" s="368"/>
      <c r="AO41" s="369"/>
      <c r="AP41" s="367"/>
      <c r="AQ41" s="368"/>
      <c r="AR41" s="369"/>
      <c r="AS41" s="367"/>
      <c r="AT41" s="368"/>
      <c r="AU41" s="369"/>
      <c r="AV41" s="81"/>
      <c r="AW41" s="367"/>
      <c r="AX41" s="368"/>
      <c r="AY41" s="369"/>
      <c r="AZ41" s="367"/>
      <c r="BA41" s="368"/>
      <c r="BB41" s="369"/>
      <c r="BC41" s="367"/>
      <c r="BD41" s="368"/>
      <c r="BE41" s="369"/>
      <c r="BF41" s="367"/>
      <c r="BG41" s="368"/>
      <c r="BH41" s="369"/>
      <c r="BI41" s="367"/>
      <c r="BJ41" s="368"/>
      <c r="BK41" s="369"/>
      <c r="BL41" s="367"/>
      <c r="BM41" s="368"/>
      <c r="BN41" s="369"/>
      <c r="BO41" s="367"/>
      <c r="BP41" s="368"/>
      <c r="BQ41" s="369"/>
      <c r="BR41" s="367"/>
      <c r="BS41" s="368"/>
      <c r="BT41" s="369"/>
      <c r="BU41" s="367"/>
      <c r="BV41" s="368"/>
      <c r="BW41" s="369"/>
      <c r="BX41" s="367"/>
      <c r="BY41" s="368"/>
      <c r="BZ41" s="369"/>
      <c r="CA41" s="367"/>
      <c r="CB41" s="368"/>
      <c r="CC41" s="369"/>
      <c r="CD41" s="367"/>
      <c r="CE41" s="368"/>
      <c r="CF41" s="369"/>
      <c r="CG41" s="81"/>
      <c r="CH41" s="367"/>
      <c r="CI41" s="368"/>
      <c r="CJ41" s="369"/>
      <c r="CK41" s="367"/>
      <c r="CL41" s="368"/>
      <c r="CM41" s="369"/>
      <c r="CN41" s="367"/>
      <c r="CO41" s="368"/>
      <c r="CP41" s="369"/>
      <c r="CQ41" s="367"/>
      <c r="CR41" s="368"/>
      <c r="CS41" s="369"/>
      <c r="CT41" s="367"/>
      <c r="CU41" s="368"/>
      <c r="CV41" s="369"/>
      <c r="CW41" s="367"/>
      <c r="CX41" s="368"/>
      <c r="CY41" s="369"/>
      <c r="CZ41" s="367"/>
      <c r="DA41" s="368"/>
      <c r="DB41" s="369"/>
      <c r="DC41" s="367"/>
      <c r="DD41" s="368"/>
      <c r="DE41" s="369"/>
      <c r="DF41" s="367"/>
      <c r="DG41" s="368"/>
      <c r="DH41" s="369"/>
      <c r="DI41" s="367"/>
      <c r="DJ41" s="368"/>
      <c r="DK41" s="369"/>
      <c r="DL41" s="367"/>
      <c r="DM41" s="368"/>
      <c r="DN41" s="369"/>
      <c r="DO41" s="367"/>
      <c r="DP41" s="368"/>
      <c r="DQ41" s="369"/>
      <c r="DR41" s="82"/>
      <c r="DS41" s="471"/>
      <c r="DT41" s="472"/>
      <c r="DU41" s="473"/>
      <c r="DV41" s="77"/>
      <c r="DW41" s="89"/>
      <c r="DX41" s="89"/>
      <c r="DY41" s="89"/>
      <c r="DZ41" s="90">
        <f t="shared" ref="DZ41" si="7">DX41-DY41</f>
        <v>0</v>
      </c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</row>
    <row r="42" spans="1:151" ht="21.6" thickBot="1">
      <c r="A42" s="398"/>
      <c r="B42" s="392"/>
      <c r="C42" s="392"/>
      <c r="D42" s="392"/>
      <c r="E42" s="392"/>
      <c r="F42" s="470"/>
      <c r="G42" s="371"/>
      <c r="H42" s="149" t="s">
        <v>6</v>
      </c>
      <c r="I42" s="149"/>
      <c r="J42" s="149"/>
      <c r="K42" s="149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81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81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82"/>
      <c r="DS42" s="168"/>
      <c r="DT42" s="168">
        <f>J42+M42+P42+S42+V42+Y42+AB42+AE42+AH42+AK42+AN42+AQ42+AT42+AX42+BA42+BD42+BG42+BJ42+BM42+BP42+BS42+BV42+BY42+CB42+CE42+CI42+CL42+CO42+CR42+CU42+CX42+DA42+DD42+DG42+DJ42+DM42+DP42</f>
        <v>0</v>
      </c>
      <c r="DU42" s="168">
        <f>K42+N42+Q42+T42+W42+Z42+AC42+AF42+AI42+AL42+AO42+AR42+AU42+AY42+BB42+BE42+BH42+BK42+BN42+BQ42+BT42+BW42+BZ42+CC42+CF42+CJ42+CM42+CP42+CS42+CV42+CY42+DB42+DE42+DH42+DK42+DN42+DQ42</f>
        <v>0</v>
      </c>
      <c r="DV42" s="77"/>
      <c r="DW42" s="93"/>
      <c r="DX42" s="93"/>
      <c r="DY42" s="93"/>
      <c r="DZ42" s="94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</row>
    <row r="43" spans="1:151" s="83" customFormat="1" ht="21.6" thickBot="1">
      <c r="A43" s="350" t="s">
        <v>171</v>
      </c>
      <c r="B43" s="352"/>
      <c r="C43" s="352"/>
      <c r="D43" s="352"/>
      <c r="E43" s="350" t="s">
        <v>333</v>
      </c>
      <c r="F43" s="353" t="s">
        <v>172</v>
      </c>
      <c r="G43" s="362">
        <v>92889700</v>
      </c>
      <c r="H43" s="80" t="s">
        <v>5</v>
      </c>
      <c r="I43" s="334"/>
      <c r="J43" s="335"/>
      <c r="K43" s="336"/>
      <c r="L43" s="334"/>
      <c r="M43" s="335"/>
      <c r="N43" s="336"/>
      <c r="O43" s="334"/>
      <c r="P43" s="335"/>
      <c r="Q43" s="336"/>
      <c r="R43" s="334"/>
      <c r="S43" s="335"/>
      <c r="T43" s="336"/>
      <c r="U43" s="334"/>
      <c r="V43" s="335"/>
      <c r="W43" s="336"/>
      <c r="X43" s="334"/>
      <c r="Y43" s="335"/>
      <c r="Z43" s="336"/>
      <c r="AA43" s="334">
        <v>3500</v>
      </c>
      <c r="AB43" s="335"/>
      <c r="AC43" s="336"/>
      <c r="AD43" s="334">
        <v>500</v>
      </c>
      <c r="AE43" s="335"/>
      <c r="AF43" s="336"/>
      <c r="AG43" s="334">
        <v>600</v>
      </c>
      <c r="AH43" s="335"/>
      <c r="AI43" s="336"/>
      <c r="AJ43" s="334">
        <v>600</v>
      </c>
      <c r="AK43" s="335"/>
      <c r="AL43" s="336"/>
      <c r="AM43" s="334">
        <v>600</v>
      </c>
      <c r="AN43" s="335"/>
      <c r="AO43" s="336"/>
      <c r="AP43" s="334">
        <v>600</v>
      </c>
      <c r="AQ43" s="335"/>
      <c r="AR43" s="336"/>
      <c r="AS43" s="334">
        <v>600</v>
      </c>
      <c r="AT43" s="335"/>
      <c r="AU43" s="336"/>
      <c r="AV43" s="180"/>
      <c r="AW43" s="334">
        <v>600</v>
      </c>
      <c r="AX43" s="335"/>
      <c r="AY43" s="336"/>
      <c r="AZ43" s="334">
        <v>600</v>
      </c>
      <c r="BA43" s="335"/>
      <c r="BB43" s="336"/>
      <c r="BC43" s="334">
        <v>600</v>
      </c>
      <c r="BD43" s="335"/>
      <c r="BE43" s="336"/>
      <c r="BF43" s="334">
        <v>600</v>
      </c>
      <c r="BG43" s="335"/>
      <c r="BH43" s="336"/>
      <c r="BI43" s="334">
        <v>600</v>
      </c>
      <c r="BJ43" s="335"/>
      <c r="BK43" s="336"/>
      <c r="BL43" s="334">
        <v>600</v>
      </c>
      <c r="BM43" s="335"/>
      <c r="BN43" s="336"/>
      <c r="BO43" s="334">
        <v>600</v>
      </c>
      <c r="BP43" s="335"/>
      <c r="BQ43" s="336"/>
      <c r="BR43" s="334">
        <v>600</v>
      </c>
      <c r="BS43" s="335"/>
      <c r="BT43" s="336"/>
      <c r="BU43" s="334">
        <v>600</v>
      </c>
      <c r="BV43" s="335"/>
      <c r="BW43" s="336"/>
      <c r="BX43" s="334">
        <v>600</v>
      </c>
      <c r="BY43" s="335"/>
      <c r="BZ43" s="336"/>
      <c r="CA43" s="334">
        <v>600</v>
      </c>
      <c r="CB43" s="335"/>
      <c r="CC43" s="336"/>
      <c r="CD43" s="334">
        <v>600</v>
      </c>
      <c r="CE43" s="335"/>
      <c r="CF43" s="336"/>
      <c r="CG43" s="180"/>
      <c r="CH43" s="334">
        <v>600</v>
      </c>
      <c r="CI43" s="335"/>
      <c r="CJ43" s="336"/>
      <c r="CK43" s="334">
        <v>600</v>
      </c>
      <c r="CL43" s="335"/>
      <c r="CM43" s="336"/>
      <c r="CN43" s="334">
        <v>600</v>
      </c>
      <c r="CO43" s="335"/>
      <c r="CP43" s="336"/>
      <c r="CQ43" s="334">
        <v>600</v>
      </c>
      <c r="CR43" s="335"/>
      <c r="CS43" s="336"/>
      <c r="CT43" s="334">
        <v>600</v>
      </c>
      <c r="CU43" s="335"/>
      <c r="CV43" s="336"/>
      <c r="CW43" s="334">
        <v>600</v>
      </c>
      <c r="CX43" s="335"/>
      <c r="CY43" s="336"/>
      <c r="CZ43" s="334">
        <v>600</v>
      </c>
      <c r="DA43" s="335"/>
      <c r="DB43" s="336"/>
      <c r="DC43" s="334">
        <v>600</v>
      </c>
      <c r="DD43" s="335"/>
      <c r="DE43" s="336"/>
      <c r="DF43" s="334">
        <v>600</v>
      </c>
      <c r="DG43" s="335"/>
      <c r="DH43" s="336"/>
      <c r="DI43" s="334">
        <v>17600</v>
      </c>
      <c r="DJ43" s="335"/>
      <c r="DK43" s="336"/>
      <c r="DL43" s="334"/>
      <c r="DM43" s="335"/>
      <c r="DN43" s="336"/>
      <c r="DO43" s="334"/>
      <c r="DP43" s="335"/>
      <c r="DQ43" s="336"/>
      <c r="DR43" s="181"/>
      <c r="DS43" s="323"/>
      <c r="DT43" s="324"/>
      <c r="DU43" s="325"/>
      <c r="DV43" s="166"/>
      <c r="DW43" s="182">
        <v>36000</v>
      </c>
      <c r="DX43" s="182">
        <v>36000</v>
      </c>
      <c r="DY43" s="182">
        <v>3500</v>
      </c>
      <c r="DZ43" s="183">
        <f>DW43-DY43</f>
        <v>32500</v>
      </c>
    </row>
    <row r="44" spans="1:151" s="83" customFormat="1" ht="21.6" thickBot="1">
      <c r="A44" s="396"/>
      <c r="B44" s="351"/>
      <c r="C44" s="351"/>
      <c r="D44" s="351"/>
      <c r="E44" s="351"/>
      <c r="F44" s="354"/>
      <c r="G44" s="363"/>
      <c r="H44" s="87" t="s">
        <v>6</v>
      </c>
      <c r="I44" s="87"/>
      <c r="J44" s="87"/>
      <c r="K44" s="87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99">
        <v>3500</v>
      </c>
      <c r="AD44" s="85"/>
      <c r="AE44" s="85"/>
      <c r="AF44" s="99">
        <v>500</v>
      </c>
      <c r="AG44" s="85"/>
      <c r="AH44" s="85"/>
      <c r="AI44" s="99">
        <v>600</v>
      </c>
      <c r="AJ44" s="85"/>
      <c r="AK44" s="85"/>
      <c r="AL44" s="99">
        <v>600</v>
      </c>
      <c r="AM44" s="85"/>
      <c r="AN44" s="85"/>
      <c r="AO44" s="99">
        <v>600</v>
      </c>
      <c r="AP44" s="85"/>
      <c r="AQ44" s="85"/>
      <c r="AR44" s="99">
        <v>600</v>
      </c>
      <c r="AS44" s="85"/>
      <c r="AT44" s="85"/>
      <c r="AU44" s="85"/>
      <c r="AV44" s="180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334"/>
      <c r="BQ44" s="335"/>
      <c r="BR44" s="336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180"/>
      <c r="CH44" s="85"/>
      <c r="CI44" s="85"/>
      <c r="CJ44" s="85"/>
      <c r="CK44" s="85"/>
      <c r="CL44" s="85"/>
      <c r="CM44" s="85"/>
      <c r="CN44" s="85"/>
      <c r="CO44" s="85"/>
      <c r="CP44" s="85"/>
      <c r="CQ44" s="85"/>
      <c r="CR44" s="85"/>
      <c r="CS44" s="85"/>
      <c r="CT44" s="85"/>
      <c r="CU44" s="85"/>
      <c r="CV44" s="85"/>
      <c r="CW44" s="85"/>
      <c r="CX44" s="85"/>
      <c r="CY44" s="85"/>
      <c r="CZ44" s="85"/>
      <c r="DA44" s="85"/>
      <c r="DB44" s="85"/>
      <c r="DC44" s="85"/>
      <c r="DD44" s="85"/>
      <c r="DE44" s="85"/>
      <c r="DF44" s="85"/>
      <c r="DG44" s="85"/>
      <c r="DH44" s="85"/>
      <c r="DI44" s="85"/>
      <c r="DJ44" s="85"/>
      <c r="DK44" s="85"/>
      <c r="DL44" s="85"/>
      <c r="DM44" s="85"/>
      <c r="DN44" s="85"/>
      <c r="DO44" s="85"/>
      <c r="DP44" s="85"/>
      <c r="DQ44" s="85"/>
      <c r="DR44" s="181"/>
      <c r="DS44" s="86">
        <f>I44+L44+O44+R44+U44+X44+AA44+AD44+AG44+AJ44+AM44+AP44+AS44+AW44+AZ44+BC44+BF44+BI44+BL44+BO44+BR44+BU44+BX44+CA44+CD44+CH44+CK44+CN44+CQ44+CT44+CW44+CZ44+DC44+DF44+DI44+DL44+DO44</f>
        <v>0</v>
      </c>
      <c r="DT44" s="86"/>
      <c r="DU44" s="86"/>
      <c r="DV44" s="166"/>
      <c r="DW44" s="184"/>
      <c r="DX44" s="184"/>
      <c r="DY44" s="184"/>
      <c r="DZ44" s="185"/>
    </row>
    <row r="45" spans="1:151" ht="21">
      <c r="A45" s="397" t="s">
        <v>112</v>
      </c>
      <c r="B45" s="391"/>
      <c r="C45" s="391"/>
      <c r="D45" s="391"/>
      <c r="E45" s="391"/>
      <c r="F45" s="469"/>
      <c r="G45" s="370"/>
      <c r="H45" s="146" t="s">
        <v>5</v>
      </c>
      <c r="I45" s="436"/>
      <c r="J45" s="437"/>
      <c r="K45" s="438"/>
      <c r="L45" s="367"/>
      <c r="M45" s="368"/>
      <c r="N45" s="369"/>
      <c r="O45" s="367"/>
      <c r="P45" s="368"/>
      <c r="Q45" s="369"/>
      <c r="R45" s="367"/>
      <c r="S45" s="368"/>
      <c r="T45" s="369"/>
      <c r="U45" s="367"/>
      <c r="V45" s="368"/>
      <c r="W45" s="369"/>
      <c r="X45" s="367"/>
      <c r="Y45" s="368"/>
      <c r="Z45" s="369"/>
      <c r="AA45" s="367"/>
      <c r="AB45" s="368"/>
      <c r="AC45" s="369"/>
      <c r="AD45" s="367"/>
      <c r="AE45" s="368"/>
      <c r="AF45" s="369"/>
      <c r="AG45" s="367"/>
      <c r="AH45" s="368"/>
      <c r="AI45" s="369"/>
      <c r="AJ45" s="367"/>
      <c r="AK45" s="368"/>
      <c r="AL45" s="369"/>
      <c r="AM45" s="367"/>
      <c r="AN45" s="368"/>
      <c r="AO45" s="369"/>
      <c r="AP45" s="367"/>
      <c r="AQ45" s="368"/>
      <c r="AR45" s="369"/>
      <c r="AS45" s="367"/>
      <c r="AT45" s="368"/>
      <c r="AU45" s="369"/>
      <c r="AV45" s="81"/>
      <c r="AW45" s="367"/>
      <c r="AX45" s="368"/>
      <c r="AY45" s="369"/>
      <c r="AZ45" s="367"/>
      <c r="BA45" s="368"/>
      <c r="BB45" s="369"/>
      <c r="BC45" s="367"/>
      <c r="BD45" s="368"/>
      <c r="BE45" s="369"/>
      <c r="BF45" s="367"/>
      <c r="BG45" s="368"/>
      <c r="BH45" s="369"/>
      <c r="BI45" s="367"/>
      <c r="BJ45" s="368"/>
      <c r="BK45" s="369"/>
      <c r="BL45" s="367"/>
      <c r="BM45" s="368"/>
      <c r="BN45" s="369"/>
      <c r="BO45" s="367"/>
      <c r="BP45" s="368"/>
      <c r="BQ45" s="369"/>
      <c r="BR45" s="367"/>
      <c r="BS45" s="368"/>
      <c r="BT45" s="369"/>
      <c r="BU45" s="367"/>
      <c r="BV45" s="368"/>
      <c r="BW45" s="369"/>
      <c r="BX45" s="367"/>
      <c r="BY45" s="368"/>
      <c r="BZ45" s="369"/>
      <c r="CA45" s="367"/>
      <c r="CB45" s="368"/>
      <c r="CC45" s="369"/>
      <c r="CD45" s="367"/>
      <c r="CE45" s="368"/>
      <c r="CF45" s="369"/>
      <c r="CG45" s="81"/>
      <c r="CH45" s="367"/>
      <c r="CI45" s="368"/>
      <c r="CJ45" s="369"/>
      <c r="CK45" s="367"/>
      <c r="CL45" s="368"/>
      <c r="CM45" s="369"/>
      <c r="CN45" s="367"/>
      <c r="CO45" s="368"/>
      <c r="CP45" s="369"/>
      <c r="CQ45" s="367"/>
      <c r="CR45" s="368"/>
      <c r="CS45" s="369"/>
      <c r="CT45" s="367"/>
      <c r="CU45" s="368"/>
      <c r="CV45" s="369"/>
      <c r="CW45" s="367"/>
      <c r="CX45" s="368"/>
      <c r="CY45" s="369"/>
      <c r="CZ45" s="367"/>
      <c r="DA45" s="368"/>
      <c r="DB45" s="369"/>
      <c r="DC45" s="367"/>
      <c r="DD45" s="368"/>
      <c r="DE45" s="369"/>
      <c r="DF45" s="367"/>
      <c r="DG45" s="368"/>
      <c r="DH45" s="369"/>
      <c r="DI45" s="367"/>
      <c r="DJ45" s="368"/>
      <c r="DK45" s="369"/>
      <c r="DL45" s="367"/>
      <c r="DM45" s="368"/>
      <c r="DN45" s="369"/>
      <c r="DO45" s="367"/>
      <c r="DP45" s="368"/>
      <c r="DQ45" s="369"/>
      <c r="DR45" s="82"/>
      <c r="DS45" s="364"/>
      <c r="DT45" s="365"/>
      <c r="DU45" s="366"/>
      <c r="DV45" s="77"/>
      <c r="DW45" s="89"/>
      <c r="DX45" s="89">
        <f>SUM(I45:DQ45)</f>
        <v>0</v>
      </c>
      <c r="DY45" s="89"/>
      <c r="DZ45" s="90">
        <f t="shared" ref="DZ45" si="8">DX45-DY45</f>
        <v>0</v>
      </c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</row>
    <row r="46" spans="1:151" ht="21.6" thickBot="1">
      <c r="A46" s="398"/>
      <c r="B46" s="392"/>
      <c r="C46" s="392"/>
      <c r="D46" s="392"/>
      <c r="E46" s="392"/>
      <c r="F46" s="470"/>
      <c r="G46" s="371"/>
      <c r="H46" s="149" t="s">
        <v>6</v>
      </c>
      <c r="I46" s="149"/>
      <c r="J46" s="149"/>
      <c r="K46" s="149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81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81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82"/>
      <c r="DS46" s="168">
        <f>I46+L46+O46+R46+U46+X46+AA46+AD46+AG46+AJ46+AM46+AP46+AS46+AW46+AZ46+BC46+BF46+BI46+BL46+BO46+BR46+BU46+BX46+CA46+CD46+CH46+CK46+CN46+CQ46+CT46+CW46+CZ46+DC46+DF46+DI46+DL46+DO46</f>
        <v>0</v>
      </c>
      <c r="DT46" s="168">
        <f>J46+M46+P46+S46+V46+Y46+AB46+AE46+AH46+AK46+AN46+AQ46+AT46+AX46+BA46+BD46+BG46+BJ46+BM46+BP46+BS46+BV46+BY46+CB46+CE46+CI46+CL46+CO46+CR46+CU46+CX46+DA46+DD46+DG46+DJ46+DM46+DP46</f>
        <v>0</v>
      </c>
      <c r="DU46" s="168">
        <f>K46+N46+Q46+T46+W46+Z46+AC46+AF46+AI46+AL46+AO46+AR46+AU46+AY46+BB46+BE46+BH46+BK46+BN46+BQ46+BT46+BW46+BZ46+CC46+CF46+CJ46+CM46+CP46+CS46+CV46+CY46+DB46+DE46+DH46+DK46+DN46+DQ46</f>
        <v>0</v>
      </c>
      <c r="DV46" s="77"/>
      <c r="DW46" s="93"/>
      <c r="DX46" s="93"/>
      <c r="DY46" s="93"/>
      <c r="DZ46" s="94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</row>
    <row r="47" spans="1:151" s="83" customFormat="1" ht="21">
      <c r="A47" s="350" t="s">
        <v>113</v>
      </c>
      <c r="B47" s="352"/>
      <c r="C47" s="352"/>
      <c r="D47" s="352"/>
      <c r="E47" s="350" t="s">
        <v>298</v>
      </c>
      <c r="F47" s="353" t="s">
        <v>375</v>
      </c>
      <c r="G47" s="362"/>
      <c r="H47" s="80" t="s">
        <v>5</v>
      </c>
      <c r="I47" s="331"/>
      <c r="J47" s="332"/>
      <c r="K47" s="333"/>
      <c r="L47" s="334"/>
      <c r="M47" s="335"/>
      <c r="N47" s="336"/>
      <c r="O47" s="334"/>
      <c r="P47" s="335"/>
      <c r="Q47" s="336"/>
      <c r="R47" s="334"/>
      <c r="S47" s="335"/>
      <c r="T47" s="336"/>
      <c r="U47" s="334"/>
      <c r="V47" s="335"/>
      <c r="W47" s="336"/>
      <c r="X47" s="334"/>
      <c r="Y47" s="335"/>
      <c r="Z47" s="336"/>
      <c r="AA47" s="355" t="s">
        <v>373</v>
      </c>
      <c r="AB47" s="335"/>
      <c r="AC47" s="336"/>
      <c r="AD47" s="334"/>
      <c r="AE47" s="335"/>
      <c r="AF47" s="336"/>
      <c r="AG47" s="334"/>
      <c r="AH47" s="335"/>
      <c r="AI47" s="336"/>
      <c r="AJ47" s="334"/>
      <c r="AK47" s="335"/>
      <c r="AL47" s="336"/>
      <c r="AM47" s="334"/>
      <c r="AN47" s="335"/>
      <c r="AO47" s="336"/>
      <c r="AP47" s="334">
        <v>1500</v>
      </c>
      <c r="AQ47" s="335"/>
      <c r="AR47" s="336"/>
      <c r="AS47" s="334">
        <v>400</v>
      </c>
      <c r="AT47" s="335"/>
      <c r="AU47" s="336"/>
      <c r="AV47" s="180"/>
      <c r="AW47" s="334">
        <v>400</v>
      </c>
      <c r="AX47" s="335"/>
      <c r="AY47" s="336"/>
      <c r="AZ47" s="334">
        <v>400</v>
      </c>
      <c r="BA47" s="335"/>
      <c r="BB47" s="336"/>
      <c r="BC47" s="334">
        <v>400</v>
      </c>
      <c r="BD47" s="335"/>
      <c r="BE47" s="336"/>
      <c r="BF47" s="334">
        <v>400</v>
      </c>
      <c r="BG47" s="335"/>
      <c r="BH47" s="336"/>
      <c r="BI47" s="334">
        <v>400</v>
      </c>
      <c r="BJ47" s="335"/>
      <c r="BK47" s="336"/>
      <c r="BL47" s="334"/>
      <c r="BM47" s="335"/>
      <c r="BN47" s="336"/>
      <c r="BO47" s="334"/>
      <c r="BP47" s="335"/>
      <c r="BQ47" s="336"/>
      <c r="BR47" s="334"/>
      <c r="BS47" s="335"/>
      <c r="BT47" s="336"/>
      <c r="BU47" s="334"/>
      <c r="BV47" s="335"/>
      <c r="BW47" s="336"/>
      <c r="BX47" s="334"/>
      <c r="BY47" s="335"/>
      <c r="BZ47" s="336"/>
      <c r="CA47" s="334"/>
      <c r="CB47" s="335"/>
      <c r="CC47" s="336"/>
      <c r="CD47" s="334"/>
      <c r="CE47" s="335"/>
      <c r="CF47" s="336"/>
      <c r="CG47" s="180"/>
      <c r="CH47" s="334"/>
      <c r="CI47" s="335"/>
      <c r="CJ47" s="336"/>
      <c r="CK47" s="334"/>
      <c r="CL47" s="335"/>
      <c r="CM47" s="336"/>
      <c r="CN47" s="334"/>
      <c r="CO47" s="335"/>
      <c r="CP47" s="336"/>
      <c r="CQ47" s="334"/>
      <c r="CR47" s="335"/>
      <c r="CS47" s="336"/>
      <c r="CT47" s="334"/>
      <c r="CU47" s="335"/>
      <c r="CV47" s="336"/>
      <c r="CW47" s="334"/>
      <c r="CX47" s="335"/>
      <c r="CY47" s="336"/>
      <c r="CZ47" s="334"/>
      <c r="DA47" s="335"/>
      <c r="DB47" s="336"/>
      <c r="DC47" s="334"/>
      <c r="DD47" s="335"/>
      <c r="DE47" s="336"/>
      <c r="DF47" s="334"/>
      <c r="DG47" s="335"/>
      <c r="DH47" s="336"/>
      <c r="DI47" s="334"/>
      <c r="DJ47" s="335"/>
      <c r="DK47" s="336"/>
      <c r="DL47" s="334"/>
      <c r="DM47" s="335"/>
      <c r="DN47" s="336"/>
      <c r="DO47" s="334"/>
      <c r="DP47" s="335"/>
      <c r="DQ47" s="336"/>
      <c r="DR47" s="181"/>
      <c r="DS47" s="323"/>
      <c r="DT47" s="324"/>
      <c r="DU47" s="325"/>
      <c r="DV47" s="166"/>
      <c r="DW47" s="182"/>
      <c r="DX47" s="182"/>
      <c r="DY47" s="182"/>
      <c r="DZ47" s="183"/>
    </row>
    <row r="48" spans="1:151" s="83" customFormat="1" ht="21.6" thickBot="1">
      <c r="A48" s="396"/>
      <c r="B48" s="351"/>
      <c r="C48" s="351"/>
      <c r="D48" s="351"/>
      <c r="E48" s="351"/>
      <c r="F48" s="354"/>
      <c r="G48" s="363"/>
      <c r="H48" s="87" t="s">
        <v>6</v>
      </c>
      <c r="I48" s="87"/>
      <c r="J48" s="87"/>
      <c r="K48" s="87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99">
        <v>1500</v>
      </c>
      <c r="AS48" s="85"/>
      <c r="AT48" s="85"/>
      <c r="AU48" s="85"/>
      <c r="AV48" s="180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180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181"/>
      <c r="DS48" s="86"/>
      <c r="DT48" s="86">
        <f>J48+M48+P48+S48+V48+Y48+AB48+AE48+AH48+AK48+AN48+AQ48+AT48+AX48+BA48+BD48+BG48+BJ48+BM48+BP48+BS48+BV48+BY48+CB48+CE48+CI48+CL48+CO48+CR48+CU48+CX48+DA48+DD48+DG48+DJ48+DM48+DP48</f>
        <v>0</v>
      </c>
      <c r="DU48" s="86">
        <f>K48+N48+Q48+T48+W48+Z48+AC48+AF48+AI48+AL48+AO48+AR48+AU48+AY48+BB48+BE48+BH48+BK48+BN48+BQ48+BT48+BW48+BZ48+CC48+CF48+CJ48+CM48+CP48+CS48+CV48+CY48+DB48+DE48+DH48+DK48+DN48+DQ48</f>
        <v>1500</v>
      </c>
      <c r="DV48" s="166"/>
      <c r="DW48" s="184"/>
      <c r="DX48" s="184"/>
      <c r="DY48" s="184"/>
      <c r="DZ48" s="185"/>
    </row>
    <row r="49" spans="1:134" s="198" customFormat="1" ht="21.6" thickBot="1">
      <c r="A49" s="466" t="s">
        <v>61</v>
      </c>
      <c r="B49" s="467"/>
      <c r="C49" s="467"/>
      <c r="D49" s="467"/>
      <c r="E49" s="467"/>
      <c r="F49" s="468"/>
      <c r="G49" s="190"/>
      <c r="H49" s="191"/>
      <c r="I49" s="191"/>
      <c r="J49" s="191"/>
      <c r="K49" s="191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2"/>
      <c r="BW49" s="192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2"/>
      <c r="DH49" s="192"/>
      <c r="DI49" s="192"/>
      <c r="DJ49" s="192"/>
      <c r="DK49" s="192"/>
      <c r="DL49" s="192"/>
      <c r="DM49" s="192"/>
      <c r="DN49" s="192"/>
      <c r="DO49" s="192"/>
      <c r="DP49" s="192"/>
      <c r="DQ49" s="192"/>
      <c r="DR49" s="193"/>
      <c r="DS49" s="194"/>
      <c r="DT49" s="194"/>
      <c r="DU49" s="194"/>
      <c r="DV49" s="195"/>
      <c r="DW49" s="196"/>
      <c r="DX49" s="196"/>
      <c r="DY49" s="196"/>
      <c r="DZ49" s="197"/>
    </row>
    <row r="50" spans="1:134" s="83" customFormat="1" ht="21">
      <c r="A50" s="350" t="s">
        <v>114</v>
      </c>
      <c r="B50" s="352"/>
      <c r="C50" s="352"/>
      <c r="D50" s="352"/>
      <c r="E50" s="350" t="s">
        <v>298</v>
      </c>
      <c r="F50" s="353" t="s">
        <v>281</v>
      </c>
      <c r="G50" s="362">
        <v>99371737</v>
      </c>
      <c r="H50" s="80" t="s">
        <v>5</v>
      </c>
      <c r="I50" s="334"/>
      <c r="J50" s="335"/>
      <c r="K50" s="336"/>
      <c r="L50" s="334"/>
      <c r="M50" s="335"/>
      <c r="N50" s="336"/>
      <c r="O50" s="334"/>
      <c r="P50" s="335"/>
      <c r="Q50" s="336"/>
      <c r="R50" s="334"/>
      <c r="S50" s="335"/>
      <c r="T50" s="336"/>
      <c r="U50" s="334"/>
      <c r="V50" s="335"/>
      <c r="W50" s="336"/>
      <c r="X50" s="334"/>
      <c r="Y50" s="335"/>
      <c r="Z50" s="336"/>
      <c r="AA50" s="334"/>
      <c r="AB50" s="335"/>
      <c r="AC50" s="336"/>
      <c r="AD50" s="334"/>
      <c r="AE50" s="335"/>
      <c r="AF50" s="336"/>
      <c r="AG50" s="334">
        <v>4000</v>
      </c>
      <c r="AH50" s="335"/>
      <c r="AI50" s="336"/>
      <c r="AJ50" s="334"/>
      <c r="AK50" s="335"/>
      <c r="AL50" s="336"/>
      <c r="AM50" s="334">
        <v>700</v>
      </c>
      <c r="AN50" s="335"/>
      <c r="AO50" s="336"/>
      <c r="AP50" s="334">
        <v>700</v>
      </c>
      <c r="AQ50" s="335"/>
      <c r="AR50" s="336"/>
      <c r="AS50" s="334">
        <v>2000</v>
      </c>
      <c r="AT50" s="335"/>
      <c r="AU50" s="336"/>
      <c r="AV50" s="180"/>
      <c r="AW50" s="334">
        <v>700</v>
      </c>
      <c r="AX50" s="335"/>
      <c r="AY50" s="336"/>
      <c r="AZ50" s="334">
        <v>700</v>
      </c>
      <c r="BA50" s="335"/>
      <c r="BB50" s="336"/>
      <c r="BC50" s="334">
        <v>700</v>
      </c>
      <c r="BD50" s="335"/>
      <c r="BE50" s="336"/>
      <c r="BF50" s="334">
        <v>700</v>
      </c>
      <c r="BG50" s="335"/>
      <c r="BH50" s="336"/>
      <c r="BI50" s="334">
        <v>700</v>
      </c>
      <c r="BJ50" s="335"/>
      <c r="BK50" s="336"/>
      <c r="BL50" s="334">
        <v>700</v>
      </c>
      <c r="BM50" s="335"/>
      <c r="BN50" s="336"/>
      <c r="BO50" s="334">
        <v>700</v>
      </c>
      <c r="BP50" s="335"/>
      <c r="BQ50" s="336"/>
      <c r="BR50" s="334">
        <v>700</v>
      </c>
      <c r="BS50" s="335"/>
      <c r="BT50" s="336"/>
      <c r="BU50" s="334">
        <v>700</v>
      </c>
      <c r="BV50" s="335"/>
      <c r="BW50" s="336"/>
      <c r="BX50" s="334">
        <v>700</v>
      </c>
      <c r="BY50" s="335"/>
      <c r="BZ50" s="336"/>
      <c r="CA50" s="334">
        <v>700</v>
      </c>
      <c r="CB50" s="335"/>
      <c r="CC50" s="336"/>
      <c r="CD50" s="334">
        <v>700</v>
      </c>
      <c r="CE50" s="335"/>
      <c r="CF50" s="336"/>
      <c r="CG50" s="180"/>
      <c r="CH50" s="334">
        <v>700</v>
      </c>
      <c r="CI50" s="335"/>
      <c r="CJ50" s="336"/>
      <c r="CK50" s="334">
        <v>700</v>
      </c>
      <c r="CL50" s="335"/>
      <c r="CM50" s="336"/>
      <c r="CN50" s="334">
        <v>700</v>
      </c>
      <c r="CO50" s="335"/>
      <c r="CP50" s="336"/>
      <c r="CQ50" s="334">
        <v>700</v>
      </c>
      <c r="CR50" s="335"/>
      <c r="CS50" s="336"/>
      <c r="CT50" s="334">
        <v>700</v>
      </c>
      <c r="CU50" s="335"/>
      <c r="CV50" s="336"/>
      <c r="CW50" s="334">
        <v>700</v>
      </c>
      <c r="CX50" s="335"/>
      <c r="CY50" s="336"/>
      <c r="CZ50" s="334">
        <v>700</v>
      </c>
      <c r="DA50" s="335"/>
      <c r="DB50" s="336"/>
      <c r="DC50" s="334">
        <v>700</v>
      </c>
      <c r="DD50" s="335"/>
      <c r="DE50" s="336"/>
      <c r="DF50" s="334">
        <v>700</v>
      </c>
      <c r="DG50" s="335"/>
      <c r="DH50" s="336"/>
      <c r="DI50" s="334">
        <v>700</v>
      </c>
      <c r="DJ50" s="335"/>
      <c r="DK50" s="336"/>
      <c r="DL50" s="334">
        <v>700</v>
      </c>
      <c r="DM50" s="335"/>
      <c r="DN50" s="336"/>
      <c r="DO50" s="334">
        <v>11500</v>
      </c>
      <c r="DP50" s="335"/>
      <c r="DQ50" s="336"/>
      <c r="DR50" s="181"/>
      <c r="DS50" s="323"/>
      <c r="DT50" s="324"/>
      <c r="DU50" s="325"/>
      <c r="DV50" s="166"/>
      <c r="DW50" s="182"/>
      <c r="DX50" s="182"/>
      <c r="DY50" s="182"/>
      <c r="DZ50" s="183"/>
      <c r="EA50" s="18"/>
      <c r="EB50" s="18"/>
      <c r="EC50" s="18"/>
      <c r="ED50" s="18"/>
    </row>
    <row r="51" spans="1:134" s="83" customFormat="1" ht="21.6" thickBot="1">
      <c r="A51" s="396"/>
      <c r="B51" s="351"/>
      <c r="C51" s="351"/>
      <c r="D51" s="351"/>
      <c r="E51" s="351"/>
      <c r="F51" s="356"/>
      <c r="G51" s="363"/>
      <c r="H51" s="84" t="s">
        <v>6</v>
      </c>
      <c r="I51" s="84"/>
      <c r="J51" s="84"/>
      <c r="K51" s="84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99">
        <v>4000</v>
      </c>
      <c r="AJ51" s="85"/>
      <c r="AK51" s="85"/>
      <c r="AL51" s="85"/>
      <c r="AM51" s="85"/>
      <c r="AN51" s="85"/>
      <c r="AO51" s="99">
        <v>700</v>
      </c>
      <c r="AP51" s="85"/>
      <c r="AQ51" s="85"/>
      <c r="AR51" s="99">
        <v>700</v>
      </c>
      <c r="AS51" s="85"/>
      <c r="AT51" s="85"/>
      <c r="AU51" s="85"/>
      <c r="AV51" s="180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180"/>
      <c r="CH51" s="85"/>
      <c r="CI51" s="85"/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181"/>
      <c r="DS51" s="86"/>
      <c r="DT51" s="86"/>
      <c r="DU51" s="86">
        <f>K51+N51+Q51+T51+W51+Z51+AC51+AF51+AI51+AL51+AO51+AR51+AU51+AY51+BB51+BE51+BH51+BK51+BN51+BQ51+BT51+BW51+BZ51+CC51+CF51+CJ51+CM51+CP51+CS51+CV51+CY51+DB51+DE51+DH51+DK51+DN51+DQ51</f>
        <v>5400</v>
      </c>
      <c r="DV51" s="166"/>
      <c r="DW51" s="184"/>
      <c r="DX51" s="184"/>
      <c r="DY51" s="184"/>
      <c r="DZ51" s="185"/>
      <c r="EA51" s="18"/>
      <c r="EB51" s="18"/>
      <c r="EC51" s="18"/>
      <c r="ED51" s="18"/>
    </row>
    <row r="52" spans="1:134" s="83" customFormat="1" ht="21">
      <c r="A52" s="350" t="s">
        <v>115</v>
      </c>
      <c r="B52" s="352"/>
      <c r="C52" s="352"/>
      <c r="D52" s="352"/>
      <c r="E52" s="350" t="s">
        <v>298</v>
      </c>
      <c r="F52" s="353" t="s">
        <v>166</v>
      </c>
      <c r="G52" s="362">
        <v>95194848</v>
      </c>
      <c r="H52" s="80" t="s">
        <v>5</v>
      </c>
      <c r="I52" s="331"/>
      <c r="J52" s="332"/>
      <c r="K52" s="333"/>
      <c r="L52" s="334"/>
      <c r="M52" s="335"/>
      <c r="N52" s="336"/>
      <c r="O52" s="334"/>
      <c r="P52" s="335"/>
      <c r="Q52" s="336"/>
      <c r="R52" s="334"/>
      <c r="S52" s="335"/>
      <c r="T52" s="336"/>
      <c r="U52" s="334"/>
      <c r="V52" s="335"/>
      <c r="W52" s="336"/>
      <c r="X52" s="334"/>
      <c r="Y52" s="335"/>
      <c r="Z52" s="336"/>
      <c r="AA52" s="334">
        <v>18000</v>
      </c>
      <c r="AB52" s="335"/>
      <c r="AC52" s="336"/>
      <c r="AD52" s="334">
        <v>750</v>
      </c>
      <c r="AE52" s="335"/>
      <c r="AF52" s="336"/>
      <c r="AG52" s="334">
        <v>750</v>
      </c>
      <c r="AH52" s="335"/>
      <c r="AI52" s="336"/>
      <c r="AJ52" s="334">
        <v>750</v>
      </c>
      <c r="AK52" s="335"/>
      <c r="AL52" s="336"/>
      <c r="AM52" s="334">
        <v>750</v>
      </c>
      <c r="AN52" s="335"/>
      <c r="AO52" s="336"/>
      <c r="AP52" s="334">
        <v>750</v>
      </c>
      <c r="AQ52" s="335"/>
      <c r="AR52" s="336"/>
      <c r="AS52" s="334">
        <v>750</v>
      </c>
      <c r="AT52" s="335"/>
      <c r="AU52" s="336"/>
      <c r="AV52" s="180"/>
      <c r="AW52" s="334">
        <v>750</v>
      </c>
      <c r="AX52" s="335"/>
      <c r="AY52" s="336"/>
      <c r="AZ52" s="334">
        <v>750</v>
      </c>
      <c r="BA52" s="335"/>
      <c r="BB52" s="336"/>
      <c r="BC52" s="334">
        <v>750</v>
      </c>
      <c r="BD52" s="335"/>
      <c r="BE52" s="336"/>
      <c r="BF52" s="334">
        <v>750</v>
      </c>
      <c r="BG52" s="335"/>
      <c r="BH52" s="336"/>
      <c r="BI52" s="334">
        <v>750</v>
      </c>
      <c r="BJ52" s="335"/>
      <c r="BK52" s="336"/>
      <c r="BL52" s="334">
        <v>750</v>
      </c>
      <c r="BM52" s="335"/>
      <c r="BN52" s="336"/>
      <c r="BO52" s="334">
        <v>750</v>
      </c>
      <c r="BP52" s="335"/>
      <c r="BQ52" s="336"/>
      <c r="BR52" s="334">
        <v>750</v>
      </c>
      <c r="BS52" s="335"/>
      <c r="BT52" s="336"/>
      <c r="BU52" s="334">
        <v>750</v>
      </c>
      <c r="BV52" s="335"/>
      <c r="BW52" s="336"/>
      <c r="BX52" s="334">
        <v>750</v>
      </c>
      <c r="BY52" s="335"/>
      <c r="BZ52" s="336"/>
      <c r="CA52" s="334">
        <v>750</v>
      </c>
      <c r="CB52" s="335"/>
      <c r="CC52" s="336"/>
      <c r="CD52" s="334">
        <v>750</v>
      </c>
      <c r="CE52" s="335"/>
      <c r="CF52" s="336"/>
      <c r="CG52" s="180"/>
      <c r="CH52" s="334">
        <v>750</v>
      </c>
      <c r="CI52" s="335"/>
      <c r="CJ52" s="336"/>
      <c r="CK52" s="334">
        <v>750</v>
      </c>
      <c r="CL52" s="335"/>
      <c r="CM52" s="336"/>
      <c r="CN52" s="334">
        <v>750</v>
      </c>
      <c r="CO52" s="335"/>
      <c r="CP52" s="336"/>
      <c r="CQ52" s="334">
        <v>750</v>
      </c>
      <c r="CR52" s="335"/>
      <c r="CS52" s="336"/>
      <c r="CT52" s="334">
        <v>750</v>
      </c>
      <c r="CU52" s="335"/>
      <c r="CV52" s="336"/>
      <c r="CW52" s="334">
        <v>750</v>
      </c>
      <c r="CX52" s="335"/>
      <c r="CY52" s="336"/>
      <c r="CZ52" s="334"/>
      <c r="DA52" s="335"/>
      <c r="DB52" s="336"/>
      <c r="DC52" s="334"/>
      <c r="DD52" s="335"/>
      <c r="DE52" s="336"/>
      <c r="DF52" s="334"/>
      <c r="DG52" s="335"/>
      <c r="DH52" s="336"/>
      <c r="DI52" s="334"/>
      <c r="DJ52" s="335"/>
      <c r="DK52" s="336"/>
      <c r="DL52" s="334"/>
      <c r="DM52" s="335"/>
      <c r="DN52" s="336"/>
      <c r="DO52" s="334"/>
      <c r="DP52" s="335"/>
      <c r="DQ52" s="336"/>
      <c r="DR52" s="181"/>
      <c r="DS52" s="323">
        <v>18000</v>
      </c>
      <c r="DT52" s="324"/>
      <c r="DU52" s="325"/>
      <c r="DV52" s="166"/>
      <c r="DW52" s="182">
        <v>37000</v>
      </c>
      <c r="DX52" s="182">
        <v>36000</v>
      </c>
      <c r="DY52" s="182">
        <v>18000</v>
      </c>
      <c r="DZ52" s="183">
        <f>DX52-DY52</f>
        <v>18000</v>
      </c>
    </row>
    <row r="53" spans="1:134" s="83" customFormat="1" ht="21.6" thickBot="1">
      <c r="A53" s="396"/>
      <c r="B53" s="351"/>
      <c r="C53" s="351"/>
      <c r="D53" s="351"/>
      <c r="E53" s="351"/>
      <c r="F53" s="356"/>
      <c r="G53" s="363"/>
      <c r="H53" s="84" t="s">
        <v>6</v>
      </c>
      <c r="I53" s="84"/>
      <c r="J53" s="84"/>
      <c r="K53" s="84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99">
        <v>18000</v>
      </c>
      <c r="AD53" s="99">
        <v>750</v>
      </c>
      <c r="AE53" s="85"/>
      <c r="AF53" s="85"/>
      <c r="AG53" s="85"/>
      <c r="AH53" s="85"/>
      <c r="AI53" s="99">
        <v>750</v>
      </c>
      <c r="AJ53" s="85"/>
      <c r="AK53" s="85"/>
      <c r="AL53" s="99">
        <v>750</v>
      </c>
      <c r="AM53" s="85"/>
      <c r="AN53" s="85"/>
      <c r="AO53" s="99">
        <v>750</v>
      </c>
      <c r="AP53" s="85"/>
      <c r="AQ53" s="85"/>
      <c r="AR53" s="85"/>
      <c r="AS53" s="85"/>
      <c r="AT53" s="85"/>
      <c r="AU53" s="99">
        <v>750</v>
      </c>
      <c r="AV53" s="180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180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181"/>
      <c r="DS53" s="86">
        <f>I53+L53+O53+R53+U53+X53+AA53+AD53+AG53+AJ53+AM53+AP53+AS53+AW53+AZ53+BC53+BF53+BI53+BL53+BO53+BR53+BU53+BX53+CA53+CD53+CH53+CK53+CN53+CQ53+CT53+CW53+CZ53+DC53+DF53+DI53+DL53+DO53</f>
        <v>750</v>
      </c>
      <c r="DT53" s="86">
        <f>J53+M53+P53+S53+V53+Y53+AB53+AE53+AH53+AK53+AN53+AQ53+AT53+AX53+BA53+BD53+BG53+BJ53+BM53+BP53+BS53+BV53+BY53+CB53+CE53+CI53+CL53+CO53+CR53+CU53+CX53+DA53+DD53+DG53+DJ53+DM53+DP53</f>
        <v>0</v>
      </c>
      <c r="DU53" s="86">
        <v>18000</v>
      </c>
      <c r="DV53" s="166"/>
      <c r="DW53" s="184"/>
      <c r="DX53" s="184"/>
      <c r="DY53" s="184"/>
      <c r="DZ53" s="185"/>
    </row>
    <row r="54" spans="1:134" s="83" customFormat="1" ht="21">
      <c r="A54" s="350" t="s">
        <v>116</v>
      </c>
      <c r="B54" s="352"/>
      <c r="C54" s="352"/>
      <c r="D54" s="352"/>
      <c r="E54" s="350" t="s">
        <v>331</v>
      </c>
      <c r="F54" s="353" t="s">
        <v>160</v>
      </c>
      <c r="G54" s="362"/>
      <c r="H54" s="80" t="s">
        <v>5</v>
      </c>
      <c r="I54" s="334"/>
      <c r="J54" s="335"/>
      <c r="K54" s="336"/>
      <c r="L54" s="334"/>
      <c r="M54" s="335"/>
      <c r="N54" s="336"/>
      <c r="O54" s="334"/>
      <c r="P54" s="335"/>
      <c r="Q54" s="336"/>
      <c r="R54" s="334"/>
      <c r="S54" s="335"/>
      <c r="T54" s="336"/>
      <c r="U54" s="334"/>
      <c r="V54" s="335"/>
      <c r="W54" s="336"/>
      <c r="X54" s="334"/>
      <c r="Y54" s="335"/>
      <c r="Z54" s="336"/>
      <c r="AA54" s="334">
        <v>13750</v>
      </c>
      <c r="AB54" s="335"/>
      <c r="AC54" s="336"/>
      <c r="AD54" s="334"/>
      <c r="AE54" s="335"/>
      <c r="AF54" s="336"/>
      <c r="AG54" s="334"/>
      <c r="AH54" s="335"/>
      <c r="AI54" s="336"/>
      <c r="AJ54" s="334">
        <v>1719</v>
      </c>
      <c r="AK54" s="335"/>
      <c r="AL54" s="336"/>
      <c r="AM54" s="334"/>
      <c r="AN54" s="335"/>
      <c r="AO54" s="336"/>
      <c r="AP54" s="334"/>
      <c r="AQ54" s="335"/>
      <c r="AR54" s="336"/>
      <c r="AS54" s="334">
        <v>1719</v>
      </c>
      <c r="AT54" s="335"/>
      <c r="AU54" s="336"/>
      <c r="AV54" s="180"/>
      <c r="AW54" s="334"/>
      <c r="AX54" s="335"/>
      <c r="AY54" s="336"/>
      <c r="AZ54" s="334"/>
      <c r="BA54" s="335"/>
      <c r="BB54" s="336"/>
      <c r="BC54" s="334">
        <v>1719</v>
      </c>
      <c r="BD54" s="335"/>
      <c r="BE54" s="336"/>
      <c r="BF54" s="334"/>
      <c r="BG54" s="335"/>
      <c r="BH54" s="336"/>
      <c r="BI54" s="334"/>
      <c r="BJ54" s="335"/>
      <c r="BK54" s="336"/>
      <c r="BL54" s="334">
        <v>1719</v>
      </c>
      <c r="BM54" s="335"/>
      <c r="BN54" s="336"/>
      <c r="BO54" s="334"/>
      <c r="BP54" s="335"/>
      <c r="BQ54" s="336"/>
      <c r="BR54" s="334"/>
      <c r="BS54" s="335"/>
      <c r="BT54" s="336"/>
      <c r="BU54" s="334">
        <v>1719</v>
      </c>
      <c r="BV54" s="335"/>
      <c r="BW54" s="336"/>
      <c r="BX54" s="334"/>
      <c r="BY54" s="335"/>
      <c r="BZ54" s="336"/>
      <c r="CA54" s="334"/>
      <c r="CB54" s="335"/>
      <c r="CC54" s="336"/>
      <c r="CD54" s="334">
        <v>1719</v>
      </c>
      <c r="CE54" s="335"/>
      <c r="CF54" s="336"/>
      <c r="CG54" s="180"/>
      <c r="CH54" s="334"/>
      <c r="CI54" s="335"/>
      <c r="CJ54" s="336"/>
      <c r="CK54" s="334"/>
      <c r="CL54" s="335"/>
      <c r="CM54" s="336"/>
      <c r="CN54" s="334">
        <v>1719</v>
      </c>
      <c r="CO54" s="335"/>
      <c r="CP54" s="336"/>
      <c r="CQ54" s="334"/>
      <c r="CR54" s="335"/>
      <c r="CS54" s="336"/>
      <c r="CT54" s="334"/>
      <c r="CU54" s="335"/>
      <c r="CV54" s="336"/>
      <c r="CW54" s="334">
        <v>1719</v>
      </c>
      <c r="CX54" s="335"/>
      <c r="CY54" s="336"/>
      <c r="CZ54" s="334"/>
      <c r="DA54" s="335"/>
      <c r="DB54" s="336"/>
      <c r="DC54" s="334"/>
      <c r="DD54" s="335"/>
      <c r="DE54" s="336"/>
      <c r="DF54" s="334"/>
      <c r="DG54" s="335"/>
      <c r="DH54" s="336"/>
      <c r="DI54" s="334"/>
      <c r="DJ54" s="335"/>
      <c r="DK54" s="336"/>
      <c r="DL54" s="334"/>
      <c r="DM54" s="335"/>
      <c r="DN54" s="336"/>
      <c r="DO54" s="334"/>
      <c r="DP54" s="335"/>
      <c r="DQ54" s="336"/>
      <c r="DR54" s="181"/>
      <c r="DS54" s="323">
        <v>13750</v>
      </c>
      <c r="DT54" s="324"/>
      <c r="DU54" s="325"/>
      <c r="DV54" s="166"/>
      <c r="DW54" s="182">
        <v>28000</v>
      </c>
      <c r="DX54" s="182">
        <v>27500</v>
      </c>
      <c r="DY54" s="182">
        <v>13750</v>
      </c>
      <c r="DZ54" s="183">
        <f t="shared" ref="DZ54" si="9">DX54-DY54</f>
        <v>13750</v>
      </c>
      <c r="EA54" s="18"/>
      <c r="EB54" s="18"/>
      <c r="EC54" s="18"/>
      <c r="ED54" s="18"/>
    </row>
    <row r="55" spans="1:134" s="83" customFormat="1" ht="21.6" thickBot="1">
      <c r="A55" s="396"/>
      <c r="B55" s="351"/>
      <c r="C55" s="351"/>
      <c r="D55" s="351"/>
      <c r="E55" s="351"/>
      <c r="F55" s="356"/>
      <c r="G55" s="363"/>
      <c r="H55" s="87" t="s">
        <v>6</v>
      </c>
      <c r="I55" s="87"/>
      <c r="J55" s="87"/>
      <c r="K55" s="87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99">
        <v>13750</v>
      </c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180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180"/>
      <c r="CH55" s="85"/>
      <c r="CI55" s="85"/>
      <c r="CJ55" s="85"/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181"/>
      <c r="DS55" s="86">
        <f>I55+L55+O55+R55+U55+X55+AA55+AD55+AG55+AJ55+AM55+AP55+AS55+AW55+AZ55+BC55+BF55+BI55+BL55+BO55+BR55+BU55+BX55+CA55+CD55+CH55+CK55+CN55+CQ55+CT55+CW55+CZ55+DC55+DF55+DI55+DL55+DO55</f>
        <v>0</v>
      </c>
      <c r="DT55" s="86">
        <v>13750</v>
      </c>
      <c r="DU55" s="86">
        <f>K55+N55+Q55+T55+W55+Z55+AC55+AF55+AI55+AL55+AO55+AR55+AU55+AY55+BB55+BE55+BH55+BK55+BN55+BQ55+BT55+BW55+BZ55+CC55+CF55+CJ55+CM55+CP55+CS55+CV55+CY55+DB55+DE55+DH55+DK55+DN55+DQ55</f>
        <v>0</v>
      </c>
      <c r="DV55" s="166"/>
      <c r="DW55" s="184"/>
      <c r="DX55" s="184"/>
      <c r="DY55" s="184"/>
      <c r="DZ55" s="185"/>
      <c r="EA55" s="18"/>
      <c r="EB55" s="18"/>
      <c r="EC55" s="18"/>
      <c r="ED55" s="18"/>
    </row>
    <row r="56" spans="1:134" s="83" customFormat="1" ht="21">
      <c r="A56" s="350" t="s">
        <v>117</v>
      </c>
      <c r="B56" s="352"/>
      <c r="C56" s="352"/>
      <c r="D56" s="352"/>
      <c r="E56" s="350" t="s">
        <v>333</v>
      </c>
      <c r="F56" s="353" t="s">
        <v>199</v>
      </c>
      <c r="G56" s="362">
        <v>99663505</v>
      </c>
      <c r="H56" s="80" t="s">
        <v>5</v>
      </c>
      <c r="I56" s="334"/>
      <c r="J56" s="335"/>
      <c r="K56" s="336"/>
      <c r="L56" s="334"/>
      <c r="M56" s="335"/>
      <c r="N56" s="336"/>
      <c r="O56" s="334"/>
      <c r="P56" s="335"/>
      <c r="Q56" s="336"/>
      <c r="R56" s="334"/>
      <c r="S56" s="335"/>
      <c r="T56" s="336"/>
      <c r="U56" s="334"/>
      <c r="V56" s="335"/>
      <c r="W56" s="336"/>
      <c r="X56" s="334"/>
      <c r="Y56" s="335"/>
      <c r="Z56" s="336"/>
      <c r="AA56" s="334"/>
      <c r="AB56" s="335"/>
      <c r="AC56" s="336"/>
      <c r="AD56" s="334">
        <v>7200</v>
      </c>
      <c r="AE56" s="335"/>
      <c r="AF56" s="336"/>
      <c r="AG56" s="334">
        <v>900</v>
      </c>
      <c r="AH56" s="335"/>
      <c r="AI56" s="336"/>
      <c r="AJ56" s="334">
        <v>900</v>
      </c>
      <c r="AK56" s="335"/>
      <c r="AL56" s="336"/>
      <c r="AM56" s="334">
        <v>900</v>
      </c>
      <c r="AN56" s="335"/>
      <c r="AO56" s="336"/>
      <c r="AP56" s="334">
        <v>900</v>
      </c>
      <c r="AQ56" s="335"/>
      <c r="AR56" s="336"/>
      <c r="AS56" s="334">
        <v>900</v>
      </c>
      <c r="AT56" s="335"/>
      <c r="AU56" s="336"/>
      <c r="AV56" s="180"/>
      <c r="AW56" s="334">
        <v>900</v>
      </c>
      <c r="AX56" s="335"/>
      <c r="AY56" s="336"/>
      <c r="AZ56" s="334">
        <v>900</v>
      </c>
      <c r="BA56" s="335"/>
      <c r="BB56" s="336"/>
      <c r="BC56" s="334">
        <v>900</v>
      </c>
      <c r="BD56" s="335"/>
      <c r="BE56" s="336"/>
      <c r="BF56" s="334">
        <v>900</v>
      </c>
      <c r="BG56" s="335"/>
      <c r="BH56" s="336"/>
      <c r="BI56" s="334">
        <v>900</v>
      </c>
      <c r="BJ56" s="335"/>
      <c r="BK56" s="336"/>
      <c r="BL56" s="334">
        <v>900</v>
      </c>
      <c r="BM56" s="335"/>
      <c r="BN56" s="336"/>
      <c r="BO56" s="334">
        <v>900</v>
      </c>
      <c r="BP56" s="335"/>
      <c r="BQ56" s="336"/>
      <c r="BR56" s="334">
        <v>900</v>
      </c>
      <c r="BS56" s="335"/>
      <c r="BT56" s="336"/>
      <c r="BU56" s="334">
        <v>900</v>
      </c>
      <c r="BV56" s="335"/>
      <c r="BW56" s="336"/>
      <c r="BX56" s="334">
        <v>900</v>
      </c>
      <c r="BY56" s="335"/>
      <c r="BZ56" s="336"/>
      <c r="CA56" s="334">
        <v>900</v>
      </c>
      <c r="CB56" s="335"/>
      <c r="CC56" s="336"/>
      <c r="CD56" s="334">
        <v>900</v>
      </c>
      <c r="CE56" s="335"/>
      <c r="CF56" s="336"/>
      <c r="CG56" s="180">
        <v>900</v>
      </c>
      <c r="CH56" s="334">
        <v>900</v>
      </c>
      <c r="CI56" s="335"/>
      <c r="CJ56" s="336"/>
      <c r="CK56" s="334">
        <v>900</v>
      </c>
      <c r="CL56" s="335"/>
      <c r="CM56" s="336"/>
      <c r="CN56" s="334">
        <v>900</v>
      </c>
      <c r="CO56" s="335"/>
      <c r="CP56" s="336"/>
      <c r="CQ56" s="334">
        <v>900</v>
      </c>
      <c r="CR56" s="335"/>
      <c r="CS56" s="336"/>
      <c r="CT56" s="334">
        <v>900</v>
      </c>
      <c r="CU56" s="335"/>
      <c r="CV56" s="336"/>
      <c r="CW56" s="334">
        <v>900</v>
      </c>
      <c r="CX56" s="335"/>
      <c r="CY56" s="336"/>
      <c r="CZ56" s="334"/>
      <c r="DA56" s="335"/>
      <c r="DB56" s="336"/>
      <c r="DC56" s="334"/>
      <c r="DD56" s="335"/>
      <c r="DE56" s="336"/>
      <c r="DF56" s="334"/>
      <c r="DG56" s="335"/>
      <c r="DH56" s="336"/>
      <c r="DI56" s="334"/>
      <c r="DJ56" s="335"/>
      <c r="DK56" s="336"/>
      <c r="DL56" s="334"/>
      <c r="DM56" s="335"/>
      <c r="DN56" s="336"/>
      <c r="DO56" s="334"/>
      <c r="DP56" s="335"/>
      <c r="DQ56" s="336"/>
      <c r="DR56" s="181"/>
      <c r="DS56" s="323"/>
      <c r="DT56" s="324"/>
      <c r="DU56" s="325"/>
      <c r="DV56" s="166"/>
      <c r="DW56" s="182">
        <v>36000</v>
      </c>
      <c r="DX56" s="182">
        <v>36000</v>
      </c>
      <c r="DY56" s="182">
        <v>7200</v>
      </c>
      <c r="DZ56" s="183">
        <f>DX56-DY56</f>
        <v>28800</v>
      </c>
    </row>
    <row r="57" spans="1:134" s="83" customFormat="1" ht="21.6" thickBot="1">
      <c r="A57" s="396"/>
      <c r="B57" s="351"/>
      <c r="C57" s="351"/>
      <c r="D57" s="351"/>
      <c r="E57" s="351"/>
      <c r="F57" s="354"/>
      <c r="G57" s="363"/>
      <c r="H57" s="87" t="s">
        <v>6</v>
      </c>
      <c r="I57" s="84"/>
      <c r="J57" s="84"/>
      <c r="K57" s="84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99">
        <v>7200</v>
      </c>
      <c r="AF57" s="85"/>
      <c r="AG57" s="85"/>
      <c r="AH57" s="99">
        <v>900</v>
      </c>
      <c r="AI57" s="85"/>
      <c r="AJ57" s="85"/>
      <c r="AK57" s="99">
        <v>900</v>
      </c>
      <c r="AL57" s="85"/>
      <c r="AM57" s="85"/>
      <c r="AN57" s="85"/>
      <c r="AO57" s="85"/>
      <c r="AP57" s="85"/>
      <c r="AQ57" s="85"/>
      <c r="AR57" s="99">
        <v>900</v>
      </c>
      <c r="AS57" s="85"/>
      <c r="AT57" s="85"/>
      <c r="AU57" s="85"/>
      <c r="AV57" s="180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180"/>
      <c r="CH57" s="85"/>
      <c r="CI57" s="85"/>
      <c r="CJ57" s="85"/>
      <c r="CK57" s="85"/>
      <c r="CL57" s="85"/>
      <c r="CM57" s="85"/>
      <c r="CN57" s="85"/>
      <c r="CO57" s="85"/>
      <c r="CP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181"/>
      <c r="DS57" s="86"/>
      <c r="DT57" s="86">
        <f>J57+M57+P57+S57+V57+Y57+AB57+AE57+AH57+AK57+AN57+AQ57+AT57+AX57+BA57+BD57+BG57+BJ57+BM57+BP57+BS57+BV57+BY57+CB57+CE57+CI57+CL57+CO57+CR57+CU57+CX57+DA57+DD57+DG57+DJ57+DM57+DP57</f>
        <v>9000</v>
      </c>
      <c r="DU57" s="86">
        <f>K57+N57+Q57+T57+W57+Z57+AC57+AF57+AI57+AL57+AO57+AR57+AU57+AY57+BB57+BE57+BH57+BK57+BN57+BQ57+BT57+BW57+BZ57+CC57+CF57+CJ57+CM57+CP57+CS57+CV57+CY57+DB57+DE57+DH57+DK57+DN57+DQ57</f>
        <v>900</v>
      </c>
      <c r="DV57" s="166"/>
      <c r="DW57" s="184"/>
      <c r="DX57" s="184"/>
      <c r="DY57" s="184"/>
      <c r="DZ57" s="185"/>
    </row>
    <row r="58" spans="1:134" s="83" customFormat="1" ht="21">
      <c r="A58" s="375" t="s">
        <v>118</v>
      </c>
      <c r="B58" s="343"/>
      <c r="C58" s="343"/>
      <c r="D58" s="343"/>
      <c r="E58" s="343"/>
      <c r="F58" s="376"/>
      <c r="G58" s="370"/>
      <c r="H58" s="146" t="s">
        <v>5</v>
      </c>
      <c r="I58" s="367"/>
      <c r="J58" s="368"/>
      <c r="K58" s="369"/>
      <c r="L58" s="367"/>
      <c r="M58" s="368"/>
      <c r="N58" s="369"/>
      <c r="O58" s="367"/>
      <c r="P58" s="368"/>
      <c r="Q58" s="369"/>
      <c r="R58" s="367"/>
      <c r="S58" s="368"/>
      <c r="T58" s="369"/>
      <c r="U58" s="367"/>
      <c r="V58" s="368"/>
      <c r="W58" s="369"/>
      <c r="X58" s="367"/>
      <c r="Y58" s="368"/>
      <c r="Z58" s="369"/>
      <c r="AA58" s="367"/>
      <c r="AB58" s="368"/>
      <c r="AC58" s="369"/>
      <c r="AD58" s="367"/>
      <c r="AE58" s="368"/>
      <c r="AF58" s="369"/>
      <c r="AG58" s="367"/>
      <c r="AH58" s="368"/>
      <c r="AI58" s="369"/>
      <c r="AJ58" s="367"/>
      <c r="AK58" s="368"/>
      <c r="AL58" s="369"/>
      <c r="AM58" s="367"/>
      <c r="AN58" s="368"/>
      <c r="AO58" s="369"/>
      <c r="AP58" s="367"/>
      <c r="AQ58" s="368"/>
      <c r="AR58" s="369"/>
      <c r="AS58" s="367"/>
      <c r="AT58" s="368"/>
      <c r="AU58" s="369"/>
      <c r="AV58" s="81"/>
      <c r="AW58" s="367"/>
      <c r="AX58" s="368"/>
      <c r="AY58" s="369"/>
      <c r="AZ58" s="367"/>
      <c r="BA58" s="368"/>
      <c r="BB58" s="369"/>
      <c r="BC58" s="367"/>
      <c r="BD58" s="368"/>
      <c r="BE58" s="369"/>
      <c r="BF58" s="367"/>
      <c r="BG58" s="368"/>
      <c r="BH58" s="369"/>
      <c r="BI58" s="367"/>
      <c r="BJ58" s="368"/>
      <c r="BK58" s="369"/>
      <c r="BL58" s="367"/>
      <c r="BM58" s="368"/>
      <c r="BN58" s="369"/>
      <c r="BO58" s="367"/>
      <c r="BP58" s="368"/>
      <c r="BQ58" s="369"/>
      <c r="BR58" s="367"/>
      <c r="BS58" s="368"/>
      <c r="BT58" s="369"/>
      <c r="BU58" s="367"/>
      <c r="BV58" s="368"/>
      <c r="BW58" s="369"/>
      <c r="BX58" s="367"/>
      <c r="BY58" s="368"/>
      <c r="BZ58" s="369"/>
      <c r="CA58" s="367"/>
      <c r="CB58" s="368"/>
      <c r="CC58" s="369"/>
      <c r="CD58" s="367"/>
      <c r="CE58" s="368"/>
      <c r="CF58" s="369"/>
      <c r="CG58" s="81"/>
      <c r="CH58" s="367"/>
      <c r="CI58" s="368"/>
      <c r="CJ58" s="369"/>
      <c r="CK58" s="367"/>
      <c r="CL58" s="368"/>
      <c r="CM58" s="369"/>
      <c r="CN58" s="367"/>
      <c r="CO58" s="368"/>
      <c r="CP58" s="369"/>
      <c r="CQ58" s="367"/>
      <c r="CR58" s="368"/>
      <c r="CS58" s="369"/>
      <c r="CT58" s="367"/>
      <c r="CU58" s="368"/>
      <c r="CV58" s="369"/>
      <c r="CW58" s="367"/>
      <c r="CX58" s="368"/>
      <c r="CY58" s="369"/>
      <c r="CZ58" s="367"/>
      <c r="DA58" s="368"/>
      <c r="DB58" s="369"/>
      <c r="DC58" s="367"/>
      <c r="DD58" s="368"/>
      <c r="DE58" s="369"/>
      <c r="DF58" s="367"/>
      <c r="DG58" s="368"/>
      <c r="DH58" s="369"/>
      <c r="DI58" s="367"/>
      <c r="DJ58" s="368"/>
      <c r="DK58" s="369"/>
      <c r="DL58" s="367"/>
      <c r="DM58" s="368"/>
      <c r="DN58" s="369"/>
      <c r="DO58" s="367"/>
      <c r="DP58" s="368"/>
      <c r="DQ58" s="369"/>
      <c r="DR58" s="82"/>
      <c r="DS58" s="364"/>
      <c r="DT58" s="365"/>
      <c r="DU58" s="366"/>
      <c r="DV58" s="77"/>
      <c r="DW58" s="147"/>
      <c r="DX58" s="147"/>
      <c r="DY58" s="147"/>
      <c r="DZ58" s="148"/>
      <c r="EA58" s="18"/>
      <c r="EB58" s="18"/>
      <c r="EC58" s="18"/>
      <c r="ED58" s="18"/>
    </row>
    <row r="59" spans="1:134" s="83" customFormat="1" ht="21.6" thickBot="1">
      <c r="A59" s="435"/>
      <c r="B59" s="344"/>
      <c r="C59" s="344"/>
      <c r="D59" s="344"/>
      <c r="E59" s="344"/>
      <c r="F59" s="377"/>
      <c r="G59" s="371"/>
      <c r="H59" s="149" t="s">
        <v>6</v>
      </c>
      <c r="I59" s="150"/>
      <c r="J59" s="150"/>
      <c r="K59" s="150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81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81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82"/>
      <c r="DS59" s="168"/>
      <c r="DT59" s="168">
        <f>J59+M59+P59+S59+V59+Y59+AB59+AE59+AH59+AK59+AN59+AQ59+AT59+AX59+BA59+BD59+BG59+BJ59+BM59+BP59+BS59+BV59+BY59+CB59+CE59+CI59+CL59+CO59+CR59+CU59+CX59+DA59+DD59+DG59+DJ59+DM59+DP59</f>
        <v>0</v>
      </c>
      <c r="DU59" s="168">
        <f>K59+N59+Q59+T59+W59+Z59+AC59+AF59+AI59+AL59+AO59+AR59+AU59+AY59+BB59+BE59+BH59+BK59+BN59+BQ59+BT59+BW59+BZ59+CC59+CF59+CJ59+CM59+CP59+CS59+CV59+CY59+DB59+DE59+DH59+DK59+DN59+DQ59</f>
        <v>0</v>
      </c>
      <c r="DV59" s="77"/>
      <c r="DW59" s="151"/>
      <c r="DX59" s="151"/>
      <c r="DY59" s="151"/>
      <c r="DZ59" s="152"/>
      <c r="EA59" s="18"/>
      <c r="EB59" s="18"/>
      <c r="EC59" s="18"/>
      <c r="ED59" s="18"/>
    </row>
    <row r="60" spans="1:134" s="83" customFormat="1" ht="21">
      <c r="A60" s="350" t="s">
        <v>119</v>
      </c>
      <c r="B60" s="352"/>
      <c r="C60" s="352"/>
      <c r="D60" s="352"/>
      <c r="E60" s="352"/>
      <c r="F60" s="353" t="s">
        <v>236</v>
      </c>
      <c r="G60" s="362"/>
      <c r="H60" s="80" t="s">
        <v>5</v>
      </c>
      <c r="I60" s="334"/>
      <c r="J60" s="335"/>
      <c r="K60" s="336"/>
      <c r="L60" s="334"/>
      <c r="M60" s="335"/>
      <c r="N60" s="336"/>
      <c r="O60" s="334"/>
      <c r="P60" s="335"/>
      <c r="Q60" s="336"/>
      <c r="R60" s="334"/>
      <c r="S60" s="335"/>
      <c r="T60" s="336"/>
      <c r="U60" s="334"/>
      <c r="V60" s="335"/>
      <c r="W60" s="336"/>
      <c r="X60" s="334"/>
      <c r="Y60" s="335"/>
      <c r="Z60" s="336"/>
      <c r="AA60" s="334"/>
      <c r="AB60" s="335"/>
      <c r="AC60" s="336"/>
      <c r="AD60" s="334">
        <v>7400</v>
      </c>
      <c r="AE60" s="335"/>
      <c r="AF60" s="336"/>
      <c r="AG60" s="334"/>
      <c r="AH60" s="335"/>
      <c r="AI60" s="336"/>
      <c r="AJ60" s="334"/>
      <c r="AK60" s="335"/>
      <c r="AL60" s="336"/>
      <c r="AM60" s="334">
        <v>2775</v>
      </c>
      <c r="AN60" s="335"/>
      <c r="AO60" s="336"/>
      <c r="AP60" s="334"/>
      <c r="AQ60" s="335"/>
      <c r="AR60" s="336"/>
      <c r="AS60" s="334"/>
      <c r="AT60" s="335"/>
      <c r="AU60" s="336"/>
      <c r="AV60" s="180"/>
      <c r="AW60" s="334">
        <v>2775</v>
      </c>
      <c r="AX60" s="335"/>
      <c r="AY60" s="336"/>
      <c r="AZ60" s="334"/>
      <c r="BA60" s="335"/>
      <c r="BB60" s="336"/>
      <c r="BC60" s="334"/>
      <c r="BD60" s="335"/>
      <c r="BE60" s="336"/>
      <c r="BF60" s="334">
        <v>2775</v>
      </c>
      <c r="BG60" s="335"/>
      <c r="BH60" s="336"/>
      <c r="BI60" s="334"/>
      <c r="BJ60" s="335"/>
      <c r="BK60" s="336"/>
      <c r="BL60" s="334"/>
      <c r="BM60" s="335"/>
      <c r="BN60" s="336"/>
      <c r="BO60" s="334">
        <v>2775</v>
      </c>
      <c r="BP60" s="335"/>
      <c r="BQ60" s="336"/>
      <c r="BR60" s="334"/>
      <c r="BS60" s="335"/>
      <c r="BT60" s="336"/>
      <c r="BU60" s="334"/>
      <c r="BV60" s="335"/>
      <c r="BW60" s="336"/>
      <c r="BX60" s="334">
        <v>2775</v>
      </c>
      <c r="BY60" s="335"/>
      <c r="BZ60" s="336"/>
      <c r="CA60" s="334"/>
      <c r="CB60" s="335"/>
      <c r="CC60" s="336"/>
      <c r="CD60" s="334"/>
      <c r="CE60" s="335"/>
      <c r="CF60" s="336"/>
      <c r="CG60" s="180"/>
      <c r="CH60" s="334">
        <v>2775</v>
      </c>
      <c r="CI60" s="335"/>
      <c r="CJ60" s="336"/>
      <c r="CK60" s="334"/>
      <c r="CL60" s="335"/>
      <c r="CM60" s="336"/>
      <c r="CN60" s="334"/>
      <c r="CO60" s="335"/>
      <c r="CP60" s="336"/>
      <c r="CQ60" s="334">
        <v>2775</v>
      </c>
      <c r="CR60" s="335"/>
      <c r="CS60" s="336"/>
      <c r="CT60" s="334"/>
      <c r="CU60" s="335"/>
      <c r="CV60" s="336"/>
      <c r="CW60" s="334"/>
      <c r="CX60" s="335"/>
      <c r="CY60" s="336"/>
      <c r="CZ60" s="334">
        <v>2775</v>
      </c>
      <c r="DA60" s="335"/>
      <c r="DB60" s="336"/>
      <c r="DC60" s="334"/>
      <c r="DD60" s="335"/>
      <c r="DE60" s="336"/>
      <c r="DF60" s="334"/>
      <c r="DG60" s="335"/>
      <c r="DH60" s="336"/>
      <c r="DI60" s="334">
        <v>2775</v>
      </c>
      <c r="DJ60" s="335"/>
      <c r="DK60" s="336"/>
      <c r="DL60" s="334">
        <v>7400</v>
      </c>
      <c r="DM60" s="335"/>
      <c r="DN60" s="336"/>
      <c r="DO60" s="334"/>
      <c r="DP60" s="335"/>
      <c r="DQ60" s="336"/>
      <c r="DR60" s="181"/>
      <c r="DS60" s="323"/>
      <c r="DT60" s="324"/>
      <c r="DU60" s="325"/>
      <c r="DV60" s="166"/>
      <c r="DW60" s="182">
        <v>37000</v>
      </c>
      <c r="DX60" s="182">
        <v>37000</v>
      </c>
      <c r="DY60" s="182">
        <v>7400</v>
      </c>
      <c r="DZ60" s="183">
        <f>DX60-DY60</f>
        <v>29600</v>
      </c>
    </row>
    <row r="61" spans="1:134" s="83" customFormat="1" ht="21.6" thickBot="1">
      <c r="A61" s="396"/>
      <c r="B61" s="351"/>
      <c r="C61" s="351"/>
      <c r="D61" s="351"/>
      <c r="E61" s="351"/>
      <c r="F61" s="356"/>
      <c r="G61" s="363"/>
      <c r="H61" s="84" t="s">
        <v>6</v>
      </c>
      <c r="I61" s="84"/>
      <c r="J61" s="84"/>
      <c r="K61" s="84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99">
        <v>7400</v>
      </c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180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/>
      <c r="CC61" s="85"/>
      <c r="CD61" s="85"/>
      <c r="CE61" s="85"/>
      <c r="CF61" s="85"/>
      <c r="CG61" s="180"/>
      <c r="CH61" s="85"/>
      <c r="CI61" s="85"/>
      <c r="CJ61" s="85"/>
      <c r="CK61" s="85"/>
      <c r="CL61" s="85"/>
      <c r="CM61" s="85"/>
      <c r="CN61" s="85"/>
      <c r="CO61" s="85"/>
      <c r="CP61" s="85"/>
      <c r="CQ61" s="85"/>
      <c r="CR61" s="85"/>
      <c r="CS61" s="85"/>
      <c r="CT61" s="85"/>
      <c r="CU61" s="85"/>
      <c r="CV61" s="85"/>
      <c r="CW61" s="85"/>
      <c r="CX61" s="85"/>
      <c r="CY61" s="85"/>
      <c r="CZ61" s="85"/>
      <c r="DA61" s="85"/>
      <c r="DB61" s="85"/>
      <c r="DC61" s="85"/>
      <c r="DD61" s="85"/>
      <c r="DE61" s="85"/>
      <c r="DF61" s="85"/>
      <c r="DG61" s="85"/>
      <c r="DH61" s="85"/>
      <c r="DI61" s="85"/>
      <c r="DJ61" s="85"/>
      <c r="DK61" s="85"/>
      <c r="DL61" s="85"/>
      <c r="DM61" s="85"/>
      <c r="DN61" s="85"/>
      <c r="DO61" s="85"/>
      <c r="DP61" s="85"/>
      <c r="DQ61" s="85"/>
      <c r="DR61" s="181"/>
      <c r="DS61" s="86"/>
      <c r="DT61" s="86">
        <v>7400</v>
      </c>
      <c r="DU61" s="86">
        <f>K61+N61+Q61+T61+W61+Z61+AC61+AF61+AI61+AL61+AO61+AR61+AU61+AY61+BB61+BE61+BH61+BK61+BN61+BQ61+BT61+BW61+BZ61+CC61+CF61+CJ61+CM61+CP61+CS61+CV61+CY61+DB61+DE61+DH61+DK61+DN61+DQ61</f>
        <v>0</v>
      </c>
      <c r="DV61" s="166"/>
      <c r="DW61" s="184"/>
      <c r="DX61" s="184"/>
      <c r="DY61" s="184"/>
      <c r="DZ61" s="185"/>
    </row>
    <row r="62" spans="1:134" s="18" customFormat="1" ht="21.6" thickBot="1">
      <c r="A62" s="375" t="s">
        <v>162</v>
      </c>
      <c r="B62" s="343"/>
      <c r="C62" s="343"/>
      <c r="D62" s="343"/>
      <c r="E62" s="343"/>
      <c r="F62" s="465"/>
      <c r="G62" s="370"/>
      <c r="H62" s="146" t="s">
        <v>5</v>
      </c>
      <c r="I62" s="367"/>
      <c r="J62" s="368"/>
      <c r="K62" s="369"/>
      <c r="L62" s="367"/>
      <c r="M62" s="368"/>
      <c r="N62" s="369"/>
      <c r="O62" s="367"/>
      <c r="P62" s="368"/>
      <c r="Q62" s="369"/>
      <c r="R62" s="367"/>
      <c r="S62" s="368"/>
      <c r="T62" s="369"/>
      <c r="U62" s="367"/>
      <c r="V62" s="368"/>
      <c r="W62" s="369"/>
      <c r="X62" s="367"/>
      <c r="Y62" s="368"/>
      <c r="Z62" s="369"/>
      <c r="AA62" s="367"/>
      <c r="AB62" s="368"/>
      <c r="AC62" s="369"/>
      <c r="AD62" s="367"/>
      <c r="AE62" s="368"/>
      <c r="AF62" s="369"/>
      <c r="AG62" s="367"/>
      <c r="AH62" s="368"/>
      <c r="AI62" s="369"/>
      <c r="AJ62" s="367"/>
      <c r="AK62" s="368"/>
      <c r="AL62" s="369"/>
      <c r="AM62" s="367"/>
      <c r="AN62" s="368"/>
      <c r="AO62" s="369"/>
      <c r="AP62" s="367"/>
      <c r="AQ62" s="368"/>
      <c r="AR62" s="369"/>
      <c r="AS62" s="367"/>
      <c r="AT62" s="368"/>
      <c r="AU62" s="369"/>
      <c r="AV62" s="81"/>
      <c r="AW62" s="367"/>
      <c r="AX62" s="368"/>
      <c r="AY62" s="369"/>
      <c r="AZ62" s="367"/>
      <c r="BA62" s="368"/>
      <c r="BB62" s="369"/>
      <c r="BC62" s="367"/>
      <c r="BD62" s="368"/>
      <c r="BE62" s="369"/>
      <c r="BF62" s="367"/>
      <c r="BG62" s="368"/>
      <c r="BH62" s="369"/>
      <c r="BI62" s="367"/>
      <c r="BJ62" s="368"/>
      <c r="BK62" s="369"/>
      <c r="BL62" s="367"/>
      <c r="BM62" s="368"/>
      <c r="BN62" s="369"/>
      <c r="BO62" s="367"/>
      <c r="BP62" s="368"/>
      <c r="BQ62" s="369"/>
      <c r="BR62" s="367"/>
      <c r="BS62" s="368"/>
      <c r="BT62" s="369"/>
      <c r="BU62" s="367"/>
      <c r="BV62" s="368"/>
      <c r="BW62" s="369"/>
      <c r="BX62" s="367"/>
      <c r="BY62" s="368"/>
      <c r="BZ62" s="369"/>
      <c r="CA62" s="367"/>
      <c r="CB62" s="368"/>
      <c r="CC62" s="369"/>
      <c r="CD62" s="367"/>
      <c r="CE62" s="368"/>
      <c r="CF62" s="369"/>
      <c r="CG62" s="81"/>
      <c r="CH62" s="367"/>
      <c r="CI62" s="368"/>
      <c r="CJ62" s="369"/>
      <c r="CK62" s="367"/>
      <c r="CL62" s="368"/>
      <c r="CM62" s="369"/>
      <c r="CN62" s="367"/>
      <c r="CO62" s="368"/>
      <c r="CP62" s="369"/>
      <c r="CQ62" s="367"/>
      <c r="CR62" s="368"/>
      <c r="CS62" s="369"/>
      <c r="CT62" s="367"/>
      <c r="CU62" s="368"/>
      <c r="CV62" s="369"/>
      <c r="CW62" s="367"/>
      <c r="CX62" s="368"/>
      <c r="CY62" s="369"/>
      <c r="CZ62" s="367"/>
      <c r="DA62" s="368"/>
      <c r="DB62" s="369"/>
      <c r="DC62" s="367"/>
      <c r="DD62" s="368"/>
      <c r="DE62" s="369"/>
      <c r="DF62" s="367"/>
      <c r="DG62" s="368"/>
      <c r="DH62" s="369"/>
      <c r="DI62" s="367"/>
      <c r="DJ62" s="368"/>
      <c r="DK62" s="369"/>
      <c r="DL62" s="367"/>
      <c r="DM62" s="368"/>
      <c r="DN62" s="369"/>
      <c r="DO62" s="367"/>
      <c r="DP62" s="368"/>
      <c r="DQ62" s="369"/>
      <c r="DR62" s="82"/>
      <c r="DS62" s="364"/>
      <c r="DT62" s="365"/>
      <c r="DU62" s="366"/>
      <c r="DV62" s="167"/>
      <c r="DW62" s="147"/>
      <c r="DX62" s="147"/>
      <c r="DY62" s="147"/>
      <c r="DZ62" s="148"/>
    </row>
    <row r="63" spans="1:134" s="18" customFormat="1" ht="21.6" thickBot="1">
      <c r="A63" s="435"/>
      <c r="B63" s="344"/>
      <c r="C63" s="344"/>
      <c r="D63" s="344"/>
      <c r="E63" s="344"/>
      <c r="F63" s="377"/>
      <c r="G63" s="371"/>
      <c r="H63" s="149" t="s">
        <v>6</v>
      </c>
      <c r="I63" s="149"/>
      <c r="J63" s="149"/>
      <c r="K63" s="149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81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367"/>
      <c r="BQ63" s="368"/>
      <c r="BR63" s="369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81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82"/>
      <c r="DS63" s="168">
        <f>I63+L63+O63+R63+U63+X63+AA63+AD63+AG63+AJ63+AM63+AP63+AS63+AW63+AZ63+BC63+BF63+BI63+BL63+BO63+BR63+BU63+BX63+CA63+CD63+CH63+CK63+CN63+CQ63+CT63+CW63+CZ63+DC63+DF63+DI63+DL63+DO63</f>
        <v>0</v>
      </c>
      <c r="DT63" s="168"/>
      <c r="DU63" s="168"/>
      <c r="DV63" s="167"/>
      <c r="DW63" s="151"/>
      <c r="DX63" s="151"/>
      <c r="DY63" s="151"/>
      <c r="DZ63" s="152"/>
    </row>
    <row r="64" spans="1:134" s="189" customFormat="1" ht="21.6" thickBot="1">
      <c r="A64" s="393" t="s">
        <v>237</v>
      </c>
      <c r="B64" s="394"/>
      <c r="C64" s="394"/>
      <c r="D64" s="394"/>
      <c r="E64" s="394"/>
      <c r="F64" s="395"/>
      <c r="G64" s="201"/>
      <c r="H64" s="202"/>
      <c r="I64" s="202"/>
      <c r="J64" s="202"/>
      <c r="K64" s="202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  <c r="BD64" s="186"/>
      <c r="BE64" s="186"/>
      <c r="BF64" s="186"/>
      <c r="BG64" s="186"/>
      <c r="BH64" s="186"/>
      <c r="BI64" s="186"/>
      <c r="BJ64" s="186"/>
      <c r="BK64" s="186"/>
      <c r="BL64" s="186"/>
      <c r="BM64" s="186"/>
      <c r="BN64" s="186"/>
      <c r="BO64" s="186"/>
      <c r="BP64" s="186"/>
      <c r="BQ64" s="186"/>
      <c r="BR64" s="186"/>
      <c r="BS64" s="186"/>
      <c r="BT64" s="186"/>
      <c r="BU64" s="186"/>
      <c r="BV64" s="186"/>
      <c r="BW64" s="186"/>
      <c r="BX64" s="186"/>
      <c r="BY64" s="186"/>
      <c r="BZ64" s="186"/>
      <c r="CA64" s="186"/>
      <c r="CB64" s="186"/>
      <c r="CC64" s="186"/>
      <c r="CD64" s="186"/>
      <c r="CE64" s="186"/>
      <c r="CF64" s="186"/>
      <c r="CG64" s="186"/>
      <c r="CH64" s="186"/>
      <c r="CI64" s="186"/>
      <c r="CJ64" s="186"/>
      <c r="CK64" s="186"/>
      <c r="CL64" s="186"/>
      <c r="CM64" s="186"/>
      <c r="CN64" s="186"/>
      <c r="CO64" s="186"/>
      <c r="CP64" s="186"/>
      <c r="CQ64" s="186"/>
      <c r="CR64" s="186"/>
      <c r="CS64" s="186"/>
      <c r="CT64" s="186"/>
      <c r="CU64" s="186"/>
      <c r="CV64" s="186"/>
      <c r="CW64" s="186"/>
      <c r="CX64" s="186"/>
      <c r="CY64" s="186"/>
      <c r="CZ64" s="186"/>
      <c r="DA64" s="186"/>
      <c r="DB64" s="186"/>
      <c r="DC64" s="186"/>
      <c r="DD64" s="186"/>
      <c r="DE64" s="186"/>
      <c r="DF64" s="186"/>
      <c r="DG64" s="186"/>
      <c r="DH64" s="186"/>
      <c r="DI64" s="186"/>
      <c r="DJ64" s="186"/>
      <c r="DK64" s="186"/>
      <c r="DL64" s="186"/>
      <c r="DM64" s="186"/>
      <c r="DN64" s="186"/>
      <c r="DO64" s="186"/>
      <c r="DP64" s="186"/>
      <c r="DQ64" s="186"/>
      <c r="DR64" s="187"/>
      <c r="DS64" s="203"/>
      <c r="DT64" s="203"/>
      <c r="DU64" s="203"/>
      <c r="DV64" s="188"/>
      <c r="DW64" s="204"/>
      <c r="DX64" s="204"/>
      <c r="DY64" s="204"/>
      <c r="DZ64" s="205"/>
    </row>
    <row r="65" spans="1:146" s="83" customFormat="1" ht="21">
      <c r="A65" s="350" t="s">
        <v>120</v>
      </c>
      <c r="B65" s="352"/>
      <c r="C65" s="352"/>
      <c r="D65" s="352"/>
      <c r="E65" s="350" t="s">
        <v>298</v>
      </c>
      <c r="F65" s="353" t="s">
        <v>161</v>
      </c>
      <c r="G65" s="362"/>
      <c r="H65" s="80" t="s">
        <v>5</v>
      </c>
      <c r="I65" s="334"/>
      <c r="J65" s="335"/>
      <c r="K65" s="336"/>
      <c r="L65" s="334"/>
      <c r="M65" s="335"/>
      <c r="N65" s="336"/>
      <c r="O65" s="334"/>
      <c r="P65" s="335"/>
      <c r="Q65" s="336"/>
      <c r="R65" s="334"/>
      <c r="S65" s="335"/>
      <c r="T65" s="336"/>
      <c r="U65" s="334"/>
      <c r="V65" s="335"/>
      <c r="W65" s="336"/>
      <c r="X65" s="334"/>
      <c r="Y65" s="335"/>
      <c r="Z65" s="336"/>
      <c r="AA65" s="334"/>
      <c r="AB65" s="335"/>
      <c r="AC65" s="336"/>
      <c r="AD65" s="334">
        <v>7400</v>
      </c>
      <c r="AE65" s="335"/>
      <c r="AF65" s="336"/>
      <c r="AG65" s="334"/>
      <c r="AH65" s="335"/>
      <c r="AI65" s="336"/>
      <c r="AJ65" s="334">
        <v>1000</v>
      </c>
      <c r="AK65" s="335"/>
      <c r="AL65" s="336"/>
      <c r="AM65" s="334">
        <v>500</v>
      </c>
      <c r="AN65" s="335"/>
      <c r="AO65" s="336"/>
      <c r="AP65" s="334">
        <v>500</v>
      </c>
      <c r="AQ65" s="335"/>
      <c r="AR65" s="336"/>
      <c r="AS65" s="334">
        <v>1000</v>
      </c>
      <c r="AT65" s="335"/>
      <c r="AU65" s="336"/>
      <c r="AV65" s="180"/>
      <c r="AW65" s="334">
        <v>500</v>
      </c>
      <c r="AX65" s="335"/>
      <c r="AY65" s="336"/>
      <c r="AZ65" s="334">
        <v>500</v>
      </c>
      <c r="BA65" s="335"/>
      <c r="BB65" s="336"/>
      <c r="BC65" s="334">
        <v>500</v>
      </c>
      <c r="BD65" s="335"/>
      <c r="BE65" s="336"/>
      <c r="BF65" s="334">
        <v>500</v>
      </c>
      <c r="BG65" s="335"/>
      <c r="BH65" s="336"/>
      <c r="BI65" s="334">
        <v>500</v>
      </c>
      <c r="BJ65" s="335"/>
      <c r="BK65" s="336"/>
      <c r="BL65" s="334">
        <v>500</v>
      </c>
      <c r="BM65" s="335"/>
      <c r="BN65" s="336"/>
      <c r="BO65" s="334">
        <v>500</v>
      </c>
      <c r="BP65" s="335"/>
      <c r="BQ65" s="336"/>
      <c r="BR65" s="334">
        <v>500</v>
      </c>
      <c r="BS65" s="335"/>
      <c r="BT65" s="336"/>
      <c r="BU65" s="334">
        <v>500</v>
      </c>
      <c r="BV65" s="335"/>
      <c r="BW65" s="336"/>
      <c r="BX65" s="334">
        <v>500</v>
      </c>
      <c r="BY65" s="335"/>
      <c r="BZ65" s="336"/>
      <c r="CA65" s="334">
        <v>500</v>
      </c>
      <c r="CB65" s="335"/>
      <c r="CC65" s="336"/>
      <c r="CD65" s="334">
        <v>2000</v>
      </c>
      <c r="CE65" s="335"/>
      <c r="CF65" s="336"/>
      <c r="CG65" s="180"/>
      <c r="CH65" s="334">
        <v>500</v>
      </c>
      <c r="CI65" s="335"/>
      <c r="CJ65" s="336"/>
      <c r="CK65" s="334">
        <v>500</v>
      </c>
      <c r="CL65" s="335"/>
      <c r="CM65" s="336"/>
      <c r="CN65" s="334">
        <v>500</v>
      </c>
      <c r="CO65" s="335"/>
      <c r="CP65" s="336"/>
      <c r="CQ65" s="334">
        <v>500</v>
      </c>
      <c r="CR65" s="335"/>
      <c r="CS65" s="336"/>
      <c r="CT65" s="334">
        <v>500</v>
      </c>
      <c r="CU65" s="335"/>
      <c r="CV65" s="336"/>
      <c r="CW65" s="334">
        <v>16600</v>
      </c>
      <c r="CX65" s="335"/>
      <c r="CY65" s="336"/>
      <c r="CZ65" s="334"/>
      <c r="DA65" s="335"/>
      <c r="DB65" s="336"/>
      <c r="DC65" s="334"/>
      <c r="DD65" s="335"/>
      <c r="DE65" s="336"/>
      <c r="DF65" s="334"/>
      <c r="DG65" s="335"/>
      <c r="DH65" s="336"/>
      <c r="DI65" s="334"/>
      <c r="DJ65" s="335"/>
      <c r="DK65" s="336"/>
      <c r="DL65" s="334"/>
      <c r="DM65" s="335"/>
      <c r="DN65" s="336"/>
      <c r="DO65" s="334"/>
      <c r="DP65" s="335"/>
      <c r="DQ65" s="336"/>
      <c r="DR65" s="181"/>
      <c r="DS65" s="323"/>
      <c r="DT65" s="324"/>
      <c r="DU65" s="325"/>
      <c r="DV65" s="166"/>
      <c r="DW65" s="182">
        <v>37000</v>
      </c>
      <c r="DX65" s="182">
        <v>37000</v>
      </c>
      <c r="DY65" s="182">
        <v>7400</v>
      </c>
      <c r="DZ65" s="183"/>
    </row>
    <row r="66" spans="1:146" s="83" customFormat="1" ht="21.6" thickBot="1">
      <c r="A66" s="396"/>
      <c r="B66" s="351"/>
      <c r="C66" s="351"/>
      <c r="D66" s="351"/>
      <c r="E66" s="351"/>
      <c r="F66" s="356"/>
      <c r="G66" s="363"/>
      <c r="H66" s="84" t="s">
        <v>6</v>
      </c>
      <c r="I66" s="84"/>
      <c r="J66" s="84"/>
      <c r="K66" s="84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99">
        <v>7400</v>
      </c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180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180"/>
      <c r="CH66" s="85"/>
      <c r="CI66" s="85"/>
      <c r="CJ66" s="85"/>
      <c r="CK66" s="85"/>
      <c r="CL66" s="85"/>
      <c r="CM66" s="85"/>
      <c r="CN66" s="85"/>
      <c r="CO66" s="85"/>
      <c r="CP66" s="85"/>
      <c r="CQ66" s="85"/>
      <c r="CR66" s="85"/>
      <c r="CS66" s="85"/>
      <c r="CT66" s="85"/>
      <c r="CU66" s="85"/>
      <c r="CV66" s="85"/>
      <c r="CW66" s="85"/>
      <c r="CX66" s="85"/>
      <c r="CY66" s="85"/>
      <c r="CZ66" s="85"/>
      <c r="DA66" s="85"/>
      <c r="DB66" s="85"/>
      <c r="DC66" s="85"/>
      <c r="DD66" s="85"/>
      <c r="DE66" s="85"/>
      <c r="DF66" s="85"/>
      <c r="DG66" s="85"/>
      <c r="DH66" s="85"/>
      <c r="DI66" s="85"/>
      <c r="DJ66" s="85"/>
      <c r="DK66" s="85"/>
      <c r="DL66" s="85"/>
      <c r="DM66" s="85"/>
      <c r="DN66" s="85"/>
      <c r="DO66" s="85"/>
      <c r="DP66" s="85"/>
      <c r="DQ66" s="85"/>
      <c r="DR66" s="181"/>
      <c r="DS66" s="86"/>
      <c r="DT66" s="86"/>
      <c r="DU66" s="86">
        <f>K66+N66+Q66+T66+W66+Z66+AC66+AF66+AI66+AL66+AO66+AR66+AU66+AY66+BB66+BE66+BH66+BK66+BN66+BQ66+BT66+BW66+BZ66+CC66+CF66+CJ66+CM66+CP66+CS66+CV66+CY66+DB66+DE66+DH66+DK66+DN66+DQ66</f>
        <v>0</v>
      </c>
      <c r="DV66" s="166"/>
      <c r="DW66" s="184"/>
      <c r="DX66" s="184"/>
      <c r="DY66" s="184"/>
      <c r="DZ66" s="185"/>
    </row>
    <row r="67" spans="1:146" ht="21">
      <c r="A67" s="350" t="s">
        <v>121</v>
      </c>
      <c r="B67" s="352"/>
      <c r="C67" s="352"/>
      <c r="D67" s="352"/>
      <c r="E67" s="350" t="s">
        <v>298</v>
      </c>
      <c r="F67" s="353" t="s">
        <v>160</v>
      </c>
      <c r="G67" s="362"/>
      <c r="H67" s="80" t="s">
        <v>5</v>
      </c>
      <c r="I67" s="331"/>
      <c r="J67" s="332"/>
      <c r="K67" s="333"/>
      <c r="L67" s="334"/>
      <c r="M67" s="335"/>
      <c r="N67" s="336"/>
      <c r="O67" s="334"/>
      <c r="P67" s="335"/>
      <c r="Q67" s="336"/>
      <c r="R67" s="334"/>
      <c r="S67" s="335"/>
      <c r="T67" s="336"/>
      <c r="U67" s="334"/>
      <c r="V67" s="335"/>
      <c r="W67" s="336"/>
      <c r="X67" s="334"/>
      <c r="Y67" s="335"/>
      <c r="Z67" s="336"/>
      <c r="AA67" s="334">
        <v>7200</v>
      </c>
      <c r="AB67" s="335"/>
      <c r="AC67" s="336"/>
      <c r="AD67" s="334"/>
      <c r="AE67" s="335"/>
      <c r="AF67" s="336"/>
      <c r="AG67" s="334"/>
      <c r="AH67" s="335"/>
      <c r="AI67" s="336"/>
      <c r="AJ67" s="334">
        <v>3600</v>
      </c>
      <c r="AK67" s="335"/>
      <c r="AL67" s="336"/>
      <c r="AM67" s="334"/>
      <c r="AN67" s="335"/>
      <c r="AO67" s="336"/>
      <c r="AP67" s="334"/>
      <c r="AQ67" s="335"/>
      <c r="AR67" s="336"/>
      <c r="AS67" s="334">
        <v>3600</v>
      </c>
      <c r="AT67" s="335"/>
      <c r="AU67" s="336"/>
      <c r="AV67" s="180"/>
      <c r="AW67" s="334"/>
      <c r="AX67" s="335"/>
      <c r="AY67" s="336"/>
      <c r="AZ67" s="334"/>
      <c r="BA67" s="335"/>
      <c r="BB67" s="336"/>
      <c r="BC67" s="334">
        <v>3600</v>
      </c>
      <c r="BD67" s="335"/>
      <c r="BE67" s="336"/>
      <c r="BF67" s="334"/>
      <c r="BG67" s="335"/>
      <c r="BH67" s="336"/>
      <c r="BI67" s="334"/>
      <c r="BJ67" s="335"/>
      <c r="BK67" s="336"/>
      <c r="BL67" s="334">
        <v>3600</v>
      </c>
      <c r="BM67" s="335"/>
      <c r="BN67" s="336"/>
      <c r="BO67" s="334"/>
      <c r="BP67" s="335"/>
      <c r="BQ67" s="336"/>
      <c r="BR67" s="334"/>
      <c r="BS67" s="335"/>
      <c r="BT67" s="336"/>
      <c r="BU67" s="334">
        <v>3600</v>
      </c>
      <c r="BV67" s="335"/>
      <c r="BW67" s="336"/>
      <c r="BX67" s="334"/>
      <c r="BY67" s="335"/>
      <c r="BZ67" s="336"/>
      <c r="CA67" s="334"/>
      <c r="CB67" s="335"/>
      <c r="CC67" s="336"/>
      <c r="CD67" s="334">
        <v>3600</v>
      </c>
      <c r="CE67" s="335"/>
      <c r="CF67" s="336"/>
      <c r="CG67" s="180"/>
      <c r="CH67" s="334"/>
      <c r="CI67" s="335"/>
      <c r="CJ67" s="336"/>
      <c r="CK67" s="334"/>
      <c r="CL67" s="335"/>
      <c r="CM67" s="336"/>
      <c r="CN67" s="334">
        <v>3600</v>
      </c>
      <c r="CO67" s="335"/>
      <c r="CP67" s="336"/>
      <c r="CQ67" s="334"/>
      <c r="CR67" s="335"/>
      <c r="CS67" s="336"/>
      <c r="CT67" s="334"/>
      <c r="CU67" s="335"/>
      <c r="CV67" s="336"/>
      <c r="CW67" s="334">
        <v>3600</v>
      </c>
      <c r="CX67" s="335"/>
      <c r="CY67" s="336"/>
      <c r="CZ67" s="334"/>
      <c r="DA67" s="335"/>
      <c r="DB67" s="336"/>
      <c r="DC67" s="334"/>
      <c r="DD67" s="335"/>
      <c r="DE67" s="336"/>
      <c r="DF67" s="334"/>
      <c r="DG67" s="335"/>
      <c r="DH67" s="336"/>
      <c r="DI67" s="334"/>
      <c r="DJ67" s="335"/>
      <c r="DK67" s="336"/>
      <c r="DL67" s="334"/>
      <c r="DM67" s="335"/>
      <c r="DN67" s="336"/>
      <c r="DO67" s="334"/>
      <c r="DP67" s="335"/>
      <c r="DQ67" s="336"/>
      <c r="DR67" s="181"/>
      <c r="DS67" s="323"/>
      <c r="DT67" s="324"/>
      <c r="DU67" s="325"/>
      <c r="DV67" s="166"/>
      <c r="DW67" s="182">
        <v>36000</v>
      </c>
      <c r="DX67" s="182">
        <v>36000</v>
      </c>
      <c r="DY67" s="182">
        <f>SUM(I68:DQ68)</f>
        <v>7200</v>
      </c>
      <c r="DZ67" s="183">
        <f>DX67-DY67</f>
        <v>28800</v>
      </c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</row>
    <row r="68" spans="1:146" ht="21.6" thickBot="1">
      <c r="A68" s="396"/>
      <c r="B68" s="351"/>
      <c r="C68" s="351"/>
      <c r="D68" s="351"/>
      <c r="E68" s="351"/>
      <c r="F68" s="356"/>
      <c r="G68" s="363"/>
      <c r="H68" s="84" t="s">
        <v>6</v>
      </c>
      <c r="I68" s="84"/>
      <c r="J68" s="84"/>
      <c r="K68" s="84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99">
        <v>7200</v>
      </c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180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180"/>
      <c r="CH68" s="85"/>
      <c r="CI68" s="85"/>
      <c r="CJ68" s="85"/>
      <c r="CK68" s="85"/>
      <c r="CL68" s="85"/>
      <c r="CM68" s="85"/>
      <c r="CN68" s="85"/>
      <c r="CO68" s="85"/>
      <c r="CP68" s="85"/>
      <c r="CQ68" s="85"/>
      <c r="CR68" s="85"/>
      <c r="CS68" s="85"/>
      <c r="CT68" s="85"/>
      <c r="CU68" s="85"/>
      <c r="CV68" s="85"/>
      <c r="CW68" s="85"/>
      <c r="CX68" s="85"/>
      <c r="CY68" s="85"/>
      <c r="CZ68" s="85"/>
      <c r="DA68" s="85"/>
      <c r="DB68" s="85"/>
      <c r="DC68" s="85"/>
      <c r="DD68" s="85"/>
      <c r="DE68" s="85"/>
      <c r="DF68" s="85"/>
      <c r="DG68" s="85"/>
      <c r="DH68" s="85"/>
      <c r="DI68" s="85"/>
      <c r="DJ68" s="85"/>
      <c r="DK68" s="85"/>
      <c r="DL68" s="85"/>
      <c r="DM68" s="85"/>
      <c r="DN68" s="85"/>
      <c r="DO68" s="85"/>
      <c r="DP68" s="85"/>
      <c r="DQ68" s="85"/>
      <c r="DR68" s="181"/>
      <c r="DS68" s="86">
        <f>I68+L68+O68+R68+U68+X68+AA68+AD68+AG68+AJ68+AM68+AP68+AS68+AW68+AZ68+BC68+BF68+BI68+BL68+BO68+BR68+BU68+BX68+CA68+CD68+CH68+CK68+CN68+CQ68+CT68+CW68+CZ68+DC68+DF68+DI68+DL68+DO68</f>
        <v>0</v>
      </c>
      <c r="DT68" s="86">
        <f>J68+M68+P68+S68+V68+Y68+AB68+AE68+AH68+AK68+AN68+AQ68+AT68+AX68+BA68+BD68+BG68+BJ68+BM68+BP68+BS68+BV68+BY68+CB68+CE68+CI68+CL68+CO68+CR68+CU68+CX68+DA68+DD68+DG68+DJ68+DM68+DP68</f>
        <v>7200</v>
      </c>
      <c r="DU68" s="86">
        <f>K68+N68+Q68+T68+W68+Z68+AC68+AF68+AI68+AL68+AO68+AR68+AU68+AY68+BB68+BE68+BH68+BK68+BN68+BQ68+BT68+BW68+BZ68+CC68+CF68+CJ68+CM68+CP68+CS68+CV68+CY68+DB68+DE68+DH68+DK68+DN68+DQ68</f>
        <v>0</v>
      </c>
      <c r="DV68" s="166"/>
      <c r="DW68" s="184"/>
      <c r="DX68" s="184"/>
      <c r="DY68" s="184"/>
      <c r="DZ68" s="18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</row>
    <row r="69" spans="1:146" s="83" customFormat="1" ht="21">
      <c r="A69" s="350" t="s">
        <v>122</v>
      </c>
      <c r="B69" s="352"/>
      <c r="C69" s="352"/>
      <c r="D69" s="352"/>
      <c r="E69" s="350" t="s">
        <v>298</v>
      </c>
      <c r="F69" s="353" t="s">
        <v>276</v>
      </c>
      <c r="G69" s="362">
        <v>95455298</v>
      </c>
      <c r="H69" s="80" t="s">
        <v>5</v>
      </c>
      <c r="I69" s="334"/>
      <c r="J69" s="335"/>
      <c r="K69" s="336"/>
      <c r="L69" s="334"/>
      <c r="M69" s="335"/>
      <c r="N69" s="336"/>
      <c r="O69" s="334"/>
      <c r="P69" s="335"/>
      <c r="Q69" s="336"/>
      <c r="R69" s="334"/>
      <c r="S69" s="335"/>
      <c r="T69" s="336"/>
      <c r="U69" s="334"/>
      <c r="V69" s="335"/>
      <c r="W69" s="336"/>
      <c r="X69" s="334"/>
      <c r="Y69" s="335"/>
      <c r="Z69" s="336"/>
      <c r="AA69" s="334"/>
      <c r="AB69" s="335"/>
      <c r="AC69" s="336"/>
      <c r="AD69" s="334">
        <v>7000</v>
      </c>
      <c r="AE69" s="335"/>
      <c r="AF69" s="336"/>
      <c r="AG69" s="334">
        <v>750</v>
      </c>
      <c r="AH69" s="335"/>
      <c r="AI69" s="336"/>
      <c r="AJ69" s="334">
        <v>750</v>
      </c>
      <c r="AK69" s="335"/>
      <c r="AL69" s="336"/>
      <c r="AM69" s="334">
        <v>750</v>
      </c>
      <c r="AN69" s="335"/>
      <c r="AO69" s="336"/>
      <c r="AP69" s="334">
        <v>750</v>
      </c>
      <c r="AQ69" s="335"/>
      <c r="AR69" s="336"/>
      <c r="AS69" s="334">
        <v>750</v>
      </c>
      <c r="AT69" s="335"/>
      <c r="AU69" s="336"/>
      <c r="AV69" s="180"/>
      <c r="AW69" s="334">
        <v>750</v>
      </c>
      <c r="AX69" s="335"/>
      <c r="AY69" s="336"/>
      <c r="AZ69" s="334">
        <v>750</v>
      </c>
      <c r="BA69" s="335"/>
      <c r="BB69" s="336"/>
      <c r="BC69" s="334">
        <v>750</v>
      </c>
      <c r="BD69" s="335"/>
      <c r="BE69" s="336"/>
      <c r="BF69" s="334">
        <v>750</v>
      </c>
      <c r="BG69" s="335"/>
      <c r="BH69" s="336"/>
      <c r="BI69" s="334">
        <v>7750</v>
      </c>
      <c r="BJ69" s="335"/>
      <c r="BK69" s="336"/>
      <c r="BL69" s="334">
        <v>750</v>
      </c>
      <c r="BM69" s="335"/>
      <c r="BN69" s="336"/>
      <c r="BO69" s="334">
        <v>750</v>
      </c>
      <c r="BP69" s="335"/>
      <c r="BQ69" s="336"/>
      <c r="BR69" s="334">
        <v>750</v>
      </c>
      <c r="BS69" s="335"/>
      <c r="BT69" s="336"/>
      <c r="BU69" s="334">
        <v>750</v>
      </c>
      <c r="BV69" s="335"/>
      <c r="BW69" s="336"/>
      <c r="BX69" s="334">
        <v>750</v>
      </c>
      <c r="BY69" s="335"/>
      <c r="BZ69" s="336"/>
      <c r="CA69" s="334"/>
      <c r="CB69" s="335"/>
      <c r="CC69" s="336"/>
      <c r="CD69" s="334">
        <v>5000</v>
      </c>
      <c r="CE69" s="335"/>
      <c r="CF69" s="336"/>
      <c r="CG69" s="180"/>
      <c r="CH69" s="334"/>
      <c r="CI69" s="335"/>
      <c r="CJ69" s="336"/>
      <c r="CK69" s="334"/>
      <c r="CL69" s="335"/>
      <c r="CM69" s="336"/>
      <c r="CN69" s="334"/>
      <c r="CO69" s="335"/>
      <c r="CP69" s="336"/>
      <c r="CQ69" s="334"/>
      <c r="CR69" s="335"/>
      <c r="CS69" s="336"/>
      <c r="CT69" s="334"/>
      <c r="CU69" s="335"/>
      <c r="CV69" s="336"/>
      <c r="CW69" s="334">
        <v>4500</v>
      </c>
      <c r="CX69" s="335"/>
      <c r="CY69" s="336"/>
      <c r="CZ69" s="334"/>
      <c r="DA69" s="335"/>
      <c r="DB69" s="336"/>
      <c r="DC69" s="334"/>
      <c r="DD69" s="335"/>
      <c r="DE69" s="336"/>
      <c r="DF69" s="334"/>
      <c r="DG69" s="335"/>
      <c r="DH69" s="336"/>
      <c r="DI69" s="334"/>
      <c r="DJ69" s="335"/>
      <c r="DK69" s="336"/>
      <c r="DL69" s="334"/>
      <c r="DM69" s="335"/>
      <c r="DN69" s="336"/>
      <c r="DO69" s="334"/>
      <c r="DP69" s="335"/>
      <c r="DQ69" s="336"/>
      <c r="DR69" s="181"/>
      <c r="DS69" s="323"/>
      <c r="DT69" s="324"/>
      <c r="DU69" s="325"/>
      <c r="DV69" s="166"/>
      <c r="DW69" s="182">
        <v>28000</v>
      </c>
      <c r="DX69" s="182">
        <v>27000</v>
      </c>
      <c r="DY69" s="182">
        <v>7000</v>
      </c>
      <c r="DZ69" s="183">
        <v>20000</v>
      </c>
      <c r="EA69" s="18"/>
      <c r="EB69" s="18"/>
      <c r="EC69" s="18"/>
      <c r="ED69" s="18"/>
    </row>
    <row r="70" spans="1:146" s="83" customFormat="1" ht="21.6" thickBot="1">
      <c r="A70" s="396"/>
      <c r="B70" s="351"/>
      <c r="C70" s="351"/>
      <c r="D70" s="351"/>
      <c r="E70" s="351"/>
      <c r="F70" s="354"/>
      <c r="G70" s="363"/>
      <c r="H70" s="87" t="s">
        <v>6</v>
      </c>
      <c r="I70" s="87"/>
      <c r="J70" s="87"/>
      <c r="K70" s="87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>
        <v>7000</v>
      </c>
      <c r="AE70" s="85"/>
      <c r="AF70" s="85"/>
      <c r="AG70" s="85"/>
      <c r="AH70" s="85"/>
      <c r="AI70" s="85"/>
      <c r="AJ70" s="99">
        <v>750</v>
      </c>
      <c r="AK70" s="85"/>
      <c r="AL70" s="85"/>
      <c r="AM70" s="85"/>
      <c r="AN70" s="85"/>
      <c r="AO70" s="85"/>
      <c r="AP70" s="85"/>
      <c r="AQ70" s="85"/>
      <c r="AR70" s="99">
        <v>750</v>
      </c>
      <c r="AS70" s="85"/>
      <c r="AT70" s="85"/>
      <c r="AU70" s="85"/>
      <c r="AV70" s="180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  <c r="CA70" s="85"/>
      <c r="CB70" s="85"/>
      <c r="CC70" s="85"/>
      <c r="CD70" s="85"/>
      <c r="CE70" s="85"/>
      <c r="CF70" s="85"/>
      <c r="CG70" s="180"/>
      <c r="CH70" s="85"/>
      <c r="CI70" s="85"/>
      <c r="CJ70" s="85"/>
      <c r="CK70" s="85"/>
      <c r="CL70" s="85"/>
      <c r="CM70" s="85"/>
      <c r="CN70" s="85"/>
      <c r="CO70" s="85"/>
      <c r="CP70" s="85"/>
      <c r="CQ70" s="85"/>
      <c r="CR70" s="85"/>
      <c r="CS70" s="85"/>
      <c r="CT70" s="85"/>
      <c r="CU70" s="85"/>
      <c r="CV70" s="85"/>
      <c r="CW70" s="85"/>
      <c r="CX70" s="85"/>
      <c r="CY70" s="85"/>
      <c r="CZ70" s="85"/>
      <c r="DA70" s="85"/>
      <c r="DB70" s="85"/>
      <c r="DC70" s="85"/>
      <c r="DD70" s="85"/>
      <c r="DE70" s="85"/>
      <c r="DF70" s="85"/>
      <c r="DG70" s="85"/>
      <c r="DH70" s="85"/>
      <c r="DI70" s="85"/>
      <c r="DJ70" s="85"/>
      <c r="DK70" s="85"/>
      <c r="DL70" s="85"/>
      <c r="DM70" s="85"/>
      <c r="DN70" s="85"/>
      <c r="DO70" s="85"/>
      <c r="DP70" s="85"/>
      <c r="DQ70" s="85"/>
      <c r="DR70" s="181"/>
      <c r="DS70" s="86"/>
      <c r="DT70" s="86">
        <f>J70+M70+P70+S70+V70+Y70+AB70+AE70+AH70+AK70+AN70+AQ70+AT70+AX70+BA70+BD70+BG70+BJ70+BM70+BP70+BS70+BV70+BY70+CB70+CE70+CI70+CL70+CO70+CR70+CU70+CX70+DA70+DD70+DG70+DJ70+DM70+DP70</f>
        <v>0</v>
      </c>
      <c r="DU70" s="86"/>
      <c r="DV70" s="166"/>
      <c r="DW70" s="184"/>
      <c r="DX70" s="184"/>
      <c r="DY70" s="184"/>
      <c r="DZ70" s="185"/>
      <c r="EA70" s="18"/>
      <c r="EB70" s="18"/>
      <c r="EC70" s="18"/>
      <c r="ED70" s="18"/>
    </row>
    <row r="71" spans="1:146" s="83" customFormat="1" ht="21">
      <c r="A71" s="350" t="s">
        <v>123</v>
      </c>
      <c r="B71" s="352"/>
      <c r="C71" s="352"/>
      <c r="D71" s="352"/>
      <c r="E71" s="350" t="s">
        <v>333</v>
      </c>
      <c r="F71" s="353" t="s">
        <v>334</v>
      </c>
      <c r="G71" s="362"/>
      <c r="H71" s="80" t="s">
        <v>5</v>
      </c>
      <c r="I71" s="334"/>
      <c r="J71" s="335"/>
      <c r="K71" s="336"/>
      <c r="L71" s="334"/>
      <c r="M71" s="335"/>
      <c r="N71" s="336"/>
      <c r="O71" s="334"/>
      <c r="P71" s="335"/>
      <c r="Q71" s="336"/>
      <c r="R71" s="334"/>
      <c r="S71" s="335"/>
      <c r="T71" s="336"/>
      <c r="U71" s="334"/>
      <c r="V71" s="335"/>
      <c r="W71" s="336"/>
      <c r="X71" s="334"/>
      <c r="Y71" s="335"/>
      <c r="Z71" s="336"/>
      <c r="AA71" s="334"/>
      <c r="AB71" s="335"/>
      <c r="AC71" s="336"/>
      <c r="AD71" s="334"/>
      <c r="AE71" s="335"/>
      <c r="AF71" s="336"/>
      <c r="AG71" s="334">
        <v>18000</v>
      </c>
      <c r="AH71" s="335"/>
      <c r="AI71" s="336"/>
      <c r="AJ71" s="334"/>
      <c r="AK71" s="335"/>
      <c r="AL71" s="336"/>
      <c r="AM71" s="334"/>
      <c r="AN71" s="335"/>
      <c r="AO71" s="336"/>
      <c r="AP71" s="334"/>
      <c r="AQ71" s="335"/>
      <c r="AR71" s="336"/>
      <c r="AS71" s="334"/>
      <c r="AT71" s="335"/>
      <c r="AU71" s="336"/>
      <c r="AV71" s="180"/>
      <c r="AW71" s="334"/>
      <c r="AX71" s="335"/>
      <c r="AY71" s="336"/>
      <c r="AZ71" s="334"/>
      <c r="BA71" s="335"/>
      <c r="BB71" s="336"/>
      <c r="BC71" s="334"/>
      <c r="BD71" s="335"/>
      <c r="BE71" s="336"/>
      <c r="BF71" s="334"/>
      <c r="BG71" s="335"/>
      <c r="BH71" s="336"/>
      <c r="BI71" s="334"/>
      <c r="BJ71" s="335"/>
      <c r="BK71" s="336"/>
      <c r="BL71" s="334"/>
      <c r="BM71" s="335"/>
      <c r="BN71" s="336"/>
      <c r="BO71" s="334"/>
      <c r="BP71" s="335"/>
      <c r="BQ71" s="336"/>
      <c r="BR71" s="334"/>
      <c r="BS71" s="335"/>
      <c r="BT71" s="336"/>
      <c r="BU71" s="334"/>
      <c r="BV71" s="335"/>
      <c r="BW71" s="336"/>
      <c r="BX71" s="334"/>
      <c r="BY71" s="335"/>
      <c r="BZ71" s="336"/>
      <c r="CA71" s="334"/>
      <c r="CB71" s="335"/>
      <c r="CC71" s="336"/>
      <c r="CD71" s="334">
        <v>6000</v>
      </c>
      <c r="CE71" s="335"/>
      <c r="CF71" s="336"/>
      <c r="CG71" s="180"/>
      <c r="CH71" s="334"/>
      <c r="CI71" s="335"/>
      <c r="CJ71" s="336"/>
      <c r="CK71" s="334"/>
      <c r="CL71" s="335"/>
      <c r="CM71" s="336"/>
      <c r="CN71" s="334"/>
      <c r="CO71" s="335"/>
      <c r="CP71" s="336"/>
      <c r="CQ71" s="334"/>
      <c r="CR71" s="335"/>
      <c r="CS71" s="336"/>
      <c r="CT71" s="334"/>
      <c r="CU71" s="335"/>
      <c r="CV71" s="336"/>
      <c r="CW71" s="334">
        <v>10000</v>
      </c>
      <c r="CX71" s="335"/>
      <c r="CY71" s="336"/>
      <c r="CZ71" s="334"/>
      <c r="DA71" s="335"/>
      <c r="DB71" s="336"/>
      <c r="DC71" s="334"/>
      <c r="DD71" s="335"/>
      <c r="DE71" s="336"/>
      <c r="DF71" s="334"/>
      <c r="DG71" s="335"/>
      <c r="DH71" s="336"/>
      <c r="DI71" s="334"/>
      <c r="DJ71" s="335"/>
      <c r="DK71" s="336"/>
      <c r="DL71" s="334"/>
      <c r="DM71" s="335"/>
      <c r="DN71" s="336"/>
      <c r="DO71" s="334"/>
      <c r="DP71" s="335"/>
      <c r="DQ71" s="336"/>
      <c r="DR71" s="181"/>
      <c r="DS71" s="323"/>
      <c r="DT71" s="324"/>
      <c r="DU71" s="325"/>
      <c r="DV71" s="166"/>
      <c r="DW71" s="182"/>
      <c r="DX71" s="182"/>
      <c r="DY71" s="182"/>
      <c r="DZ71" s="183"/>
      <c r="EA71" s="18"/>
      <c r="EB71" s="18"/>
      <c r="EC71" s="18"/>
      <c r="ED71" s="18"/>
    </row>
    <row r="72" spans="1:146" s="83" customFormat="1" ht="21.6" thickBot="1">
      <c r="A72" s="396"/>
      <c r="B72" s="351"/>
      <c r="C72" s="351"/>
      <c r="D72" s="351"/>
      <c r="E72" s="351"/>
      <c r="F72" s="354"/>
      <c r="G72" s="363"/>
      <c r="H72" s="87" t="s">
        <v>6</v>
      </c>
      <c r="I72" s="87"/>
      <c r="J72" s="87"/>
      <c r="K72" s="87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99">
        <v>18000</v>
      </c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180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180"/>
      <c r="CH72" s="85"/>
      <c r="CI72" s="85"/>
      <c r="CJ72" s="85"/>
      <c r="CK72" s="85"/>
      <c r="CL72" s="85"/>
      <c r="CM72" s="85"/>
      <c r="CN72" s="85"/>
      <c r="CO72" s="85"/>
      <c r="CP72" s="85"/>
      <c r="CQ72" s="85"/>
      <c r="CR72" s="85"/>
      <c r="CS72" s="85"/>
      <c r="CT72" s="85"/>
      <c r="CU72" s="85"/>
      <c r="CV72" s="85"/>
      <c r="CW72" s="85"/>
      <c r="CX72" s="85"/>
      <c r="CY72" s="85"/>
      <c r="CZ72" s="85"/>
      <c r="DA72" s="85"/>
      <c r="DB72" s="85"/>
      <c r="DC72" s="85"/>
      <c r="DD72" s="85"/>
      <c r="DE72" s="85"/>
      <c r="DF72" s="85"/>
      <c r="DG72" s="85"/>
      <c r="DH72" s="85"/>
      <c r="DI72" s="85"/>
      <c r="DJ72" s="85"/>
      <c r="DK72" s="85"/>
      <c r="DL72" s="85"/>
      <c r="DM72" s="85"/>
      <c r="DN72" s="85"/>
      <c r="DO72" s="85"/>
      <c r="DP72" s="85"/>
      <c r="DQ72" s="85"/>
      <c r="DR72" s="181"/>
      <c r="DS72" s="86">
        <f>I72+L72+O72+R72+U72+X72+AA72+AD72+AG72+AJ72+AM72+AP72+AS72+AW72+AZ72+BC72+BF72+BI72+BL72+BO72+BR72+BU72+BX72+CA72+CD72+CH72+CK72+CN72+CQ72+CT72+CW72+CZ72+DC72+DF72+DI72+DL72+DO72</f>
        <v>0</v>
      </c>
      <c r="DT72" s="86">
        <f>J72+M72+P72+S72+V72+Y72+AB72+AE72+AH72+AK72+AN72+AQ72+AT72+AX72+BA72+BD72+BG72+BJ72+BM72+BP72+BS72+BV72+BY72+CB72+CE72+CI72+CL72+CO72+CR72+CU72+CX72+DA72+DD72+DG72+DJ72+DM72+DP72</f>
        <v>18000</v>
      </c>
      <c r="DU72" s="86"/>
      <c r="DV72" s="166"/>
      <c r="DW72" s="184"/>
      <c r="DX72" s="184"/>
      <c r="DY72" s="184"/>
      <c r="DZ72" s="185"/>
      <c r="EA72" s="18"/>
      <c r="EB72" s="18"/>
      <c r="EC72" s="18"/>
      <c r="ED72" s="18"/>
    </row>
    <row r="73" spans="1:146" ht="21">
      <c r="A73" s="350" t="s">
        <v>124</v>
      </c>
      <c r="B73" s="352"/>
      <c r="C73" s="352"/>
      <c r="D73" s="352"/>
      <c r="E73" s="352">
        <v>112</v>
      </c>
      <c r="F73" s="353" t="s">
        <v>376</v>
      </c>
      <c r="G73" s="362"/>
      <c r="H73" s="80" t="s">
        <v>5</v>
      </c>
      <c r="I73" s="331"/>
      <c r="J73" s="332"/>
      <c r="K73" s="333"/>
      <c r="L73" s="334"/>
      <c r="M73" s="335"/>
      <c r="N73" s="336"/>
      <c r="O73" s="334"/>
      <c r="P73" s="335"/>
      <c r="Q73" s="336"/>
      <c r="R73" s="334"/>
      <c r="S73" s="335"/>
      <c r="T73" s="336"/>
      <c r="U73" s="334"/>
      <c r="V73" s="335"/>
      <c r="W73" s="336"/>
      <c r="X73" s="334"/>
      <c r="Y73" s="335"/>
      <c r="Z73" s="336"/>
      <c r="AA73" s="334"/>
      <c r="AB73" s="335"/>
      <c r="AC73" s="336"/>
      <c r="AD73" s="334"/>
      <c r="AE73" s="335"/>
      <c r="AF73" s="336"/>
      <c r="AG73" s="334"/>
      <c r="AH73" s="335"/>
      <c r="AI73" s="336"/>
      <c r="AJ73" s="334"/>
      <c r="AK73" s="335"/>
      <c r="AL73" s="336"/>
      <c r="AM73" s="334"/>
      <c r="AN73" s="335"/>
      <c r="AO73" s="336"/>
      <c r="AP73" s="334">
        <v>10000</v>
      </c>
      <c r="AQ73" s="335"/>
      <c r="AR73" s="336"/>
      <c r="AS73" s="334"/>
      <c r="AT73" s="335"/>
      <c r="AU73" s="336"/>
      <c r="AV73" s="180"/>
      <c r="AW73" s="334"/>
      <c r="AX73" s="335"/>
      <c r="AY73" s="336"/>
      <c r="AZ73" s="334"/>
      <c r="BA73" s="335"/>
      <c r="BB73" s="336"/>
      <c r="BC73" s="334"/>
      <c r="BD73" s="335"/>
      <c r="BE73" s="336"/>
      <c r="BF73" s="334"/>
      <c r="BG73" s="335"/>
      <c r="BH73" s="336"/>
      <c r="BI73" s="334"/>
      <c r="BJ73" s="335"/>
      <c r="BK73" s="336"/>
      <c r="BL73" s="334"/>
      <c r="BM73" s="335"/>
      <c r="BN73" s="336"/>
      <c r="BO73" s="334"/>
      <c r="BP73" s="335"/>
      <c r="BQ73" s="336"/>
      <c r="BR73" s="334"/>
      <c r="BS73" s="335"/>
      <c r="BT73" s="336"/>
      <c r="BU73" s="334"/>
      <c r="BV73" s="335"/>
      <c r="BW73" s="336"/>
      <c r="BX73" s="334"/>
      <c r="BY73" s="335"/>
      <c r="BZ73" s="336"/>
      <c r="CA73" s="334"/>
      <c r="CB73" s="335"/>
      <c r="CC73" s="336"/>
      <c r="CD73" s="334"/>
      <c r="CE73" s="335"/>
      <c r="CF73" s="336"/>
      <c r="CG73" s="180"/>
      <c r="CH73" s="334"/>
      <c r="CI73" s="335"/>
      <c r="CJ73" s="336"/>
      <c r="CK73" s="334"/>
      <c r="CL73" s="335"/>
      <c r="CM73" s="336"/>
      <c r="CN73" s="334"/>
      <c r="CO73" s="335"/>
      <c r="CP73" s="336"/>
      <c r="CQ73" s="334"/>
      <c r="CR73" s="335"/>
      <c r="CS73" s="336"/>
      <c r="CT73" s="334"/>
      <c r="CU73" s="335"/>
      <c r="CV73" s="336"/>
      <c r="CW73" s="334"/>
      <c r="CX73" s="335"/>
      <c r="CY73" s="336"/>
      <c r="CZ73" s="334"/>
      <c r="DA73" s="335"/>
      <c r="DB73" s="336"/>
      <c r="DC73" s="334"/>
      <c r="DD73" s="335"/>
      <c r="DE73" s="336"/>
      <c r="DF73" s="334"/>
      <c r="DG73" s="335"/>
      <c r="DH73" s="336"/>
      <c r="DI73" s="334"/>
      <c r="DJ73" s="335"/>
      <c r="DK73" s="336"/>
      <c r="DL73" s="334"/>
      <c r="DM73" s="335"/>
      <c r="DN73" s="336"/>
      <c r="DO73" s="334"/>
      <c r="DP73" s="335"/>
      <c r="DQ73" s="336"/>
      <c r="DR73" s="181"/>
      <c r="DS73" s="323"/>
      <c r="DT73" s="324"/>
      <c r="DU73" s="325"/>
      <c r="DV73" s="166"/>
      <c r="DW73" s="182"/>
      <c r="DX73" s="182">
        <f>SUM(I73:DQ73)</f>
        <v>10000</v>
      </c>
      <c r="DY73" s="182">
        <f>SUM(I74:DQ74)</f>
        <v>10000</v>
      </c>
      <c r="DZ73" s="183">
        <f t="shared" ref="DZ73" si="10">DX73-DY73</f>
        <v>0</v>
      </c>
      <c r="EA73" s="83"/>
      <c r="EB73" s="83"/>
      <c r="EC73" s="83"/>
      <c r="ED73" s="83"/>
      <c r="EE73" s="83"/>
      <c r="EF73" s="83"/>
      <c r="EG73" s="83"/>
      <c r="EH73" s="83"/>
      <c r="EI73" s="83"/>
      <c r="EJ73" s="83"/>
      <c r="EK73" s="83"/>
      <c r="EL73" s="83"/>
      <c r="EM73" s="83"/>
      <c r="EN73" s="83"/>
      <c r="EO73" s="83"/>
      <c r="EP73" s="25"/>
    </row>
    <row r="74" spans="1:146" ht="21.6" thickBot="1">
      <c r="A74" s="396"/>
      <c r="B74" s="351"/>
      <c r="C74" s="351"/>
      <c r="D74" s="351"/>
      <c r="E74" s="351"/>
      <c r="F74" s="354"/>
      <c r="G74" s="363"/>
      <c r="H74" s="87" t="s">
        <v>6</v>
      </c>
      <c r="I74" s="87"/>
      <c r="J74" s="87"/>
      <c r="K74" s="87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>
        <v>10000</v>
      </c>
      <c r="AS74" s="85"/>
      <c r="AT74" s="85"/>
      <c r="AU74" s="85"/>
      <c r="AV74" s="180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85"/>
      <c r="CB74" s="85"/>
      <c r="CC74" s="85"/>
      <c r="CD74" s="85"/>
      <c r="CE74" s="85"/>
      <c r="CF74" s="85"/>
      <c r="CG74" s="180"/>
      <c r="CH74" s="85"/>
      <c r="CI74" s="85"/>
      <c r="CJ74" s="85"/>
      <c r="CK74" s="85"/>
      <c r="CL74" s="85"/>
      <c r="CM74" s="85"/>
      <c r="CN74" s="85"/>
      <c r="CO74" s="85"/>
      <c r="CP74" s="85"/>
      <c r="CQ74" s="85"/>
      <c r="CR74" s="85"/>
      <c r="CS74" s="85"/>
      <c r="CT74" s="85"/>
      <c r="CU74" s="85"/>
      <c r="CV74" s="85"/>
      <c r="CW74" s="85"/>
      <c r="CX74" s="85"/>
      <c r="CY74" s="85"/>
      <c r="CZ74" s="85"/>
      <c r="DA74" s="85"/>
      <c r="DB74" s="85"/>
      <c r="DC74" s="85"/>
      <c r="DD74" s="85"/>
      <c r="DE74" s="85"/>
      <c r="DF74" s="85"/>
      <c r="DG74" s="85"/>
      <c r="DH74" s="85"/>
      <c r="DI74" s="85"/>
      <c r="DJ74" s="85"/>
      <c r="DK74" s="85"/>
      <c r="DL74" s="85"/>
      <c r="DM74" s="85"/>
      <c r="DN74" s="85"/>
      <c r="DO74" s="85"/>
      <c r="DP74" s="85"/>
      <c r="DQ74" s="85"/>
      <c r="DR74" s="181"/>
      <c r="DS74" s="86">
        <f>I74+L74+O74+R74+U74+X74+AA74+AD74+AG74+AJ74+AM74+AP74+AS74+AW74+AZ74+BC74+BF74+BI74+BL74+BO74+BR74+BU74+BX74+CA74+CD74+CH74+CK74+CN74+CQ74+CT74+CW74+CZ74+DC74+DF74+DI74+DL74+DO74</f>
        <v>0</v>
      </c>
      <c r="DT74" s="86">
        <f>J74+M74+P74+S74+V74+Y74+AB74+AE74+AH74+AK74+AN74+AQ74+AT74+AX74+BA74+BD74+BG74+BJ74+BM74+BP74+BS74+BV74+BY74+CB74+CE74+CI74+CL74+CO74+CR74+CU74+CX74+DA74+DD74+DG74+DJ74+DM74+DP74</f>
        <v>0</v>
      </c>
      <c r="DU74" s="86">
        <f>K74+N74+Q74+T74+W74+Z74+AC74+AF74+AI74+AL74+AO74+AR74+AU74+AY74+BB74+BE74+BH74+BK74+BN74+BQ74+BT74+BW74+BZ74+CC74+CF74+CJ74+CM74+CP74+CS74+CV74+CY74+DB74+DE74+DH74+DK74+DN74+DQ74</f>
        <v>10000</v>
      </c>
      <c r="DV74" s="166"/>
      <c r="DW74" s="184"/>
      <c r="DX74" s="184"/>
      <c r="DY74" s="184"/>
      <c r="DZ74" s="185"/>
      <c r="EA74" s="83"/>
      <c r="EB74" s="83"/>
      <c r="EC74" s="83"/>
      <c r="ED74" s="83"/>
      <c r="EE74" s="83"/>
      <c r="EF74" s="83"/>
      <c r="EG74" s="83"/>
      <c r="EH74" s="83"/>
      <c r="EI74" s="83"/>
      <c r="EJ74" s="83"/>
      <c r="EK74" s="83"/>
      <c r="EL74" s="83"/>
      <c r="EM74" s="83"/>
      <c r="EN74" s="83"/>
      <c r="EO74" s="83"/>
      <c r="EP74" s="25"/>
    </row>
    <row r="75" spans="1:146" ht="21">
      <c r="A75" s="350" t="s">
        <v>125</v>
      </c>
      <c r="B75" s="352"/>
      <c r="C75" s="352"/>
      <c r="D75" s="352"/>
      <c r="E75" s="350" t="s">
        <v>298</v>
      </c>
      <c r="F75" s="353" t="s">
        <v>335</v>
      </c>
      <c r="G75" s="362">
        <v>99344579</v>
      </c>
      <c r="H75" s="80" t="s">
        <v>5</v>
      </c>
      <c r="I75" s="331"/>
      <c r="J75" s="332"/>
      <c r="K75" s="333"/>
      <c r="L75" s="334"/>
      <c r="M75" s="335"/>
      <c r="N75" s="336"/>
      <c r="O75" s="334"/>
      <c r="P75" s="335"/>
      <c r="Q75" s="336"/>
      <c r="R75" s="334"/>
      <c r="S75" s="335"/>
      <c r="T75" s="336"/>
      <c r="U75" s="334"/>
      <c r="V75" s="335"/>
      <c r="W75" s="336"/>
      <c r="X75" s="334"/>
      <c r="Y75" s="335"/>
      <c r="Z75" s="336"/>
      <c r="AA75" s="334"/>
      <c r="AB75" s="335"/>
      <c r="AC75" s="336"/>
      <c r="AD75" s="334"/>
      <c r="AE75" s="335"/>
      <c r="AF75" s="336"/>
      <c r="AG75" s="334">
        <v>500</v>
      </c>
      <c r="AH75" s="335"/>
      <c r="AI75" s="336"/>
      <c r="AJ75" s="334">
        <v>15500</v>
      </c>
      <c r="AK75" s="335"/>
      <c r="AL75" s="336"/>
      <c r="AM75" s="334">
        <v>850</v>
      </c>
      <c r="AN75" s="335"/>
      <c r="AO75" s="336"/>
      <c r="AP75" s="334">
        <v>850</v>
      </c>
      <c r="AQ75" s="335"/>
      <c r="AR75" s="336"/>
      <c r="AS75" s="334">
        <v>850</v>
      </c>
      <c r="AT75" s="335"/>
      <c r="AU75" s="336"/>
      <c r="AV75" s="180"/>
      <c r="AW75" s="334">
        <v>850</v>
      </c>
      <c r="AX75" s="335"/>
      <c r="AY75" s="336"/>
      <c r="AZ75" s="334">
        <v>850</v>
      </c>
      <c r="BA75" s="335"/>
      <c r="BB75" s="336"/>
      <c r="BC75" s="334">
        <v>850</v>
      </c>
      <c r="BD75" s="335"/>
      <c r="BE75" s="336"/>
      <c r="BF75" s="334">
        <v>850</v>
      </c>
      <c r="BG75" s="335"/>
      <c r="BH75" s="336"/>
      <c r="BI75" s="334">
        <v>850</v>
      </c>
      <c r="BJ75" s="335"/>
      <c r="BK75" s="336"/>
      <c r="BL75" s="334">
        <v>850</v>
      </c>
      <c r="BM75" s="335"/>
      <c r="BN75" s="336"/>
      <c r="BO75" s="334">
        <v>850</v>
      </c>
      <c r="BP75" s="335"/>
      <c r="BQ75" s="336"/>
      <c r="BR75" s="334">
        <v>850</v>
      </c>
      <c r="BS75" s="335"/>
      <c r="BT75" s="336"/>
      <c r="BU75" s="334">
        <v>850</v>
      </c>
      <c r="BV75" s="335"/>
      <c r="BW75" s="336"/>
      <c r="BX75" s="334">
        <v>850</v>
      </c>
      <c r="BY75" s="335"/>
      <c r="BZ75" s="336"/>
      <c r="CA75" s="334">
        <v>850</v>
      </c>
      <c r="CB75" s="335"/>
      <c r="CC75" s="336"/>
      <c r="CD75" s="334">
        <v>850</v>
      </c>
      <c r="CE75" s="335"/>
      <c r="CF75" s="336"/>
      <c r="CG75" s="180"/>
      <c r="CH75" s="334">
        <v>850</v>
      </c>
      <c r="CI75" s="335"/>
      <c r="CJ75" s="336"/>
      <c r="CK75" s="334">
        <v>850</v>
      </c>
      <c r="CL75" s="335"/>
      <c r="CM75" s="336"/>
      <c r="CN75" s="334">
        <v>850</v>
      </c>
      <c r="CO75" s="335"/>
      <c r="CP75" s="336"/>
      <c r="CQ75" s="334">
        <v>850</v>
      </c>
      <c r="CR75" s="335"/>
      <c r="CS75" s="336"/>
      <c r="CT75" s="334">
        <v>850</v>
      </c>
      <c r="CU75" s="335"/>
      <c r="CV75" s="336"/>
      <c r="CW75" s="334">
        <v>850</v>
      </c>
      <c r="CX75" s="335"/>
      <c r="CY75" s="336"/>
      <c r="CZ75" s="334">
        <v>850</v>
      </c>
      <c r="DA75" s="335"/>
      <c r="DB75" s="336"/>
      <c r="DC75" s="334">
        <v>850</v>
      </c>
      <c r="DD75" s="335"/>
      <c r="DE75" s="336"/>
      <c r="DF75" s="334"/>
      <c r="DG75" s="335"/>
      <c r="DH75" s="336"/>
      <c r="DI75" s="334"/>
      <c r="DJ75" s="335"/>
      <c r="DK75" s="336"/>
      <c r="DL75" s="334"/>
      <c r="DM75" s="335"/>
      <c r="DN75" s="336"/>
      <c r="DO75" s="334"/>
      <c r="DP75" s="335"/>
      <c r="DQ75" s="336"/>
      <c r="DR75" s="181"/>
      <c r="DS75" s="323"/>
      <c r="DT75" s="324"/>
      <c r="DU75" s="325"/>
      <c r="DV75" s="166"/>
      <c r="DW75" s="182"/>
      <c r="DX75" s="182"/>
      <c r="DY75" s="182"/>
      <c r="DZ75" s="183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</row>
    <row r="76" spans="1:146" ht="21.6" thickBot="1">
      <c r="A76" s="396"/>
      <c r="B76" s="351"/>
      <c r="C76" s="351"/>
      <c r="D76" s="351"/>
      <c r="E76" s="351"/>
      <c r="F76" s="354"/>
      <c r="G76" s="363"/>
      <c r="H76" s="87" t="s">
        <v>6</v>
      </c>
      <c r="I76" s="87"/>
      <c r="J76" s="87"/>
      <c r="K76" s="87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99">
        <v>500</v>
      </c>
      <c r="AJ76" s="85"/>
      <c r="AK76" s="85"/>
      <c r="AL76" s="99">
        <v>15500</v>
      </c>
      <c r="AM76" s="85"/>
      <c r="AN76" s="85"/>
      <c r="AO76" s="85"/>
      <c r="AP76" s="85"/>
      <c r="AQ76" s="85"/>
      <c r="AR76" s="85"/>
      <c r="AS76" s="85"/>
      <c r="AT76" s="85"/>
      <c r="AU76" s="85"/>
      <c r="AV76" s="180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5"/>
      <c r="CA76" s="85"/>
      <c r="CB76" s="85"/>
      <c r="CC76" s="85"/>
      <c r="CD76" s="85"/>
      <c r="CE76" s="85"/>
      <c r="CF76" s="85"/>
      <c r="CG76" s="180"/>
      <c r="CH76" s="85"/>
      <c r="CI76" s="85"/>
      <c r="CJ76" s="85"/>
      <c r="CK76" s="85"/>
      <c r="CL76" s="85"/>
      <c r="CM76" s="85"/>
      <c r="CN76" s="85"/>
      <c r="CO76" s="85"/>
      <c r="CP76" s="85"/>
      <c r="CQ76" s="85"/>
      <c r="CR76" s="85"/>
      <c r="CS76" s="85"/>
      <c r="CT76" s="85"/>
      <c r="CU76" s="85"/>
      <c r="CV76" s="85"/>
      <c r="CW76" s="85"/>
      <c r="CX76" s="85"/>
      <c r="CY76" s="85"/>
      <c r="CZ76" s="85"/>
      <c r="DA76" s="85"/>
      <c r="DB76" s="85"/>
      <c r="DC76" s="85"/>
      <c r="DD76" s="85"/>
      <c r="DE76" s="85"/>
      <c r="DF76" s="85"/>
      <c r="DG76" s="85"/>
      <c r="DH76" s="85"/>
      <c r="DI76" s="85"/>
      <c r="DJ76" s="85"/>
      <c r="DK76" s="85"/>
      <c r="DL76" s="85"/>
      <c r="DM76" s="85"/>
      <c r="DN76" s="85"/>
      <c r="DO76" s="85"/>
      <c r="DP76" s="85"/>
      <c r="DQ76" s="85"/>
      <c r="DR76" s="181"/>
      <c r="DS76" s="86"/>
      <c r="DT76" s="86">
        <f>J76+M76+P76+S76+V76+Y76+AB76+AE76+AH76+AK76+AN76+AQ76+AT76+AX76+BA76+BD76+BG76+BJ76+BM76+BP76+BS76+BV76+BY76+CB76+CE76+CI76+CL76+CO76+CR76+CU76+CX76+DA76+DD76+DG76+DJ76+DM76+DP76</f>
        <v>0</v>
      </c>
      <c r="DU76" s="86">
        <f>K76+N76+Q76+T76+W76+Z76+AC76+AF76+AI76+AL76+AO76+AR76+AU76+AY76+BB76+BE76+BH76+BK76+BN76+BQ76+BT76+BW76+BZ76+CC76+CF76+CJ76+CM76+CP76+CS76+CV76+CY76+DB76+DE76+DH76+DK76+DN76+DQ76</f>
        <v>16000</v>
      </c>
      <c r="DV76" s="166"/>
      <c r="DW76" s="184"/>
      <c r="DX76" s="184"/>
      <c r="DY76" s="184"/>
      <c r="DZ76" s="18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</row>
    <row r="77" spans="1:146" s="189" customFormat="1" ht="21" customHeight="1" thickBot="1">
      <c r="A77" s="461" t="s">
        <v>63</v>
      </c>
      <c r="B77" s="394"/>
      <c r="C77" s="394"/>
      <c r="D77" s="394"/>
      <c r="E77" s="394"/>
      <c r="F77" s="395"/>
      <c r="G77" s="201"/>
      <c r="H77" s="202"/>
      <c r="I77" s="202"/>
      <c r="J77" s="202"/>
      <c r="K77" s="202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6"/>
      <c r="BE77" s="186"/>
      <c r="BF77" s="186"/>
      <c r="BG77" s="186"/>
      <c r="BH77" s="186"/>
      <c r="BI77" s="186"/>
      <c r="BJ77" s="186"/>
      <c r="BK77" s="186"/>
      <c r="BL77" s="186"/>
      <c r="BM77" s="186"/>
      <c r="BN77" s="186"/>
      <c r="BO77" s="186"/>
      <c r="BP77" s="186"/>
      <c r="BQ77" s="186"/>
      <c r="BR77" s="186"/>
      <c r="BS77" s="186"/>
      <c r="BT77" s="186"/>
      <c r="BU77" s="186"/>
      <c r="BV77" s="186"/>
      <c r="BW77" s="186"/>
      <c r="BX77" s="186"/>
      <c r="BY77" s="186"/>
      <c r="BZ77" s="186"/>
      <c r="CA77" s="186"/>
      <c r="CB77" s="186"/>
      <c r="CC77" s="186"/>
      <c r="CD77" s="186"/>
      <c r="CE77" s="186"/>
      <c r="CF77" s="186"/>
      <c r="CG77" s="186"/>
      <c r="CH77" s="186"/>
      <c r="CI77" s="186"/>
      <c r="CJ77" s="186"/>
      <c r="CK77" s="186"/>
      <c r="CL77" s="186"/>
      <c r="CM77" s="186"/>
      <c r="CN77" s="186"/>
      <c r="CO77" s="186"/>
      <c r="CP77" s="186"/>
      <c r="CQ77" s="186"/>
      <c r="CR77" s="186"/>
      <c r="CS77" s="186"/>
      <c r="CT77" s="186"/>
      <c r="CU77" s="186"/>
      <c r="CV77" s="186"/>
      <c r="CW77" s="186"/>
      <c r="CX77" s="186"/>
      <c r="CY77" s="186"/>
      <c r="CZ77" s="186"/>
      <c r="DA77" s="186"/>
      <c r="DB77" s="186"/>
      <c r="DC77" s="186"/>
      <c r="DD77" s="186"/>
      <c r="DE77" s="186"/>
      <c r="DF77" s="186"/>
      <c r="DG77" s="186"/>
      <c r="DH77" s="186"/>
      <c r="DI77" s="186"/>
      <c r="DJ77" s="186"/>
      <c r="DK77" s="186"/>
      <c r="DL77" s="186"/>
      <c r="DM77" s="186"/>
      <c r="DN77" s="186"/>
      <c r="DO77" s="186"/>
      <c r="DP77" s="186"/>
      <c r="DQ77" s="186"/>
      <c r="DR77" s="187"/>
      <c r="DS77" s="203"/>
      <c r="DT77" s="203"/>
      <c r="DU77" s="203"/>
      <c r="DV77" s="188"/>
      <c r="DW77" s="204"/>
      <c r="DX77" s="204"/>
      <c r="DY77" s="204"/>
      <c r="DZ77" s="205"/>
    </row>
    <row r="78" spans="1:146" s="83" customFormat="1" ht="21">
      <c r="A78" s="350" t="s">
        <v>126</v>
      </c>
      <c r="B78" s="352"/>
      <c r="C78" s="352"/>
      <c r="D78" s="352"/>
      <c r="E78" s="350" t="s">
        <v>298</v>
      </c>
      <c r="F78" s="353" t="s">
        <v>336</v>
      </c>
      <c r="G78" s="362">
        <v>95338544</v>
      </c>
      <c r="H78" s="80" t="s">
        <v>5</v>
      </c>
      <c r="I78" s="334"/>
      <c r="J78" s="335"/>
      <c r="K78" s="336"/>
      <c r="L78" s="334"/>
      <c r="M78" s="335"/>
      <c r="N78" s="336"/>
      <c r="O78" s="334"/>
      <c r="P78" s="335"/>
      <c r="Q78" s="336"/>
      <c r="R78" s="334"/>
      <c r="S78" s="335"/>
      <c r="T78" s="336"/>
      <c r="U78" s="334"/>
      <c r="V78" s="335"/>
      <c r="W78" s="336"/>
      <c r="X78" s="334"/>
      <c r="Y78" s="335"/>
      <c r="Z78" s="336"/>
      <c r="AA78" s="334"/>
      <c r="AB78" s="335"/>
      <c r="AC78" s="336"/>
      <c r="AD78" s="334"/>
      <c r="AE78" s="335"/>
      <c r="AF78" s="336"/>
      <c r="AG78" s="334">
        <v>100</v>
      </c>
      <c r="AH78" s="335"/>
      <c r="AI78" s="336"/>
      <c r="AJ78" s="334">
        <v>6400</v>
      </c>
      <c r="AK78" s="335"/>
      <c r="AL78" s="336"/>
      <c r="AM78" s="334"/>
      <c r="AN78" s="335"/>
      <c r="AO78" s="336"/>
      <c r="AP78" s="334">
        <v>700</v>
      </c>
      <c r="AQ78" s="335"/>
      <c r="AR78" s="336"/>
      <c r="AS78" s="334">
        <v>700</v>
      </c>
      <c r="AT78" s="335"/>
      <c r="AU78" s="336"/>
      <c r="AV78" s="180"/>
      <c r="AW78" s="334">
        <v>700</v>
      </c>
      <c r="AX78" s="335"/>
      <c r="AY78" s="336"/>
      <c r="AZ78" s="334">
        <v>700</v>
      </c>
      <c r="BA78" s="335"/>
      <c r="BB78" s="336"/>
      <c r="BC78" s="334">
        <v>700</v>
      </c>
      <c r="BD78" s="335"/>
      <c r="BE78" s="336"/>
      <c r="BF78" s="334">
        <v>700</v>
      </c>
      <c r="BG78" s="335"/>
      <c r="BH78" s="336"/>
      <c r="BI78" s="334">
        <v>700</v>
      </c>
      <c r="BJ78" s="335"/>
      <c r="BK78" s="336"/>
      <c r="BL78" s="334">
        <v>700</v>
      </c>
      <c r="BM78" s="335"/>
      <c r="BN78" s="336"/>
      <c r="BO78" s="334">
        <v>700</v>
      </c>
      <c r="BP78" s="335"/>
      <c r="BQ78" s="336"/>
      <c r="BR78" s="334">
        <v>700</v>
      </c>
      <c r="BS78" s="335"/>
      <c r="BT78" s="336"/>
      <c r="BU78" s="334">
        <v>700</v>
      </c>
      <c r="BV78" s="335"/>
      <c r="BW78" s="336"/>
      <c r="BX78" s="334">
        <v>700</v>
      </c>
      <c r="BY78" s="335"/>
      <c r="BZ78" s="336"/>
      <c r="CA78" s="334">
        <v>700</v>
      </c>
      <c r="CB78" s="335"/>
      <c r="CC78" s="336"/>
      <c r="CD78" s="334">
        <v>700</v>
      </c>
      <c r="CE78" s="335"/>
      <c r="CF78" s="336"/>
      <c r="CG78" s="180"/>
      <c r="CH78" s="334">
        <v>700</v>
      </c>
      <c r="CI78" s="335"/>
      <c r="CJ78" s="336"/>
      <c r="CK78" s="334">
        <v>700</v>
      </c>
      <c r="CL78" s="335"/>
      <c r="CM78" s="336"/>
      <c r="CN78" s="334">
        <v>700</v>
      </c>
      <c r="CO78" s="335"/>
      <c r="CP78" s="336"/>
      <c r="CQ78" s="334">
        <v>700</v>
      </c>
      <c r="CR78" s="335"/>
      <c r="CS78" s="336"/>
      <c r="CT78" s="334">
        <v>700</v>
      </c>
      <c r="CU78" s="335"/>
      <c r="CV78" s="336"/>
      <c r="CW78" s="334">
        <v>700</v>
      </c>
      <c r="CX78" s="335"/>
      <c r="CY78" s="336"/>
      <c r="CZ78" s="334">
        <v>700</v>
      </c>
      <c r="DA78" s="335"/>
      <c r="DB78" s="336"/>
      <c r="DC78" s="334">
        <v>700</v>
      </c>
      <c r="DD78" s="335"/>
      <c r="DE78" s="336"/>
      <c r="DF78" s="334">
        <v>700</v>
      </c>
      <c r="DG78" s="335"/>
      <c r="DH78" s="336"/>
      <c r="DI78" s="334">
        <v>700</v>
      </c>
      <c r="DJ78" s="335"/>
      <c r="DK78" s="336"/>
      <c r="DL78" s="334">
        <v>700</v>
      </c>
      <c r="DM78" s="335"/>
      <c r="DN78" s="336"/>
      <c r="DO78" s="334">
        <v>11700</v>
      </c>
      <c r="DP78" s="335"/>
      <c r="DQ78" s="336"/>
      <c r="DR78" s="181"/>
      <c r="DS78" s="323"/>
      <c r="DT78" s="324"/>
      <c r="DU78" s="325"/>
      <c r="DV78" s="166"/>
      <c r="DW78" s="182"/>
      <c r="DX78" s="182"/>
      <c r="DY78" s="182"/>
      <c r="DZ78" s="183">
        <f t="shared" ref="DZ78" si="11">DX78-DY78</f>
        <v>0</v>
      </c>
      <c r="EA78" s="18"/>
      <c r="EB78" s="18"/>
      <c r="EC78" s="18"/>
      <c r="ED78" s="18"/>
    </row>
    <row r="79" spans="1:146" s="83" customFormat="1" ht="21.6" thickBot="1">
      <c r="A79" s="396"/>
      <c r="B79" s="351"/>
      <c r="C79" s="351"/>
      <c r="D79" s="351"/>
      <c r="E79" s="351"/>
      <c r="F79" s="356"/>
      <c r="G79" s="363"/>
      <c r="H79" s="84" t="s">
        <v>6</v>
      </c>
      <c r="I79" s="87"/>
      <c r="J79" s="87"/>
      <c r="K79" s="87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99">
        <v>100</v>
      </c>
      <c r="AH79" s="85"/>
      <c r="AI79" s="85"/>
      <c r="AJ79" s="85"/>
      <c r="AK79" s="85"/>
      <c r="AL79" s="99">
        <v>6000</v>
      </c>
      <c r="AM79" s="85"/>
      <c r="AN79" s="85"/>
      <c r="AO79" s="85"/>
      <c r="AP79" s="85"/>
      <c r="AQ79" s="85"/>
      <c r="AR79" s="85"/>
      <c r="AS79" s="85"/>
      <c r="AT79" s="85"/>
      <c r="AU79" s="85"/>
      <c r="AV79" s="180"/>
      <c r="AW79" s="85"/>
      <c r="AX79" s="85"/>
      <c r="AY79" s="99">
        <v>700</v>
      </c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180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181"/>
      <c r="DS79" s="86"/>
      <c r="DT79" s="86">
        <f>J79+M79+P79+S79+V79+Y79+AB79+AE79+AH79+AK79+AN79+AQ79+AT79+AX79+BA79+BD79+BG79+BJ79+BM79+BP79+BS79+BV79+BY79+CB79+CE79+CI79+CL79+CO79+CR79+CU79+CX79+DA79+DD79+DG79+DJ79+DM79+DP79</f>
        <v>0</v>
      </c>
      <c r="DU79" s="86">
        <f>K79+N79+Q79+T79+W79+Z79+AC79+AF79+AI79+AL79+AO79+AR79+AU79+AY79+BB79+BE79+BH79+BK79+BN79+BQ79+BT79+BW79+BZ79+CC79+CF79+CJ79+CM79+CP79+CS79+CV79+CY79+DB79+DE79+DH79+DK79+DN79+DQ79</f>
        <v>6700</v>
      </c>
      <c r="DV79" s="166"/>
      <c r="DW79" s="184"/>
      <c r="DX79" s="184"/>
      <c r="DY79" s="184"/>
      <c r="DZ79" s="185"/>
      <c r="EA79" s="18"/>
      <c r="EB79" s="18"/>
      <c r="EC79" s="18"/>
      <c r="ED79" s="18"/>
    </row>
    <row r="80" spans="1:146" s="83" customFormat="1" ht="21">
      <c r="A80" s="350" t="s">
        <v>127</v>
      </c>
      <c r="B80" s="352"/>
      <c r="C80" s="352"/>
      <c r="D80" s="352"/>
      <c r="E80" s="350" t="s">
        <v>298</v>
      </c>
      <c r="F80" s="353" t="s">
        <v>282</v>
      </c>
      <c r="G80" s="362">
        <v>99356863</v>
      </c>
      <c r="H80" s="80" t="s">
        <v>5</v>
      </c>
      <c r="I80" s="331"/>
      <c r="J80" s="332"/>
      <c r="K80" s="333"/>
      <c r="L80" s="334"/>
      <c r="M80" s="335"/>
      <c r="N80" s="336"/>
      <c r="O80" s="334"/>
      <c r="P80" s="335"/>
      <c r="Q80" s="336"/>
      <c r="R80" s="334"/>
      <c r="S80" s="335"/>
      <c r="T80" s="336"/>
      <c r="U80" s="334"/>
      <c r="V80" s="335"/>
      <c r="W80" s="336"/>
      <c r="X80" s="334"/>
      <c r="Y80" s="335"/>
      <c r="Z80" s="336"/>
      <c r="AA80" s="334">
        <v>18000</v>
      </c>
      <c r="AB80" s="335"/>
      <c r="AC80" s="336"/>
      <c r="AD80" s="334"/>
      <c r="AE80" s="335"/>
      <c r="AF80" s="336"/>
      <c r="AG80" s="334"/>
      <c r="AH80" s="335"/>
      <c r="AI80" s="336"/>
      <c r="AJ80" s="334">
        <v>2250</v>
      </c>
      <c r="AK80" s="335"/>
      <c r="AL80" s="336"/>
      <c r="AM80" s="334"/>
      <c r="AN80" s="335"/>
      <c r="AO80" s="336"/>
      <c r="AP80" s="334"/>
      <c r="AQ80" s="335"/>
      <c r="AR80" s="336"/>
      <c r="AS80" s="334">
        <v>2250</v>
      </c>
      <c r="AT80" s="335"/>
      <c r="AU80" s="336"/>
      <c r="AV80" s="180"/>
      <c r="AW80" s="334"/>
      <c r="AX80" s="335"/>
      <c r="AY80" s="336"/>
      <c r="AZ80" s="334"/>
      <c r="BA80" s="335"/>
      <c r="BB80" s="336"/>
      <c r="BC80" s="334">
        <v>2250</v>
      </c>
      <c r="BD80" s="335"/>
      <c r="BE80" s="336"/>
      <c r="BF80" s="334"/>
      <c r="BG80" s="335"/>
      <c r="BH80" s="336"/>
      <c r="BI80" s="334"/>
      <c r="BJ80" s="335"/>
      <c r="BK80" s="336"/>
      <c r="BL80" s="334">
        <v>2250</v>
      </c>
      <c r="BM80" s="335"/>
      <c r="BN80" s="336"/>
      <c r="BO80" s="334"/>
      <c r="BP80" s="335"/>
      <c r="BQ80" s="336"/>
      <c r="BR80" s="334"/>
      <c r="BS80" s="335"/>
      <c r="BT80" s="336"/>
      <c r="BU80" s="334">
        <v>2250</v>
      </c>
      <c r="BV80" s="335"/>
      <c r="BW80" s="336"/>
      <c r="BX80" s="334"/>
      <c r="BY80" s="335"/>
      <c r="BZ80" s="336"/>
      <c r="CA80" s="334"/>
      <c r="CB80" s="335"/>
      <c r="CC80" s="336"/>
      <c r="CD80" s="334">
        <v>2250</v>
      </c>
      <c r="CE80" s="335"/>
      <c r="CF80" s="336"/>
      <c r="CG80" s="180"/>
      <c r="CH80" s="334"/>
      <c r="CI80" s="335"/>
      <c r="CJ80" s="336"/>
      <c r="CK80" s="334"/>
      <c r="CL80" s="335"/>
      <c r="CM80" s="336"/>
      <c r="CN80" s="334">
        <v>2250</v>
      </c>
      <c r="CO80" s="335"/>
      <c r="CP80" s="336"/>
      <c r="CQ80" s="334"/>
      <c r="CR80" s="335"/>
      <c r="CS80" s="336"/>
      <c r="CT80" s="334"/>
      <c r="CU80" s="335"/>
      <c r="CV80" s="336"/>
      <c r="CW80" s="334">
        <v>2250</v>
      </c>
      <c r="CX80" s="335"/>
      <c r="CY80" s="336"/>
      <c r="CZ80" s="334"/>
      <c r="DA80" s="335"/>
      <c r="DB80" s="336"/>
      <c r="DC80" s="334"/>
      <c r="DD80" s="335"/>
      <c r="DE80" s="336"/>
      <c r="DF80" s="334"/>
      <c r="DG80" s="335"/>
      <c r="DH80" s="336"/>
      <c r="DI80" s="334"/>
      <c r="DJ80" s="335"/>
      <c r="DK80" s="336"/>
      <c r="DL80" s="334"/>
      <c r="DM80" s="335"/>
      <c r="DN80" s="336"/>
      <c r="DO80" s="334"/>
      <c r="DP80" s="335"/>
      <c r="DQ80" s="336"/>
      <c r="DR80" s="181"/>
      <c r="DS80" s="323">
        <v>18000</v>
      </c>
      <c r="DT80" s="324"/>
      <c r="DU80" s="325"/>
      <c r="DV80" s="166"/>
      <c r="DW80" s="182">
        <v>37000</v>
      </c>
      <c r="DX80" s="182">
        <v>36000</v>
      </c>
      <c r="DY80" s="182">
        <v>18000</v>
      </c>
      <c r="DZ80" s="183">
        <f>DX80-DY80</f>
        <v>18000</v>
      </c>
    </row>
    <row r="81" spans="1:134" s="83" customFormat="1" ht="21.6" thickBot="1">
      <c r="A81" s="396"/>
      <c r="B81" s="351"/>
      <c r="C81" s="351"/>
      <c r="D81" s="351"/>
      <c r="E81" s="351"/>
      <c r="F81" s="356"/>
      <c r="G81" s="363"/>
      <c r="H81" s="84" t="s">
        <v>6</v>
      </c>
      <c r="I81" s="84"/>
      <c r="J81" s="84"/>
      <c r="K81" s="84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99">
        <v>18000</v>
      </c>
      <c r="AD81" s="85"/>
      <c r="AE81" s="85"/>
      <c r="AF81" s="85"/>
      <c r="AG81" s="85"/>
      <c r="AH81" s="85"/>
      <c r="AI81" s="85"/>
      <c r="AJ81" s="85"/>
      <c r="AK81" s="85"/>
      <c r="AL81" s="99">
        <v>2250</v>
      </c>
      <c r="AM81" s="85"/>
      <c r="AN81" s="85"/>
      <c r="AO81" s="85"/>
      <c r="AP81" s="85"/>
      <c r="AQ81" s="85"/>
      <c r="AR81" s="85"/>
      <c r="AS81" s="85"/>
      <c r="AT81" s="85"/>
      <c r="AU81" s="99">
        <v>2250</v>
      </c>
      <c r="AV81" s="180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180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181"/>
      <c r="DS81" s="86">
        <f>I81+L81+O81+R81+U81+X81+AA81+AD81+AG81+AJ81+AM81+AP81+AS81+AW81+AZ81+BC81+BF81+BI81+BL81+BO81+BR81+BU81+BX81+CA81+CD81+CH81+CK81+CN81+CQ81+CT81+CW81+CZ81+DC81+DF81+DI81+DL81+DO81</f>
        <v>0</v>
      </c>
      <c r="DT81" s="86"/>
      <c r="DU81" s="86">
        <f>K81+N81+Q81+T81+W81+Z81+AC81+AF81+AI81+AL81+AO81+AR81+AU81+AY81+BB81+BE81+BH81+BK81+BN81+BQ81+BT81+BW81+BZ81+CC81+CF81+CJ81+CM81+CP81+CS81+CV81+CY81+DB81+DE81+DH81+DK81+DN81+DQ81</f>
        <v>22500</v>
      </c>
      <c r="DV81" s="166"/>
      <c r="DW81" s="184"/>
      <c r="DX81" s="184"/>
      <c r="DY81" s="184"/>
      <c r="DZ81" s="185"/>
    </row>
    <row r="82" spans="1:134" s="83" customFormat="1" ht="21">
      <c r="A82" s="350" t="s">
        <v>128</v>
      </c>
      <c r="B82" s="352"/>
      <c r="C82" s="352"/>
      <c r="D82" s="352"/>
      <c r="E82" s="350" t="s">
        <v>331</v>
      </c>
      <c r="F82" s="353" t="s">
        <v>160</v>
      </c>
      <c r="G82" s="362"/>
      <c r="H82" s="80" t="s">
        <v>5</v>
      </c>
      <c r="I82" s="334"/>
      <c r="J82" s="335"/>
      <c r="K82" s="336"/>
      <c r="L82" s="334"/>
      <c r="M82" s="335"/>
      <c r="N82" s="336"/>
      <c r="O82" s="334"/>
      <c r="P82" s="335"/>
      <c r="Q82" s="336"/>
      <c r="R82" s="334"/>
      <c r="S82" s="335"/>
      <c r="T82" s="336"/>
      <c r="U82" s="334"/>
      <c r="V82" s="335"/>
      <c r="W82" s="336"/>
      <c r="X82" s="334"/>
      <c r="Y82" s="335"/>
      <c r="Z82" s="336"/>
      <c r="AA82" s="334">
        <v>13750</v>
      </c>
      <c r="AB82" s="335"/>
      <c r="AC82" s="336"/>
      <c r="AD82" s="334"/>
      <c r="AE82" s="335"/>
      <c r="AF82" s="336"/>
      <c r="AG82" s="334"/>
      <c r="AH82" s="335"/>
      <c r="AI82" s="336"/>
      <c r="AJ82" s="334">
        <v>1719</v>
      </c>
      <c r="AK82" s="335"/>
      <c r="AL82" s="336"/>
      <c r="AM82" s="334"/>
      <c r="AN82" s="335"/>
      <c r="AO82" s="336"/>
      <c r="AP82" s="334"/>
      <c r="AQ82" s="335"/>
      <c r="AR82" s="336"/>
      <c r="AS82" s="334">
        <v>1719</v>
      </c>
      <c r="AT82" s="335"/>
      <c r="AU82" s="336"/>
      <c r="AV82" s="180"/>
      <c r="AW82" s="334"/>
      <c r="AX82" s="335"/>
      <c r="AY82" s="336"/>
      <c r="AZ82" s="334"/>
      <c r="BA82" s="335"/>
      <c r="BB82" s="336"/>
      <c r="BC82" s="334">
        <v>1719</v>
      </c>
      <c r="BD82" s="335"/>
      <c r="BE82" s="336"/>
      <c r="BF82" s="334"/>
      <c r="BG82" s="335"/>
      <c r="BH82" s="336"/>
      <c r="BI82" s="334"/>
      <c r="BJ82" s="335"/>
      <c r="BK82" s="336"/>
      <c r="BL82" s="334">
        <v>1719</v>
      </c>
      <c r="BM82" s="335"/>
      <c r="BN82" s="336"/>
      <c r="BO82" s="334"/>
      <c r="BP82" s="335"/>
      <c r="BQ82" s="336"/>
      <c r="BR82" s="334"/>
      <c r="BS82" s="335"/>
      <c r="BT82" s="336"/>
      <c r="BU82" s="334">
        <v>1719</v>
      </c>
      <c r="BV82" s="335"/>
      <c r="BW82" s="336"/>
      <c r="BX82" s="334"/>
      <c r="BY82" s="335"/>
      <c r="BZ82" s="336"/>
      <c r="CA82" s="334"/>
      <c r="CB82" s="335"/>
      <c r="CC82" s="336"/>
      <c r="CD82" s="334">
        <v>1719</v>
      </c>
      <c r="CE82" s="335"/>
      <c r="CF82" s="336"/>
      <c r="CG82" s="180"/>
      <c r="CH82" s="334"/>
      <c r="CI82" s="335"/>
      <c r="CJ82" s="336"/>
      <c r="CK82" s="334"/>
      <c r="CL82" s="335"/>
      <c r="CM82" s="336"/>
      <c r="CN82" s="334">
        <v>1719</v>
      </c>
      <c r="CO82" s="335"/>
      <c r="CP82" s="336"/>
      <c r="CQ82" s="334"/>
      <c r="CR82" s="335"/>
      <c r="CS82" s="336"/>
      <c r="CT82" s="334"/>
      <c r="CU82" s="335"/>
      <c r="CV82" s="336"/>
      <c r="CW82" s="334">
        <v>1719</v>
      </c>
      <c r="CX82" s="335"/>
      <c r="CY82" s="336"/>
      <c r="CZ82" s="334"/>
      <c r="DA82" s="335"/>
      <c r="DB82" s="336"/>
      <c r="DC82" s="334"/>
      <c r="DD82" s="335"/>
      <c r="DE82" s="336"/>
      <c r="DF82" s="334"/>
      <c r="DG82" s="335"/>
      <c r="DH82" s="336"/>
      <c r="DI82" s="334"/>
      <c r="DJ82" s="335"/>
      <c r="DK82" s="336"/>
      <c r="DL82" s="334"/>
      <c r="DM82" s="335"/>
      <c r="DN82" s="336"/>
      <c r="DO82" s="334"/>
      <c r="DP82" s="335"/>
      <c r="DQ82" s="336"/>
      <c r="DR82" s="181"/>
      <c r="DS82" s="323">
        <v>13750</v>
      </c>
      <c r="DT82" s="324"/>
      <c r="DU82" s="325"/>
      <c r="DV82" s="166"/>
      <c r="DW82" s="182">
        <v>28000</v>
      </c>
      <c r="DX82" s="182">
        <v>27500</v>
      </c>
      <c r="DY82" s="182">
        <v>13750</v>
      </c>
      <c r="DZ82" s="183">
        <f t="shared" ref="DZ82" si="12">DX82-DY82</f>
        <v>13750</v>
      </c>
      <c r="EA82" s="18"/>
      <c r="EB82" s="18"/>
      <c r="EC82" s="18"/>
      <c r="ED82" s="18"/>
    </row>
    <row r="83" spans="1:134" s="83" customFormat="1" ht="21.6" thickBot="1">
      <c r="A83" s="396"/>
      <c r="B83" s="351"/>
      <c r="C83" s="351"/>
      <c r="D83" s="351"/>
      <c r="E83" s="351"/>
      <c r="F83" s="356"/>
      <c r="G83" s="363"/>
      <c r="H83" s="87" t="s">
        <v>6</v>
      </c>
      <c r="I83" s="87"/>
      <c r="J83" s="87"/>
      <c r="K83" s="87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99">
        <v>13750</v>
      </c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180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/>
      <c r="BS83" s="85"/>
      <c r="BT83" s="85"/>
      <c r="BU83" s="85"/>
      <c r="BV83" s="85"/>
      <c r="BW83" s="85"/>
      <c r="BX83" s="85"/>
      <c r="BY83" s="85"/>
      <c r="BZ83" s="85"/>
      <c r="CA83" s="85"/>
      <c r="CB83" s="85"/>
      <c r="CC83" s="85"/>
      <c r="CD83" s="85"/>
      <c r="CE83" s="85"/>
      <c r="CF83" s="85"/>
      <c r="CG83" s="180"/>
      <c r="CH83" s="85"/>
      <c r="CI83" s="85"/>
      <c r="CJ83" s="85"/>
      <c r="CK83" s="85"/>
      <c r="CL83" s="85"/>
      <c r="CM83" s="85"/>
      <c r="CN83" s="85"/>
      <c r="CO83" s="85"/>
      <c r="CP83" s="85"/>
      <c r="CQ83" s="85"/>
      <c r="CR83" s="85"/>
      <c r="CS83" s="85"/>
      <c r="CT83" s="85"/>
      <c r="CU83" s="85"/>
      <c r="CV83" s="85"/>
      <c r="CW83" s="85"/>
      <c r="CX83" s="85"/>
      <c r="CY83" s="85"/>
      <c r="CZ83" s="85"/>
      <c r="DA83" s="85"/>
      <c r="DB83" s="85"/>
      <c r="DC83" s="85"/>
      <c r="DD83" s="85"/>
      <c r="DE83" s="85"/>
      <c r="DF83" s="85"/>
      <c r="DG83" s="85"/>
      <c r="DH83" s="85"/>
      <c r="DI83" s="85"/>
      <c r="DJ83" s="85"/>
      <c r="DK83" s="85"/>
      <c r="DL83" s="85"/>
      <c r="DM83" s="85"/>
      <c r="DN83" s="85"/>
      <c r="DO83" s="85"/>
      <c r="DP83" s="85"/>
      <c r="DQ83" s="85"/>
      <c r="DR83" s="181"/>
      <c r="DS83" s="86">
        <f>I83+L83+O83+R83+U83+X83+AA83+AD83+AG83+AJ83+AM83+AP83+AS83+AW83+AZ83+BC83+BF83+BI83+BL83+BO83+BR83+BU83+BX83+CA83+CD83+CH83+CK83+CN83+CQ83+CT83+CW83+CZ83+DC83+DF83+DI83+DL83+DO83</f>
        <v>0</v>
      </c>
      <c r="DT83" s="86">
        <v>13750</v>
      </c>
      <c r="DU83" s="86">
        <f>K83+N83+Q83+T83+W83+Z83+AC83+AF83+AI83+AL83+AO83+AR83+AU83+AY83+BB83+BE83+BH83+BK83+BN83+BQ83+BT83+BW83+BZ83+CC83+CF83+CJ83+CM83+CP83+CS83+CV83+CY83+DB83+DE83+DH83+DK83+DN83+DQ83</f>
        <v>0</v>
      </c>
      <c r="DV83" s="166"/>
      <c r="DW83" s="184"/>
      <c r="DX83" s="184"/>
      <c r="DY83" s="184"/>
      <c r="DZ83" s="185"/>
      <c r="EA83" s="18"/>
      <c r="EB83" s="18"/>
      <c r="EC83" s="18"/>
      <c r="ED83" s="18"/>
    </row>
    <row r="84" spans="1:134" s="83" customFormat="1" ht="21">
      <c r="A84" s="350" t="s">
        <v>129</v>
      </c>
      <c r="B84" s="352"/>
      <c r="C84" s="352"/>
      <c r="D84" s="352"/>
      <c r="E84" s="350" t="s">
        <v>333</v>
      </c>
      <c r="F84" s="353" t="s">
        <v>337</v>
      </c>
      <c r="G84" s="362">
        <v>95884882</v>
      </c>
      <c r="H84" s="80" t="s">
        <v>5</v>
      </c>
      <c r="I84" s="334"/>
      <c r="J84" s="335"/>
      <c r="K84" s="336"/>
      <c r="L84" s="334"/>
      <c r="M84" s="335"/>
      <c r="N84" s="336"/>
      <c r="O84" s="334"/>
      <c r="P84" s="335"/>
      <c r="Q84" s="336"/>
      <c r="R84" s="334"/>
      <c r="S84" s="335"/>
      <c r="T84" s="336"/>
      <c r="U84" s="334"/>
      <c r="V84" s="335"/>
      <c r="W84" s="336"/>
      <c r="X84" s="334"/>
      <c r="Y84" s="335"/>
      <c r="Z84" s="336"/>
      <c r="AA84" s="334"/>
      <c r="AB84" s="335"/>
      <c r="AC84" s="336"/>
      <c r="AD84" s="334"/>
      <c r="AE84" s="335"/>
      <c r="AF84" s="336"/>
      <c r="AG84" s="334"/>
      <c r="AH84" s="335"/>
      <c r="AI84" s="336"/>
      <c r="AJ84" s="334">
        <v>7000</v>
      </c>
      <c r="AK84" s="335"/>
      <c r="AL84" s="336"/>
      <c r="AM84" s="334"/>
      <c r="AN84" s="335"/>
      <c r="AO84" s="336"/>
      <c r="AP84" s="334"/>
      <c r="AQ84" s="335"/>
      <c r="AR84" s="336"/>
      <c r="AS84" s="334"/>
      <c r="AT84" s="335"/>
      <c r="AU84" s="336"/>
      <c r="AV84" s="180"/>
      <c r="AW84" s="334"/>
      <c r="AX84" s="335"/>
      <c r="AY84" s="336"/>
      <c r="AZ84" s="334"/>
      <c r="BA84" s="335"/>
      <c r="BB84" s="336"/>
      <c r="BC84" s="334"/>
      <c r="BD84" s="335"/>
      <c r="BE84" s="336"/>
      <c r="BF84" s="334"/>
      <c r="BG84" s="335"/>
      <c r="BH84" s="336"/>
      <c r="BI84" s="334"/>
      <c r="BJ84" s="335"/>
      <c r="BK84" s="336"/>
      <c r="BL84" s="334">
        <v>5000</v>
      </c>
      <c r="BM84" s="335"/>
      <c r="BN84" s="336"/>
      <c r="BO84" s="334"/>
      <c r="BP84" s="335"/>
      <c r="BQ84" s="336"/>
      <c r="BR84" s="334"/>
      <c r="BS84" s="335"/>
      <c r="BT84" s="336"/>
      <c r="BU84" s="334"/>
      <c r="BV84" s="335"/>
      <c r="BW84" s="336"/>
      <c r="BX84" s="334"/>
      <c r="BY84" s="335"/>
      <c r="BZ84" s="336"/>
      <c r="CA84" s="334"/>
      <c r="CB84" s="335"/>
      <c r="CC84" s="336"/>
      <c r="CD84" s="334">
        <v>5000</v>
      </c>
      <c r="CE84" s="335"/>
      <c r="CF84" s="336"/>
      <c r="CG84" s="180"/>
      <c r="CH84" s="334"/>
      <c r="CI84" s="335"/>
      <c r="CJ84" s="336"/>
      <c r="CK84" s="334"/>
      <c r="CL84" s="335"/>
      <c r="CM84" s="336"/>
      <c r="CN84" s="334">
        <v>5000</v>
      </c>
      <c r="CO84" s="335"/>
      <c r="CP84" s="336"/>
      <c r="CQ84" s="334"/>
      <c r="CR84" s="335"/>
      <c r="CS84" s="336"/>
      <c r="CT84" s="334"/>
      <c r="CU84" s="335"/>
      <c r="CV84" s="336"/>
      <c r="CW84" s="334">
        <v>5000</v>
      </c>
      <c r="CX84" s="335"/>
      <c r="CY84" s="336"/>
      <c r="CZ84" s="334">
        <v>7000</v>
      </c>
      <c r="DA84" s="335"/>
      <c r="DB84" s="336"/>
      <c r="DC84" s="334"/>
      <c r="DD84" s="335"/>
      <c r="DE84" s="336"/>
      <c r="DF84" s="334"/>
      <c r="DG84" s="335"/>
      <c r="DH84" s="336"/>
      <c r="DI84" s="334"/>
      <c r="DJ84" s="335"/>
      <c r="DK84" s="336"/>
      <c r="DL84" s="334"/>
      <c r="DM84" s="335"/>
      <c r="DN84" s="336"/>
      <c r="DO84" s="334"/>
      <c r="DP84" s="335"/>
      <c r="DQ84" s="336"/>
      <c r="DR84" s="181"/>
      <c r="DS84" s="323"/>
      <c r="DT84" s="324"/>
      <c r="DU84" s="325"/>
      <c r="DV84" s="166"/>
      <c r="DW84" s="182"/>
      <c r="DX84" s="182"/>
      <c r="DY84" s="182"/>
      <c r="DZ84" s="183"/>
      <c r="EA84" s="18"/>
      <c r="EB84" s="18"/>
      <c r="EC84" s="18"/>
      <c r="ED84" s="18"/>
    </row>
    <row r="85" spans="1:134" s="83" customFormat="1" ht="21.6" thickBot="1">
      <c r="A85" s="396"/>
      <c r="B85" s="351"/>
      <c r="C85" s="351"/>
      <c r="D85" s="351"/>
      <c r="E85" s="351"/>
      <c r="F85" s="354"/>
      <c r="G85" s="363"/>
      <c r="H85" s="87" t="s">
        <v>6</v>
      </c>
      <c r="I85" s="224"/>
      <c r="J85" s="87"/>
      <c r="K85" s="87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99">
        <v>7000</v>
      </c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180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180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181"/>
      <c r="DS85" s="86"/>
      <c r="DT85" s="86">
        <f>J85+M85+P85+S85+V85+Y85+AB85+AE85+AH85+AK85+AN85+AQ85+AT85+AX85+BA85+BD85+BG85+BJ85+BM85+BP85+BS85+BV85+BY85+CB85+CE85+CI85+CL85+CO85+CR85+CU85+CX85+DA85+DD85+DG85+DJ85+DM85+DP85</f>
        <v>7000</v>
      </c>
      <c r="DU85" s="86">
        <f>K85+N85+Q85+T85+W85+Z85+AC85+AF85+AI85+AL85+AO85+AR85+AU85+AY85+BB85+BE85+BH85+BK85+BN85+BQ85+BT85+BW85+BZ85+CC85+CF85+CJ85+CM85+CP85+CS85+CV85+CY85+DB85+DE85+DH85+DK85+DN85+DQ85</f>
        <v>0</v>
      </c>
      <c r="DV85" s="166"/>
      <c r="DW85" s="184"/>
      <c r="DX85" s="184"/>
      <c r="DY85" s="184"/>
      <c r="DZ85" s="185"/>
      <c r="EA85" s="18"/>
      <c r="EB85" s="18"/>
      <c r="EC85" s="18"/>
      <c r="ED85" s="18"/>
    </row>
    <row r="86" spans="1:134" s="83" customFormat="1" ht="21">
      <c r="A86" s="350" t="s">
        <v>130</v>
      </c>
      <c r="B86" s="352"/>
      <c r="C86" s="352"/>
      <c r="D86" s="352"/>
      <c r="E86" s="350" t="s">
        <v>338</v>
      </c>
      <c r="F86" s="353" t="s">
        <v>232</v>
      </c>
      <c r="G86" s="362">
        <v>99412329</v>
      </c>
      <c r="H86" s="80" t="s">
        <v>5</v>
      </c>
      <c r="I86" s="334"/>
      <c r="J86" s="335"/>
      <c r="K86" s="336"/>
      <c r="L86" s="334"/>
      <c r="M86" s="335"/>
      <c r="N86" s="336"/>
      <c r="O86" s="334"/>
      <c r="P86" s="335"/>
      <c r="Q86" s="336"/>
      <c r="R86" s="334"/>
      <c r="S86" s="335"/>
      <c r="T86" s="336"/>
      <c r="U86" s="334"/>
      <c r="V86" s="335"/>
      <c r="W86" s="336"/>
      <c r="X86" s="334"/>
      <c r="Y86" s="335"/>
      <c r="Z86" s="336"/>
      <c r="AA86" s="334"/>
      <c r="AB86" s="335"/>
      <c r="AC86" s="336"/>
      <c r="AD86" s="334">
        <v>20000</v>
      </c>
      <c r="AE86" s="335"/>
      <c r="AF86" s="336"/>
      <c r="AG86" s="334"/>
      <c r="AH86" s="335"/>
      <c r="AI86" s="336"/>
      <c r="AJ86" s="334"/>
      <c r="AK86" s="335"/>
      <c r="AL86" s="336"/>
      <c r="AM86" s="334"/>
      <c r="AN86" s="335"/>
      <c r="AO86" s="336"/>
      <c r="AP86" s="334">
        <v>1000</v>
      </c>
      <c r="AQ86" s="335"/>
      <c r="AR86" s="336"/>
      <c r="AS86" s="334"/>
      <c r="AT86" s="335"/>
      <c r="AU86" s="336"/>
      <c r="AV86" s="180"/>
      <c r="AW86" s="334"/>
      <c r="AX86" s="335"/>
      <c r="AY86" s="336"/>
      <c r="AZ86" s="334"/>
      <c r="BA86" s="335"/>
      <c r="BB86" s="336"/>
      <c r="BC86" s="334">
        <v>1000</v>
      </c>
      <c r="BD86" s="335"/>
      <c r="BE86" s="336"/>
      <c r="BF86" s="334"/>
      <c r="BG86" s="335"/>
      <c r="BH86" s="336"/>
      <c r="BI86" s="334"/>
      <c r="BJ86" s="335"/>
      <c r="BK86" s="336"/>
      <c r="BL86" s="334"/>
      <c r="BM86" s="335"/>
      <c r="BN86" s="336"/>
      <c r="BO86" s="334">
        <v>1000</v>
      </c>
      <c r="BP86" s="335"/>
      <c r="BQ86" s="336"/>
      <c r="BR86" s="334"/>
      <c r="BS86" s="335"/>
      <c r="BT86" s="336"/>
      <c r="BU86" s="334"/>
      <c r="BV86" s="335"/>
      <c r="BW86" s="336"/>
      <c r="BX86" s="334"/>
      <c r="BY86" s="335"/>
      <c r="BZ86" s="336"/>
      <c r="CA86" s="334">
        <v>1000</v>
      </c>
      <c r="CB86" s="335"/>
      <c r="CC86" s="336"/>
      <c r="CD86" s="334"/>
      <c r="CE86" s="335"/>
      <c r="CF86" s="336"/>
      <c r="CG86" s="180"/>
      <c r="CH86" s="334"/>
      <c r="CI86" s="335"/>
      <c r="CJ86" s="336"/>
      <c r="CK86" s="334"/>
      <c r="CL86" s="335"/>
      <c r="CM86" s="336"/>
      <c r="CN86" s="334">
        <v>1000</v>
      </c>
      <c r="CO86" s="335"/>
      <c r="CP86" s="336"/>
      <c r="CQ86" s="334"/>
      <c r="CR86" s="335"/>
      <c r="CS86" s="336"/>
      <c r="CT86" s="334"/>
      <c r="CU86" s="335"/>
      <c r="CV86" s="336"/>
      <c r="CW86" s="334">
        <v>15000</v>
      </c>
      <c r="CX86" s="335"/>
      <c r="CY86" s="336"/>
      <c r="CZ86" s="334"/>
      <c r="DA86" s="335"/>
      <c r="DB86" s="336"/>
      <c r="DC86" s="334"/>
      <c r="DD86" s="335"/>
      <c r="DE86" s="336"/>
      <c r="DF86" s="334"/>
      <c r="DG86" s="335"/>
      <c r="DH86" s="336"/>
      <c r="DI86" s="334"/>
      <c r="DJ86" s="335"/>
      <c r="DK86" s="336"/>
      <c r="DL86" s="334"/>
      <c r="DM86" s="335"/>
      <c r="DN86" s="336"/>
      <c r="DO86" s="334"/>
      <c r="DP86" s="335"/>
      <c r="DQ86" s="336"/>
      <c r="DR86" s="181"/>
      <c r="DS86" s="323"/>
      <c r="DT86" s="324"/>
      <c r="DU86" s="325"/>
      <c r="DV86" s="166"/>
      <c r="DW86" s="182"/>
      <c r="DX86" s="182"/>
      <c r="DY86" s="182"/>
      <c r="DZ86" s="183">
        <f t="shared" ref="DZ86" si="13">DX86-DY86</f>
        <v>0</v>
      </c>
    </row>
    <row r="87" spans="1:134" s="83" customFormat="1" ht="21.6" thickBot="1">
      <c r="A87" s="396"/>
      <c r="B87" s="351"/>
      <c r="C87" s="351"/>
      <c r="D87" s="351"/>
      <c r="E87" s="351"/>
      <c r="F87" s="354"/>
      <c r="G87" s="363"/>
      <c r="H87" s="87" t="s">
        <v>6</v>
      </c>
      <c r="I87" s="224"/>
      <c r="J87" s="87"/>
      <c r="K87" s="87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99">
        <v>20000</v>
      </c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180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  <c r="BH87" s="85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S87" s="85"/>
      <c r="BT87" s="85"/>
      <c r="BU87" s="85"/>
      <c r="BV87" s="85"/>
      <c r="BW87" s="85"/>
      <c r="BX87" s="85"/>
      <c r="BY87" s="85"/>
      <c r="BZ87" s="85"/>
      <c r="CA87" s="85"/>
      <c r="CB87" s="85"/>
      <c r="CC87" s="85"/>
      <c r="CD87" s="85"/>
      <c r="CE87" s="85"/>
      <c r="CF87" s="85"/>
      <c r="CG87" s="180"/>
      <c r="CH87" s="85"/>
      <c r="CI87" s="85"/>
      <c r="CJ87" s="85"/>
      <c r="CK87" s="85"/>
      <c r="CL87" s="85"/>
      <c r="CM87" s="85"/>
      <c r="CN87" s="85"/>
      <c r="CO87" s="85"/>
      <c r="CP87" s="85"/>
      <c r="CQ87" s="85"/>
      <c r="CR87" s="85"/>
      <c r="CS87" s="85"/>
      <c r="CT87" s="85"/>
      <c r="CU87" s="85"/>
      <c r="CV87" s="85"/>
      <c r="CW87" s="85"/>
      <c r="CX87" s="85"/>
      <c r="CY87" s="85"/>
      <c r="CZ87" s="85"/>
      <c r="DA87" s="85"/>
      <c r="DB87" s="85"/>
      <c r="DC87" s="85"/>
      <c r="DD87" s="85"/>
      <c r="DE87" s="85"/>
      <c r="DF87" s="85"/>
      <c r="DG87" s="85"/>
      <c r="DH87" s="85"/>
      <c r="DI87" s="85"/>
      <c r="DJ87" s="85"/>
      <c r="DK87" s="85"/>
      <c r="DL87" s="85"/>
      <c r="DM87" s="85"/>
      <c r="DN87" s="85"/>
      <c r="DO87" s="85"/>
      <c r="DP87" s="85"/>
      <c r="DQ87" s="85"/>
      <c r="DR87" s="181"/>
      <c r="DS87" s="86"/>
      <c r="DT87" s="86">
        <f>J87+M87+P87+S87+V87+Y87+AB87+AE87+AH87+AK87+AN87+AQ87+AT87+AX87+BA87+BD87+BG87+BJ87+BM87+BP87+BS87+BV87+BY87+CB87+CE87+CI87+CL87+CO87+CR87+CU87+CX87+DA87+DD87+DG87+DJ87+DM87+DP87</f>
        <v>20000</v>
      </c>
      <c r="DU87" s="86">
        <f>K87+N87+Q87+T87+W87+Z87+AC87+AF87+AI87+AL87+AO87+AR87+AU87+AY87+BB87+BE87+BH87+BK87+BN87+BQ87+BT87+BW87+BZ87+CC87+CF87+CJ87+CM87+CP87+CS87+CV87+CY87+DB87+DE87+DH87+DK87+DN87+DQ87</f>
        <v>0</v>
      </c>
      <c r="DV87" s="166"/>
      <c r="DW87" s="184"/>
      <c r="DX87" s="184"/>
      <c r="DY87" s="184"/>
      <c r="DZ87" s="185"/>
    </row>
    <row r="88" spans="1:134" s="83" customFormat="1" ht="21">
      <c r="A88" s="350" t="s">
        <v>131</v>
      </c>
      <c r="B88" s="352"/>
      <c r="C88" s="352"/>
      <c r="D88" s="352"/>
      <c r="E88" s="350" t="s">
        <v>298</v>
      </c>
      <c r="F88" s="353" t="s">
        <v>339</v>
      </c>
      <c r="G88" s="362"/>
      <c r="H88" s="80" t="s">
        <v>5</v>
      </c>
      <c r="I88" s="334"/>
      <c r="J88" s="335"/>
      <c r="K88" s="336"/>
      <c r="L88" s="334"/>
      <c r="M88" s="335"/>
      <c r="N88" s="336"/>
      <c r="O88" s="334"/>
      <c r="P88" s="335"/>
      <c r="Q88" s="336"/>
      <c r="R88" s="334"/>
      <c r="S88" s="335"/>
      <c r="T88" s="336"/>
      <c r="U88" s="334"/>
      <c r="V88" s="335"/>
      <c r="W88" s="336"/>
      <c r="X88" s="334"/>
      <c r="Y88" s="335"/>
      <c r="Z88" s="336"/>
      <c r="AA88" s="334"/>
      <c r="AB88" s="335"/>
      <c r="AC88" s="336"/>
      <c r="AD88" s="334"/>
      <c r="AE88" s="335"/>
      <c r="AF88" s="336"/>
      <c r="AG88" s="334">
        <v>1000</v>
      </c>
      <c r="AH88" s="335"/>
      <c r="AI88" s="336"/>
      <c r="AJ88" s="334">
        <v>36000</v>
      </c>
      <c r="AK88" s="335"/>
      <c r="AL88" s="336"/>
      <c r="AM88" s="334"/>
      <c r="AN88" s="335"/>
      <c r="AO88" s="336"/>
      <c r="AP88" s="334"/>
      <c r="AQ88" s="335"/>
      <c r="AR88" s="336"/>
      <c r="AS88" s="334"/>
      <c r="AT88" s="335"/>
      <c r="AU88" s="336"/>
      <c r="AV88" s="180"/>
      <c r="AW88" s="334"/>
      <c r="AX88" s="335"/>
      <c r="AY88" s="336"/>
      <c r="AZ88" s="334"/>
      <c r="BA88" s="335"/>
      <c r="BB88" s="336"/>
      <c r="BC88" s="334"/>
      <c r="BD88" s="335"/>
      <c r="BE88" s="336"/>
      <c r="BF88" s="334"/>
      <c r="BG88" s="335"/>
      <c r="BH88" s="336"/>
      <c r="BI88" s="334"/>
      <c r="BJ88" s="335"/>
      <c r="BK88" s="336"/>
      <c r="BL88" s="334"/>
      <c r="BM88" s="335"/>
      <c r="BN88" s="336"/>
      <c r="BO88" s="334"/>
      <c r="BP88" s="335"/>
      <c r="BQ88" s="336"/>
      <c r="BR88" s="334"/>
      <c r="BS88" s="335"/>
      <c r="BT88" s="336"/>
      <c r="BU88" s="334"/>
      <c r="BV88" s="335"/>
      <c r="BW88" s="336"/>
      <c r="BX88" s="334"/>
      <c r="BY88" s="335"/>
      <c r="BZ88" s="336"/>
      <c r="CA88" s="334"/>
      <c r="CB88" s="335"/>
      <c r="CC88" s="336"/>
      <c r="CD88" s="334"/>
      <c r="CE88" s="335"/>
      <c r="CF88" s="336"/>
      <c r="CG88" s="180"/>
      <c r="CH88" s="334"/>
      <c r="CI88" s="335"/>
      <c r="CJ88" s="336"/>
      <c r="CK88" s="334"/>
      <c r="CL88" s="335"/>
      <c r="CM88" s="336"/>
      <c r="CN88" s="334"/>
      <c r="CO88" s="335"/>
      <c r="CP88" s="336"/>
      <c r="CQ88" s="334"/>
      <c r="CR88" s="335"/>
      <c r="CS88" s="336"/>
      <c r="CT88" s="334"/>
      <c r="CU88" s="335"/>
      <c r="CV88" s="336"/>
      <c r="CW88" s="334"/>
      <c r="CX88" s="335"/>
      <c r="CY88" s="336"/>
      <c r="CZ88" s="334"/>
      <c r="DA88" s="335"/>
      <c r="DB88" s="336"/>
      <c r="DC88" s="334"/>
      <c r="DD88" s="335"/>
      <c r="DE88" s="336"/>
      <c r="DF88" s="334"/>
      <c r="DG88" s="335"/>
      <c r="DH88" s="336"/>
      <c r="DI88" s="334"/>
      <c r="DJ88" s="335"/>
      <c r="DK88" s="336"/>
      <c r="DL88" s="334"/>
      <c r="DM88" s="335"/>
      <c r="DN88" s="336"/>
      <c r="DO88" s="334"/>
      <c r="DP88" s="335"/>
      <c r="DQ88" s="336"/>
      <c r="DR88" s="181"/>
      <c r="DS88" s="323"/>
      <c r="DT88" s="324"/>
      <c r="DU88" s="325"/>
      <c r="DV88" s="166"/>
      <c r="DW88" s="182"/>
      <c r="DX88" s="182"/>
      <c r="DY88" s="182"/>
      <c r="DZ88" s="183"/>
      <c r="EA88" s="18"/>
      <c r="EB88" s="18"/>
      <c r="EC88" s="18"/>
      <c r="ED88" s="18"/>
    </row>
    <row r="89" spans="1:134" s="83" customFormat="1" ht="21.6" thickBot="1">
      <c r="A89" s="396"/>
      <c r="B89" s="351"/>
      <c r="C89" s="351"/>
      <c r="D89" s="351"/>
      <c r="E89" s="351"/>
      <c r="F89" s="354"/>
      <c r="G89" s="363"/>
      <c r="H89" s="87" t="s">
        <v>6</v>
      </c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>
        <v>1000</v>
      </c>
      <c r="AH89" s="85"/>
      <c r="AI89" s="85"/>
      <c r="AJ89" s="85"/>
      <c r="AK89" s="85"/>
      <c r="AL89" s="99">
        <v>36000</v>
      </c>
      <c r="AM89" s="85"/>
      <c r="AN89" s="85"/>
      <c r="AO89" s="85"/>
      <c r="AP89" s="85"/>
      <c r="AQ89" s="85"/>
      <c r="AR89" s="85"/>
      <c r="AS89" s="85"/>
      <c r="AT89" s="85"/>
      <c r="AU89" s="85"/>
      <c r="AV89" s="180"/>
      <c r="AW89" s="85"/>
      <c r="AX89" s="85"/>
      <c r="AY89" s="85"/>
      <c r="AZ89" s="85"/>
      <c r="BA89" s="85"/>
      <c r="BB89" s="85"/>
      <c r="BC89" s="85"/>
      <c r="BD89" s="85"/>
      <c r="BE89" s="85"/>
      <c r="BF89" s="85"/>
      <c r="BG89" s="85"/>
      <c r="BH89" s="85"/>
      <c r="BI89" s="85"/>
      <c r="BJ89" s="85"/>
      <c r="BK89" s="85"/>
      <c r="BL89" s="85"/>
      <c r="BM89" s="85"/>
      <c r="BN89" s="85"/>
      <c r="BO89" s="85"/>
      <c r="BP89" s="85"/>
      <c r="BQ89" s="85"/>
      <c r="BR89" s="85"/>
      <c r="BS89" s="85"/>
      <c r="BT89" s="85"/>
      <c r="BU89" s="85"/>
      <c r="BV89" s="85"/>
      <c r="BW89" s="85"/>
      <c r="BX89" s="85"/>
      <c r="BY89" s="85"/>
      <c r="BZ89" s="85"/>
      <c r="CA89" s="85"/>
      <c r="CB89" s="85"/>
      <c r="CC89" s="85"/>
      <c r="CD89" s="85"/>
      <c r="CE89" s="85"/>
      <c r="CF89" s="85"/>
      <c r="CG89" s="180"/>
      <c r="CH89" s="85"/>
      <c r="CI89" s="85"/>
      <c r="CJ89" s="85"/>
      <c r="CK89" s="85"/>
      <c r="CL89" s="85"/>
      <c r="CM89" s="85"/>
      <c r="CN89" s="85"/>
      <c r="CO89" s="85"/>
      <c r="CP89" s="85"/>
      <c r="CQ89" s="85"/>
      <c r="CR89" s="85"/>
      <c r="CS89" s="85"/>
      <c r="CT89" s="85"/>
      <c r="CU89" s="85"/>
      <c r="CV89" s="85"/>
      <c r="CW89" s="85"/>
      <c r="CX89" s="85"/>
      <c r="CY89" s="85"/>
      <c r="CZ89" s="85"/>
      <c r="DA89" s="85"/>
      <c r="DB89" s="85"/>
      <c r="DC89" s="85"/>
      <c r="DD89" s="85"/>
      <c r="DE89" s="85"/>
      <c r="DF89" s="85"/>
      <c r="DG89" s="85"/>
      <c r="DH89" s="85"/>
      <c r="DI89" s="85"/>
      <c r="DJ89" s="85"/>
      <c r="DK89" s="85"/>
      <c r="DL89" s="85"/>
      <c r="DM89" s="85"/>
      <c r="DN89" s="85"/>
      <c r="DO89" s="85"/>
      <c r="DP89" s="85"/>
      <c r="DQ89" s="85"/>
      <c r="DR89" s="181"/>
      <c r="DS89" s="86"/>
      <c r="DT89" s="86"/>
      <c r="DU89" s="86"/>
      <c r="DV89" s="166"/>
      <c r="DW89" s="184"/>
      <c r="DX89" s="184"/>
      <c r="DY89" s="184"/>
      <c r="DZ89" s="185"/>
      <c r="EA89" s="18"/>
      <c r="EB89" s="18"/>
      <c r="EC89" s="18"/>
      <c r="ED89" s="18"/>
    </row>
    <row r="90" spans="1:134" s="174" customFormat="1" ht="21.6" thickBot="1">
      <c r="A90" s="381" t="s">
        <v>64</v>
      </c>
      <c r="B90" s="382"/>
      <c r="C90" s="382"/>
      <c r="D90" s="382"/>
      <c r="E90" s="382"/>
      <c r="F90" s="383"/>
      <c r="G90" s="73"/>
      <c r="H90" s="74"/>
      <c r="I90" s="74"/>
      <c r="J90" s="74"/>
      <c r="K90" s="74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  <c r="AQ90" s="95"/>
      <c r="AR90" s="95"/>
      <c r="AS90" s="95"/>
      <c r="AT90" s="95"/>
      <c r="AU90" s="95"/>
      <c r="AV90" s="95"/>
      <c r="AW90" s="95"/>
      <c r="AX90" s="95"/>
      <c r="AY90" s="95"/>
      <c r="AZ90" s="95"/>
      <c r="BA90" s="95"/>
      <c r="BB90" s="95"/>
      <c r="BC90" s="95"/>
      <c r="BD90" s="95"/>
      <c r="BE90" s="95"/>
      <c r="BF90" s="95"/>
      <c r="BG90" s="95"/>
      <c r="BH90" s="95"/>
      <c r="BI90" s="95"/>
      <c r="BJ90" s="95"/>
      <c r="BK90" s="95"/>
      <c r="BL90" s="95"/>
      <c r="BM90" s="95"/>
      <c r="BN90" s="95"/>
      <c r="BO90" s="95"/>
      <c r="BP90" s="95"/>
      <c r="BQ90" s="95"/>
      <c r="BR90" s="95"/>
      <c r="BS90" s="95"/>
      <c r="BT90" s="95"/>
      <c r="BU90" s="95"/>
      <c r="BV90" s="95"/>
      <c r="BW90" s="95"/>
      <c r="BX90" s="95"/>
      <c r="BY90" s="95"/>
      <c r="BZ90" s="95"/>
      <c r="CA90" s="95"/>
      <c r="CB90" s="95"/>
      <c r="CC90" s="95"/>
      <c r="CD90" s="95"/>
      <c r="CE90" s="95"/>
      <c r="CF90" s="95"/>
      <c r="CG90" s="95"/>
      <c r="CH90" s="95"/>
      <c r="CI90" s="95"/>
      <c r="CJ90" s="95"/>
      <c r="CK90" s="95"/>
      <c r="CL90" s="95"/>
      <c r="CM90" s="95"/>
      <c r="CN90" s="95"/>
      <c r="CO90" s="95"/>
      <c r="CP90" s="95"/>
      <c r="CQ90" s="95"/>
      <c r="CR90" s="95"/>
      <c r="CS90" s="95"/>
      <c r="CT90" s="95"/>
      <c r="CU90" s="95"/>
      <c r="CV90" s="95"/>
      <c r="CW90" s="95"/>
      <c r="CX90" s="95"/>
      <c r="CY90" s="95"/>
      <c r="CZ90" s="95"/>
      <c r="DA90" s="95"/>
      <c r="DB90" s="95"/>
      <c r="DC90" s="95"/>
      <c r="DD90" s="95"/>
      <c r="DE90" s="95"/>
      <c r="DF90" s="95"/>
      <c r="DG90" s="95"/>
      <c r="DH90" s="95"/>
      <c r="DI90" s="95"/>
      <c r="DJ90" s="95"/>
      <c r="DK90" s="95"/>
      <c r="DL90" s="95"/>
      <c r="DM90" s="95"/>
      <c r="DN90" s="95"/>
      <c r="DO90" s="95"/>
      <c r="DP90" s="95"/>
      <c r="DQ90" s="95"/>
      <c r="DR90" s="175"/>
      <c r="DS90" s="78"/>
      <c r="DT90" s="78"/>
      <c r="DU90" s="78"/>
      <c r="DV90" s="176"/>
      <c r="DW90" s="96"/>
      <c r="DX90" s="96"/>
      <c r="DY90" s="96"/>
      <c r="DZ90" s="79"/>
    </row>
    <row r="91" spans="1:134" s="83" customFormat="1" ht="21">
      <c r="A91" s="350" t="s">
        <v>132</v>
      </c>
      <c r="B91" s="352"/>
      <c r="C91" s="352"/>
      <c r="D91" s="352"/>
      <c r="E91" s="350" t="s">
        <v>298</v>
      </c>
      <c r="F91" s="353" t="s">
        <v>347</v>
      </c>
      <c r="G91" s="362"/>
      <c r="H91" s="80" t="s">
        <v>5</v>
      </c>
      <c r="I91" s="334"/>
      <c r="J91" s="335"/>
      <c r="K91" s="336"/>
      <c r="L91" s="334"/>
      <c r="M91" s="335"/>
      <c r="N91" s="336"/>
      <c r="O91" s="334"/>
      <c r="P91" s="335"/>
      <c r="Q91" s="336"/>
      <c r="R91" s="334"/>
      <c r="S91" s="335"/>
      <c r="T91" s="336"/>
      <c r="U91" s="334"/>
      <c r="V91" s="335"/>
      <c r="W91" s="336"/>
      <c r="X91" s="334"/>
      <c r="Y91" s="335"/>
      <c r="Z91" s="336"/>
      <c r="AA91" s="334"/>
      <c r="AB91" s="335"/>
      <c r="AC91" s="336"/>
      <c r="AD91" s="334"/>
      <c r="AE91" s="335"/>
      <c r="AF91" s="336"/>
      <c r="AG91" s="334"/>
      <c r="AH91" s="335"/>
      <c r="AI91" s="336"/>
      <c r="AJ91" s="334"/>
      <c r="AK91" s="335"/>
      <c r="AL91" s="336"/>
      <c r="AM91" s="334">
        <v>7400</v>
      </c>
      <c r="AN91" s="335"/>
      <c r="AO91" s="336"/>
      <c r="AP91" s="334"/>
      <c r="AQ91" s="335"/>
      <c r="AR91" s="336"/>
      <c r="AS91" s="334"/>
      <c r="AT91" s="335"/>
      <c r="AU91" s="336"/>
      <c r="AV91" s="180"/>
      <c r="AW91" s="334">
        <v>2700</v>
      </c>
      <c r="AX91" s="335"/>
      <c r="AY91" s="336"/>
      <c r="AZ91" s="334"/>
      <c r="BA91" s="335"/>
      <c r="BB91" s="336"/>
      <c r="BC91" s="334"/>
      <c r="BD91" s="335"/>
      <c r="BE91" s="336"/>
      <c r="BF91" s="334">
        <v>2700</v>
      </c>
      <c r="BG91" s="335"/>
      <c r="BH91" s="336"/>
      <c r="BI91" s="334"/>
      <c r="BJ91" s="335"/>
      <c r="BK91" s="336"/>
      <c r="BL91" s="334"/>
      <c r="BM91" s="335"/>
      <c r="BN91" s="336"/>
      <c r="BO91" s="334"/>
      <c r="BP91" s="335"/>
      <c r="BQ91" s="336"/>
      <c r="BR91" s="334">
        <v>2700</v>
      </c>
      <c r="BS91" s="335"/>
      <c r="BT91" s="336"/>
      <c r="BU91" s="334"/>
      <c r="BV91" s="335"/>
      <c r="BW91" s="336"/>
      <c r="BX91" s="334"/>
      <c r="BY91" s="335"/>
      <c r="BZ91" s="336"/>
      <c r="CA91" s="334"/>
      <c r="CB91" s="335"/>
      <c r="CC91" s="336"/>
      <c r="CD91" s="334">
        <v>2700</v>
      </c>
      <c r="CE91" s="335"/>
      <c r="CF91" s="336"/>
      <c r="CG91" s="180"/>
      <c r="CH91" s="334">
        <v>2700</v>
      </c>
      <c r="CI91" s="335"/>
      <c r="CJ91" s="336"/>
      <c r="CK91" s="334"/>
      <c r="CL91" s="335"/>
      <c r="CM91" s="336"/>
      <c r="CN91" s="334"/>
      <c r="CO91" s="335"/>
      <c r="CP91" s="336"/>
      <c r="CQ91" s="334">
        <v>2700</v>
      </c>
      <c r="CR91" s="335"/>
      <c r="CS91" s="336"/>
      <c r="CT91" s="334"/>
      <c r="CU91" s="335"/>
      <c r="CV91" s="336"/>
      <c r="CW91" s="334"/>
      <c r="CX91" s="335"/>
      <c r="CY91" s="336"/>
      <c r="CZ91" s="334"/>
      <c r="DA91" s="335"/>
      <c r="DB91" s="336"/>
      <c r="DC91" s="334">
        <v>2700</v>
      </c>
      <c r="DD91" s="335"/>
      <c r="DE91" s="336"/>
      <c r="DF91" s="334"/>
      <c r="DG91" s="335"/>
      <c r="DH91" s="336"/>
      <c r="DI91" s="334"/>
      <c r="DJ91" s="335"/>
      <c r="DK91" s="336"/>
      <c r="DL91" s="334"/>
      <c r="DM91" s="335"/>
      <c r="DN91" s="336"/>
      <c r="DO91" s="334"/>
      <c r="DP91" s="335"/>
      <c r="DQ91" s="336"/>
      <c r="DR91" s="181"/>
      <c r="DS91" s="323"/>
      <c r="DT91" s="324"/>
      <c r="DU91" s="325"/>
      <c r="DV91" s="166"/>
      <c r="DW91" s="182"/>
      <c r="DX91" s="182"/>
      <c r="DY91" s="182"/>
      <c r="DZ91" s="183"/>
      <c r="EA91" s="18"/>
      <c r="EB91" s="18"/>
      <c r="EC91" s="18"/>
      <c r="ED91" s="18"/>
    </row>
    <row r="92" spans="1:134" s="83" customFormat="1" ht="22.5" customHeight="1" thickBot="1">
      <c r="A92" s="396"/>
      <c r="B92" s="351"/>
      <c r="C92" s="351"/>
      <c r="D92" s="351"/>
      <c r="E92" s="351"/>
      <c r="F92" s="356"/>
      <c r="G92" s="363"/>
      <c r="H92" s="84" t="s">
        <v>6</v>
      </c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99">
        <v>200</v>
      </c>
      <c r="AN92" s="99">
        <v>7200</v>
      </c>
      <c r="AO92" s="85"/>
      <c r="AP92" s="85"/>
      <c r="AQ92" s="85"/>
      <c r="AR92" s="85"/>
      <c r="AS92" s="85"/>
      <c r="AT92" s="85"/>
      <c r="AU92" s="85"/>
      <c r="AV92" s="180"/>
      <c r="AW92" s="85"/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180"/>
      <c r="CH92" s="85"/>
      <c r="CI92" s="85"/>
      <c r="CJ92" s="85"/>
      <c r="CK92" s="85"/>
      <c r="CL92" s="85"/>
      <c r="CM92" s="85"/>
      <c r="CN92" s="85"/>
      <c r="CO92" s="85"/>
      <c r="CP92" s="85"/>
      <c r="CQ92" s="85"/>
      <c r="CR92" s="85"/>
      <c r="CS92" s="85"/>
      <c r="CT92" s="85"/>
      <c r="CU92" s="85"/>
      <c r="CV92" s="85"/>
      <c r="CW92" s="85"/>
      <c r="CX92" s="85"/>
      <c r="CY92" s="85"/>
      <c r="CZ92" s="85"/>
      <c r="DA92" s="85"/>
      <c r="DB92" s="85"/>
      <c r="DC92" s="85"/>
      <c r="DD92" s="85"/>
      <c r="DE92" s="85"/>
      <c r="DF92" s="85"/>
      <c r="DG92" s="85"/>
      <c r="DH92" s="85"/>
      <c r="DI92" s="85"/>
      <c r="DJ92" s="85"/>
      <c r="DK92" s="85"/>
      <c r="DL92" s="85"/>
      <c r="DM92" s="85"/>
      <c r="DN92" s="85"/>
      <c r="DO92" s="85"/>
      <c r="DP92" s="85"/>
      <c r="DQ92" s="85"/>
      <c r="DR92" s="181"/>
      <c r="DS92" s="86">
        <f>I92+L92+O92+R92+U92+X92+AA92+AD92+AG92+AJ92+AM92+AP92+AS92+AW92+AZ92+BC92+BF92+BI92+BL92+BO92+BR92+BU92+BX92+CA92+CD92+CH92+CK92+CN92+CQ92+CT92+CW92+CZ92+DC92+DF92+DI92+DL92+DO92</f>
        <v>200</v>
      </c>
      <c r="DT92" s="86"/>
      <c r="DU92" s="86"/>
      <c r="DV92" s="166"/>
      <c r="DW92" s="184"/>
      <c r="DX92" s="184"/>
      <c r="DY92" s="184"/>
      <c r="DZ92" s="185"/>
      <c r="EA92" s="18"/>
      <c r="EB92" s="18"/>
      <c r="EC92" s="18"/>
      <c r="ED92" s="18"/>
    </row>
    <row r="93" spans="1:134" s="83" customFormat="1" ht="21">
      <c r="A93" s="350" t="s">
        <v>133</v>
      </c>
      <c r="B93" s="352"/>
      <c r="C93" s="352"/>
      <c r="D93" s="352"/>
      <c r="E93" s="350" t="s">
        <v>298</v>
      </c>
      <c r="F93" s="353" t="s">
        <v>164</v>
      </c>
      <c r="G93" s="362">
        <v>99024050</v>
      </c>
      <c r="H93" s="80" t="s">
        <v>5</v>
      </c>
      <c r="I93" s="331"/>
      <c r="J93" s="332"/>
      <c r="K93" s="333"/>
      <c r="L93" s="334"/>
      <c r="M93" s="335"/>
      <c r="N93" s="336"/>
      <c r="O93" s="334"/>
      <c r="P93" s="335"/>
      <c r="Q93" s="336"/>
      <c r="R93" s="334"/>
      <c r="S93" s="335"/>
      <c r="T93" s="336"/>
      <c r="U93" s="334"/>
      <c r="V93" s="335"/>
      <c r="W93" s="336"/>
      <c r="X93" s="334"/>
      <c r="Y93" s="335"/>
      <c r="Z93" s="336"/>
      <c r="AA93" s="334">
        <v>18300</v>
      </c>
      <c r="AB93" s="335"/>
      <c r="AC93" s="336"/>
      <c r="AD93" s="334">
        <v>320</v>
      </c>
      <c r="AE93" s="335"/>
      <c r="AF93" s="336"/>
      <c r="AG93" s="334">
        <v>320</v>
      </c>
      <c r="AH93" s="335"/>
      <c r="AI93" s="336"/>
      <c r="AJ93" s="334">
        <v>320</v>
      </c>
      <c r="AK93" s="335"/>
      <c r="AL93" s="336"/>
      <c r="AM93" s="334">
        <v>320</v>
      </c>
      <c r="AN93" s="335"/>
      <c r="AO93" s="336"/>
      <c r="AP93" s="334">
        <v>320</v>
      </c>
      <c r="AQ93" s="335"/>
      <c r="AR93" s="336"/>
      <c r="AS93" s="334">
        <v>320</v>
      </c>
      <c r="AT93" s="335"/>
      <c r="AU93" s="336"/>
      <c r="AV93" s="180"/>
      <c r="AW93" s="334">
        <v>320</v>
      </c>
      <c r="AX93" s="335"/>
      <c r="AY93" s="336"/>
      <c r="AZ93" s="334">
        <v>320</v>
      </c>
      <c r="BA93" s="335"/>
      <c r="BB93" s="336"/>
      <c r="BC93" s="334">
        <v>320</v>
      </c>
      <c r="BD93" s="335"/>
      <c r="BE93" s="336"/>
      <c r="BF93" s="334">
        <v>320</v>
      </c>
      <c r="BG93" s="335"/>
      <c r="BH93" s="336"/>
      <c r="BI93" s="334">
        <v>320</v>
      </c>
      <c r="BJ93" s="335"/>
      <c r="BK93" s="336"/>
      <c r="BL93" s="334">
        <v>320</v>
      </c>
      <c r="BM93" s="335"/>
      <c r="BN93" s="336"/>
      <c r="BO93" s="334">
        <v>320</v>
      </c>
      <c r="BP93" s="335"/>
      <c r="BQ93" s="336"/>
      <c r="BR93" s="334">
        <v>320</v>
      </c>
      <c r="BS93" s="335"/>
      <c r="BT93" s="336"/>
      <c r="BU93" s="334">
        <v>320</v>
      </c>
      <c r="BV93" s="335"/>
      <c r="BW93" s="336"/>
      <c r="BX93" s="334">
        <v>320</v>
      </c>
      <c r="BY93" s="335"/>
      <c r="BZ93" s="336"/>
      <c r="CA93" s="334">
        <v>320</v>
      </c>
      <c r="CB93" s="335"/>
      <c r="CC93" s="336"/>
      <c r="CD93" s="334">
        <v>320</v>
      </c>
      <c r="CE93" s="335"/>
      <c r="CF93" s="336"/>
      <c r="CG93" s="180"/>
      <c r="CH93" s="334">
        <v>320</v>
      </c>
      <c r="CI93" s="335"/>
      <c r="CJ93" s="336"/>
      <c r="CK93" s="334">
        <v>320</v>
      </c>
      <c r="CL93" s="335"/>
      <c r="CM93" s="336"/>
      <c r="CN93" s="334">
        <v>320</v>
      </c>
      <c r="CO93" s="335"/>
      <c r="CP93" s="336"/>
      <c r="CQ93" s="334">
        <v>320</v>
      </c>
      <c r="CR93" s="335"/>
      <c r="CS93" s="336"/>
      <c r="CT93" s="334">
        <v>320</v>
      </c>
      <c r="CU93" s="335"/>
      <c r="CV93" s="336"/>
      <c r="CW93" s="334">
        <v>10020</v>
      </c>
      <c r="CX93" s="335"/>
      <c r="CY93" s="336"/>
      <c r="CZ93" s="334"/>
      <c r="DA93" s="335"/>
      <c r="DB93" s="336"/>
      <c r="DC93" s="334"/>
      <c r="DD93" s="335"/>
      <c r="DE93" s="336"/>
      <c r="DF93" s="334"/>
      <c r="DG93" s="335"/>
      <c r="DH93" s="336"/>
      <c r="DI93" s="334"/>
      <c r="DJ93" s="335"/>
      <c r="DK93" s="336"/>
      <c r="DL93" s="334"/>
      <c r="DM93" s="335"/>
      <c r="DN93" s="336"/>
      <c r="DO93" s="334"/>
      <c r="DP93" s="335"/>
      <c r="DQ93" s="336"/>
      <c r="DR93" s="181"/>
      <c r="DS93" s="323">
        <v>18300</v>
      </c>
      <c r="DT93" s="324"/>
      <c r="DU93" s="325"/>
      <c r="DV93" s="166"/>
      <c r="DW93" s="182">
        <v>37000</v>
      </c>
      <c r="DX93" s="182">
        <v>36000</v>
      </c>
      <c r="DY93" s="182">
        <v>18300</v>
      </c>
      <c r="DZ93" s="183">
        <f>DX93-DY93</f>
        <v>17700</v>
      </c>
    </row>
    <row r="94" spans="1:134" s="83" customFormat="1" ht="21.6" thickBot="1">
      <c r="A94" s="396"/>
      <c r="B94" s="351"/>
      <c r="C94" s="351"/>
      <c r="D94" s="351"/>
      <c r="E94" s="351"/>
      <c r="F94" s="356"/>
      <c r="G94" s="363"/>
      <c r="H94" s="84" t="s">
        <v>6</v>
      </c>
      <c r="I94" s="84"/>
      <c r="J94" s="84"/>
      <c r="K94" s="84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99">
        <v>18300</v>
      </c>
      <c r="AD94" s="85"/>
      <c r="AE94" s="85"/>
      <c r="AF94" s="99">
        <v>320</v>
      </c>
      <c r="AG94" s="85"/>
      <c r="AH94" s="85"/>
      <c r="AI94" s="99">
        <v>320</v>
      </c>
      <c r="AJ94" s="85"/>
      <c r="AK94" s="85"/>
      <c r="AL94" s="99">
        <v>320</v>
      </c>
      <c r="AM94" s="85"/>
      <c r="AN94" s="85"/>
      <c r="AO94" s="85"/>
      <c r="AP94" s="85"/>
      <c r="AQ94" s="85"/>
      <c r="AR94" s="85"/>
      <c r="AS94" s="85"/>
      <c r="AT94" s="85"/>
      <c r="AU94" s="85"/>
      <c r="AV94" s="180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180"/>
      <c r="CH94" s="85"/>
      <c r="CI94" s="85"/>
      <c r="CJ94" s="85"/>
      <c r="CK94" s="85"/>
      <c r="CL94" s="85"/>
      <c r="CM94" s="85"/>
      <c r="CN94" s="85"/>
      <c r="CO94" s="85"/>
      <c r="CP94" s="85"/>
      <c r="CQ94" s="85"/>
      <c r="CR94" s="85"/>
      <c r="CS94" s="85"/>
      <c r="CT94" s="85"/>
      <c r="CU94" s="85"/>
      <c r="CV94" s="85"/>
      <c r="CW94" s="85"/>
      <c r="CX94" s="85"/>
      <c r="CY94" s="85"/>
      <c r="CZ94" s="85"/>
      <c r="DA94" s="85"/>
      <c r="DB94" s="85"/>
      <c r="DC94" s="85"/>
      <c r="DD94" s="85"/>
      <c r="DE94" s="85"/>
      <c r="DF94" s="85"/>
      <c r="DG94" s="85"/>
      <c r="DH94" s="85"/>
      <c r="DI94" s="85"/>
      <c r="DJ94" s="85"/>
      <c r="DK94" s="85"/>
      <c r="DL94" s="85"/>
      <c r="DM94" s="85"/>
      <c r="DN94" s="85"/>
      <c r="DO94" s="85"/>
      <c r="DP94" s="85"/>
      <c r="DQ94" s="85"/>
      <c r="DR94" s="181"/>
      <c r="DS94" s="86">
        <f>I94+L94+O94+R94+U94+X94+AA94+AD94+AG94+AJ94+AM94+AP94+AS94+AW94+AZ94+BC94+BF94+BI94+BL94+BO94+BR94+BU94+BX94+CA94+CD94+CH94+CK94+CN94+CQ94+CT94+CW94+CZ94+DC94+DF94+DI94+DL94+DO94</f>
        <v>0</v>
      </c>
      <c r="DT94" s="86"/>
      <c r="DU94" s="86">
        <f>K94+N94+Q94+T94+W94+Z94+AC94+AF94+AI94+AL94+AO94+AR94+AU94+AY94+BB94+BE94+BH94+BK94+BN94+BQ94+BT94+BW94+BZ94+CC94+CF94+CJ94+CM94+CP94+CS94+CV94+CY94+DB94+DE94+DH94+DK94+DN94+DQ94</f>
        <v>19260</v>
      </c>
      <c r="DV94" s="166"/>
      <c r="DW94" s="184"/>
      <c r="DX94" s="184"/>
      <c r="DY94" s="184"/>
      <c r="DZ94" s="185"/>
    </row>
    <row r="95" spans="1:134" s="83" customFormat="1" ht="21">
      <c r="A95" s="375" t="s">
        <v>134</v>
      </c>
      <c r="B95" s="343"/>
      <c r="C95" s="343"/>
      <c r="D95" s="343"/>
      <c r="E95" s="343"/>
      <c r="F95" s="376"/>
      <c r="G95" s="370"/>
      <c r="H95" s="146" t="s">
        <v>5</v>
      </c>
      <c r="I95" s="367"/>
      <c r="J95" s="368"/>
      <c r="K95" s="369"/>
      <c r="L95" s="367"/>
      <c r="M95" s="368"/>
      <c r="N95" s="369"/>
      <c r="O95" s="367"/>
      <c r="P95" s="368"/>
      <c r="Q95" s="369"/>
      <c r="R95" s="367"/>
      <c r="S95" s="368"/>
      <c r="T95" s="369"/>
      <c r="U95" s="367"/>
      <c r="V95" s="368"/>
      <c r="W95" s="369"/>
      <c r="X95" s="367"/>
      <c r="Y95" s="368"/>
      <c r="Z95" s="369"/>
      <c r="AA95" s="367"/>
      <c r="AB95" s="368"/>
      <c r="AC95" s="369"/>
      <c r="AD95" s="367"/>
      <c r="AE95" s="368"/>
      <c r="AF95" s="369"/>
      <c r="AG95" s="367"/>
      <c r="AH95" s="368"/>
      <c r="AI95" s="369"/>
      <c r="AJ95" s="367"/>
      <c r="AK95" s="368"/>
      <c r="AL95" s="369"/>
      <c r="AM95" s="367"/>
      <c r="AN95" s="368"/>
      <c r="AO95" s="369"/>
      <c r="AP95" s="367"/>
      <c r="AQ95" s="368"/>
      <c r="AR95" s="369"/>
      <c r="AS95" s="367"/>
      <c r="AT95" s="368"/>
      <c r="AU95" s="369"/>
      <c r="AV95" s="81"/>
      <c r="AW95" s="367"/>
      <c r="AX95" s="368"/>
      <c r="AY95" s="369"/>
      <c r="AZ95" s="367"/>
      <c r="BA95" s="368"/>
      <c r="BB95" s="369"/>
      <c r="BC95" s="367"/>
      <c r="BD95" s="368"/>
      <c r="BE95" s="369"/>
      <c r="BF95" s="367"/>
      <c r="BG95" s="368"/>
      <c r="BH95" s="369"/>
      <c r="BI95" s="367"/>
      <c r="BJ95" s="368"/>
      <c r="BK95" s="369"/>
      <c r="BL95" s="367"/>
      <c r="BM95" s="368"/>
      <c r="BN95" s="369"/>
      <c r="BO95" s="367"/>
      <c r="BP95" s="368"/>
      <c r="BQ95" s="369"/>
      <c r="BR95" s="367"/>
      <c r="BS95" s="368"/>
      <c r="BT95" s="369"/>
      <c r="BU95" s="367"/>
      <c r="BV95" s="368"/>
      <c r="BW95" s="369"/>
      <c r="BX95" s="367"/>
      <c r="BY95" s="368"/>
      <c r="BZ95" s="369"/>
      <c r="CA95" s="367"/>
      <c r="CB95" s="368"/>
      <c r="CC95" s="369"/>
      <c r="CD95" s="367"/>
      <c r="CE95" s="368"/>
      <c r="CF95" s="369"/>
      <c r="CG95" s="81"/>
      <c r="CH95" s="334"/>
      <c r="CI95" s="335"/>
      <c r="CJ95" s="336"/>
      <c r="CK95" s="334"/>
      <c r="CL95" s="335"/>
      <c r="CM95" s="336"/>
      <c r="CN95" s="334"/>
      <c r="CO95" s="335"/>
      <c r="CP95" s="336"/>
      <c r="CQ95" s="334"/>
      <c r="CR95" s="335"/>
      <c r="CS95" s="336"/>
      <c r="CT95" s="334"/>
      <c r="CU95" s="335"/>
      <c r="CV95" s="336"/>
      <c r="CW95" s="334"/>
      <c r="CX95" s="335"/>
      <c r="CY95" s="336"/>
      <c r="CZ95" s="334"/>
      <c r="DA95" s="335"/>
      <c r="DB95" s="336"/>
      <c r="DC95" s="334"/>
      <c r="DD95" s="335"/>
      <c r="DE95" s="336"/>
      <c r="DF95" s="334"/>
      <c r="DG95" s="335"/>
      <c r="DH95" s="336"/>
      <c r="DI95" s="334"/>
      <c r="DJ95" s="335"/>
      <c r="DK95" s="336"/>
      <c r="DL95" s="334"/>
      <c r="DM95" s="335"/>
      <c r="DN95" s="336"/>
      <c r="DO95" s="334"/>
      <c r="DP95" s="335"/>
      <c r="DQ95" s="336"/>
      <c r="DR95" s="82"/>
      <c r="DS95" s="364"/>
      <c r="DT95" s="365"/>
      <c r="DU95" s="366"/>
      <c r="DV95" s="77"/>
      <c r="DW95" s="147"/>
      <c r="DX95" s="147"/>
      <c r="DY95" s="147"/>
      <c r="DZ95" s="148"/>
      <c r="EA95" s="18"/>
      <c r="EB95" s="18"/>
      <c r="EC95" s="18"/>
      <c r="ED95" s="18"/>
    </row>
    <row r="96" spans="1:134" s="83" customFormat="1" ht="21.6" thickBot="1">
      <c r="A96" s="435"/>
      <c r="B96" s="344"/>
      <c r="C96" s="344"/>
      <c r="D96" s="344"/>
      <c r="E96" s="344"/>
      <c r="F96" s="377"/>
      <c r="G96" s="371"/>
      <c r="H96" s="149" t="s">
        <v>6</v>
      </c>
      <c r="I96" s="149"/>
      <c r="J96" s="149"/>
      <c r="K96" s="149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81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81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  <c r="DN96" s="85"/>
      <c r="DO96" s="85"/>
      <c r="DP96" s="85"/>
      <c r="DQ96" s="85"/>
      <c r="DR96" s="82"/>
      <c r="DS96" s="168">
        <f>I96+L96+O96+R96+U96+X96+AA96+AD96+AG96+AJ96+AM96+AP96+AS96+AW96+AZ96+BC96+BF96+BI96+BL96+BO96+BR96+BU96+BX96+CA96+CD96+CH96+CK96+CN96+CQ96+CT96+CW96+CZ96+DC96+DF96+DI96+DL96+DO96</f>
        <v>0</v>
      </c>
      <c r="DT96" s="168"/>
      <c r="DU96" s="168">
        <f>K96+N96+Q96+T96+W96+Z96+AC96+AF96+AI96+AL96+AO96+AR96+AU96+AY96+BB96+BE96+BH96+BK96+BN96+BQ96+BT96+BW96+BZ96+CC96+CF96+CJ96+CM96+CP96+CS96+CV96+CY96+DB96+DE96+DH96+DK96+DN96+DQ96</f>
        <v>0</v>
      </c>
      <c r="DV96" s="77"/>
      <c r="DW96" s="151"/>
      <c r="DX96" s="151"/>
      <c r="DY96" s="151"/>
      <c r="DZ96" s="152"/>
      <c r="EA96" s="18"/>
      <c r="EB96" s="18"/>
      <c r="EC96" s="18"/>
      <c r="ED96" s="18"/>
    </row>
    <row r="97" spans="1:146" s="83" customFormat="1" ht="21">
      <c r="A97" s="350" t="s">
        <v>135</v>
      </c>
      <c r="B97" s="352"/>
      <c r="C97" s="352"/>
      <c r="D97" s="352"/>
      <c r="E97" s="350" t="s">
        <v>333</v>
      </c>
      <c r="F97" s="353" t="s">
        <v>340</v>
      </c>
      <c r="G97" s="362"/>
      <c r="H97" s="80" t="s">
        <v>5</v>
      </c>
      <c r="I97" s="334"/>
      <c r="J97" s="335"/>
      <c r="K97" s="336"/>
      <c r="L97" s="334"/>
      <c r="M97" s="335"/>
      <c r="N97" s="336"/>
      <c r="O97" s="334"/>
      <c r="P97" s="335"/>
      <c r="Q97" s="336"/>
      <c r="R97" s="334"/>
      <c r="S97" s="335"/>
      <c r="T97" s="336"/>
      <c r="U97" s="334"/>
      <c r="V97" s="335"/>
      <c r="W97" s="336"/>
      <c r="X97" s="334"/>
      <c r="Y97" s="335"/>
      <c r="Z97" s="336"/>
      <c r="AA97" s="334"/>
      <c r="AB97" s="335"/>
      <c r="AC97" s="336"/>
      <c r="AD97" s="334"/>
      <c r="AE97" s="335"/>
      <c r="AF97" s="336"/>
      <c r="AG97" s="334">
        <v>200</v>
      </c>
      <c r="AH97" s="335"/>
      <c r="AI97" s="336"/>
      <c r="AJ97" s="334">
        <v>429</v>
      </c>
      <c r="AK97" s="335"/>
      <c r="AL97" s="336"/>
      <c r="AM97" s="334">
        <v>429</v>
      </c>
      <c r="AN97" s="335"/>
      <c r="AO97" s="336"/>
      <c r="AP97" s="334">
        <v>429</v>
      </c>
      <c r="AQ97" s="335"/>
      <c r="AR97" s="336"/>
      <c r="AS97" s="334">
        <v>429</v>
      </c>
      <c r="AT97" s="335"/>
      <c r="AU97" s="336"/>
      <c r="AV97" s="180"/>
      <c r="AW97" s="334">
        <v>429</v>
      </c>
      <c r="AX97" s="335"/>
      <c r="AY97" s="336"/>
      <c r="AZ97" s="334">
        <v>429</v>
      </c>
      <c r="BA97" s="335"/>
      <c r="BB97" s="336"/>
      <c r="BC97" s="334">
        <v>429</v>
      </c>
      <c r="BD97" s="335"/>
      <c r="BE97" s="336"/>
      <c r="BF97" s="334">
        <v>429</v>
      </c>
      <c r="BG97" s="335"/>
      <c r="BH97" s="336"/>
      <c r="BI97" s="334">
        <v>429</v>
      </c>
      <c r="BJ97" s="335"/>
      <c r="BK97" s="336"/>
      <c r="BL97" s="334">
        <v>429</v>
      </c>
      <c r="BM97" s="335"/>
      <c r="BN97" s="336"/>
      <c r="BO97" s="334">
        <v>429</v>
      </c>
      <c r="BP97" s="335"/>
      <c r="BQ97" s="336"/>
      <c r="BR97" s="334">
        <v>429</v>
      </c>
      <c r="BS97" s="335"/>
      <c r="BT97" s="336"/>
      <c r="BU97" s="334">
        <v>429</v>
      </c>
      <c r="BV97" s="335"/>
      <c r="BW97" s="336"/>
      <c r="BX97" s="334">
        <v>429</v>
      </c>
      <c r="BY97" s="335"/>
      <c r="BZ97" s="336"/>
      <c r="CA97" s="334">
        <v>429</v>
      </c>
      <c r="CB97" s="335"/>
      <c r="CC97" s="336"/>
      <c r="CD97" s="334">
        <v>429</v>
      </c>
      <c r="CE97" s="335"/>
      <c r="CF97" s="336"/>
      <c r="CG97" s="180"/>
      <c r="CH97" s="334">
        <v>429</v>
      </c>
      <c r="CI97" s="335"/>
      <c r="CJ97" s="336"/>
      <c r="CK97" s="334">
        <v>429</v>
      </c>
      <c r="CL97" s="335"/>
      <c r="CM97" s="336"/>
      <c r="CN97" s="334">
        <v>429</v>
      </c>
      <c r="CO97" s="335"/>
      <c r="CP97" s="336"/>
      <c r="CQ97" s="334">
        <v>429</v>
      </c>
      <c r="CR97" s="335"/>
      <c r="CS97" s="336"/>
      <c r="CT97" s="334">
        <v>429</v>
      </c>
      <c r="CU97" s="335"/>
      <c r="CV97" s="336"/>
      <c r="CW97" s="334">
        <v>429</v>
      </c>
      <c r="CX97" s="335"/>
      <c r="CY97" s="336"/>
      <c r="CZ97" s="334">
        <v>429</v>
      </c>
      <c r="DA97" s="335"/>
      <c r="DB97" s="336"/>
      <c r="DC97" s="334">
        <v>429</v>
      </c>
      <c r="DD97" s="335"/>
      <c r="DE97" s="336"/>
      <c r="DF97" s="334">
        <v>7004</v>
      </c>
      <c r="DG97" s="335"/>
      <c r="DH97" s="336"/>
      <c r="DI97" s="334"/>
      <c r="DJ97" s="335"/>
      <c r="DK97" s="336"/>
      <c r="DL97" s="334"/>
      <c r="DM97" s="335"/>
      <c r="DN97" s="336"/>
      <c r="DO97" s="334"/>
      <c r="DP97" s="335"/>
      <c r="DQ97" s="336"/>
      <c r="DR97" s="181"/>
      <c r="DS97" s="323"/>
      <c r="DT97" s="324"/>
      <c r="DU97" s="325"/>
      <c r="DV97" s="166"/>
      <c r="DW97" s="182"/>
      <c r="DX97" s="182"/>
      <c r="DY97" s="182"/>
      <c r="DZ97" s="183"/>
      <c r="EA97" s="18"/>
      <c r="EB97" s="18"/>
      <c r="EC97" s="18"/>
      <c r="ED97" s="18"/>
    </row>
    <row r="98" spans="1:146" s="83" customFormat="1" ht="21.6" thickBot="1">
      <c r="A98" s="396"/>
      <c r="B98" s="351"/>
      <c r="C98" s="351"/>
      <c r="D98" s="351"/>
      <c r="E98" s="351"/>
      <c r="F98" s="354"/>
      <c r="G98" s="363"/>
      <c r="H98" s="87" t="s">
        <v>6</v>
      </c>
      <c r="I98" s="87"/>
      <c r="J98" s="87"/>
      <c r="K98" s="87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99">
        <v>19700</v>
      </c>
      <c r="AJ98" s="85"/>
      <c r="AK98" s="99">
        <v>429</v>
      </c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180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180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181"/>
      <c r="DS98" s="86">
        <f>I98+L98+O98+R98+U98+X98+AA98+AD98+AG98+AJ98+AM98+AP98+AS98+AW98+AZ98+BC98+BF98+BI98+BL98+BO98+BR98+BU98+BX98+CA98+CD98+CH98+CK98+CN98+CQ98+CT98+CW98+CZ98+DC98+DF98+DI98+DL98+DO98</f>
        <v>0</v>
      </c>
      <c r="DT98" s="86"/>
      <c r="DU98" s="86">
        <f>K98+N98+Q98+T98+W98+Z98+AC98+AF98+AI98+AL98+AO98+AR98+AU98+AY98+BB98+BE98+BH98+BK98+BN98+BQ98+BT98+BW98+BZ98+CC98+CF98+CJ98+CM98+CP98+CS98+CV98+CY98+DB98+DE98+DH98+DK98+DN98+DQ98</f>
        <v>19700</v>
      </c>
      <c r="DV98" s="166"/>
      <c r="DW98" s="184"/>
      <c r="DX98" s="184"/>
      <c r="DY98" s="184"/>
      <c r="DZ98" s="185"/>
      <c r="EA98" s="18"/>
      <c r="EB98" s="18"/>
      <c r="EC98" s="18"/>
      <c r="ED98" s="18"/>
    </row>
    <row r="99" spans="1:146" ht="21">
      <c r="A99" s="375" t="s">
        <v>136</v>
      </c>
      <c r="B99" s="343"/>
      <c r="C99" s="343"/>
      <c r="D99" s="343"/>
      <c r="E99" s="343"/>
      <c r="F99" s="376"/>
      <c r="G99" s="370"/>
      <c r="H99" s="146" t="s">
        <v>5</v>
      </c>
      <c r="I99" s="436"/>
      <c r="J99" s="437"/>
      <c r="K99" s="438"/>
      <c r="L99" s="367"/>
      <c r="M99" s="368"/>
      <c r="N99" s="369"/>
      <c r="O99" s="367"/>
      <c r="P99" s="368"/>
      <c r="Q99" s="369"/>
      <c r="R99" s="367"/>
      <c r="S99" s="368"/>
      <c r="T99" s="369"/>
      <c r="U99" s="367"/>
      <c r="V99" s="368"/>
      <c r="W99" s="369"/>
      <c r="X99" s="367"/>
      <c r="Y99" s="368"/>
      <c r="Z99" s="369"/>
      <c r="AA99" s="367"/>
      <c r="AB99" s="368"/>
      <c r="AC99" s="369"/>
      <c r="AD99" s="367"/>
      <c r="AE99" s="368"/>
      <c r="AF99" s="369"/>
      <c r="AG99" s="367"/>
      <c r="AH99" s="368"/>
      <c r="AI99" s="369"/>
      <c r="AJ99" s="367"/>
      <c r="AK99" s="368"/>
      <c r="AL99" s="369"/>
      <c r="AM99" s="367"/>
      <c r="AN99" s="368"/>
      <c r="AO99" s="369"/>
      <c r="AP99" s="367"/>
      <c r="AQ99" s="368"/>
      <c r="AR99" s="369"/>
      <c r="AS99" s="367"/>
      <c r="AT99" s="368"/>
      <c r="AU99" s="369"/>
      <c r="AV99" s="81"/>
      <c r="AW99" s="367"/>
      <c r="AX99" s="368"/>
      <c r="AY99" s="369"/>
      <c r="AZ99" s="367"/>
      <c r="BA99" s="368"/>
      <c r="BB99" s="369"/>
      <c r="BC99" s="367"/>
      <c r="BD99" s="368"/>
      <c r="BE99" s="369"/>
      <c r="BF99" s="367"/>
      <c r="BG99" s="368"/>
      <c r="BH99" s="369"/>
      <c r="BI99" s="367"/>
      <c r="BJ99" s="368"/>
      <c r="BK99" s="369"/>
      <c r="BL99" s="367"/>
      <c r="BM99" s="368"/>
      <c r="BN99" s="369"/>
      <c r="BO99" s="367"/>
      <c r="BP99" s="368"/>
      <c r="BQ99" s="369"/>
      <c r="BR99" s="367"/>
      <c r="BS99" s="368"/>
      <c r="BT99" s="369"/>
      <c r="BU99" s="367"/>
      <c r="BV99" s="368"/>
      <c r="BW99" s="369"/>
      <c r="BX99" s="367"/>
      <c r="BY99" s="368"/>
      <c r="BZ99" s="369"/>
      <c r="CA99" s="367"/>
      <c r="CB99" s="368"/>
      <c r="CC99" s="369"/>
      <c r="CD99" s="367"/>
      <c r="CE99" s="368"/>
      <c r="CF99" s="369"/>
      <c r="CG99" s="81"/>
      <c r="CH99" s="320"/>
      <c r="CI99" s="321"/>
      <c r="CJ99" s="322"/>
      <c r="CK99" s="320"/>
      <c r="CL99" s="321"/>
      <c r="CM99" s="322"/>
      <c r="CN99" s="320"/>
      <c r="CO99" s="321"/>
      <c r="CP99" s="322"/>
      <c r="CQ99" s="320"/>
      <c r="CR99" s="321"/>
      <c r="CS99" s="322"/>
      <c r="CT99" s="320"/>
      <c r="CU99" s="321"/>
      <c r="CV99" s="322"/>
      <c r="CW99" s="320"/>
      <c r="CX99" s="321"/>
      <c r="CY99" s="322"/>
      <c r="CZ99" s="320"/>
      <c r="DA99" s="321"/>
      <c r="DB99" s="322"/>
      <c r="DC99" s="320"/>
      <c r="DD99" s="321"/>
      <c r="DE99" s="322"/>
      <c r="DF99" s="320"/>
      <c r="DG99" s="321"/>
      <c r="DH99" s="322"/>
      <c r="DI99" s="320"/>
      <c r="DJ99" s="321"/>
      <c r="DK99" s="322"/>
      <c r="DL99" s="320"/>
      <c r="DM99" s="321"/>
      <c r="DN99" s="322"/>
      <c r="DO99" s="320"/>
      <c r="DP99" s="321"/>
      <c r="DQ99" s="322"/>
      <c r="DR99" s="82"/>
      <c r="DS99" s="364"/>
      <c r="DT99" s="365"/>
      <c r="DU99" s="366"/>
      <c r="DV99" s="77"/>
      <c r="DW99" s="147"/>
      <c r="DX99" s="147">
        <f>SUM(I99:DQ99)</f>
        <v>0</v>
      </c>
      <c r="DY99" s="147">
        <f>SUM(I100:DQ100)</f>
        <v>0</v>
      </c>
      <c r="DZ99" s="148">
        <f t="shared" ref="DZ99" si="14">DX99-DY99</f>
        <v>0</v>
      </c>
      <c r="EE99" s="25"/>
      <c r="EF99" s="25"/>
      <c r="EG99" s="25"/>
      <c r="EH99" s="25"/>
      <c r="EI99" s="25"/>
      <c r="EJ99" s="25"/>
      <c r="EK99" s="25"/>
      <c r="EL99" s="25"/>
      <c r="EM99" s="25"/>
      <c r="EN99" s="25"/>
      <c r="EO99" s="25"/>
      <c r="EP99" s="25"/>
    </row>
    <row r="100" spans="1:146" ht="21.6" thickBot="1">
      <c r="A100" s="435"/>
      <c r="B100" s="344"/>
      <c r="C100" s="344"/>
      <c r="D100" s="344"/>
      <c r="E100" s="344"/>
      <c r="F100" s="377"/>
      <c r="G100" s="371"/>
      <c r="H100" s="149" t="s">
        <v>6</v>
      </c>
      <c r="I100" s="149"/>
      <c r="J100" s="149"/>
      <c r="K100" s="149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81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81"/>
      <c r="CH100" s="92"/>
      <c r="CI100" s="92"/>
      <c r="CJ100" s="92"/>
      <c r="CK100" s="92"/>
      <c r="CL100" s="92"/>
      <c r="CM100" s="92"/>
      <c r="CN100" s="92"/>
      <c r="CO100" s="92"/>
      <c r="CP100" s="92"/>
      <c r="CQ100" s="92"/>
      <c r="CR100" s="92"/>
      <c r="CS100" s="92"/>
      <c r="CT100" s="92"/>
      <c r="CU100" s="92"/>
      <c r="CV100" s="92"/>
      <c r="CW100" s="92"/>
      <c r="CX100" s="92"/>
      <c r="CY100" s="92"/>
      <c r="CZ100" s="92"/>
      <c r="DA100" s="92"/>
      <c r="DB100" s="92"/>
      <c r="DC100" s="92"/>
      <c r="DD100" s="92"/>
      <c r="DE100" s="92"/>
      <c r="DF100" s="92"/>
      <c r="DG100" s="92"/>
      <c r="DH100" s="92"/>
      <c r="DI100" s="92"/>
      <c r="DJ100" s="92"/>
      <c r="DK100" s="92"/>
      <c r="DL100" s="92"/>
      <c r="DM100" s="92"/>
      <c r="DN100" s="92"/>
      <c r="DO100" s="92"/>
      <c r="DP100" s="92"/>
      <c r="DQ100" s="92"/>
      <c r="DR100" s="82"/>
      <c r="DS100" s="168">
        <f>I100+L100+O100+R100+U100+X100+AA100+AD100+AG100+AJ100+AM100+AP100+AS100+AW100+AZ100+BC100+BF100+BI100+BL100+BO100+BR100+BU100+BX100+CA100+CD100+CH100+CK100+CN100+CQ100+CT100+CW100+CZ100+DC100+DF100+DI100+DL100+DO100</f>
        <v>0</v>
      </c>
      <c r="DT100" s="168">
        <f>J100+M100+P100+S100+V100+Y100+AB100+AE100+AH100+AK100+AN100+AQ100+AT100+AX100+BA100+BD100+BG100+BJ100+BM100+BP100+BS100+BV100+BY100+CB100+CE100+CI100+CL100+CO100+CR100+CU100+CX100+DA100+DD100+DG100+DJ100+DM100+DP100</f>
        <v>0</v>
      </c>
      <c r="DU100" s="168">
        <f>K100+N100+Q100+T100+W100+Z100+AC100+AF100+AI100+AL100+AO100+AR100+AU100+AY100+BB100+BE100+BH100+BK100+BN100+BQ100+BT100+BW100+BZ100+CC100+CF100+CJ100+CM100+CP100+CS100+CV100+CY100+DB100+DE100+DH100+DK100+DN100+DQ100</f>
        <v>0</v>
      </c>
      <c r="DV100" s="77"/>
      <c r="DW100" s="151"/>
      <c r="DX100" s="151"/>
      <c r="DY100" s="151"/>
      <c r="DZ100" s="152"/>
      <c r="EE100" s="25"/>
      <c r="EF100" s="25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</row>
    <row r="101" spans="1:146" ht="21">
      <c r="A101" s="350" t="s">
        <v>137</v>
      </c>
      <c r="B101" s="352"/>
      <c r="C101" s="352"/>
      <c r="D101" s="352"/>
      <c r="E101" s="350" t="s">
        <v>298</v>
      </c>
      <c r="F101" s="353" t="s">
        <v>377</v>
      </c>
      <c r="G101" s="362"/>
      <c r="H101" s="80" t="s">
        <v>5</v>
      </c>
      <c r="I101" s="331"/>
      <c r="J101" s="332"/>
      <c r="K101" s="333"/>
      <c r="L101" s="334"/>
      <c r="M101" s="335"/>
      <c r="N101" s="336"/>
      <c r="O101" s="334"/>
      <c r="P101" s="335"/>
      <c r="Q101" s="336"/>
      <c r="R101" s="334"/>
      <c r="S101" s="335"/>
      <c r="T101" s="336"/>
      <c r="U101" s="334"/>
      <c r="V101" s="335"/>
      <c r="W101" s="336"/>
      <c r="X101" s="334"/>
      <c r="Y101" s="335"/>
      <c r="Z101" s="336"/>
      <c r="AA101" s="334"/>
      <c r="AB101" s="335"/>
      <c r="AC101" s="336"/>
      <c r="AD101" s="334"/>
      <c r="AE101" s="335"/>
      <c r="AF101" s="336"/>
      <c r="AG101" s="334"/>
      <c r="AH101" s="335"/>
      <c r="AI101" s="336"/>
      <c r="AJ101" s="334">
        <v>200</v>
      </c>
      <c r="AK101" s="335"/>
      <c r="AL101" s="336"/>
      <c r="AM101" s="334">
        <v>4000</v>
      </c>
      <c r="AN101" s="335"/>
      <c r="AO101" s="336"/>
      <c r="AP101" s="334">
        <v>6000</v>
      </c>
      <c r="AQ101" s="335"/>
      <c r="AR101" s="336"/>
      <c r="AS101" s="334"/>
      <c r="AT101" s="335"/>
      <c r="AU101" s="336"/>
      <c r="AV101" s="180"/>
      <c r="AW101" s="334"/>
      <c r="AX101" s="335"/>
      <c r="AY101" s="336"/>
      <c r="AZ101" s="334"/>
      <c r="BA101" s="335"/>
      <c r="BB101" s="336"/>
      <c r="BC101" s="334"/>
      <c r="BD101" s="335"/>
      <c r="BE101" s="336"/>
      <c r="BF101" s="334"/>
      <c r="BG101" s="335"/>
      <c r="BH101" s="336"/>
      <c r="BI101" s="334"/>
      <c r="BJ101" s="335"/>
      <c r="BK101" s="336"/>
      <c r="BL101" s="334"/>
      <c r="BM101" s="335"/>
      <c r="BN101" s="336"/>
      <c r="BO101" s="334"/>
      <c r="BP101" s="335"/>
      <c r="BQ101" s="336"/>
      <c r="BR101" s="334"/>
      <c r="BS101" s="335"/>
      <c r="BT101" s="336"/>
      <c r="BU101" s="334"/>
      <c r="BV101" s="335"/>
      <c r="BW101" s="336"/>
      <c r="BX101" s="334"/>
      <c r="BY101" s="335"/>
      <c r="BZ101" s="336"/>
      <c r="CA101" s="334"/>
      <c r="CB101" s="335"/>
      <c r="CC101" s="336"/>
      <c r="CD101" s="334"/>
      <c r="CE101" s="335"/>
      <c r="CF101" s="336"/>
      <c r="CG101" s="180"/>
      <c r="CH101" s="334"/>
      <c r="CI101" s="335"/>
      <c r="CJ101" s="336"/>
      <c r="CK101" s="334"/>
      <c r="CL101" s="335"/>
      <c r="CM101" s="336"/>
      <c r="CN101" s="334"/>
      <c r="CO101" s="335"/>
      <c r="CP101" s="336"/>
      <c r="CQ101" s="334"/>
      <c r="CR101" s="335"/>
      <c r="CS101" s="336"/>
      <c r="CT101" s="334"/>
      <c r="CU101" s="335"/>
      <c r="CV101" s="336"/>
      <c r="CW101" s="334"/>
      <c r="CX101" s="335"/>
      <c r="CY101" s="336"/>
      <c r="CZ101" s="334"/>
      <c r="DA101" s="335"/>
      <c r="DB101" s="336"/>
      <c r="DC101" s="334"/>
      <c r="DD101" s="335"/>
      <c r="DE101" s="336"/>
      <c r="DF101" s="334"/>
      <c r="DG101" s="335"/>
      <c r="DH101" s="336"/>
      <c r="DI101" s="334"/>
      <c r="DJ101" s="335"/>
      <c r="DK101" s="336"/>
      <c r="DL101" s="334"/>
      <c r="DM101" s="335"/>
      <c r="DN101" s="336"/>
      <c r="DO101" s="334"/>
      <c r="DP101" s="335"/>
      <c r="DQ101" s="336"/>
      <c r="DR101" s="181"/>
      <c r="DS101" s="323"/>
      <c r="DT101" s="324"/>
      <c r="DU101" s="325"/>
      <c r="DV101" s="166"/>
      <c r="DW101" s="182"/>
      <c r="DX101" s="182"/>
      <c r="DY101" s="182"/>
      <c r="DZ101" s="183">
        <f t="shared" ref="DZ101" si="15">DX101-DY101</f>
        <v>0</v>
      </c>
      <c r="EA101" s="83"/>
      <c r="EB101" s="83"/>
      <c r="EC101" s="83"/>
      <c r="ED101" s="83"/>
      <c r="EE101" s="83"/>
      <c r="EF101" s="83"/>
      <c r="EG101" s="83"/>
      <c r="EH101" s="83"/>
      <c r="EI101" s="83"/>
      <c r="EJ101" s="83"/>
      <c r="EK101" s="83"/>
      <c r="EL101" s="83"/>
      <c r="EM101" s="83"/>
      <c r="EN101" s="83"/>
      <c r="EO101" s="83"/>
      <c r="EP101" s="25"/>
    </row>
    <row r="102" spans="1:146" ht="21.6" thickBot="1">
      <c r="A102" s="396"/>
      <c r="B102" s="351"/>
      <c r="C102" s="351"/>
      <c r="D102" s="351"/>
      <c r="E102" s="351"/>
      <c r="F102" s="354"/>
      <c r="G102" s="363"/>
      <c r="H102" s="87" t="s">
        <v>6</v>
      </c>
      <c r="I102" s="87"/>
      <c r="J102" s="87"/>
      <c r="K102" s="87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99">
        <v>200</v>
      </c>
      <c r="AM102" s="85"/>
      <c r="AN102" s="85"/>
      <c r="AO102" s="99">
        <v>4000</v>
      </c>
      <c r="AP102" s="85"/>
      <c r="AQ102" s="85"/>
      <c r="AR102" s="99">
        <v>6000</v>
      </c>
      <c r="AS102" s="85"/>
      <c r="AT102" s="85"/>
      <c r="AU102" s="85"/>
      <c r="AV102" s="180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180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181"/>
      <c r="DS102" s="86">
        <f>I102+L102+O102+R102+U102+X102+AA102+AD102+AG102+AJ102+AM102+AP102+AS102+AW102+AZ102+BC102+BF102+BI102+BL102+BO102+BR102+BU102+BX102+CA102+CD102+CH102+CK102+CN102+CQ102+CT102+CW102+CZ102+DC102+DF102+DI102+DL102+DO102</f>
        <v>0</v>
      </c>
      <c r="DT102" s="86"/>
      <c r="DU102" s="86">
        <f>K102+N102+Q102+T102+W102+Z102+AC102+AF102+AI102+AL102+AO102+AR102+AU102+AY102+BB102+BE102+BH102+BK102+BN102+BQ102+BT102+BW102+BZ102+CC102+CF102+CJ102+CM102+CP102+CS102+CV102+CY102+DB102+DE102+DH102+DK102+DN102+DQ102</f>
        <v>10200</v>
      </c>
      <c r="DV102" s="166"/>
      <c r="DW102" s="184"/>
      <c r="DX102" s="184"/>
      <c r="DY102" s="184"/>
      <c r="DZ102" s="185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25"/>
    </row>
    <row r="103" spans="1:146" s="189" customFormat="1" ht="21.6" thickBot="1">
      <c r="A103" s="461" t="s">
        <v>65</v>
      </c>
      <c r="B103" s="394"/>
      <c r="C103" s="394"/>
      <c r="D103" s="394"/>
      <c r="E103" s="394"/>
      <c r="F103" s="395"/>
      <c r="G103" s="201"/>
      <c r="H103" s="202"/>
      <c r="I103" s="202"/>
      <c r="J103" s="202"/>
      <c r="K103" s="202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6"/>
      <c r="BE103" s="186"/>
      <c r="BF103" s="186"/>
      <c r="BG103" s="186"/>
      <c r="BH103" s="186"/>
      <c r="BI103" s="186"/>
      <c r="BJ103" s="186"/>
      <c r="BK103" s="186"/>
      <c r="BL103" s="186"/>
      <c r="BM103" s="186"/>
      <c r="BN103" s="186"/>
      <c r="BO103" s="186"/>
      <c r="BP103" s="186"/>
      <c r="BQ103" s="186"/>
      <c r="BR103" s="186"/>
      <c r="BS103" s="186"/>
      <c r="BT103" s="186"/>
      <c r="BU103" s="186"/>
      <c r="BV103" s="186"/>
      <c r="BW103" s="186"/>
      <c r="BX103" s="186"/>
      <c r="BY103" s="186"/>
      <c r="BZ103" s="186"/>
      <c r="CA103" s="186"/>
      <c r="CB103" s="186"/>
      <c r="CC103" s="186"/>
      <c r="CD103" s="186"/>
      <c r="CE103" s="186"/>
      <c r="CF103" s="186"/>
      <c r="CG103" s="186"/>
      <c r="CH103" s="186"/>
      <c r="CI103" s="186"/>
      <c r="CJ103" s="186"/>
      <c r="CK103" s="186"/>
      <c r="CL103" s="186"/>
      <c r="CM103" s="186"/>
      <c r="CN103" s="186"/>
      <c r="CO103" s="186"/>
      <c r="CP103" s="186"/>
      <c r="CQ103" s="186"/>
      <c r="CR103" s="186"/>
      <c r="CS103" s="186"/>
      <c r="CT103" s="186"/>
      <c r="CU103" s="186"/>
      <c r="CV103" s="186"/>
      <c r="CW103" s="186"/>
      <c r="CX103" s="186"/>
      <c r="CY103" s="186"/>
      <c r="CZ103" s="186"/>
      <c r="DA103" s="186"/>
      <c r="DB103" s="186"/>
      <c r="DC103" s="186"/>
      <c r="DD103" s="186"/>
      <c r="DE103" s="186"/>
      <c r="DF103" s="186"/>
      <c r="DG103" s="186"/>
      <c r="DH103" s="186"/>
      <c r="DI103" s="186"/>
      <c r="DJ103" s="186"/>
      <c r="DK103" s="186"/>
      <c r="DL103" s="186"/>
      <c r="DM103" s="186"/>
      <c r="DN103" s="186"/>
      <c r="DO103" s="186"/>
      <c r="DP103" s="186"/>
      <c r="DQ103" s="186"/>
      <c r="DR103" s="187"/>
      <c r="DS103" s="203"/>
      <c r="DT103" s="203"/>
      <c r="DU103" s="203"/>
      <c r="DV103" s="188"/>
      <c r="DW103" s="204"/>
      <c r="DX103" s="204"/>
      <c r="DY103" s="204"/>
      <c r="DZ103" s="205"/>
    </row>
    <row r="104" spans="1:146" s="83" customFormat="1" ht="21">
      <c r="A104" s="350" t="s">
        <v>138</v>
      </c>
      <c r="B104" s="352"/>
      <c r="C104" s="352"/>
      <c r="D104" s="352"/>
      <c r="E104" s="352">
        <v>69</v>
      </c>
      <c r="F104" s="358" t="s">
        <v>348</v>
      </c>
      <c r="G104" s="362"/>
      <c r="H104" s="80" t="s">
        <v>5</v>
      </c>
      <c r="I104" s="334"/>
      <c r="J104" s="335"/>
      <c r="K104" s="336"/>
      <c r="L104" s="334"/>
      <c r="M104" s="335"/>
      <c r="N104" s="336"/>
      <c r="O104" s="334"/>
      <c r="P104" s="335"/>
      <c r="Q104" s="336"/>
      <c r="R104" s="334"/>
      <c r="S104" s="335"/>
      <c r="T104" s="336"/>
      <c r="U104" s="334"/>
      <c r="V104" s="335"/>
      <c r="W104" s="336"/>
      <c r="X104" s="334"/>
      <c r="Y104" s="335"/>
      <c r="Z104" s="336"/>
      <c r="AA104" s="334"/>
      <c r="AB104" s="335"/>
      <c r="AC104" s="336"/>
      <c r="AD104" s="334"/>
      <c r="AE104" s="335"/>
      <c r="AF104" s="336"/>
      <c r="AG104" s="334"/>
      <c r="AH104" s="335"/>
      <c r="AI104" s="336"/>
      <c r="AJ104" s="334">
        <v>18000</v>
      </c>
      <c r="AK104" s="335"/>
      <c r="AL104" s="336"/>
      <c r="AM104" s="334">
        <v>435</v>
      </c>
      <c r="AN104" s="335"/>
      <c r="AO104" s="336"/>
      <c r="AP104" s="334">
        <v>435</v>
      </c>
      <c r="AQ104" s="335"/>
      <c r="AR104" s="336"/>
      <c r="AS104" s="334">
        <v>435</v>
      </c>
      <c r="AT104" s="335"/>
      <c r="AU104" s="336"/>
      <c r="AV104" s="180"/>
      <c r="AW104" s="334">
        <v>435</v>
      </c>
      <c r="AX104" s="335"/>
      <c r="AY104" s="336"/>
      <c r="AZ104" s="334">
        <v>435</v>
      </c>
      <c r="BA104" s="335"/>
      <c r="BB104" s="336"/>
      <c r="BC104" s="334">
        <v>435</v>
      </c>
      <c r="BD104" s="335"/>
      <c r="BE104" s="336"/>
      <c r="BF104" s="334">
        <v>435</v>
      </c>
      <c r="BG104" s="335"/>
      <c r="BH104" s="336"/>
      <c r="BI104" s="334">
        <v>435</v>
      </c>
      <c r="BJ104" s="335"/>
      <c r="BK104" s="336"/>
      <c r="BL104" s="334">
        <v>435</v>
      </c>
      <c r="BM104" s="335"/>
      <c r="BN104" s="336"/>
      <c r="BO104" s="334">
        <v>435</v>
      </c>
      <c r="BP104" s="335"/>
      <c r="BQ104" s="336"/>
      <c r="BR104" s="334">
        <v>435</v>
      </c>
      <c r="BS104" s="335"/>
      <c r="BT104" s="336"/>
      <c r="BU104" s="334">
        <v>435</v>
      </c>
      <c r="BV104" s="335"/>
      <c r="BW104" s="336"/>
      <c r="BX104" s="334">
        <v>435</v>
      </c>
      <c r="BY104" s="335"/>
      <c r="BZ104" s="336"/>
      <c r="CA104" s="334">
        <v>435</v>
      </c>
      <c r="CB104" s="335"/>
      <c r="CC104" s="336"/>
      <c r="CD104" s="334">
        <v>435</v>
      </c>
      <c r="CE104" s="335"/>
      <c r="CF104" s="336"/>
      <c r="CG104" s="180">
        <v>435</v>
      </c>
      <c r="CH104" s="334">
        <v>435</v>
      </c>
      <c r="CI104" s="335"/>
      <c r="CJ104" s="336"/>
      <c r="CK104" s="334">
        <v>435</v>
      </c>
      <c r="CL104" s="335"/>
      <c r="CM104" s="336"/>
      <c r="CN104" s="334">
        <v>435</v>
      </c>
      <c r="CO104" s="335"/>
      <c r="CP104" s="336"/>
      <c r="CQ104" s="334">
        <v>435</v>
      </c>
      <c r="CR104" s="335"/>
      <c r="CS104" s="336"/>
      <c r="CT104" s="334">
        <v>435</v>
      </c>
      <c r="CU104" s="335"/>
      <c r="CV104" s="336"/>
      <c r="CW104" s="334">
        <v>435</v>
      </c>
      <c r="CX104" s="335"/>
      <c r="CY104" s="336"/>
      <c r="CZ104" s="334">
        <v>435</v>
      </c>
      <c r="DA104" s="335"/>
      <c r="DB104" s="336"/>
      <c r="DC104" s="334">
        <v>435</v>
      </c>
      <c r="DD104" s="335"/>
      <c r="DE104" s="336"/>
      <c r="DF104" s="334">
        <v>8000</v>
      </c>
      <c r="DG104" s="335"/>
      <c r="DH104" s="336"/>
      <c r="DI104" s="334"/>
      <c r="DJ104" s="335"/>
      <c r="DK104" s="336"/>
      <c r="DL104" s="334"/>
      <c r="DM104" s="335"/>
      <c r="DN104" s="336"/>
      <c r="DO104" s="334"/>
      <c r="DP104" s="335"/>
      <c r="DQ104" s="336"/>
      <c r="DR104" s="181"/>
      <c r="DS104" s="323"/>
      <c r="DT104" s="324"/>
      <c r="DU104" s="325"/>
      <c r="DV104" s="166"/>
      <c r="DW104" s="182"/>
      <c r="DX104" s="182"/>
      <c r="DY104" s="182"/>
      <c r="DZ104" s="183"/>
      <c r="EA104" s="18"/>
      <c r="EB104" s="18"/>
      <c r="EC104" s="18"/>
      <c r="ED104" s="18"/>
    </row>
    <row r="105" spans="1:146" s="83" customFormat="1" ht="21.6" thickBot="1">
      <c r="A105" s="396"/>
      <c r="B105" s="351"/>
      <c r="C105" s="351"/>
      <c r="D105" s="351"/>
      <c r="E105" s="351"/>
      <c r="F105" s="356"/>
      <c r="G105" s="363"/>
      <c r="H105" s="84" t="s">
        <v>6</v>
      </c>
      <c r="I105" s="84"/>
      <c r="J105" s="84"/>
      <c r="K105" s="84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180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180"/>
      <c r="CH105" s="85"/>
      <c r="CI105" s="85"/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181"/>
      <c r="DS105" s="86"/>
      <c r="DT105" s="86">
        <f>J105+M105+P105+S105+V105+Y105+AB105+AE105+AH105+AK105+AN105+AQ105+AT105+AX105+BA105+BD105+BG105+BJ105+BM105+BP105+BS105+BV105+BY105+CB105+CE105+CI105+CL105+CO105+CR105+CU105+CX105+DA105+DD105+DG105+DJ105+DM105+DP105</f>
        <v>0</v>
      </c>
      <c r="DU105" s="86"/>
      <c r="DV105" s="166"/>
      <c r="DW105" s="184"/>
      <c r="DX105" s="184"/>
      <c r="DY105" s="184"/>
      <c r="DZ105" s="185"/>
      <c r="EA105" s="18"/>
      <c r="EB105" s="18"/>
      <c r="EC105" s="18"/>
      <c r="ED105" s="18"/>
    </row>
    <row r="106" spans="1:146" s="83" customFormat="1" ht="21">
      <c r="A106" s="350" t="s">
        <v>139</v>
      </c>
      <c r="B106" s="352"/>
      <c r="C106" s="352"/>
      <c r="D106" s="352"/>
      <c r="E106" s="350" t="s">
        <v>298</v>
      </c>
      <c r="F106" s="358" t="s">
        <v>341</v>
      </c>
      <c r="G106" s="362"/>
      <c r="H106" s="80" t="s">
        <v>5</v>
      </c>
      <c r="I106" s="334"/>
      <c r="J106" s="335"/>
      <c r="K106" s="336"/>
      <c r="L106" s="334"/>
      <c r="M106" s="335"/>
      <c r="N106" s="336"/>
      <c r="O106" s="334"/>
      <c r="P106" s="335"/>
      <c r="Q106" s="336"/>
      <c r="R106" s="334"/>
      <c r="S106" s="335"/>
      <c r="T106" s="336"/>
      <c r="U106" s="334"/>
      <c r="V106" s="335"/>
      <c r="W106" s="336"/>
      <c r="X106" s="334"/>
      <c r="Y106" s="335"/>
      <c r="Z106" s="336"/>
      <c r="AA106" s="334"/>
      <c r="AB106" s="335"/>
      <c r="AC106" s="336"/>
      <c r="AD106" s="334"/>
      <c r="AE106" s="335"/>
      <c r="AF106" s="336"/>
      <c r="AG106" s="334"/>
      <c r="AH106" s="335"/>
      <c r="AI106" s="336"/>
      <c r="AJ106" s="334">
        <v>10000</v>
      </c>
      <c r="AK106" s="335"/>
      <c r="AL106" s="336"/>
      <c r="AM106" s="334">
        <v>870</v>
      </c>
      <c r="AN106" s="335"/>
      <c r="AO106" s="336"/>
      <c r="AP106" s="334">
        <v>870</v>
      </c>
      <c r="AQ106" s="335"/>
      <c r="AR106" s="336"/>
      <c r="AS106" s="334">
        <v>870</v>
      </c>
      <c r="AT106" s="335"/>
      <c r="AU106" s="336"/>
      <c r="AV106" s="180"/>
      <c r="AW106" s="334">
        <v>870</v>
      </c>
      <c r="AX106" s="335"/>
      <c r="AY106" s="336"/>
      <c r="AZ106" s="334">
        <v>870</v>
      </c>
      <c r="BA106" s="335"/>
      <c r="BB106" s="336"/>
      <c r="BC106" s="334">
        <v>870</v>
      </c>
      <c r="BD106" s="335"/>
      <c r="BE106" s="336"/>
      <c r="BF106" s="334">
        <v>870</v>
      </c>
      <c r="BG106" s="335"/>
      <c r="BH106" s="336"/>
      <c r="BI106" s="334">
        <v>870</v>
      </c>
      <c r="BJ106" s="335"/>
      <c r="BK106" s="336"/>
      <c r="BL106" s="334">
        <v>870</v>
      </c>
      <c r="BM106" s="335"/>
      <c r="BN106" s="336"/>
      <c r="BO106" s="334">
        <v>870</v>
      </c>
      <c r="BP106" s="335"/>
      <c r="BQ106" s="336"/>
      <c r="BR106" s="334">
        <v>870</v>
      </c>
      <c r="BS106" s="335"/>
      <c r="BT106" s="336"/>
      <c r="BU106" s="334">
        <v>870</v>
      </c>
      <c r="BV106" s="335"/>
      <c r="BW106" s="336"/>
      <c r="BX106" s="334">
        <v>870</v>
      </c>
      <c r="BY106" s="335"/>
      <c r="BZ106" s="336"/>
      <c r="CA106" s="334">
        <v>870</v>
      </c>
      <c r="CB106" s="335"/>
      <c r="CC106" s="336"/>
      <c r="CD106" s="334">
        <v>870</v>
      </c>
      <c r="CE106" s="335"/>
      <c r="CF106" s="336"/>
      <c r="CG106" s="180"/>
      <c r="CH106" s="334">
        <v>870</v>
      </c>
      <c r="CI106" s="335"/>
      <c r="CJ106" s="336"/>
      <c r="CK106" s="334">
        <v>870</v>
      </c>
      <c r="CL106" s="335"/>
      <c r="CM106" s="336"/>
      <c r="CN106" s="334">
        <v>870</v>
      </c>
      <c r="CO106" s="335"/>
      <c r="CP106" s="336"/>
      <c r="CQ106" s="334">
        <v>870</v>
      </c>
      <c r="CR106" s="335"/>
      <c r="CS106" s="336"/>
      <c r="CT106" s="334">
        <v>870</v>
      </c>
      <c r="CU106" s="335"/>
      <c r="CV106" s="336"/>
      <c r="CW106" s="334">
        <v>870</v>
      </c>
      <c r="CX106" s="335"/>
      <c r="CY106" s="336"/>
      <c r="CZ106" s="334">
        <v>870</v>
      </c>
      <c r="DA106" s="335"/>
      <c r="DB106" s="336"/>
      <c r="DC106" s="334">
        <v>860</v>
      </c>
      <c r="DD106" s="335"/>
      <c r="DE106" s="336"/>
      <c r="DF106" s="334">
        <v>5000</v>
      </c>
      <c r="DG106" s="335"/>
      <c r="DH106" s="336"/>
      <c r="DI106" s="334"/>
      <c r="DJ106" s="335"/>
      <c r="DK106" s="336"/>
      <c r="DL106" s="334"/>
      <c r="DM106" s="335"/>
      <c r="DN106" s="336"/>
      <c r="DO106" s="334"/>
      <c r="DP106" s="335"/>
      <c r="DQ106" s="336"/>
      <c r="DR106" s="181"/>
      <c r="DS106" s="323"/>
      <c r="DT106" s="324"/>
      <c r="DU106" s="325"/>
      <c r="DV106" s="166"/>
      <c r="DW106" s="182"/>
      <c r="DX106" s="182"/>
      <c r="DY106" s="182"/>
      <c r="DZ106" s="183">
        <f t="shared" ref="DZ106" si="16">DX106-DY106</f>
        <v>0</v>
      </c>
      <c r="EA106" s="18"/>
      <c r="EB106" s="18"/>
      <c r="EC106" s="18"/>
      <c r="ED106" s="18"/>
    </row>
    <row r="107" spans="1:146" s="83" customFormat="1" ht="21.6" thickBot="1">
      <c r="A107" s="396"/>
      <c r="B107" s="351"/>
      <c r="C107" s="351"/>
      <c r="D107" s="351"/>
      <c r="E107" s="351"/>
      <c r="F107" s="359"/>
      <c r="G107" s="363"/>
      <c r="H107" s="84" t="s">
        <v>6</v>
      </c>
      <c r="I107" s="84"/>
      <c r="J107" s="84"/>
      <c r="K107" s="84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99">
        <v>10000</v>
      </c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180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85"/>
      <c r="BI107" s="85"/>
      <c r="BJ107" s="85"/>
      <c r="BK107" s="85"/>
      <c r="BL107" s="85"/>
      <c r="BM107" s="85"/>
      <c r="BN107" s="85"/>
      <c r="BO107" s="85"/>
      <c r="BP107" s="85"/>
      <c r="BQ107" s="85"/>
      <c r="BR107" s="85"/>
      <c r="BS107" s="85"/>
      <c r="BT107" s="85"/>
      <c r="BU107" s="85"/>
      <c r="BV107" s="85"/>
      <c r="BW107" s="85"/>
      <c r="BX107" s="85"/>
      <c r="BY107" s="85"/>
      <c r="BZ107" s="85"/>
      <c r="CA107" s="85"/>
      <c r="CB107" s="85"/>
      <c r="CC107" s="85"/>
      <c r="CD107" s="85"/>
      <c r="CE107" s="85"/>
      <c r="CF107" s="85"/>
      <c r="CG107" s="180"/>
      <c r="CH107" s="85"/>
      <c r="CI107" s="85"/>
      <c r="CJ107" s="85"/>
      <c r="CK107" s="85"/>
      <c r="CL107" s="85"/>
      <c r="CM107" s="85"/>
      <c r="CN107" s="85"/>
      <c r="CO107" s="85"/>
      <c r="CP107" s="85"/>
      <c r="CQ107" s="85"/>
      <c r="CR107" s="85"/>
      <c r="CS107" s="85"/>
      <c r="CT107" s="85"/>
      <c r="CU107" s="85"/>
      <c r="CV107" s="85"/>
      <c r="CW107" s="85"/>
      <c r="CX107" s="85"/>
      <c r="CY107" s="85"/>
      <c r="CZ107" s="85"/>
      <c r="DA107" s="85"/>
      <c r="DB107" s="85"/>
      <c r="DC107" s="85"/>
      <c r="DD107" s="85"/>
      <c r="DE107" s="85"/>
      <c r="DF107" s="85"/>
      <c r="DG107" s="85"/>
      <c r="DH107" s="85"/>
      <c r="DI107" s="85"/>
      <c r="DJ107" s="85"/>
      <c r="DK107" s="85"/>
      <c r="DL107" s="85"/>
      <c r="DM107" s="85"/>
      <c r="DN107" s="85"/>
      <c r="DO107" s="85"/>
      <c r="DP107" s="85"/>
      <c r="DQ107" s="85"/>
      <c r="DR107" s="181"/>
      <c r="DS107" s="86"/>
      <c r="DT107" s="86">
        <f>J107+M107+P107+S107+V107+Y107+AB107+AE107+AH107+AK107+AN107+AQ107+AT107+AX107+BA107+BD107+BG107+BJ107+BM107+BP107+BS107+BV107+BY107+CB107+CE107+CI107+CL107+CO107+CR107+CU107+CX107+DA107+DD107+DG107+DJ107+DM107+DP107</f>
        <v>10000</v>
      </c>
      <c r="DU107" s="86">
        <f>K107+N107+Q107+T107+W107+Z107+AC107+AF107+AI107+AL107+AO107+AR107+AU107+AY107+BB107+BE107+BH107+BK107+BN107+BQ107+BT107+BW107+BZ107+CC107+CF107+CJ107+CM107+CP107+CS107+CV107+CY107+DB107+DE107+DH107+DK107+DN107+DQ107</f>
        <v>0</v>
      </c>
      <c r="DV107" s="166"/>
      <c r="DW107" s="184"/>
      <c r="DX107" s="184"/>
      <c r="DY107" s="184"/>
      <c r="DZ107" s="185"/>
      <c r="EA107" s="18"/>
      <c r="EB107" s="18"/>
      <c r="EC107" s="18"/>
      <c r="ED107" s="18"/>
    </row>
    <row r="108" spans="1:146" ht="21">
      <c r="A108" s="350" t="s">
        <v>140</v>
      </c>
      <c r="B108" s="352"/>
      <c r="C108" s="352"/>
      <c r="D108" s="352"/>
      <c r="E108" s="352">
        <v>69.14</v>
      </c>
      <c r="F108" s="353" t="s">
        <v>342</v>
      </c>
      <c r="G108" s="362"/>
      <c r="H108" s="80" t="s">
        <v>5</v>
      </c>
      <c r="I108" s="331"/>
      <c r="J108" s="332"/>
      <c r="K108" s="333"/>
      <c r="L108" s="334"/>
      <c r="M108" s="335"/>
      <c r="N108" s="336"/>
      <c r="O108" s="334"/>
      <c r="P108" s="335"/>
      <c r="Q108" s="336"/>
      <c r="R108" s="334"/>
      <c r="S108" s="335"/>
      <c r="T108" s="336"/>
      <c r="U108" s="334"/>
      <c r="V108" s="335"/>
      <c r="W108" s="336"/>
      <c r="X108" s="334"/>
      <c r="Y108" s="335"/>
      <c r="Z108" s="336"/>
      <c r="AA108" s="334"/>
      <c r="AB108" s="335"/>
      <c r="AC108" s="336"/>
      <c r="AD108" s="334"/>
      <c r="AE108" s="335"/>
      <c r="AF108" s="336"/>
      <c r="AG108" s="334"/>
      <c r="AH108" s="335"/>
      <c r="AI108" s="336"/>
      <c r="AJ108" s="334">
        <v>10000</v>
      </c>
      <c r="AK108" s="335"/>
      <c r="AL108" s="336"/>
      <c r="AM108" s="334">
        <v>300</v>
      </c>
      <c r="AN108" s="335"/>
      <c r="AO108" s="336"/>
      <c r="AP108" s="334">
        <v>300</v>
      </c>
      <c r="AQ108" s="335"/>
      <c r="AR108" s="336"/>
      <c r="AS108" s="334">
        <v>300</v>
      </c>
      <c r="AT108" s="335"/>
      <c r="AU108" s="336"/>
      <c r="AV108" s="180"/>
      <c r="AW108" s="334">
        <v>300</v>
      </c>
      <c r="AX108" s="335"/>
      <c r="AY108" s="336"/>
      <c r="AZ108" s="334">
        <v>300</v>
      </c>
      <c r="BA108" s="335"/>
      <c r="BB108" s="336"/>
      <c r="BC108" s="334">
        <v>300</v>
      </c>
      <c r="BD108" s="335"/>
      <c r="BE108" s="336"/>
      <c r="BF108" s="334">
        <v>300</v>
      </c>
      <c r="BG108" s="335"/>
      <c r="BH108" s="336"/>
      <c r="BI108" s="334">
        <v>300</v>
      </c>
      <c r="BJ108" s="335"/>
      <c r="BK108" s="336"/>
      <c r="BL108" s="334">
        <v>300</v>
      </c>
      <c r="BM108" s="335"/>
      <c r="BN108" s="336"/>
      <c r="BO108" s="334">
        <v>300</v>
      </c>
      <c r="BP108" s="335"/>
      <c r="BQ108" s="336"/>
      <c r="BR108" s="334">
        <v>300</v>
      </c>
      <c r="BS108" s="335"/>
      <c r="BT108" s="336"/>
      <c r="BU108" s="334">
        <v>300</v>
      </c>
      <c r="BV108" s="335"/>
      <c r="BW108" s="336"/>
      <c r="BX108" s="334">
        <v>300</v>
      </c>
      <c r="BY108" s="335"/>
      <c r="BZ108" s="336"/>
      <c r="CA108" s="334">
        <v>300</v>
      </c>
      <c r="CB108" s="335"/>
      <c r="CC108" s="336"/>
      <c r="CD108" s="334">
        <v>300</v>
      </c>
      <c r="CE108" s="335"/>
      <c r="CF108" s="336"/>
      <c r="CG108" s="180"/>
      <c r="CH108" s="334">
        <v>300</v>
      </c>
      <c r="CI108" s="335"/>
      <c r="CJ108" s="336"/>
      <c r="CK108" s="334">
        <v>300</v>
      </c>
      <c r="CL108" s="335"/>
      <c r="CM108" s="336"/>
      <c r="CN108" s="334">
        <v>300</v>
      </c>
      <c r="CO108" s="335"/>
      <c r="CP108" s="336"/>
      <c r="CQ108" s="334">
        <v>300</v>
      </c>
      <c r="CR108" s="335"/>
      <c r="CS108" s="336"/>
      <c r="CT108" s="334">
        <v>300</v>
      </c>
      <c r="CU108" s="335"/>
      <c r="CV108" s="336"/>
      <c r="CW108" s="334">
        <v>300</v>
      </c>
      <c r="CX108" s="335"/>
      <c r="CY108" s="336"/>
      <c r="CZ108" s="334">
        <v>300</v>
      </c>
      <c r="DA108" s="335"/>
      <c r="DB108" s="336"/>
      <c r="DC108" s="334">
        <v>300</v>
      </c>
      <c r="DD108" s="335"/>
      <c r="DE108" s="336"/>
      <c r="DF108" s="334">
        <v>300</v>
      </c>
      <c r="DG108" s="335"/>
      <c r="DH108" s="336"/>
      <c r="DI108" s="334">
        <v>300</v>
      </c>
      <c r="DJ108" s="335"/>
      <c r="DK108" s="336"/>
      <c r="DL108" s="334">
        <v>10800</v>
      </c>
      <c r="DM108" s="335"/>
      <c r="DN108" s="336"/>
      <c r="DO108" s="334"/>
      <c r="DP108" s="335"/>
      <c r="DQ108" s="336"/>
      <c r="DR108" s="181"/>
      <c r="DS108" s="323"/>
      <c r="DT108" s="324"/>
      <c r="DU108" s="325"/>
      <c r="DV108" s="166"/>
      <c r="DW108" s="182"/>
      <c r="DX108" s="182"/>
      <c r="DY108" s="182"/>
      <c r="DZ108" s="183">
        <f t="shared" ref="DZ108" si="17">DX108-DY108</f>
        <v>0</v>
      </c>
      <c r="EE108" s="25"/>
      <c r="EF108" s="25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</row>
    <row r="109" spans="1:146" ht="21.6" thickBot="1">
      <c r="A109" s="396"/>
      <c r="B109" s="351"/>
      <c r="C109" s="351"/>
      <c r="D109" s="351"/>
      <c r="E109" s="351"/>
      <c r="F109" s="354"/>
      <c r="G109" s="363"/>
      <c r="H109" s="87" t="s">
        <v>6</v>
      </c>
      <c r="I109" s="87"/>
      <c r="J109" s="87"/>
      <c r="K109" s="87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99">
        <v>10000</v>
      </c>
      <c r="AM109" s="85"/>
      <c r="AN109" s="85"/>
      <c r="AO109" s="85"/>
      <c r="AP109" s="85"/>
      <c r="AQ109" s="85"/>
      <c r="AR109" s="85"/>
      <c r="AS109" s="85"/>
      <c r="AT109" s="85"/>
      <c r="AU109" s="85"/>
      <c r="AV109" s="180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85"/>
      <c r="BI109" s="85"/>
      <c r="BJ109" s="85"/>
      <c r="BK109" s="85"/>
      <c r="BL109" s="85"/>
      <c r="BM109" s="85"/>
      <c r="BN109" s="85"/>
      <c r="BO109" s="85"/>
      <c r="BP109" s="85"/>
      <c r="BQ109" s="85"/>
      <c r="BR109" s="85"/>
      <c r="BS109" s="85"/>
      <c r="BT109" s="85"/>
      <c r="BU109" s="85"/>
      <c r="BV109" s="85"/>
      <c r="BW109" s="85"/>
      <c r="BX109" s="85"/>
      <c r="BY109" s="85"/>
      <c r="BZ109" s="85"/>
      <c r="CA109" s="85"/>
      <c r="CB109" s="85"/>
      <c r="CC109" s="85"/>
      <c r="CD109" s="85"/>
      <c r="CE109" s="85"/>
      <c r="CF109" s="85"/>
      <c r="CG109" s="180"/>
      <c r="CH109" s="85"/>
      <c r="CI109" s="85"/>
      <c r="CJ109" s="85"/>
      <c r="CK109" s="85"/>
      <c r="CL109" s="85"/>
      <c r="CM109" s="85"/>
      <c r="CN109" s="85"/>
      <c r="CO109" s="85"/>
      <c r="CP109" s="85"/>
      <c r="CQ109" s="85"/>
      <c r="CR109" s="85"/>
      <c r="CS109" s="85"/>
      <c r="CT109" s="85"/>
      <c r="CU109" s="85"/>
      <c r="CV109" s="85"/>
      <c r="CW109" s="85"/>
      <c r="CX109" s="85"/>
      <c r="CY109" s="85"/>
      <c r="CZ109" s="85"/>
      <c r="DA109" s="85"/>
      <c r="DB109" s="85"/>
      <c r="DC109" s="85"/>
      <c r="DD109" s="85"/>
      <c r="DE109" s="85"/>
      <c r="DF109" s="85"/>
      <c r="DG109" s="85"/>
      <c r="DH109" s="85"/>
      <c r="DI109" s="85"/>
      <c r="DJ109" s="85"/>
      <c r="DK109" s="85"/>
      <c r="DL109" s="85"/>
      <c r="DM109" s="85"/>
      <c r="DN109" s="85"/>
      <c r="DO109" s="85"/>
      <c r="DP109" s="85"/>
      <c r="DQ109" s="85"/>
      <c r="DR109" s="181"/>
      <c r="DS109" s="86"/>
      <c r="DT109" s="86">
        <f>J109+M109+P109+S109+V109+Y109+AB109+AE109+AH109+AK109+AN109+AQ109+AT109+AX109+BA109+BD109+BG109+BJ109+BM109+BP109+BS109+BV109+BY109+CB109+CE109+CI109+CL109+CO109+CR109+CU109+CX109+DA109+DD109+DG109+DJ109+DM109+DP109</f>
        <v>0</v>
      </c>
      <c r="DU109" s="86"/>
      <c r="DV109" s="166"/>
      <c r="DW109" s="184"/>
      <c r="DX109" s="184"/>
      <c r="DY109" s="184"/>
      <c r="DZ109" s="18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</row>
    <row r="110" spans="1:146" s="83" customFormat="1" ht="21">
      <c r="A110" s="350" t="s">
        <v>141</v>
      </c>
      <c r="B110" s="352"/>
      <c r="C110" s="352"/>
      <c r="D110" s="352"/>
      <c r="E110" s="350" t="s">
        <v>333</v>
      </c>
      <c r="F110" s="353" t="s">
        <v>343</v>
      </c>
      <c r="G110" s="362">
        <v>92205229</v>
      </c>
      <c r="H110" s="80" t="s">
        <v>5</v>
      </c>
      <c r="I110" s="334"/>
      <c r="J110" s="335"/>
      <c r="K110" s="336"/>
      <c r="L110" s="334"/>
      <c r="M110" s="335"/>
      <c r="N110" s="336"/>
      <c r="O110" s="334"/>
      <c r="P110" s="335"/>
      <c r="Q110" s="336"/>
      <c r="R110" s="334"/>
      <c r="S110" s="335"/>
      <c r="T110" s="336"/>
      <c r="U110" s="334"/>
      <c r="V110" s="335"/>
      <c r="W110" s="336"/>
      <c r="X110" s="334"/>
      <c r="Y110" s="335"/>
      <c r="Z110" s="336"/>
      <c r="AA110" s="334"/>
      <c r="AB110" s="335"/>
      <c r="AC110" s="336"/>
      <c r="AD110" s="334"/>
      <c r="AE110" s="335"/>
      <c r="AF110" s="336"/>
      <c r="AG110" s="334">
        <v>17000</v>
      </c>
      <c r="AH110" s="335"/>
      <c r="AI110" s="336"/>
      <c r="AJ110" s="334">
        <v>540</v>
      </c>
      <c r="AK110" s="335"/>
      <c r="AL110" s="336"/>
      <c r="AM110" s="334">
        <v>540</v>
      </c>
      <c r="AN110" s="335"/>
      <c r="AO110" s="336"/>
      <c r="AP110" s="334">
        <v>540</v>
      </c>
      <c r="AQ110" s="335"/>
      <c r="AR110" s="336"/>
      <c r="AS110" s="334">
        <v>540</v>
      </c>
      <c r="AT110" s="335"/>
      <c r="AU110" s="336"/>
      <c r="AV110" s="180"/>
      <c r="AW110" s="334">
        <v>540</v>
      </c>
      <c r="AX110" s="335"/>
      <c r="AY110" s="336"/>
      <c r="AZ110" s="334">
        <v>540</v>
      </c>
      <c r="BA110" s="335"/>
      <c r="BB110" s="336"/>
      <c r="BC110" s="334">
        <v>540</v>
      </c>
      <c r="BD110" s="335"/>
      <c r="BE110" s="336"/>
      <c r="BF110" s="334">
        <v>540</v>
      </c>
      <c r="BG110" s="335"/>
      <c r="BH110" s="336"/>
      <c r="BI110" s="334">
        <v>540</v>
      </c>
      <c r="BJ110" s="335"/>
      <c r="BK110" s="336"/>
      <c r="BL110" s="334">
        <v>540</v>
      </c>
      <c r="BM110" s="335"/>
      <c r="BN110" s="336"/>
      <c r="BO110" s="334">
        <v>540</v>
      </c>
      <c r="BP110" s="335"/>
      <c r="BQ110" s="336"/>
      <c r="BR110" s="334">
        <v>540</v>
      </c>
      <c r="BS110" s="335"/>
      <c r="BT110" s="336"/>
      <c r="BU110" s="334">
        <v>540</v>
      </c>
      <c r="BV110" s="335"/>
      <c r="BW110" s="336"/>
      <c r="BX110" s="462">
        <v>540</v>
      </c>
      <c r="BY110" s="463"/>
      <c r="BZ110" s="464"/>
      <c r="CA110" s="334">
        <v>540</v>
      </c>
      <c r="CB110" s="335"/>
      <c r="CC110" s="336"/>
      <c r="CD110" s="334">
        <v>540</v>
      </c>
      <c r="CE110" s="335"/>
      <c r="CF110" s="336"/>
      <c r="CG110" s="180"/>
      <c r="CH110" s="334">
        <v>540</v>
      </c>
      <c r="CI110" s="335"/>
      <c r="CJ110" s="336"/>
      <c r="CK110" s="334">
        <v>540</v>
      </c>
      <c r="CL110" s="335"/>
      <c r="CM110" s="336"/>
      <c r="CN110" s="334">
        <v>540</v>
      </c>
      <c r="CO110" s="335"/>
      <c r="CP110" s="336"/>
      <c r="CQ110" s="334">
        <v>540</v>
      </c>
      <c r="CR110" s="335"/>
      <c r="CS110" s="336"/>
      <c r="CT110" s="334">
        <v>540</v>
      </c>
      <c r="CU110" s="335"/>
      <c r="CV110" s="336"/>
      <c r="CW110" s="462">
        <v>540</v>
      </c>
      <c r="CX110" s="463"/>
      <c r="CY110" s="464"/>
      <c r="CZ110" s="334">
        <v>540</v>
      </c>
      <c r="DA110" s="335"/>
      <c r="DB110" s="336"/>
      <c r="DC110" s="334">
        <v>5000</v>
      </c>
      <c r="DD110" s="335"/>
      <c r="DE110" s="336"/>
      <c r="DF110" s="334"/>
      <c r="DG110" s="335"/>
      <c r="DH110" s="336"/>
      <c r="DI110" s="334"/>
      <c r="DJ110" s="335"/>
      <c r="DK110" s="336"/>
      <c r="DL110" s="334"/>
      <c r="DM110" s="335"/>
      <c r="DN110" s="336"/>
      <c r="DO110" s="334"/>
      <c r="DP110" s="335"/>
      <c r="DQ110" s="336"/>
      <c r="DR110" s="181"/>
      <c r="DS110" s="323"/>
      <c r="DT110" s="324"/>
      <c r="DU110" s="325"/>
      <c r="DV110" s="166"/>
      <c r="DW110" s="182"/>
      <c r="DX110" s="182"/>
      <c r="DY110" s="182"/>
      <c r="DZ110" s="183">
        <f t="shared" ref="DZ110" si="18">DX110-DY110</f>
        <v>0</v>
      </c>
      <c r="EA110" s="18"/>
      <c r="EB110" s="18"/>
      <c r="EC110" s="18"/>
      <c r="ED110" s="18"/>
    </row>
    <row r="111" spans="1:146" s="83" customFormat="1" ht="21.6" thickBot="1">
      <c r="A111" s="396"/>
      <c r="B111" s="351"/>
      <c r="C111" s="351"/>
      <c r="D111" s="351"/>
      <c r="E111" s="351"/>
      <c r="F111" s="354"/>
      <c r="G111" s="363"/>
      <c r="H111" s="87" t="s">
        <v>6</v>
      </c>
      <c r="I111" s="87"/>
      <c r="J111" s="87"/>
      <c r="K111" s="87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99">
        <v>17000</v>
      </c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180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  <c r="BT111" s="85"/>
      <c r="BU111" s="85"/>
      <c r="BV111" s="85"/>
      <c r="BW111" s="85"/>
      <c r="BX111" s="85"/>
      <c r="BY111" s="85"/>
      <c r="BZ111" s="85"/>
      <c r="CA111" s="85"/>
      <c r="CB111" s="85"/>
      <c r="CC111" s="85"/>
      <c r="CD111" s="85"/>
      <c r="CE111" s="85"/>
      <c r="CF111" s="85"/>
      <c r="CG111" s="180"/>
      <c r="CH111" s="85"/>
      <c r="CI111" s="85"/>
      <c r="CJ111" s="85"/>
      <c r="CK111" s="85"/>
      <c r="CL111" s="85"/>
      <c r="CM111" s="85"/>
      <c r="CN111" s="85"/>
      <c r="CO111" s="85"/>
      <c r="CP111" s="85"/>
      <c r="CQ111" s="85"/>
      <c r="CR111" s="85"/>
      <c r="CS111" s="85"/>
      <c r="CT111" s="85"/>
      <c r="CU111" s="85"/>
      <c r="CV111" s="85"/>
      <c r="CW111" s="85"/>
      <c r="CX111" s="85"/>
      <c r="CY111" s="85"/>
      <c r="CZ111" s="85"/>
      <c r="DA111" s="85"/>
      <c r="DB111" s="85"/>
      <c r="DC111" s="85"/>
      <c r="DD111" s="85"/>
      <c r="DE111" s="85"/>
      <c r="DF111" s="85"/>
      <c r="DG111" s="85"/>
      <c r="DH111" s="85"/>
      <c r="DI111" s="85"/>
      <c r="DJ111" s="85"/>
      <c r="DK111" s="85"/>
      <c r="DL111" s="85"/>
      <c r="DM111" s="85"/>
      <c r="DN111" s="85"/>
      <c r="DO111" s="85"/>
      <c r="DP111" s="85"/>
      <c r="DQ111" s="85"/>
      <c r="DR111" s="181"/>
      <c r="DS111" s="86">
        <f>I111+L111+O111+R111+U111+X111+AA111+AD111+AG111+AJ111+AM111+AP111+AS111+AW111+AZ111+BC111+BF111+BI111+BL111+BO111+BR111+BU111+BX111+CA111+CD111+CH111+CK111+CN111+CQ111+CT111+CW111+CZ111+DC111+DF111+DI111+DL111+DO111</f>
        <v>0</v>
      </c>
      <c r="DT111" s="86"/>
      <c r="DU111" s="86">
        <f>K111+N111+Q111+T111+W111+Z111+AC111+AF111+AI111+AL111+AO111+AR111+AU111+AY111+BB111+BE111+BH111+BK111+BN111+BQ111+BT111+BW111+BZ111+CC111+CF111+CJ111+CM111+CP111+CS111+CV111+CY111+DB111+DE111+DH111+DK111+DN111+DQ111</f>
        <v>17000</v>
      </c>
      <c r="DV111" s="166"/>
      <c r="DW111" s="184"/>
      <c r="DX111" s="184"/>
      <c r="DY111" s="184"/>
      <c r="DZ111" s="185"/>
      <c r="EA111" s="18"/>
      <c r="EB111" s="18"/>
      <c r="EC111" s="18"/>
      <c r="ED111" s="18"/>
    </row>
    <row r="112" spans="1:146" ht="21">
      <c r="A112" s="350" t="s">
        <v>142</v>
      </c>
      <c r="B112" s="352"/>
      <c r="C112" s="352"/>
      <c r="D112" s="352"/>
      <c r="E112" s="352">
        <v>112</v>
      </c>
      <c r="F112" s="353" t="s">
        <v>378</v>
      </c>
      <c r="G112" s="362"/>
      <c r="H112" s="80" t="s">
        <v>5</v>
      </c>
      <c r="I112" s="331"/>
      <c r="J112" s="332"/>
      <c r="K112" s="333"/>
      <c r="L112" s="334"/>
      <c r="M112" s="335"/>
      <c r="N112" s="336"/>
      <c r="O112" s="334"/>
      <c r="P112" s="335"/>
      <c r="Q112" s="336"/>
      <c r="R112" s="334"/>
      <c r="S112" s="335"/>
      <c r="T112" s="336"/>
      <c r="U112" s="334"/>
      <c r="V112" s="335"/>
      <c r="W112" s="336"/>
      <c r="X112" s="334"/>
      <c r="Y112" s="335"/>
      <c r="Z112" s="336"/>
      <c r="AA112" s="334"/>
      <c r="AB112" s="335"/>
      <c r="AC112" s="336"/>
      <c r="AD112" s="334"/>
      <c r="AE112" s="335"/>
      <c r="AF112" s="336"/>
      <c r="AG112" s="334"/>
      <c r="AH112" s="335"/>
      <c r="AI112" s="336"/>
      <c r="AJ112" s="334"/>
      <c r="AK112" s="335"/>
      <c r="AL112" s="336"/>
      <c r="AM112" s="334">
        <v>7900</v>
      </c>
      <c r="AN112" s="335"/>
      <c r="AO112" s="336"/>
      <c r="AP112" s="334"/>
      <c r="AQ112" s="335"/>
      <c r="AR112" s="336"/>
      <c r="AS112" s="334">
        <v>1000</v>
      </c>
      <c r="AT112" s="335"/>
      <c r="AU112" s="336"/>
      <c r="AV112" s="180"/>
      <c r="AW112" s="334"/>
      <c r="AX112" s="335"/>
      <c r="AY112" s="336"/>
      <c r="AZ112" s="334"/>
      <c r="BA112" s="335"/>
      <c r="BB112" s="336"/>
      <c r="BC112" s="334"/>
      <c r="BD112" s="335"/>
      <c r="BE112" s="336"/>
      <c r="BF112" s="334"/>
      <c r="BG112" s="335"/>
      <c r="BH112" s="336"/>
      <c r="BI112" s="334"/>
      <c r="BJ112" s="335"/>
      <c r="BK112" s="336"/>
      <c r="BL112" s="334"/>
      <c r="BM112" s="335"/>
      <c r="BN112" s="336"/>
      <c r="BO112" s="334"/>
      <c r="BP112" s="335"/>
      <c r="BQ112" s="336"/>
      <c r="BR112" s="334"/>
      <c r="BS112" s="335"/>
      <c r="BT112" s="336"/>
      <c r="BU112" s="334"/>
      <c r="BV112" s="335"/>
      <c r="BW112" s="336"/>
      <c r="BX112" s="334"/>
      <c r="BY112" s="335"/>
      <c r="BZ112" s="336"/>
      <c r="CA112" s="334"/>
      <c r="CB112" s="335"/>
      <c r="CC112" s="336"/>
      <c r="CD112" s="334"/>
      <c r="CE112" s="335"/>
      <c r="CF112" s="336"/>
      <c r="CG112" s="180"/>
      <c r="CH112" s="334"/>
      <c r="CI112" s="335"/>
      <c r="CJ112" s="336"/>
      <c r="CK112" s="334"/>
      <c r="CL112" s="335"/>
      <c r="CM112" s="336"/>
      <c r="CN112" s="334"/>
      <c r="CO112" s="335"/>
      <c r="CP112" s="336"/>
      <c r="CQ112" s="334"/>
      <c r="CR112" s="335"/>
      <c r="CS112" s="336"/>
      <c r="CT112" s="334"/>
      <c r="CU112" s="335"/>
      <c r="CV112" s="336"/>
      <c r="CW112" s="334"/>
      <c r="CX112" s="335"/>
      <c r="CY112" s="336"/>
      <c r="CZ112" s="334"/>
      <c r="DA112" s="335"/>
      <c r="DB112" s="336"/>
      <c r="DC112" s="334"/>
      <c r="DD112" s="335"/>
      <c r="DE112" s="336"/>
      <c r="DF112" s="334"/>
      <c r="DG112" s="335"/>
      <c r="DH112" s="336"/>
      <c r="DI112" s="334"/>
      <c r="DJ112" s="335"/>
      <c r="DK112" s="336"/>
      <c r="DL112" s="334"/>
      <c r="DM112" s="335"/>
      <c r="DN112" s="336"/>
      <c r="DO112" s="334"/>
      <c r="DP112" s="335"/>
      <c r="DQ112" s="336"/>
      <c r="DR112" s="181"/>
      <c r="DS112" s="323"/>
      <c r="DT112" s="324"/>
      <c r="DU112" s="325"/>
      <c r="DV112" s="166"/>
      <c r="DW112" s="182"/>
      <c r="DX112" s="182"/>
      <c r="DY112" s="182"/>
      <c r="DZ112" s="183">
        <f t="shared" ref="DZ112" si="19">DX112-DY112</f>
        <v>0</v>
      </c>
      <c r="EA112" s="83"/>
      <c r="EB112" s="83"/>
      <c r="EC112" s="83"/>
      <c r="ED112" s="83"/>
      <c r="EE112" s="83"/>
      <c r="EF112" s="83"/>
      <c r="EG112" s="83"/>
      <c r="EH112" s="83"/>
      <c r="EI112" s="83"/>
      <c r="EJ112" s="83"/>
      <c r="EK112" s="83"/>
      <c r="EL112" s="83"/>
      <c r="EM112" s="83"/>
      <c r="EN112" s="83"/>
      <c r="EO112" s="83"/>
      <c r="EP112" s="25"/>
    </row>
    <row r="113" spans="1:146" ht="21.6" thickBot="1">
      <c r="A113" s="396"/>
      <c r="B113" s="351"/>
      <c r="C113" s="351"/>
      <c r="D113" s="351"/>
      <c r="E113" s="351"/>
      <c r="F113" s="354"/>
      <c r="G113" s="363"/>
      <c r="H113" s="87" t="s">
        <v>6</v>
      </c>
      <c r="I113" s="87"/>
      <c r="J113" s="87"/>
      <c r="K113" s="87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99">
        <v>7900</v>
      </c>
      <c r="AP113" s="85"/>
      <c r="AQ113" s="85"/>
      <c r="AR113" s="85"/>
      <c r="AS113" s="85"/>
      <c r="AT113" s="85"/>
      <c r="AU113" s="99">
        <v>1000</v>
      </c>
      <c r="AV113" s="180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85"/>
      <c r="BK113" s="85"/>
      <c r="BL113" s="85"/>
      <c r="BM113" s="85"/>
      <c r="BN113" s="85"/>
      <c r="BO113" s="85"/>
      <c r="BP113" s="85"/>
      <c r="BQ113" s="85"/>
      <c r="BR113" s="85"/>
      <c r="BS113" s="85"/>
      <c r="BT113" s="85"/>
      <c r="BU113" s="85"/>
      <c r="BV113" s="85"/>
      <c r="BW113" s="85"/>
      <c r="BX113" s="85"/>
      <c r="BY113" s="85"/>
      <c r="BZ113" s="85"/>
      <c r="CA113" s="85"/>
      <c r="CB113" s="85"/>
      <c r="CC113" s="85"/>
      <c r="CD113" s="85"/>
      <c r="CE113" s="85"/>
      <c r="CF113" s="85"/>
      <c r="CG113" s="180"/>
      <c r="CH113" s="85"/>
      <c r="CI113" s="85"/>
      <c r="CJ113" s="85"/>
      <c r="CK113" s="85"/>
      <c r="CL113" s="85"/>
      <c r="CM113" s="85"/>
      <c r="CN113" s="85"/>
      <c r="CO113" s="85"/>
      <c r="CP113" s="85"/>
      <c r="CQ113" s="85"/>
      <c r="CR113" s="85"/>
      <c r="CS113" s="85"/>
      <c r="CT113" s="85"/>
      <c r="CU113" s="85"/>
      <c r="CV113" s="85"/>
      <c r="CW113" s="85"/>
      <c r="CX113" s="85"/>
      <c r="CY113" s="85"/>
      <c r="CZ113" s="85"/>
      <c r="DA113" s="85"/>
      <c r="DB113" s="85"/>
      <c r="DC113" s="85"/>
      <c r="DD113" s="85"/>
      <c r="DE113" s="85"/>
      <c r="DF113" s="85"/>
      <c r="DG113" s="85"/>
      <c r="DH113" s="85"/>
      <c r="DI113" s="85"/>
      <c r="DJ113" s="85"/>
      <c r="DK113" s="85"/>
      <c r="DL113" s="85"/>
      <c r="DM113" s="85"/>
      <c r="DN113" s="85"/>
      <c r="DO113" s="85"/>
      <c r="DP113" s="85"/>
      <c r="DQ113" s="85"/>
      <c r="DR113" s="181"/>
      <c r="DS113" s="86"/>
      <c r="DT113" s="86"/>
      <c r="DU113" s="86">
        <f>K113+N113+Q113+T113+W113+Z113+AC113+AF113+AI113+AL113+AO113+AR113+AU113+AY113+BB113+BE113+BH113+BK113+BN113+BQ113+BT113+BW113+BZ113+CC113+CF113+CJ113+CM113+CP113+CS113+CV113+CY113+DB113+DE113+DH113+DK113+DN113+DQ113</f>
        <v>8900</v>
      </c>
      <c r="DV113" s="166"/>
      <c r="DW113" s="184"/>
      <c r="DX113" s="184"/>
      <c r="DY113" s="184"/>
      <c r="DZ113" s="185"/>
      <c r="EA113" s="83"/>
      <c r="EB113" s="83"/>
      <c r="EC113" s="83"/>
      <c r="ED113" s="83"/>
      <c r="EE113" s="83"/>
      <c r="EF113" s="83"/>
      <c r="EG113" s="83"/>
      <c r="EH113" s="83"/>
      <c r="EI113" s="83"/>
      <c r="EJ113" s="83"/>
      <c r="EK113" s="83"/>
      <c r="EL113" s="83"/>
      <c r="EM113" s="83"/>
      <c r="EN113" s="83"/>
      <c r="EO113" s="83"/>
      <c r="EP113" s="25"/>
    </row>
    <row r="114" spans="1:146" s="83" customFormat="1" ht="21">
      <c r="A114" s="350" t="s">
        <v>143</v>
      </c>
      <c r="B114" s="352"/>
      <c r="C114" s="352"/>
      <c r="D114" s="352"/>
      <c r="E114" s="350" t="s">
        <v>298</v>
      </c>
      <c r="F114" s="353" t="s">
        <v>344</v>
      </c>
      <c r="G114" s="362"/>
      <c r="H114" s="80" t="s">
        <v>5</v>
      </c>
      <c r="I114" s="334"/>
      <c r="J114" s="335"/>
      <c r="K114" s="336"/>
      <c r="L114" s="334"/>
      <c r="M114" s="335"/>
      <c r="N114" s="336"/>
      <c r="O114" s="334"/>
      <c r="P114" s="335"/>
      <c r="Q114" s="336"/>
      <c r="R114" s="334"/>
      <c r="S114" s="335"/>
      <c r="T114" s="336"/>
      <c r="U114" s="334"/>
      <c r="V114" s="335"/>
      <c r="W114" s="336"/>
      <c r="X114" s="334"/>
      <c r="Y114" s="335"/>
      <c r="Z114" s="336"/>
      <c r="AA114" s="334"/>
      <c r="AB114" s="335"/>
      <c r="AC114" s="336"/>
      <c r="AD114" s="334"/>
      <c r="AE114" s="335"/>
      <c r="AF114" s="336"/>
      <c r="AG114" s="334"/>
      <c r="AH114" s="335"/>
      <c r="AI114" s="336"/>
      <c r="AJ114" s="334">
        <v>10000</v>
      </c>
      <c r="AK114" s="335"/>
      <c r="AL114" s="336"/>
      <c r="AM114" s="334"/>
      <c r="AN114" s="335"/>
      <c r="AO114" s="336"/>
      <c r="AP114" s="334"/>
      <c r="AQ114" s="335"/>
      <c r="AR114" s="336"/>
      <c r="AS114" s="334"/>
      <c r="AT114" s="335"/>
      <c r="AU114" s="336"/>
      <c r="AV114" s="180"/>
      <c r="AW114" s="334"/>
      <c r="AX114" s="335"/>
      <c r="AY114" s="336"/>
      <c r="AZ114" s="334"/>
      <c r="BA114" s="335"/>
      <c r="BB114" s="336"/>
      <c r="BC114" s="334"/>
      <c r="BD114" s="335"/>
      <c r="BE114" s="336"/>
      <c r="BF114" s="334"/>
      <c r="BG114" s="335"/>
      <c r="BH114" s="336"/>
      <c r="BI114" s="334"/>
      <c r="BJ114" s="335"/>
      <c r="BK114" s="336"/>
      <c r="BL114" s="334"/>
      <c r="BM114" s="335"/>
      <c r="BN114" s="336"/>
      <c r="BO114" s="334"/>
      <c r="BP114" s="335"/>
      <c r="BQ114" s="336"/>
      <c r="BR114" s="334"/>
      <c r="BS114" s="335"/>
      <c r="BT114" s="336"/>
      <c r="BU114" s="334">
        <v>8000</v>
      </c>
      <c r="BV114" s="335"/>
      <c r="BW114" s="336"/>
      <c r="BX114" s="334"/>
      <c r="BY114" s="335"/>
      <c r="BZ114" s="336"/>
      <c r="CA114" s="334"/>
      <c r="CB114" s="335"/>
      <c r="CC114" s="336"/>
      <c r="CD114" s="334"/>
      <c r="CE114" s="335"/>
      <c r="CF114" s="336"/>
      <c r="CG114" s="180"/>
      <c r="CH114" s="334"/>
      <c r="CI114" s="335"/>
      <c r="CJ114" s="336"/>
      <c r="CK114" s="334"/>
      <c r="CL114" s="335"/>
      <c r="CM114" s="336"/>
      <c r="CN114" s="334"/>
      <c r="CO114" s="335"/>
      <c r="CP114" s="336"/>
      <c r="CQ114" s="334">
        <v>8000</v>
      </c>
      <c r="CR114" s="335"/>
      <c r="CS114" s="336"/>
      <c r="CT114" s="334"/>
      <c r="CU114" s="335"/>
      <c r="CV114" s="336"/>
      <c r="CW114" s="334"/>
      <c r="CX114" s="335"/>
      <c r="CY114" s="336"/>
      <c r="CZ114" s="334"/>
      <c r="DA114" s="335"/>
      <c r="DB114" s="336"/>
      <c r="DC114" s="334"/>
      <c r="DD114" s="335"/>
      <c r="DE114" s="336"/>
      <c r="DF114" s="334"/>
      <c r="DG114" s="335"/>
      <c r="DH114" s="336"/>
      <c r="DI114" s="334"/>
      <c r="DJ114" s="335"/>
      <c r="DK114" s="336"/>
      <c r="DL114" s="334"/>
      <c r="DM114" s="335"/>
      <c r="DN114" s="336"/>
      <c r="DO114" s="334"/>
      <c r="DP114" s="335"/>
      <c r="DQ114" s="336"/>
      <c r="DR114" s="181"/>
      <c r="DS114" s="323"/>
      <c r="DT114" s="324"/>
      <c r="DU114" s="325"/>
      <c r="DV114" s="166"/>
      <c r="DW114" s="182"/>
      <c r="DX114" s="182"/>
      <c r="DY114" s="182"/>
      <c r="DZ114" s="183">
        <f t="shared" ref="DZ114" si="20">DX114-DY114</f>
        <v>0</v>
      </c>
      <c r="EA114" s="18"/>
      <c r="EB114" s="18"/>
      <c r="EC114" s="18"/>
      <c r="ED114" s="18"/>
    </row>
    <row r="115" spans="1:146" s="83" customFormat="1" ht="21.6" thickBot="1">
      <c r="A115" s="396"/>
      <c r="B115" s="351"/>
      <c r="C115" s="351"/>
      <c r="D115" s="351"/>
      <c r="E115" s="351"/>
      <c r="F115" s="354"/>
      <c r="G115" s="363"/>
      <c r="H115" s="87" t="s">
        <v>6</v>
      </c>
      <c r="I115" s="87"/>
      <c r="J115" s="87"/>
      <c r="K115" s="87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99">
        <v>10000</v>
      </c>
      <c r="AM115" s="85"/>
      <c r="AN115" s="85"/>
      <c r="AO115" s="85"/>
      <c r="AP115" s="85"/>
      <c r="AQ115" s="85"/>
      <c r="AR115" s="85"/>
      <c r="AS115" s="85"/>
      <c r="AT115" s="85"/>
      <c r="AU115" s="85"/>
      <c r="AV115" s="180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180"/>
      <c r="CH115" s="85"/>
      <c r="CI115" s="85"/>
      <c r="CJ115" s="85"/>
      <c r="CK115" s="85"/>
      <c r="CL115" s="85"/>
      <c r="CM115" s="85"/>
      <c r="CN115" s="85"/>
      <c r="CO115" s="85"/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/>
      <c r="DC115" s="85"/>
      <c r="DD115" s="85"/>
      <c r="DE115" s="85"/>
      <c r="DF115" s="85"/>
      <c r="DG115" s="85"/>
      <c r="DH115" s="85"/>
      <c r="DI115" s="85"/>
      <c r="DJ115" s="85"/>
      <c r="DK115" s="85"/>
      <c r="DL115" s="85"/>
      <c r="DM115" s="85"/>
      <c r="DN115" s="85"/>
      <c r="DO115" s="85"/>
      <c r="DP115" s="85"/>
      <c r="DQ115" s="85"/>
      <c r="DR115" s="181"/>
      <c r="DS115" s="86">
        <f>I115+L115+O115+R115+U115+X115+AA115+AD115+AG115+AJ115+AM115+AP115+AS115+AW115+AZ115+BC115+BF115+BI115+BL115+BO115+BR115+BU115+BX115+CA115+CD115+CH115+CK115+CN115+CQ115+CT115+CW115+CZ115+DC115+DF115+DI115+DL115+DO115</f>
        <v>0</v>
      </c>
      <c r="DT115" s="86"/>
      <c r="DU115" s="86">
        <f>K115+N115+Q115+T115+W115+Z115+AC115+AF115+AI115+AL115+AO115+AR115+AU115+AY115+BB115+BE115+BH115+BK115+BN115+BQ115+BT115+BW115+BZ115+CC115+CF115+CJ115+CM115+CP115+CS115+CV115+CY115+DB115+DE115+DH115+DK115+DN115+DQ115</f>
        <v>10000</v>
      </c>
      <c r="DV115" s="166"/>
      <c r="DW115" s="184"/>
      <c r="DX115" s="184"/>
      <c r="DY115" s="184"/>
      <c r="DZ115" s="185"/>
      <c r="EA115" s="18"/>
      <c r="EB115" s="18"/>
      <c r="EC115" s="18"/>
      <c r="ED115" s="18"/>
    </row>
    <row r="116" spans="1:146" s="189" customFormat="1" ht="21.6" thickBot="1">
      <c r="A116" s="461" t="s">
        <v>66</v>
      </c>
      <c r="B116" s="394"/>
      <c r="C116" s="394"/>
      <c r="D116" s="394"/>
      <c r="E116" s="394"/>
      <c r="F116" s="395"/>
      <c r="G116" s="201"/>
      <c r="H116" s="202"/>
      <c r="I116" s="202"/>
      <c r="J116" s="202"/>
      <c r="K116" s="202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6"/>
      <c r="AP116" s="186"/>
      <c r="AQ116" s="186"/>
      <c r="AR116" s="186"/>
      <c r="AS116" s="186"/>
      <c r="AT116" s="186"/>
      <c r="AU116" s="186"/>
      <c r="AV116" s="186"/>
      <c r="AW116" s="186"/>
      <c r="AX116" s="186"/>
      <c r="AY116" s="186"/>
      <c r="AZ116" s="186"/>
      <c r="BA116" s="186"/>
      <c r="BB116" s="186"/>
      <c r="BC116" s="186"/>
      <c r="BD116" s="186"/>
      <c r="BE116" s="186"/>
      <c r="BF116" s="186"/>
      <c r="BG116" s="186"/>
      <c r="BH116" s="186"/>
      <c r="BI116" s="186"/>
      <c r="BJ116" s="186"/>
      <c r="BK116" s="186"/>
      <c r="BL116" s="186"/>
      <c r="BM116" s="186"/>
      <c r="BN116" s="186"/>
      <c r="BO116" s="186"/>
      <c r="BP116" s="186"/>
      <c r="BQ116" s="186"/>
      <c r="BR116" s="186"/>
      <c r="BS116" s="186"/>
      <c r="BT116" s="186"/>
      <c r="BU116" s="186"/>
      <c r="BV116" s="186"/>
      <c r="BW116" s="186"/>
      <c r="BX116" s="186"/>
      <c r="BY116" s="186"/>
      <c r="BZ116" s="186"/>
      <c r="CA116" s="186"/>
      <c r="CB116" s="186"/>
      <c r="CC116" s="186"/>
      <c r="CD116" s="186"/>
      <c r="CE116" s="186"/>
      <c r="CF116" s="186"/>
      <c r="CG116" s="186"/>
      <c r="CH116" s="186"/>
      <c r="CI116" s="186"/>
      <c r="CJ116" s="186"/>
      <c r="CK116" s="186"/>
      <c r="CL116" s="186"/>
      <c r="CM116" s="186"/>
      <c r="CN116" s="186"/>
      <c r="CO116" s="186"/>
      <c r="CP116" s="186"/>
      <c r="CQ116" s="186"/>
      <c r="CR116" s="186"/>
      <c r="CS116" s="186"/>
      <c r="CT116" s="186"/>
      <c r="CU116" s="186"/>
      <c r="CV116" s="186"/>
      <c r="CW116" s="186"/>
      <c r="CX116" s="186"/>
      <c r="CY116" s="186"/>
      <c r="CZ116" s="186"/>
      <c r="DA116" s="186"/>
      <c r="DB116" s="186"/>
      <c r="DC116" s="186"/>
      <c r="DD116" s="186"/>
      <c r="DE116" s="186"/>
      <c r="DF116" s="186"/>
      <c r="DG116" s="186"/>
      <c r="DH116" s="186"/>
      <c r="DI116" s="186"/>
      <c r="DJ116" s="186"/>
      <c r="DK116" s="186"/>
      <c r="DL116" s="186"/>
      <c r="DM116" s="186"/>
      <c r="DN116" s="186"/>
      <c r="DO116" s="186"/>
      <c r="DP116" s="186"/>
      <c r="DQ116" s="186"/>
      <c r="DR116" s="187"/>
      <c r="DS116" s="203"/>
      <c r="DT116" s="203"/>
      <c r="DU116" s="203"/>
      <c r="DV116" s="188"/>
      <c r="DW116" s="204"/>
      <c r="DX116" s="204"/>
      <c r="DY116" s="204"/>
      <c r="DZ116" s="205"/>
    </row>
    <row r="117" spans="1:146" ht="21">
      <c r="A117" s="350" t="s">
        <v>144</v>
      </c>
      <c r="B117" s="352"/>
      <c r="C117" s="352"/>
      <c r="D117" s="352"/>
      <c r="E117" s="350" t="s">
        <v>298</v>
      </c>
      <c r="F117" s="353" t="s">
        <v>275</v>
      </c>
      <c r="G117" s="362">
        <v>93332223</v>
      </c>
      <c r="H117" s="80" t="s">
        <v>5</v>
      </c>
      <c r="I117" s="331"/>
      <c r="J117" s="332"/>
      <c r="K117" s="333"/>
      <c r="L117" s="334"/>
      <c r="M117" s="335"/>
      <c r="N117" s="336"/>
      <c r="O117" s="334"/>
      <c r="P117" s="335"/>
      <c r="Q117" s="336"/>
      <c r="R117" s="334"/>
      <c r="S117" s="335"/>
      <c r="T117" s="336"/>
      <c r="U117" s="334"/>
      <c r="V117" s="335"/>
      <c r="W117" s="336"/>
      <c r="X117" s="334"/>
      <c r="Y117" s="335"/>
      <c r="Z117" s="336"/>
      <c r="AA117" s="334"/>
      <c r="AB117" s="335"/>
      <c r="AC117" s="336"/>
      <c r="AD117" s="334"/>
      <c r="AE117" s="335"/>
      <c r="AF117" s="336"/>
      <c r="AG117" s="334">
        <v>7600</v>
      </c>
      <c r="AH117" s="335"/>
      <c r="AI117" s="336"/>
      <c r="AJ117" s="334"/>
      <c r="AK117" s="335"/>
      <c r="AL117" s="336"/>
      <c r="AM117" s="334"/>
      <c r="AN117" s="335"/>
      <c r="AO117" s="336"/>
      <c r="AP117" s="334">
        <v>3800</v>
      </c>
      <c r="AQ117" s="335"/>
      <c r="AR117" s="336"/>
      <c r="AS117" s="334"/>
      <c r="AT117" s="335"/>
      <c r="AU117" s="336"/>
      <c r="AV117" s="180"/>
      <c r="AW117" s="334"/>
      <c r="AX117" s="335"/>
      <c r="AY117" s="336"/>
      <c r="AZ117" s="334">
        <v>3800</v>
      </c>
      <c r="BA117" s="335"/>
      <c r="BB117" s="336"/>
      <c r="BC117" s="334"/>
      <c r="BD117" s="335"/>
      <c r="BE117" s="336"/>
      <c r="BF117" s="334"/>
      <c r="BG117" s="335"/>
      <c r="BH117" s="336"/>
      <c r="BI117" s="334">
        <v>3800</v>
      </c>
      <c r="BJ117" s="335"/>
      <c r="BK117" s="336"/>
      <c r="BL117" s="334"/>
      <c r="BM117" s="335"/>
      <c r="BN117" s="336"/>
      <c r="BO117" s="334"/>
      <c r="BP117" s="335"/>
      <c r="BQ117" s="336"/>
      <c r="BR117" s="334">
        <v>3800</v>
      </c>
      <c r="BS117" s="335"/>
      <c r="BT117" s="336"/>
      <c r="BU117" s="334"/>
      <c r="BV117" s="335"/>
      <c r="BW117" s="336"/>
      <c r="BX117" s="334"/>
      <c r="BY117" s="335"/>
      <c r="BZ117" s="336"/>
      <c r="CA117" s="334">
        <v>3800</v>
      </c>
      <c r="CB117" s="335"/>
      <c r="CC117" s="336"/>
      <c r="CD117" s="334"/>
      <c r="CE117" s="335"/>
      <c r="CF117" s="336"/>
      <c r="CG117" s="180"/>
      <c r="CH117" s="334"/>
      <c r="CI117" s="335"/>
      <c r="CJ117" s="336"/>
      <c r="CK117" s="334">
        <v>3800</v>
      </c>
      <c r="CL117" s="335"/>
      <c r="CM117" s="336"/>
      <c r="CN117" s="334"/>
      <c r="CO117" s="335"/>
      <c r="CP117" s="336"/>
      <c r="CQ117" s="334"/>
      <c r="CR117" s="335"/>
      <c r="CS117" s="336"/>
      <c r="CT117" s="334">
        <v>3800</v>
      </c>
      <c r="CU117" s="335"/>
      <c r="CV117" s="336"/>
      <c r="CW117" s="334"/>
      <c r="CX117" s="335"/>
      <c r="CY117" s="336"/>
      <c r="CZ117" s="334"/>
      <c r="DA117" s="335"/>
      <c r="DB117" s="336"/>
      <c r="DC117" s="334">
        <v>3800</v>
      </c>
      <c r="DD117" s="335"/>
      <c r="DE117" s="336"/>
      <c r="DF117" s="334"/>
      <c r="DG117" s="335"/>
      <c r="DH117" s="336"/>
      <c r="DI117" s="334"/>
      <c r="DJ117" s="335"/>
      <c r="DK117" s="336"/>
      <c r="DL117" s="334"/>
      <c r="DM117" s="335"/>
      <c r="DN117" s="336"/>
      <c r="DO117" s="334"/>
      <c r="DP117" s="335"/>
      <c r="DQ117" s="336"/>
      <c r="DR117" s="181"/>
      <c r="DS117" s="323"/>
      <c r="DT117" s="324"/>
      <c r="DU117" s="325"/>
      <c r="DV117" s="166"/>
      <c r="DW117" s="182">
        <v>38000</v>
      </c>
      <c r="DX117" s="182">
        <v>38000</v>
      </c>
      <c r="DY117" s="182">
        <v>7600</v>
      </c>
      <c r="DZ117" s="183">
        <f t="shared" ref="DZ117" si="21">DX117-DY117</f>
        <v>30400</v>
      </c>
      <c r="EE117" s="25"/>
      <c r="EF117" s="25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</row>
    <row r="118" spans="1:146" ht="21.6" thickBot="1">
      <c r="A118" s="396"/>
      <c r="B118" s="351"/>
      <c r="C118" s="351"/>
      <c r="D118" s="351"/>
      <c r="E118" s="351"/>
      <c r="F118" s="356"/>
      <c r="G118" s="363"/>
      <c r="H118" s="84" t="s">
        <v>6</v>
      </c>
      <c r="I118" s="84"/>
      <c r="J118" s="84"/>
      <c r="K118" s="84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99">
        <v>7600</v>
      </c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180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180"/>
      <c r="CH118" s="85"/>
      <c r="CI118" s="85"/>
      <c r="CJ118" s="85"/>
      <c r="CK118" s="85"/>
      <c r="CL118" s="85"/>
      <c r="CM118" s="85"/>
      <c r="CN118" s="85"/>
      <c r="CO118" s="85"/>
      <c r="CP118" s="85"/>
      <c r="CQ118" s="85"/>
      <c r="CR118" s="85"/>
      <c r="CS118" s="85"/>
      <c r="CT118" s="85"/>
      <c r="CU118" s="85"/>
      <c r="CV118" s="85"/>
      <c r="CW118" s="85"/>
      <c r="CX118" s="85"/>
      <c r="CY118" s="85"/>
      <c r="CZ118" s="85"/>
      <c r="DA118" s="85"/>
      <c r="DB118" s="85"/>
      <c r="DC118" s="85"/>
      <c r="DD118" s="85"/>
      <c r="DE118" s="85"/>
      <c r="DF118" s="85"/>
      <c r="DG118" s="85"/>
      <c r="DH118" s="85"/>
      <c r="DI118" s="85"/>
      <c r="DJ118" s="85"/>
      <c r="DK118" s="85"/>
      <c r="DL118" s="85"/>
      <c r="DM118" s="85"/>
      <c r="DN118" s="85"/>
      <c r="DO118" s="85"/>
      <c r="DP118" s="85"/>
      <c r="DQ118" s="85"/>
      <c r="DR118" s="181"/>
      <c r="DS118" s="86">
        <f>I118+L118+O118+R118+U118+X118+AA118+AD118+AG118+AJ118+AM118+AP118+AS118+AW118+AZ118+BC118+BF118+BI118+BL118+BO118+BR118+BU118+BX118+CA118+CD118+CH118+CK118+CN118+CQ118+CT118+CW118+CZ118+DC118+DF118+DI118+DL118+DO118</f>
        <v>0</v>
      </c>
      <c r="DT118" s="86">
        <f>J118+M118+P118+S118+V118+Y118+AB118+AE118+AH118+AK118+AN118+AQ118+AT118+AX118+BA118+BD118+BG118+BJ118+BM118+BP118+BS118+BV118+BY118+CB118+CE118+CI118+CL118+CO118+CR118+CU118+CX118+DA118+DD118+DG118+DJ118+DM118+DP118</f>
        <v>7600</v>
      </c>
      <c r="DU118" s="86">
        <f>K118+N118+Q118+T118+W118+Z118+AC118+AF118+AI118+AL118+AO118+AR118+AU118+AY118+BB118+BE118+BH118+BK118+BN118+BQ118+BT118+BW118+BZ118+CC118+CF118+CJ118+CM118+CP118+CS118+CV118+CY118+DB118+DE118+DH118+DK118+DN118+DQ118</f>
        <v>0</v>
      </c>
      <c r="DV118" s="166"/>
      <c r="DW118" s="184"/>
      <c r="DX118" s="184"/>
      <c r="DY118" s="184"/>
      <c r="DZ118" s="18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</row>
    <row r="119" spans="1:146" s="83" customFormat="1" ht="21">
      <c r="A119" s="350" t="s">
        <v>145</v>
      </c>
      <c r="B119" s="352"/>
      <c r="C119" s="352"/>
      <c r="D119" s="352"/>
      <c r="E119" s="350" t="s">
        <v>298</v>
      </c>
      <c r="F119" s="353" t="s">
        <v>165</v>
      </c>
      <c r="G119" s="362">
        <v>91190913</v>
      </c>
      <c r="H119" s="80" t="s">
        <v>5</v>
      </c>
      <c r="I119" s="334"/>
      <c r="J119" s="335"/>
      <c r="K119" s="336"/>
      <c r="L119" s="334"/>
      <c r="M119" s="335"/>
      <c r="N119" s="336"/>
      <c r="O119" s="334"/>
      <c r="P119" s="335"/>
      <c r="Q119" s="336"/>
      <c r="R119" s="334"/>
      <c r="S119" s="335"/>
      <c r="T119" s="336"/>
      <c r="U119" s="334"/>
      <c r="V119" s="335"/>
      <c r="W119" s="336"/>
      <c r="X119" s="334"/>
      <c r="Y119" s="335"/>
      <c r="Z119" s="336"/>
      <c r="AA119" s="334">
        <v>14000</v>
      </c>
      <c r="AB119" s="335"/>
      <c r="AC119" s="336"/>
      <c r="AD119" s="334">
        <v>700</v>
      </c>
      <c r="AE119" s="335"/>
      <c r="AF119" s="336"/>
      <c r="AG119" s="334">
        <v>700</v>
      </c>
      <c r="AH119" s="335"/>
      <c r="AI119" s="336"/>
      <c r="AJ119" s="334">
        <v>700</v>
      </c>
      <c r="AK119" s="335"/>
      <c r="AL119" s="336"/>
      <c r="AM119" s="334">
        <v>700</v>
      </c>
      <c r="AN119" s="335"/>
      <c r="AO119" s="336"/>
      <c r="AP119" s="334">
        <v>700</v>
      </c>
      <c r="AQ119" s="335"/>
      <c r="AR119" s="336"/>
      <c r="AS119" s="334">
        <v>700</v>
      </c>
      <c r="AT119" s="335"/>
      <c r="AU119" s="336"/>
      <c r="AV119" s="180"/>
      <c r="AW119" s="334">
        <v>700</v>
      </c>
      <c r="AX119" s="335"/>
      <c r="AY119" s="336"/>
      <c r="AZ119" s="334">
        <v>700</v>
      </c>
      <c r="BA119" s="335"/>
      <c r="BB119" s="336"/>
      <c r="BC119" s="334">
        <v>70</v>
      </c>
      <c r="BD119" s="335"/>
      <c r="BE119" s="336"/>
      <c r="BF119" s="334">
        <v>700</v>
      </c>
      <c r="BG119" s="335"/>
      <c r="BH119" s="336"/>
      <c r="BI119" s="334">
        <v>700</v>
      </c>
      <c r="BJ119" s="335"/>
      <c r="BK119" s="336"/>
      <c r="BL119" s="334">
        <v>700</v>
      </c>
      <c r="BM119" s="335"/>
      <c r="BN119" s="336"/>
      <c r="BO119" s="334">
        <v>700</v>
      </c>
      <c r="BP119" s="335"/>
      <c r="BQ119" s="336"/>
      <c r="BR119" s="334">
        <v>700</v>
      </c>
      <c r="BS119" s="335"/>
      <c r="BT119" s="336"/>
      <c r="BU119" s="334">
        <v>700</v>
      </c>
      <c r="BV119" s="335"/>
      <c r="BW119" s="336"/>
      <c r="BX119" s="334">
        <v>700</v>
      </c>
      <c r="BY119" s="335"/>
      <c r="BZ119" s="336"/>
      <c r="CA119" s="334">
        <v>700</v>
      </c>
      <c r="CB119" s="335"/>
      <c r="CC119" s="336"/>
      <c r="CD119" s="334">
        <v>700</v>
      </c>
      <c r="CE119" s="335"/>
      <c r="CF119" s="336"/>
      <c r="CG119" s="180"/>
      <c r="CH119" s="334">
        <v>700</v>
      </c>
      <c r="CI119" s="335"/>
      <c r="CJ119" s="336"/>
      <c r="CK119" s="334">
        <v>700</v>
      </c>
      <c r="CL119" s="335"/>
      <c r="CM119" s="336"/>
      <c r="CN119" s="334">
        <v>700</v>
      </c>
      <c r="CO119" s="335"/>
      <c r="CP119" s="336"/>
      <c r="CQ119" s="334">
        <v>700</v>
      </c>
      <c r="CR119" s="335"/>
      <c r="CS119" s="336"/>
      <c r="CT119" s="334">
        <v>700</v>
      </c>
      <c r="CU119" s="335"/>
      <c r="CV119" s="336"/>
      <c r="CW119" s="334">
        <v>5200</v>
      </c>
      <c r="CX119" s="335"/>
      <c r="CY119" s="336"/>
      <c r="CZ119" s="334"/>
      <c r="DA119" s="335"/>
      <c r="DB119" s="336"/>
      <c r="DC119" s="334"/>
      <c r="DD119" s="335"/>
      <c r="DE119" s="336"/>
      <c r="DF119" s="334"/>
      <c r="DG119" s="335"/>
      <c r="DH119" s="336"/>
      <c r="DI119" s="334"/>
      <c r="DJ119" s="335"/>
      <c r="DK119" s="336"/>
      <c r="DL119" s="334"/>
      <c r="DM119" s="335"/>
      <c r="DN119" s="336"/>
      <c r="DO119" s="334"/>
      <c r="DP119" s="335"/>
      <c r="DQ119" s="336"/>
      <c r="DR119" s="181"/>
      <c r="DS119" s="323"/>
      <c r="DT119" s="324"/>
      <c r="DU119" s="325"/>
      <c r="DV119" s="166"/>
      <c r="DW119" s="182">
        <v>38000</v>
      </c>
      <c r="DX119" s="182">
        <v>36000</v>
      </c>
      <c r="DY119" s="182">
        <f>SUM(I120:DQ120)</f>
        <v>18200</v>
      </c>
      <c r="DZ119" s="183">
        <f t="shared" ref="DZ119" si="22">DX119-DY119</f>
        <v>17800</v>
      </c>
    </row>
    <row r="120" spans="1:146" s="83" customFormat="1" ht="21.6" thickBot="1">
      <c r="A120" s="396"/>
      <c r="B120" s="351"/>
      <c r="C120" s="351"/>
      <c r="D120" s="351"/>
      <c r="E120" s="351"/>
      <c r="F120" s="356"/>
      <c r="G120" s="363"/>
      <c r="H120" s="84" t="s">
        <v>6</v>
      </c>
      <c r="I120" s="84"/>
      <c r="J120" s="84"/>
      <c r="K120" s="84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99">
        <v>14000</v>
      </c>
      <c r="AC120" s="85"/>
      <c r="AD120" s="85"/>
      <c r="AE120" s="85"/>
      <c r="AF120" s="99">
        <v>700</v>
      </c>
      <c r="AG120" s="85"/>
      <c r="AH120" s="85"/>
      <c r="AI120" s="99">
        <v>700</v>
      </c>
      <c r="AJ120" s="85"/>
      <c r="AK120" s="85"/>
      <c r="AL120" s="99">
        <v>700</v>
      </c>
      <c r="AM120" s="85"/>
      <c r="AN120" s="85"/>
      <c r="AO120" s="99">
        <v>700</v>
      </c>
      <c r="AP120" s="85"/>
      <c r="AQ120" s="85"/>
      <c r="AR120" s="99">
        <v>700</v>
      </c>
      <c r="AS120" s="85"/>
      <c r="AT120" s="85"/>
      <c r="AU120" s="99">
        <v>700</v>
      </c>
      <c r="AV120" s="180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180"/>
      <c r="CH120" s="85"/>
      <c r="CI120" s="85"/>
      <c r="CJ120" s="85"/>
      <c r="CK120" s="85"/>
      <c r="CL120" s="85"/>
      <c r="CM120" s="85"/>
      <c r="CN120" s="85"/>
      <c r="CO120" s="85"/>
      <c r="CP120" s="85"/>
      <c r="CQ120" s="85"/>
      <c r="CR120" s="85"/>
      <c r="CS120" s="85"/>
      <c r="CT120" s="85"/>
      <c r="CU120" s="85"/>
      <c r="CV120" s="85"/>
      <c r="CW120" s="85"/>
      <c r="CX120" s="85"/>
      <c r="CY120" s="85"/>
      <c r="CZ120" s="85"/>
      <c r="DA120" s="85"/>
      <c r="DB120" s="85"/>
      <c r="DC120" s="85"/>
      <c r="DD120" s="85"/>
      <c r="DE120" s="85"/>
      <c r="DF120" s="85"/>
      <c r="DG120" s="85"/>
      <c r="DH120" s="85"/>
      <c r="DI120" s="85"/>
      <c r="DJ120" s="85"/>
      <c r="DK120" s="85"/>
      <c r="DL120" s="85"/>
      <c r="DM120" s="85"/>
      <c r="DN120" s="85"/>
      <c r="DO120" s="85"/>
      <c r="DP120" s="85"/>
      <c r="DQ120" s="85"/>
      <c r="DR120" s="181"/>
      <c r="DS120" s="86">
        <f>I120+L120+O120+R120+U120+X120+AA120+AD120+AG120+AJ120+AM120+AP120+AS120+AW120+AZ120+BC120+BF120+BI120+BL120+BO120+BR120+BU120+BX120+CA120+CD120+CH120+CK120+CN120+CQ120+CT120+CW120+CZ120+DC120+DF120+DI120+DL120+DO120</f>
        <v>0</v>
      </c>
      <c r="DT120" s="86">
        <f>J120+M120+P120+S120+V120+Y120+AB120+AE120+AH120+AK120+AN120+AQ120+AT120+AX120+BA120+BD120+BG120+BJ120+BM120+BP120+BS120+BV120+BY120+CB120+CE120+CI120+CL120+CO120+CR120+CU120+CX120+DA120+DD120+DG120+DJ120+DM120+DP120</f>
        <v>14000</v>
      </c>
      <c r="DU120" s="86">
        <f>K120+N120+Q120+T120+W120+Z120+AC120+AF120+AI120+AL120+AO120+AR120+AU120+AY120+BB120+BE120+BH120+BK120+BN120+BQ120+BT120+BW120+BZ120+CC120+CF120+CJ120+CM120+CP120+CS120+CV120+CY120+DB120+DE120+DH120+DK120+DN120+DQ120</f>
        <v>4200</v>
      </c>
      <c r="DV120" s="166"/>
      <c r="DW120" s="184"/>
      <c r="DX120" s="184"/>
      <c r="DY120" s="184"/>
      <c r="DZ120" s="185"/>
    </row>
    <row r="121" spans="1:146" ht="21">
      <c r="A121" s="375" t="s">
        <v>146</v>
      </c>
      <c r="B121" s="343"/>
      <c r="C121" s="343"/>
      <c r="D121" s="343"/>
      <c r="E121" s="343"/>
      <c r="F121" s="376"/>
      <c r="G121" s="370"/>
      <c r="H121" s="146" t="s">
        <v>5</v>
      </c>
      <c r="I121" s="436"/>
      <c r="J121" s="437"/>
      <c r="K121" s="438"/>
      <c r="L121" s="367"/>
      <c r="M121" s="368"/>
      <c r="N121" s="369"/>
      <c r="O121" s="367"/>
      <c r="P121" s="368"/>
      <c r="Q121" s="369"/>
      <c r="R121" s="367"/>
      <c r="S121" s="368"/>
      <c r="T121" s="369"/>
      <c r="U121" s="367"/>
      <c r="V121" s="368"/>
      <c r="W121" s="369"/>
      <c r="X121" s="367"/>
      <c r="Y121" s="368"/>
      <c r="Z121" s="369"/>
      <c r="AA121" s="367"/>
      <c r="AB121" s="368"/>
      <c r="AC121" s="369"/>
      <c r="AD121" s="367"/>
      <c r="AE121" s="368"/>
      <c r="AF121" s="369"/>
      <c r="AG121" s="367"/>
      <c r="AH121" s="368"/>
      <c r="AI121" s="369"/>
      <c r="AJ121" s="367"/>
      <c r="AK121" s="368"/>
      <c r="AL121" s="369"/>
      <c r="AM121" s="367"/>
      <c r="AN121" s="368"/>
      <c r="AO121" s="369"/>
      <c r="AP121" s="367"/>
      <c r="AQ121" s="368"/>
      <c r="AR121" s="369"/>
      <c r="AS121" s="367"/>
      <c r="AT121" s="368"/>
      <c r="AU121" s="369"/>
      <c r="AV121" s="81"/>
      <c r="AW121" s="367"/>
      <c r="AX121" s="368"/>
      <c r="AY121" s="369"/>
      <c r="AZ121" s="367"/>
      <c r="BA121" s="368"/>
      <c r="BB121" s="369"/>
      <c r="BC121" s="367"/>
      <c r="BD121" s="368"/>
      <c r="BE121" s="369"/>
      <c r="BF121" s="367"/>
      <c r="BG121" s="368"/>
      <c r="BH121" s="369"/>
      <c r="BI121" s="367"/>
      <c r="BJ121" s="368"/>
      <c r="BK121" s="369"/>
      <c r="BL121" s="367"/>
      <c r="BM121" s="368"/>
      <c r="BN121" s="369"/>
      <c r="BO121" s="367"/>
      <c r="BP121" s="368"/>
      <c r="BQ121" s="369"/>
      <c r="BR121" s="367"/>
      <c r="BS121" s="368"/>
      <c r="BT121" s="369"/>
      <c r="BU121" s="367"/>
      <c r="BV121" s="368"/>
      <c r="BW121" s="369"/>
      <c r="BX121" s="367"/>
      <c r="BY121" s="368"/>
      <c r="BZ121" s="369"/>
      <c r="CA121" s="367"/>
      <c r="CB121" s="368"/>
      <c r="CC121" s="369"/>
      <c r="CD121" s="367"/>
      <c r="CE121" s="368"/>
      <c r="CF121" s="369"/>
      <c r="CG121" s="81"/>
      <c r="CH121" s="320"/>
      <c r="CI121" s="321"/>
      <c r="CJ121" s="322"/>
      <c r="CK121" s="320"/>
      <c r="CL121" s="321"/>
      <c r="CM121" s="322"/>
      <c r="CN121" s="320"/>
      <c r="CO121" s="321"/>
      <c r="CP121" s="322"/>
      <c r="CQ121" s="320"/>
      <c r="CR121" s="321"/>
      <c r="CS121" s="322"/>
      <c r="CT121" s="320"/>
      <c r="CU121" s="321"/>
      <c r="CV121" s="322"/>
      <c r="CW121" s="320"/>
      <c r="CX121" s="321"/>
      <c r="CY121" s="322"/>
      <c r="CZ121" s="320"/>
      <c r="DA121" s="321"/>
      <c r="DB121" s="322"/>
      <c r="DC121" s="320"/>
      <c r="DD121" s="321"/>
      <c r="DE121" s="322"/>
      <c r="DF121" s="320"/>
      <c r="DG121" s="321"/>
      <c r="DH121" s="322"/>
      <c r="DI121" s="320"/>
      <c r="DJ121" s="321"/>
      <c r="DK121" s="322"/>
      <c r="DL121" s="320"/>
      <c r="DM121" s="321"/>
      <c r="DN121" s="322"/>
      <c r="DO121" s="320"/>
      <c r="DP121" s="321"/>
      <c r="DQ121" s="322"/>
      <c r="DR121" s="82"/>
      <c r="DS121" s="364"/>
      <c r="DT121" s="365"/>
      <c r="DU121" s="366"/>
      <c r="DV121" s="167"/>
      <c r="DW121" s="147"/>
      <c r="DX121" s="147"/>
      <c r="DY121" s="147">
        <f>SUM(I122:DQ122)</f>
        <v>0</v>
      </c>
      <c r="DZ121" s="148">
        <f t="shared" ref="DZ121" si="23">DX121-DY121</f>
        <v>0</v>
      </c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</row>
    <row r="122" spans="1:146" ht="21.6" thickBot="1">
      <c r="A122" s="435"/>
      <c r="B122" s="344"/>
      <c r="C122" s="344"/>
      <c r="D122" s="344"/>
      <c r="E122" s="344"/>
      <c r="F122" s="377"/>
      <c r="G122" s="371"/>
      <c r="H122" s="149" t="s">
        <v>6</v>
      </c>
      <c r="I122" s="149"/>
      <c r="J122" s="149"/>
      <c r="K122" s="149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81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81"/>
      <c r="CH122" s="92"/>
      <c r="CI122" s="92"/>
      <c r="CJ122" s="92"/>
      <c r="CK122" s="92"/>
      <c r="CL122" s="92"/>
      <c r="CM122" s="92"/>
      <c r="CN122" s="92"/>
      <c r="CO122" s="92"/>
      <c r="CP122" s="92"/>
      <c r="CQ122" s="92"/>
      <c r="CR122" s="92"/>
      <c r="CS122" s="92"/>
      <c r="CT122" s="92"/>
      <c r="CU122" s="92"/>
      <c r="CV122" s="92"/>
      <c r="CW122" s="92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82"/>
      <c r="DS122" s="168">
        <f>I122+L122+O122+R122+U122+X122+AA122+AD122+AG122+AJ122+AM122+AP122+AS122+AW122+AZ122+BC122+BF122+BI122+BL122+BO122+BR122+BU122+BX122+CA122+CD122+CH122+CK122+CN122+CQ122+CT122+CW122+CZ122+DC122+DF122+DI122+DL122+DO122</f>
        <v>0</v>
      </c>
      <c r="DT122" s="168">
        <f>J122+M122+P122+S122+V122+Y122+AB122+AE122+AH122+AK122+AN122+AQ122+AT122+AX122+BA122+BD122+BG122+BJ122+BM122+BP122+BS122+BV122+BY122+CB122+CE122+CI122+CL122+CO122+CR122+CU122+CX122+DA122+DD122+DG122+DJ122+DM122+DP122</f>
        <v>0</v>
      </c>
      <c r="DU122" s="168">
        <f>K122+N122+Q122+T122+W122+Z122+AC122+AF122+AI122+AL122+AO122+AR122+AU122+AY122+BB122+BE122+BH122+BK122+BN122+BQ122+BT122+BW122+BZ122+CC122+CF122+CJ122+CM122+CP122+CS122+CV122+CY122+DB122+DE122+DH122+DK122+DN122+DQ122</f>
        <v>0</v>
      </c>
      <c r="DV122" s="167"/>
      <c r="DW122" s="151"/>
      <c r="DX122" s="151"/>
      <c r="DY122" s="151"/>
      <c r="DZ122" s="152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</row>
    <row r="123" spans="1:146" s="83" customFormat="1" ht="21">
      <c r="A123" s="350" t="s">
        <v>147</v>
      </c>
      <c r="B123" s="352"/>
      <c r="C123" s="352"/>
      <c r="D123" s="352"/>
      <c r="E123" s="350" t="s">
        <v>333</v>
      </c>
      <c r="F123" s="353" t="s">
        <v>345</v>
      </c>
      <c r="G123" s="362"/>
      <c r="H123" s="80" t="s">
        <v>5</v>
      </c>
      <c r="I123" s="334"/>
      <c r="J123" s="335"/>
      <c r="K123" s="336"/>
      <c r="L123" s="334"/>
      <c r="M123" s="335"/>
      <c r="N123" s="336"/>
      <c r="O123" s="334"/>
      <c r="P123" s="335"/>
      <c r="Q123" s="336"/>
      <c r="R123" s="334"/>
      <c r="S123" s="335"/>
      <c r="T123" s="336"/>
      <c r="U123" s="334"/>
      <c r="V123" s="335"/>
      <c r="W123" s="336"/>
      <c r="X123" s="334"/>
      <c r="Y123" s="335"/>
      <c r="Z123" s="336"/>
      <c r="AA123" s="355" t="s">
        <v>157</v>
      </c>
      <c r="AB123" s="335"/>
      <c r="AC123" s="336"/>
      <c r="AD123" s="334"/>
      <c r="AE123" s="335"/>
      <c r="AF123" s="336"/>
      <c r="AG123" s="334">
        <v>1017</v>
      </c>
      <c r="AH123" s="335"/>
      <c r="AI123" s="336"/>
      <c r="AJ123" s="334">
        <v>12000</v>
      </c>
      <c r="AK123" s="335"/>
      <c r="AL123" s="336"/>
      <c r="AM123" s="334">
        <v>1017</v>
      </c>
      <c r="AN123" s="335"/>
      <c r="AO123" s="336"/>
      <c r="AP123" s="334">
        <v>1017</v>
      </c>
      <c r="AQ123" s="335"/>
      <c r="AR123" s="336"/>
      <c r="AS123" s="334">
        <v>1017</v>
      </c>
      <c r="AT123" s="335"/>
      <c r="AU123" s="336"/>
      <c r="AV123" s="180"/>
      <c r="AW123" s="334">
        <v>1017</v>
      </c>
      <c r="AX123" s="335"/>
      <c r="AY123" s="336"/>
      <c r="AZ123" s="334">
        <v>1017</v>
      </c>
      <c r="BA123" s="335"/>
      <c r="BB123" s="336"/>
      <c r="BC123" s="334">
        <v>1017</v>
      </c>
      <c r="BD123" s="335"/>
      <c r="BE123" s="336"/>
      <c r="BF123" s="334">
        <v>1017</v>
      </c>
      <c r="BG123" s="335"/>
      <c r="BH123" s="336"/>
      <c r="BI123" s="334">
        <v>1017</v>
      </c>
      <c r="BJ123" s="335"/>
      <c r="BK123" s="336"/>
      <c r="BL123" s="334">
        <v>1017</v>
      </c>
      <c r="BM123" s="335"/>
      <c r="BN123" s="336"/>
      <c r="BO123" s="334">
        <v>1017</v>
      </c>
      <c r="BP123" s="335"/>
      <c r="BQ123" s="336"/>
      <c r="BR123" s="334">
        <v>1017</v>
      </c>
      <c r="BS123" s="335"/>
      <c r="BT123" s="336"/>
      <c r="BU123" s="334">
        <v>1017</v>
      </c>
      <c r="BV123" s="335"/>
      <c r="BW123" s="336"/>
      <c r="BX123" s="334">
        <v>1017</v>
      </c>
      <c r="BY123" s="335"/>
      <c r="BZ123" s="336"/>
      <c r="CA123" s="334">
        <v>1017</v>
      </c>
      <c r="CB123" s="335"/>
      <c r="CC123" s="336"/>
      <c r="CD123" s="334">
        <v>1017</v>
      </c>
      <c r="CE123" s="335"/>
      <c r="CF123" s="336"/>
      <c r="CG123" s="180"/>
      <c r="CH123" s="334">
        <v>1017</v>
      </c>
      <c r="CI123" s="335"/>
      <c r="CJ123" s="336"/>
      <c r="CK123" s="334">
        <v>1017</v>
      </c>
      <c r="CL123" s="335"/>
      <c r="CM123" s="336"/>
      <c r="CN123" s="334">
        <v>1017</v>
      </c>
      <c r="CO123" s="335"/>
      <c r="CP123" s="336"/>
      <c r="CQ123" s="334">
        <v>1017</v>
      </c>
      <c r="CR123" s="335"/>
      <c r="CS123" s="336"/>
      <c r="CT123" s="334">
        <v>1017</v>
      </c>
      <c r="CU123" s="335"/>
      <c r="CV123" s="336"/>
      <c r="CW123" s="334">
        <v>1017</v>
      </c>
      <c r="CX123" s="335"/>
      <c r="CY123" s="336"/>
      <c r="CZ123" s="334"/>
      <c r="DA123" s="335"/>
      <c r="DB123" s="336"/>
      <c r="DC123" s="334"/>
      <c r="DD123" s="335"/>
      <c r="DE123" s="336"/>
      <c r="DF123" s="334"/>
      <c r="DG123" s="335"/>
      <c r="DH123" s="336"/>
      <c r="DI123" s="334"/>
      <c r="DJ123" s="335"/>
      <c r="DK123" s="336"/>
      <c r="DL123" s="334"/>
      <c r="DM123" s="335"/>
      <c r="DN123" s="336"/>
      <c r="DO123" s="334"/>
      <c r="DP123" s="335"/>
      <c r="DQ123" s="336"/>
      <c r="DR123" s="181"/>
      <c r="DS123" s="323"/>
      <c r="DT123" s="324"/>
      <c r="DU123" s="325"/>
      <c r="DV123" s="166"/>
      <c r="DW123" s="182"/>
      <c r="DX123" s="182"/>
      <c r="DY123" s="182"/>
      <c r="DZ123" s="183"/>
      <c r="EA123" s="18"/>
      <c r="EB123" s="18"/>
      <c r="EC123" s="18"/>
      <c r="ED123" s="18"/>
    </row>
    <row r="124" spans="1:146" s="83" customFormat="1" ht="21.6" thickBot="1">
      <c r="A124" s="396"/>
      <c r="B124" s="351"/>
      <c r="C124" s="351"/>
      <c r="D124" s="351"/>
      <c r="E124" s="351"/>
      <c r="F124" s="354"/>
      <c r="G124" s="363"/>
      <c r="H124" s="87" t="s">
        <v>6</v>
      </c>
      <c r="I124" s="84"/>
      <c r="J124" s="84"/>
      <c r="K124" s="84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99">
        <v>12000</v>
      </c>
      <c r="AM124" s="85"/>
      <c r="AN124" s="85"/>
      <c r="AO124" s="85"/>
      <c r="AP124" s="85"/>
      <c r="AQ124" s="85"/>
      <c r="AR124" s="85"/>
      <c r="AS124" s="85"/>
      <c r="AT124" s="85"/>
      <c r="AU124" s="85"/>
      <c r="AV124" s="180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85"/>
      <c r="BK124" s="85"/>
      <c r="BL124" s="85"/>
      <c r="BM124" s="85"/>
      <c r="BN124" s="85"/>
      <c r="BO124" s="85"/>
      <c r="BP124" s="85"/>
      <c r="BQ124" s="85"/>
      <c r="BR124" s="85"/>
      <c r="BS124" s="85"/>
      <c r="BT124" s="85"/>
      <c r="BU124" s="85"/>
      <c r="BV124" s="85"/>
      <c r="BW124" s="85"/>
      <c r="BX124" s="85"/>
      <c r="BY124" s="85"/>
      <c r="BZ124" s="85"/>
      <c r="CA124" s="85"/>
      <c r="CB124" s="85"/>
      <c r="CC124" s="85"/>
      <c r="CD124" s="85"/>
      <c r="CE124" s="85"/>
      <c r="CF124" s="85"/>
      <c r="CG124" s="180"/>
      <c r="CH124" s="85"/>
      <c r="CI124" s="85"/>
      <c r="CJ124" s="85"/>
      <c r="CK124" s="85"/>
      <c r="CL124" s="85"/>
      <c r="CM124" s="85"/>
      <c r="CN124" s="85"/>
      <c r="CO124" s="85"/>
      <c r="CP124" s="85"/>
      <c r="CQ124" s="85"/>
      <c r="CR124" s="85"/>
      <c r="CS124" s="85"/>
      <c r="CT124" s="85"/>
      <c r="CU124" s="85"/>
      <c r="CV124" s="85"/>
      <c r="CW124" s="85"/>
      <c r="CX124" s="85"/>
      <c r="CY124" s="85"/>
      <c r="CZ124" s="85"/>
      <c r="DA124" s="85"/>
      <c r="DB124" s="85"/>
      <c r="DC124" s="85"/>
      <c r="DD124" s="85"/>
      <c r="DE124" s="85"/>
      <c r="DF124" s="85"/>
      <c r="DG124" s="85"/>
      <c r="DH124" s="85"/>
      <c r="DI124" s="85"/>
      <c r="DJ124" s="85"/>
      <c r="DK124" s="85"/>
      <c r="DL124" s="85"/>
      <c r="DM124" s="85"/>
      <c r="DN124" s="85"/>
      <c r="DO124" s="85"/>
      <c r="DP124" s="85"/>
      <c r="DQ124" s="85"/>
      <c r="DR124" s="181"/>
      <c r="DS124" s="86"/>
      <c r="DT124" s="86">
        <f>J124+M124+P124+S124+V124+Y124+AB124+AE124+AH124+AK124+AN124+AQ124+AT124+AX124+BA124+BD124+BG124+BJ124+BM124+BP124+BS124+BV124+BY124+CB124+CE124+CI124+CL124+CO124+CR124+CU124+CX124+DA124+DD124+DG124+DJ124+DM124+DP124</f>
        <v>0</v>
      </c>
      <c r="DU124" s="86">
        <f>K124+N124+Q124+T124+W124+Z124+AC124+AF124+AI124+AL124+AO124+AR124+AU124+AY124+BB124+BE124+BH124+BK124+BN124+BQ124+BT124+BW124+BZ124+CC124+CF124+CJ124+CM124+CP124+CS124+CV124+CY124+DB124+DE124+DH124+DK124+DN124+DQ124</f>
        <v>12000</v>
      </c>
      <c r="DV124" s="166"/>
      <c r="DW124" s="184"/>
      <c r="DX124" s="184"/>
      <c r="DY124" s="184"/>
      <c r="DZ124" s="185"/>
      <c r="EA124" s="18"/>
      <c r="EB124" s="18"/>
      <c r="EC124" s="18"/>
      <c r="ED124" s="18"/>
    </row>
    <row r="125" spans="1:146" ht="21">
      <c r="A125" s="350" t="s">
        <v>148</v>
      </c>
      <c r="B125" s="352"/>
      <c r="C125" s="352"/>
      <c r="D125" s="352"/>
      <c r="E125" s="352">
        <v>112</v>
      </c>
      <c r="F125" s="353" t="s">
        <v>346</v>
      </c>
      <c r="G125" s="362">
        <v>95341992</v>
      </c>
      <c r="H125" s="80" t="s">
        <v>5</v>
      </c>
      <c r="I125" s="331"/>
      <c r="J125" s="332"/>
      <c r="K125" s="333"/>
      <c r="L125" s="334"/>
      <c r="M125" s="335"/>
      <c r="N125" s="336"/>
      <c r="O125" s="334"/>
      <c r="P125" s="335"/>
      <c r="Q125" s="336"/>
      <c r="R125" s="334"/>
      <c r="S125" s="335"/>
      <c r="T125" s="336"/>
      <c r="U125" s="334"/>
      <c r="V125" s="335"/>
      <c r="W125" s="336"/>
      <c r="X125" s="334"/>
      <c r="Y125" s="335"/>
      <c r="Z125" s="336"/>
      <c r="AA125" s="334"/>
      <c r="AB125" s="335"/>
      <c r="AC125" s="336"/>
      <c r="AD125" s="334"/>
      <c r="AE125" s="335"/>
      <c r="AF125" s="336"/>
      <c r="AG125" s="334"/>
      <c r="AH125" s="335"/>
      <c r="AI125" s="336"/>
      <c r="AJ125" s="334"/>
      <c r="AK125" s="335"/>
      <c r="AL125" s="336"/>
      <c r="AM125" s="334"/>
      <c r="AN125" s="335"/>
      <c r="AO125" s="336"/>
      <c r="AP125" s="334"/>
      <c r="AQ125" s="335"/>
      <c r="AR125" s="336"/>
      <c r="AS125" s="334"/>
      <c r="AT125" s="335"/>
      <c r="AU125" s="336"/>
      <c r="AV125" s="180"/>
      <c r="AW125" s="334"/>
      <c r="AX125" s="335"/>
      <c r="AY125" s="336"/>
      <c r="AZ125" s="334"/>
      <c r="BA125" s="335"/>
      <c r="BB125" s="336"/>
      <c r="BC125" s="334"/>
      <c r="BD125" s="335"/>
      <c r="BE125" s="336"/>
      <c r="BF125" s="334"/>
      <c r="BG125" s="335"/>
      <c r="BH125" s="336"/>
      <c r="BI125" s="334"/>
      <c r="BJ125" s="335"/>
      <c r="BK125" s="336"/>
      <c r="BL125" s="334"/>
      <c r="BM125" s="335"/>
      <c r="BN125" s="336"/>
      <c r="BO125" s="334"/>
      <c r="BP125" s="335"/>
      <c r="BQ125" s="336"/>
      <c r="BR125" s="334"/>
      <c r="BS125" s="335"/>
      <c r="BT125" s="336"/>
      <c r="BU125" s="334"/>
      <c r="BV125" s="335"/>
      <c r="BW125" s="336"/>
      <c r="BX125" s="334"/>
      <c r="BY125" s="335"/>
      <c r="BZ125" s="336"/>
      <c r="CA125" s="334"/>
      <c r="CB125" s="335"/>
      <c r="CC125" s="336"/>
      <c r="CD125" s="334"/>
      <c r="CE125" s="335"/>
      <c r="CF125" s="336"/>
      <c r="CG125" s="180"/>
      <c r="CH125" s="334"/>
      <c r="CI125" s="335"/>
      <c r="CJ125" s="336"/>
      <c r="CK125" s="334"/>
      <c r="CL125" s="335"/>
      <c r="CM125" s="336"/>
      <c r="CN125" s="334"/>
      <c r="CO125" s="335"/>
      <c r="CP125" s="336"/>
      <c r="CQ125" s="334"/>
      <c r="CR125" s="335"/>
      <c r="CS125" s="336"/>
      <c r="CT125" s="334"/>
      <c r="CU125" s="335"/>
      <c r="CV125" s="336"/>
      <c r="CW125" s="334"/>
      <c r="CX125" s="335"/>
      <c r="CY125" s="336"/>
      <c r="CZ125" s="334"/>
      <c r="DA125" s="335"/>
      <c r="DB125" s="336"/>
      <c r="DC125" s="334"/>
      <c r="DD125" s="335"/>
      <c r="DE125" s="336"/>
      <c r="DF125" s="334"/>
      <c r="DG125" s="335"/>
      <c r="DH125" s="336"/>
      <c r="DI125" s="334"/>
      <c r="DJ125" s="335"/>
      <c r="DK125" s="336"/>
      <c r="DL125" s="334"/>
      <c r="DM125" s="335"/>
      <c r="DN125" s="336"/>
      <c r="DO125" s="334"/>
      <c r="DP125" s="335"/>
      <c r="DQ125" s="336"/>
      <c r="DR125" s="181"/>
      <c r="DS125" s="323"/>
      <c r="DT125" s="324"/>
      <c r="DU125" s="325"/>
      <c r="DV125" s="166"/>
      <c r="DW125" s="182"/>
      <c r="DX125" s="182"/>
      <c r="DY125" s="182">
        <f>SUM(I126:DQ126)</f>
        <v>0</v>
      </c>
      <c r="DZ125" s="183">
        <f t="shared" ref="DZ125" si="24">DX125-DY125</f>
        <v>0</v>
      </c>
      <c r="EE125" s="25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</row>
    <row r="126" spans="1:146" ht="21.6" thickBot="1">
      <c r="A126" s="396"/>
      <c r="B126" s="351"/>
      <c r="C126" s="351"/>
      <c r="D126" s="351"/>
      <c r="E126" s="351"/>
      <c r="F126" s="354"/>
      <c r="G126" s="363"/>
      <c r="H126" s="87" t="s">
        <v>6</v>
      </c>
      <c r="I126" s="87"/>
      <c r="J126" s="87"/>
      <c r="K126" s="87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180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85"/>
      <c r="BK126" s="85"/>
      <c r="BL126" s="85"/>
      <c r="BM126" s="85"/>
      <c r="BN126" s="85"/>
      <c r="BO126" s="85"/>
      <c r="BP126" s="85"/>
      <c r="BQ126" s="85"/>
      <c r="BR126" s="85"/>
      <c r="BS126" s="85"/>
      <c r="BT126" s="85"/>
      <c r="BU126" s="85"/>
      <c r="BV126" s="85"/>
      <c r="BW126" s="85"/>
      <c r="BX126" s="85"/>
      <c r="BY126" s="85"/>
      <c r="BZ126" s="85"/>
      <c r="CA126" s="85"/>
      <c r="CB126" s="85"/>
      <c r="CC126" s="85"/>
      <c r="CD126" s="85"/>
      <c r="CE126" s="85"/>
      <c r="CF126" s="85"/>
      <c r="CG126" s="180"/>
      <c r="CH126" s="85"/>
      <c r="CI126" s="85"/>
      <c r="CJ126" s="85"/>
      <c r="CK126" s="85"/>
      <c r="CL126" s="85"/>
      <c r="CM126" s="85"/>
      <c r="CN126" s="85"/>
      <c r="CO126" s="85"/>
      <c r="CP126" s="85"/>
      <c r="CQ126" s="85"/>
      <c r="CR126" s="85"/>
      <c r="CS126" s="85"/>
      <c r="CT126" s="85"/>
      <c r="CU126" s="85"/>
      <c r="CV126" s="85"/>
      <c r="CW126" s="85"/>
      <c r="CX126" s="85"/>
      <c r="CY126" s="85"/>
      <c r="CZ126" s="85"/>
      <c r="DA126" s="85"/>
      <c r="DB126" s="85"/>
      <c r="DC126" s="85"/>
      <c r="DD126" s="85"/>
      <c r="DE126" s="85"/>
      <c r="DF126" s="85"/>
      <c r="DG126" s="85"/>
      <c r="DH126" s="85"/>
      <c r="DI126" s="85"/>
      <c r="DJ126" s="85"/>
      <c r="DK126" s="85"/>
      <c r="DL126" s="85"/>
      <c r="DM126" s="85"/>
      <c r="DN126" s="85"/>
      <c r="DO126" s="85"/>
      <c r="DP126" s="85"/>
      <c r="DQ126" s="85"/>
      <c r="DR126" s="181"/>
      <c r="DS126" s="86">
        <f>I126+L126+O126+R126+U126+X126+AA126+AD126+AG126+AJ126+AM126+AP126+AS126+AW126+AZ126+BC126+BF126+BI126+BL126+BO126+BR126+BU126+BX126+CA126+CD126+CH126+CK126+CN126+CQ126+CT126+CW126+CZ126+DC126+DF126+DI126+DL126+DO126</f>
        <v>0</v>
      </c>
      <c r="DT126" s="86">
        <f>J126+M126+P126+S126+V126+Y126+AB126+AE126+AH126+AK126+AN126+AQ126+AT126+AX126+BA126+BD126+BG126+BJ126+BM126+BP126+BS126+BV126+BY126+CB126+CE126+CI126+CL126+CO126+CR126+CU126+CX126+DA126+DD126+DG126+DJ126+DM126+DP126</f>
        <v>0</v>
      </c>
      <c r="DU126" s="86">
        <f>K126+N126+Q126+T126+W126+Z126+AC126+AF126+AI126+AL126+AO126+AR126+AU126+AY126+BB126+BE126+BH126+BK126+BN126+BQ126+BT126+BW126+BZ126+CC126+CF126+CJ126+CM126+CP126+CS126+CV126+CY126+DB126+DE126+DH126+DK126+DN126+DQ126</f>
        <v>0</v>
      </c>
      <c r="DV126" s="166"/>
      <c r="DW126" s="184"/>
      <c r="DX126" s="184"/>
      <c r="DY126" s="184"/>
      <c r="DZ126" s="18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</row>
    <row r="127" spans="1:146" s="83" customFormat="1" ht="21">
      <c r="A127" s="350" t="s">
        <v>149</v>
      </c>
      <c r="B127" s="352"/>
      <c r="C127" s="352"/>
      <c r="D127" s="352"/>
      <c r="E127" s="350" t="s">
        <v>298</v>
      </c>
      <c r="F127" s="353" t="s">
        <v>349</v>
      </c>
      <c r="G127" s="362">
        <v>95112772</v>
      </c>
      <c r="H127" s="80" t="s">
        <v>5</v>
      </c>
      <c r="I127" s="331"/>
      <c r="J127" s="332"/>
      <c r="K127" s="333"/>
      <c r="L127" s="334"/>
      <c r="M127" s="335"/>
      <c r="N127" s="336"/>
      <c r="O127" s="334"/>
      <c r="P127" s="335"/>
      <c r="Q127" s="336"/>
      <c r="R127" s="334"/>
      <c r="S127" s="335"/>
      <c r="T127" s="336"/>
      <c r="U127" s="334"/>
      <c r="V127" s="335"/>
      <c r="W127" s="336"/>
      <c r="X127" s="334"/>
      <c r="Y127" s="335"/>
      <c r="Z127" s="336"/>
      <c r="AA127" s="334"/>
      <c r="AB127" s="335"/>
      <c r="AC127" s="336"/>
      <c r="AD127" s="334"/>
      <c r="AE127" s="335"/>
      <c r="AF127" s="336"/>
      <c r="AG127" s="334"/>
      <c r="AH127" s="335"/>
      <c r="AI127" s="336"/>
      <c r="AJ127" s="334">
        <v>7400</v>
      </c>
      <c r="AK127" s="335"/>
      <c r="AL127" s="336"/>
      <c r="AM127" s="334">
        <v>560</v>
      </c>
      <c r="AN127" s="335"/>
      <c r="AO127" s="336"/>
      <c r="AP127" s="334">
        <v>560</v>
      </c>
      <c r="AQ127" s="335"/>
      <c r="AR127" s="336"/>
      <c r="AS127" s="334">
        <v>560</v>
      </c>
      <c r="AT127" s="335"/>
      <c r="AU127" s="336"/>
      <c r="AV127" s="180"/>
      <c r="AW127" s="334">
        <v>560</v>
      </c>
      <c r="AX127" s="335"/>
      <c r="AY127" s="336"/>
      <c r="AZ127" s="334">
        <v>560</v>
      </c>
      <c r="BA127" s="335"/>
      <c r="BB127" s="336"/>
      <c r="BC127" s="334">
        <v>560</v>
      </c>
      <c r="BD127" s="335"/>
      <c r="BE127" s="336"/>
      <c r="BF127" s="334">
        <v>560</v>
      </c>
      <c r="BG127" s="335"/>
      <c r="BH127" s="336"/>
      <c r="BI127" s="334">
        <v>560</v>
      </c>
      <c r="BJ127" s="335"/>
      <c r="BK127" s="336"/>
      <c r="BL127" s="334">
        <v>560</v>
      </c>
      <c r="BM127" s="335"/>
      <c r="BN127" s="336"/>
      <c r="BO127" s="334">
        <v>560</v>
      </c>
      <c r="BP127" s="335"/>
      <c r="BQ127" s="336"/>
      <c r="BR127" s="334">
        <v>560</v>
      </c>
      <c r="BS127" s="335"/>
      <c r="BT127" s="336"/>
      <c r="BU127" s="334">
        <v>560</v>
      </c>
      <c r="BV127" s="335"/>
      <c r="BW127" s="336"/>
      <c r="BX127" s="334">
        <v>560</v>
      </c>
      <c r="BY127" s="335"/>
      <c r="BZ127" s="336"/>
      <c r="CA127" s="334">
        <v>560</v>
      </c>
      <c r="CB127" s="335"/>
      <c r="CC127" s="336"/>
      <c r="CD127" s="334">
        <v>560</v>
      </c>
      <c r="CE127" s="335"/>
      <c r="CF127" s="336"/>
      <c r="CG127" s="180"/>
      <c r="CH127" s="334">
        <v>560</v>
      </c>
      <c r="CI127" s="335"/>
      <c r="CJ127" s="336"/>
      <c r="CK127" s="334">
        <v>560</v>
      </c>
      <c r="CL127" s="335"/>
      <c r="CM127" s="336"/>
      <c r="CN127" s="334">
        <v>560</v>
      </c>
      <c r="CO127" s="335"/>
      <c r="CP127" s="336"/>
      <c r="CQ127" s="334">
        <v>560</v>
      </c>
      <c r="CR127" s="335"/>
      <c r="CS127" s="336"/>
      <c r="CT127" s="334">
        <v>560</v>
      </c>
      <c r="CU127" s="335"/>
      <c r="CV127" s="336"/>
      <c r="CW127" s="334">
        <v>560</v>
      </c>
      <c r="CX127" s="335"/>
      <c r="CY127" s="336"/>
      <c r="CZ127" s="334">
        <v>560</v>
      </c>
      <c r="DA127" s="335"/>
      <c r="DB127" s="336"/>
      <c r="DC127" s="334">
        <v>560</v>
      </c>
      <c r="DD127" s="335"/>
      <c r="DE127" s="336"/>
      <c r="DF127" s="334">
        <v>560</v>
      </c>
      <c r="DG127" s="335"/>
      <c r="DH127" s="336"/>
      <c r="DI127" s="334">
        <v>560</v>
      </c>
      <c r="DJ127" s="335"/>
      <c r="DK127" s="336"/>
      <c r="DL127" s="334">
        <v>15000</v>
      </c>
      <c r="DM127" s="335"/>
      <c r="DN127" s="336"/>
      <c r="DO127" s="334"/>
      <c r="DP127" s="335"/>
      <c r="DQ127" s="336"/>
      <c r="DR127" s="181"/>
      <c r="DS127" s="323"/>
      <c r="DT127" s="324"/>
      <c r="DU127" s="325"/>
      <c r="DV127" s="166"/>
      <c r="DW127" s="182"/>
      <c r="DX127" s="182"/>
      <c r="DY127" s="182">
        <f>SUM(I128:DQ128)</f>
        <v>7400</v>
      </c>
      <c r="DZ127" s="183">
        <f t="shared" ref="DZ127" si="25">DX127-DY127</f>
        <v>-7400</v>
      </c>
    </row>
    <row r="128" spans="1:146" s="83" customFormat="1" ht="21.6" thickBot="1">
      <c r="A128" s="396"/>
      <c r="B128" s="351"/>
      <c r="C128" s="351"/>
      <c r="D128" s="351"/>
      <c r="E128" s="351"/>
      <c r="F128" s="354"/>
      <c r="G128" s="363"/>
      <c r="H128" s="87" t="s">
        <v>6</v>
      </c>
      <c r="I128" s="87"/>
      <c r="J128" s="87"/>
      <c r="K128" s="87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5"/>
      <c r="AL128" s="99">
        <v>7400</v>
      </c>
      <c r="AM128" s="85"/>
      <c r="AN128" s="85"/>
      <c r="AO128" s="85"/>
      <c r="AP128" s="85"/>
      <c r="AQ128" s="85"/>
      <c r="AR128" s="85"/>
      <c r="AS128" s="85"/>
      <c r="AT128" s="85"/>
      <c r="AU128" s="85"/>
      <c r="AV128" s="180"/>
      <c r="AW128" s="85"/>
      <c r="AX128" s="85"/>
      <c r="AY128" s="85"/>
      <c r="AZ128" s="85"/>
      <c r="BA128" s="85"/>
      <c r="BB128" s="85"/>
      <c r="BC128" s="85"/>
      <c r="BD128" s="85"/>
      <c r="BE128" s="85"/>
      <c r="BF128" s="85"/>
      <c r="BG128" s="85"/>
      <c r="BH128" s="85"/>
      <c r="BI128" s="85"/>
      <c r="BJ128" s="85"/>
      <c r="BK128" s="85"/>
      <c r="BL128" s="85"/>
      <c r="BM128" s="85"/>
      <c r="BN128" s="85"/>
      <c r="BO128" s="85"/>
      <c r="BP128" s="85"/>
      <c r="BQ128" s="85"/>
      <c r="BR128" s="85"/>
      <c r="BS128" s="85"/>
      <c r="BT128" s="85"/>
      <c r="BU128" s="85"/>
      <c r="BV128" s="85"/>
      <c r="BW128" s="85"/>
      <c r="BX128" s="85"/>
      <c r="BY128" s="85"/>
      <c r="BZ128" s="85"/>
      <c r="CA128" s="85"/>
      <c r="CB128" s="85"/>
      <c r="CC128" s="85"/>
      <c r="CD128" s="85"/>
      <c r="CE128" s="85"/>
      <c r="CF128" s="85"/>
      <c r="CG128" s="180"/>
      <c r="CH128" s="85"/>
      <c r="CI128" s="85"/>
      <c r="CJ128" s="85"/>
      <c r="CK128" s="85"/>
      <c r="CL128" s="85"/>
      <c r="CM128" s="85"/>
      <c r="CN128" s="85"/>
      <c r="CO128" s="85"/>
      <c r="CP128" s="85"/>
      <c r="CQ128" s="85"/>
      <c r="CR128" s="85"/>
      <c r="CS128" s="85"/>
      <c r="CT128" s="85"/>
      <c r="CU128" s="85"/>
      <c r="CV128" s="85"/>
      <c r="CW128" s="85"/>
      <c r="CX128" s="85"/>
      <c r="CY128" s="85"/>
      <c r="CZ128" s="85"/>
      <c r="DA128" s="85"/>
      <c r="DB128" s="85"/>
      <c r="DC128" s="85"/>
      <c r="DD128" s="85"/>
      <c r="DE128" s="85"/>
      <c r="DF128" s="85"/>
      <c r="DG128" s="85"/>
      <c r="DH128" s="85"/>
      <c r="DI128" s="85"/>
      <c r="DJ128" s="85"/>
      <c r="DK128" s="85"/>
      <c r="DL128" s="85"/>
      <c r="DM128" s="85"/>
      <c r="DN128" s="85"/>
      <c r="DO128" s="85"/>
      <c r="DP128" s="85"/>
      <c r="DQ128" s="85"/>
      <c r="DR128" s="181"/>
      <c r="DS128" s="86">
        <f>I128+L128+O128+R128+U128+X128+AA128+AD128+AG128+AJ128+AM128+AP128+AS128+AW128+AZ128+BC128+BF128+BI128+BL128+BO128+BR128+BU128+BX128+CA128+CD128+CH128+CK128+CN128+CQ128+CT128+CW128+CZ128+DC128+DF128+DI128+DL128+DO128</f>
        <v>0</v>
      </c>
      <c r="DT128" s="86">
        <f>J128+M128+P128+S128+V128+Y128+AB128+AE128+AH128+AK128+AN128+AQ128+AT128+AX128+BA128+BD128+BG128+BJ128+BM128+BP128+BS128+BV128+BY128+CB128+CE128+CI128+CL128+CO128+CR128+CU128+CX128+DA128+DD128+DG128+DJ128+DM128+DP128</f>
        <v>0</v>
      </c>
      <c r="DU128" s="86">
        <f>K128+N128+Q128+T128+W128+Z128+AC128+AF128+AI128+AL128+AO128+AR128+AU128+AY128+BB128+BE128+BH128+BK128+BN128+BQ128+BT128+BW128+BZ128+CC128+CF128+CJ128+CM128+CP128+CS128+CV128+CY128+DB128+DE128+DH128+DK128+DN128+DQ128</f>
        <v>7400</v>
      </c>
      <c r="DV128" s="166"/>
      <c r="DW128" s="184"/>
      <c r="DX128" s="184"/>
      <c r="DY128" s="184"/>
      <c r="DZ128" s="185"/>
    </row>
    <row r="129" spans="1:146" ht="21">
      <c r="A129" s="375" t="s">
        <v>150</v>
      </c>
      <c r="B129" s="343"/>
      <c r="C129" s="343"/>
      <c r="D129" s="343"/>
      <c r="E129" s="343"/>
      <c r="F129" s="376"/>
      <c r="G129" s="370"/>
      <c r="H129" s="146" t="s">
        <v>5</v>
      </c>
      <c r="I129" s="436"/>
      <c r="J129" s="437"/>
      <c r="K129" s="438"/>
      <c r="L129" s="367"/>
      <c r="M129" s="368"/>
      <c r="N129" s="369"/>
      <c r="O129" s="367"/>
      <c r="P129" s="368"/>
      <c r="Q129" s="369"/>
      <c r="R129" s="367"/>
      <c r="S129" s="368"/>
      <c r="T129" s="369"/>
      <c r="U129" s="367"/>
      <c r="V129" s="368"/>
      <c r="W129" s="369"/>
      <c r="X129" s="367"/>
      <c r="Y129" s="368"/>
      <c r="Z129" s="369"/>
      <c r="AA129" s="367"/>
      <c r="AB129" s="368"/>
      <c r="AC129" s="369"/>
      <c r="AD129" s="367"/>
      <c r="AE129" s="368"/>
      <c r="AF129" s="369"/>
      <c r="AG129" s="367"/>
      <c r="AH129" s="368"/>
      <c r="AI129" s="369"/>
      <c r="AJ129" s="367"/>
      <c r="AK129" s="368"/>
      <c r="AL129" s="369"/>
      <c r="AM129" s="367"/>
      <c r="AN129" s="368"/>
      <c r="AO129" s="369"/>
      <c r="AP129" s="367"/>
      <c r="AQ129" s="368"/>
      <c r="AR129" s="369"/>
      <c r="AS129" s="367"/>
      <c r="AT129" s="368"/>
      <c r="AU129" s="369"/>
      <c r="AV129" s="81"/>
      <c r="AW129" s="367"/>
      <c r="AX129" s="368"/>
      <c r="AY129" s="369"/>
      <c r="AZ129" s="367"/>
      <c r="BA129" s="368"/>
      <c r="BB129" s="369"/>
      <c r="BC129" s="367"/>
      <c r="BD129" s="368"/>
      <c r="BE129" s="369"/>
      <c r="BF129" s="367"/>
      <c r="BG129" s="368"/>
      <c r="BH129" s="369"/>
      <c r="BI129" s="367"/>
      <c r="BJ129" s="368"/>
      <c r="BK129" s="369"/>
      <c r="BL129" s="367"/>
      <c r="BM129" s="368"/>
      <c r="BN129" s="369"/>
      <c r="BO129" s="367"/>
      <c r="BP129" s="368"/>
      <c r="BQ129" s="369"/>
      <c r="BR129" s="367"/>
      <c r="BS129" s="368"/>
      <c r="BT129" s="369"/>
      <c r="BU129" s="367"/>
      <c r="BV129" s="368"/>
      <c r="BW129" s="369"/>
      <c r="BX129" s="367"/>
      <c r="BY129" s="368"/>
      <c r="BZ129" s="369"/>
      <c r="CA129" s="367"/>
      <c r="CB129" s="368"/>
      <c r="CC129" s="369"/>
      <c r="CD129" s="367"/>
      <c r="CE129" s="368"/>
      <c r="CF129" s="369"/>
      <c r="CG129" s="81"/>
      <c r="CH129" s="320"/>
      <c r="CI129" s="321"/>
      <c r="CJ129" s="322"/>
      <c r="CK129" s="320"/>
      <c r="CL129" s="321"/>
      <c r="CM129" s="322"/>
      <c r="CN129" s="320"/>
      <c r="CO129" s="321"/>
      <c r="CP129" s="322"/>
      <c r="CQ129" s="320"/>
      <c r="CR129" s="321"/>
      <c r="CS129" s="322"/>
      <c r="CT129" s="320"/>
      <c r="CU129" s="321"/>
      <c r="CV129" s="322"/>
      <c r="CW129" s="320"/>
      <c r="CX129" s="321"/>
      <c r="CY129" s="322"/>
      <c r="CZ129" s="320"/>
      <c r="DA129" s="321"/>
      <c r="DB129" s="322"/>
      <c r="DC129" s="320"/>
      <c r="DD129" s="321"/>
      <c r="DE129" s="322"/>
      <c r="DF129" s="320"/>
      <c r="DG129" s="321"/>
      <c r="DH129" s="322"/>
      <c r="DI129" s="320"/>
      <c r="DJ129" s="321"/>
      <c r="DK129" s="322"/>
      <c r="DL129" s="320"/>
      <c r="DM129" s="321"/>
      <c r="DN129" s="322"/>
      <c r="DO129" s="320"/>
      <c r="DP129" s="321"/>
      <c r="DQ129" s="322"/>
      <c r="DR129" s="82"/>
      <c r="DS129" s="364"/>
      <c r="DT129" s="365"/>
      <c r="DU129" s="366"/>
      <c r="DV129" s="167"/>
      <c r="DW129" s="147"/>
      <c r="DX129" s="147"/>
      <c r="DY129" s="147">
        <f>SUM(I130:DQ130)</f>
        <v>0</v>
      </c>
      <c r="DZ129" s="148">
        <f t="shared" ref="DZ129" si="26">DX129-DY129</f>
        <v>0</v>
      </c>
      <c r="EE129" s="25"/>
      <c r="EF129" s="25"/>
      <c r="EG129" s="25"/>
      <c r="EH129" s="25"/>
      <c r="EI129" s="25"/>
      <c r="EJ129" s="25"/>
      <c r="EK129" s="25"/>
      <c r="EL129" s="25"/>
      <c r="EM129" s="25"/>
      <c r="EN129" s="25"/>
      <c r="EO129" s="25"/>
      <c r="EP129" s="25"/>
    </row>
    <row r="130" spans="1:146" ht="21.6" thickBot="1">
      <c r="A130" s="435"/>
      <c r="B130" s="344"/>
      <c r="C130" s="344"/>
      <c r="D130" s="344"/>
      <c r="E130" s="344"/>
      <c r="F130" s="377"/>
      <c r="G130" s="371"/>
      <c r="H130" s="149" t="s">
        <v>6</v>
      </c>
      <c r="I130" s="149"/>
      <c r="J130" s="149"/>
      <c r="K130" s="149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81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97"/>
      <c r="CB130" s="97"/>
      <c r="CC130" s="97"/>
      <c r="CD130" s="97"/>
      <c r="CE130" s="97"/>
      <c r="CF130" s="97"/>
      <c r="CG130" s="81"/>
      <c r="CH130" s="92"/>
      <c r="CI130" s="92"/>
      <c r="CJ130" s="92"/>
      <c r="CK130" s="92"/>
      <c r="CL130" s="92"/>
      <c r="CM130" s="92"/>
      <c r="CN130" s="92"/>
      <c r="CO130" s="92"/>
      <c r="CP130" s="92"/>
      <c r="CQ130" s="92"/>
      <c r="CR130" s="92"/>
      <c r="CS130" s="92"/>
      <c r="CT130" s="92"/>
      <c r="CU130" s="92"/>
      <c r="CV130" s="92"/>
      <c r="CW130" s="92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82"/>
      <c r="DS130" s="168">
        <f>I130+L130+O130+R130+U130+X130+AA130+AD130+AG130+AJ130+AM130+AP130+AS130+AW130+AZ130+BC130+BF130+BI130+BL130+BO130+BR130+BU130+BX130+CA130+CD130+CH130+CK130+CN130+CQ130+CT130+CW130+CZ130+DC130+DF130+DI130+DL130+DO130</f>
        <v>0</v>
      </c>
      <c r="DT130" s="168">
        <f>J130+M130+P130+S130+V130+Y130+AB130+AE130+AH130+AK130+AN130+AQ130+AT130+AX130+BA130+BD130+BG130+BJ130+BM130+BP130+BS130+BV130+BY130+CB130+CE130+CI130+CL130+CO130+CR130+CU130+CX130+DA130+DD130+DG130+DJ130+DM130+DP130</f>
        <v>0</v>
      </c>
      <c r="DU130" s="168">
        <f>K130+N130+Q130+T130+W130+Z130+AC130+AF130+AI130+AL130+AO130+AR130+AU130+AY130+BB130+BE130+BH130+BK130+BN130+BQ130+BT130+BW130+BZ130+CC130+CF130+CJ130+CM130+CP130+CS130+CV130+CY130+DB130+DE130+DH130+DK130+DN130+DQ130</f>
        <v>0</v>
      </c>
      <c r="DV130" s="167"/>
      <c r="DW130" s="151"/>
      <c r="DX130" s="151"/>
      <c r="DY130" s="151"/>
      <c r="DZ130" s="152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</row>
    <row r="131" spans="1:146" ht="21">
      <c r="A131" s="375" t="s">
        <v>151</v>
      </c>
      <c r="B131" s="343"/>
      <c r="C131" s="343"/>
      <c r="D131" s="343"/>
      <c r="E131" s="343"/>
      <c r="F131" s="376"/>
      <c r="G131" s="370"/>
      <c r="H131" s="146" t="s">
        <v>5</v>
      </c>
      <c r="I131" s="436"/>
      <c r="J131" s="437"/>
      <c r="K131" s="438"/>
      <c r="L131" s="367"/>
      <c r="M131" s="368"/>
      <c r="N131" s="369"/>
      <c r="O131" s="367"/>
      <c r="P131" s="368"/>
      <c r="Q131" s="369"/>
      <c r="R131" s="367"/>
      <c r="S131" s="368"/>
      <c r="T131" s="369"/>
      <c r="U131" s="367"/>
      <c r="V131" s="368"/>
      <c r="W131" s="369"/>
      <c r="X131" s="367"/>
      <c r="Y131" s="368"/>
      <c r="Z131" s="369"/>
      <c r="AA131" s="367"/>
      <c r="AB131" s="368"/>
      <c r="AC131" s="369"/>
      <c r="AD131" s="367"/>
      <c r="AE131" s="368"/>
      <c r="AF131" s="369"/>
      <c r="AG131" s="367"/>
      <c r="AH131" s="368"/>
      <c r="AI131" s="369"/>
      <c r="AJ131" s="367"/>
      <c r="AK131" s="368"/>
      <c r="AL131" s="369"/>
      <c r="AM131" s="367"/>
      <c r="AN131" s="368"/>
      <c r="AO131" s="369"/>
      <c r="AP131" s="367"/>
      <c r="AQ131" s="368"/>
      <c r="AR131" s="369"/>
      <c r="AS131" s="367"/>
      <c r="AT131" s="368"/>
      <c r="AU131" s="369"/>
      <c r="AV131" s="81"/>
      <c r="AW131" s="367"/>
      <c r="AX131" s="368"/>
      <c r="AY131" s="369"/>
      <c r="AZ131" s="367"/>
      <c r="BA131" s="368"/>
      <c r="BB131" s="369"/>
      <c r="BC131" s="367"/>
      <c r="BD131" s="368"/>
      <c r="BE131" s="369"/>
      <c r="BF131" s="367"/>
      <c r="BG131" s="368"/>
      <c r="BH131" s="369"/>
      <c r="BI131" s="367"/>
      <c r="BJ131" s="368"/>
      <c r="BK131" s="369"/>
      <c r="BL131" s="367"/>
      <c r="BM131" s="368"/>
      <c r="BN131" s="369"/>
      <c r="BO131" s="367"/>
      <c r="BP131" s="368"/>
      <c r="BQ131" s="369"/>
      <c r="BR131" s="367"/>
      <c r="BS131" s="368"/>
      <c r="BT131" s="369"/>
      <c r="BU131" s="367"/>
      <c r="BV131" s="368"/>
      <c r="BW131" s="369"/>
      <c r="BX131" s="367"/>
      <c r="BY131" s="368"/>
      <c r="BZ131" s="369"/>
      <c r="CA131" s="367"/>
      <c r="CB131" s="368"/>
      <c r="CC131" s="369"/>
      <c r="CD131" s="367"/>
      <c r="CE131" s="368"/>
      <c r="CF131" s="369"/>
      <c r="CG131" s="81"/>
      <c r="CH131" s="320"/>
      <c r="CI131" s="321"/>
      <c r="CJ131" s="322"/>
      <c r="CK131" s="320"/>
      <c r="CL131" s="321"/>
      <c r="CM131" s="322"/>
      <c r="CN131" s="320"/>
      <c r="CO131" s="321"/>
      <c r="CP131" s="322"/>
      <c r="CQ131" s="320"/>
      <c r="CR131" s="321"/>
      <c r="CS131" s="322"/>
      <c r="CT131" s="320"/>
      <c r="CU131" s="321"/>
      <c r="CV131" s="322"/>
      <c r="CW131" s="320"/>
      <c r="CX131" s="321"/>
      <c r="CY131" s="322"/>
      <c r="CZ131" s="320"/>
      <c r="DA131" s="321"/>
      <c r="DB131" s="322"/>
      <c r="DC131" s="320"/>
      <c r="DD131" s="321"/>
      <c r="DE131" s="322"/>
      <c r="DF131" s="320"/>
      <c r="DG131" s="321"/>
      <c r="DH131" s="322"/>
      <c r="DI131" s="320"/>
      <c r="DJ131" s="321"/>
      <c r="DK131" s="322"/>
      <c r="DL131" s="320"/>
      <c r="DM131" s="321"/>
      <c r="DN131" s="322"/>
      <c r="DO131" s="320"/>
      <c r="DP131" s="321"/>
      <c r="DQ131" s="322"/>
      <c r="DR131" s="82"/>
      <c r="DS131" s="364"/>
      <c r="DT131" s="365"/>
      <c r="DU131" s="366"/>
      <c r="DV131" s="167"/>
      <c r="DW131" s="147"/>
      <c r="DX131" s="147"/>
      <c r="DY131" s="147">
        <f>SUM(I132:DQ132)</f>
        <v>0</v>
      </c>
      <c r="DZ131" s="148">
        <f t="shared" ref="DZ131" si="27">DX131-DY131</f>
        <v>0</v>
      </c>
      <c r="EE131" s="25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</row>
    <row r="132" spans="1:146" ht="21.6" thickBot="1">
      <c r="A132" s="435"/>
      <c r="B132" s="344"/>
      <c r="C132" s="344"/>
      <c r="D132" s="344"/>
      <c r="E132" s="344"/>
      <c r="F132" s="377"/>
      <c r="G132" s="371"/>
      <c r="H132" s="149" t="s">
        <v>6</v>
      </c>
      <c r="I132" s="149"/>
      <c r="J132" s="149"/>
      <c r="K132" s="149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81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81"/>
      <c r="CH132" s="92"/>
      <c r="CI132" s="92"/>
      <c r="CJ132" s="92"/>
      <c r="CK132" s="92"/>
      <c r="CL132" s="92"/>
      <c r="CM132" s="92"/>
      <c r="CN132" s="92"/>
      <c r="CO132" s="92"/>
      <c r="CP132" s="92"/>
      <c r="CQ132" s="92"/>
      <c r="CR132" s="92"/>
      <c r="CS132" s="92"/>
      <c r="CT132" s="92"/>
      <c r="CU132" s="92"/>
      <c r="CV132" s="92"/>
      <c r="CW132" s="92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  <c r="DR132" s="82"/>
      <c r="DS132" s="168">
        <f>I132+L132+O132+R132+U132+X132+AA132+AD132+AG132+AJ132+AM132+AP132+AS132+AW132+AZ132+BC132+BF132+BI132+BL132+BO132+BR132+BU132+BX132+CA132+CD132+CH132+CK132+CN132+CQ132+CT132+CW132+CZ132+DC132+DF132+DI132+DL132+DO132</f>
        <v>0</v>
      </c>
      <c r="DT132" s="168">
        <f>J132+M132+P132+S132+V132+Y132+AB132+AE132+AH132+AK132+AN132+AQ132+AT132+AX132+BA132+BD132+BG132+BJ132+BM132+BP132+BS132+BV132+BY132+CB132+CE132+CI132+CL132+CO132+CR132+CU132+CX132+DA132+DD132+DG132+DJ132+DM132+DP132</f>
        <v>0</v>
      </c>
      <c r="DU132" s="168">
        <f>K132+N132+Q132+T132+W132+Z132+AC132+AF132+AI132+AL132+AO132+AR132+AU132+AY132+BB132+BE132+BH132+BK132+BN132+BQ132+BT132+BW132+BZ132+CC132+CF132+CJ132+CM132+CP132+CS132+CV132+CY132+DB132+DE132+DH132+DK132+DN132+DQ132</f>
        <v>0</v>
      </c>
      <c r="DV132" s="167"/>
      <c r="DW132" s="151"/>
      <c r="DX132" s="151"/>
      <c r="DY132" s="151"/>
      <c r="DZ132" s="152"/>
      <c r="EE132" s="25"/>
      <c r="EF132" s="25"/>
      <c r="EG132" s="25"/>
      <c r="EH132" s="25"/>
      <c r="EI132" s="25"/>
      <c r="EJ132" s="25"/>
      <c r="EK132" s="25"/>
      <c r="EL132" s="25"/>
      <c r="EM132" s="25"/>
      <c r="EN132" s="25"/>
      <c r="EO132" s="25"/>
      <c r="EP132" s="25"/>
    </row>
    <row r="133" spans="1:146" ht="21">
      <c r="A133" s="375" t="s">
        <v>152</v>
      </c>
      <c r="B133" s="343"/>
      <c r="C133" s="343"/>
      <c r="D133" s="343"/>
      <c r="E133" s="343"/>
      <c r="F133" s="376"/>
      <c r="G133" s="370"/>
      <c r="H133" s="146" t="s">
        <v>5</v>
      </c>
      <c r="I133" s="436"/>
      <c r="J133" s="437"/>
      <c r="K133" s="438"/>
      <c r="L133" s="367"/>
      <c r="M133" s="368"/>
      <c r="N133" s="369"/>
      <c r="O133" s="367"/>
      <c r="P133" s="368"/>
      <c r="Q133" s="369"/>
      <c r="R133" s="367"/>
      <c r="S133" s="368"/>
      <c r="T133" s="369"/>
      <c r="U133" s="367"/>
      <c r="V133" s="368"/>
      <c r="W133" s="369"/>
      <c r="X133" s="367"/>
      <c r="Y133" s="368"/>
      <c r="Z133" s="369"/>
      <c r="AA133" s="367"/>
      <c r="AB133" s="368"/>
      <c r="AC133" s="369"/>
      <c r="AD133" s="367"/>
      <c r="AE133" s="368"/>
      <c r="AF133" s="369"/>
      <c r="AG133" s="367"/>
      <c r="AH133" s="368"/>
      <c r="AI133" s="369"/>
      <c r="AJ133" s="367"/>
      <c r="AK133" s="368"/>
      <c r="AL133" s="369"/>
      <c r="AM133" s="367"/>
      <c r="AN133" s="368"/>
      <c r="AO133" s="369"/>
      <c r="AP133" s="367"/>
      <c r="AQ133" s="368"/>
      <c r="AR133" s="369"/>
      <c r="AS133" s="367"/>
      <c r="AT133" s="368"/>
      <c r="AU133" s="369"/>
      <c r="AV133" s="81"/>
      <c r="AW133" s="367"/>
      <c r="AX133" s="368"/>
      <c r="AY133" s="369"/>
      <c r="AZ133" s="367"/>
      <c r="BA133" s="368"/>
      <c r="BB133" s="369"/>
      <c r="BC133" s="367"/>
      <c r="BD133" s="368"/>
      <c r="BE133" s="369"/>
      <c r="BF133" s="367"/>
      <c r="BG133" s="368"/>
      <c r="BH133" s="369"/>
      <c r="BI133" s="367"/>
      <c r="BJ133" s="368"/>
      <c r="BK133" s="369"/>
      <c r="BL133" s="367"/>
      <c r="BM133" s="368"/>
      <c r="BN133" s="369"/>
      <c r="BO133" s="367"/>
      <c r="BP133" s="368"/>
      <c r="BQ133" s="369"/>
      <c r="BR133" s="367"/>
      <c r="BS133" s="368"/>
      <c r="BT133" s="369"/>
      <c r="BU133" s="367"/>
      <c r="BV133" s="368"/>
      <c r="BW133" s="369"/>
      <c r="BX133" s="367"/>
      <c r="BY133" s="368"/>
      <c r="BZ133" s="369"/>
      <c r="CA133" s="367"/>
      <c r="CB133" s="368"/>
      <c r="CC133" s="369"/>
      <c r="CD133" s="367"/>
      <c r="CE133" s="368"/>
      <c r="CF133" s="369"/>
      <c r="CG133" s="81"/>
      <c r="CH133" s="320"/>
      <c r="CI133" s="321"/>
      <c r="CJ133" s="322"/>
      <c r="CK133" s="320"/>
      <c r="CL133" s="321"/>
      <c r="CM133" s="322"/>
      <c r="CN133" s="320"/>
      <c r="CO133" s="321"/>
      <c r="CP133" s="322"/>
      <c r="CQ133" s="320"/>
      <c r="CR133" s="321"/>
      <c r="CS133" s="322"/>
      <c r="CT133" s="320"/>
      <c r="CU133" s="321"/>
      <c r="CV133" s="322"/>
      <c r="CW133" s="320"/>
      <c r="CX133" s="321"/>
      <c r="CY133" s="322"/>
      <c r="CZ133" s="320"/>
      <c r="DA133" s="321"/>
      <c r="DB133" s="322"/>
      <c r="DC133" s="320"/>
      <c r="DD133" s="321"/>
      <c r="DE133" s="322"/>
      <c r="DF133" s="320"/>
      <c r="DG133" s="321"/>
      <c r="DH133" s="322"/>
      <c r="DI133" s="320"/>
      <c r="DJ133" s="321"/>
      <c r="DK133" s="322"/>
      <c r="DL133" s="320"/>
      <c r="DM133" s="321"/>
      <c r="DN133" s="322"/>
      <c r="DO133" s="320"/>
      <c r="DP133" s="321"/>
      <c r="DQ133" s="322"/>
      <c r="DR133" s="82"/>
      <c r="DS133" s="364"/>
      <c r="DT133" s="365"/>
      <c r="DU133" s="366"/>
      <c r="DV133" s="167"/>
      <c r="DW133" s="147"/>
      <c r="DX133" s="147"/>
      <c r="DY133" s="147">
        <f>SUM(I134:DQ134)</f>
        <v>0</v>
      </c>
      <c r="DZ133" s="148">
        <f t="shared" ref="DZ133" si="28">DX133-DY133</f>
        <v>0</v>
      </c>
      <c r="EE133" s="25"/>
      <c r="EF133" s="25"/>
      <c r="EG133" s="25"/>
      <c r="EH133" s="25"/>
      <c r="EI133" s="25"/>
      <c r="EJ133" s="25"/>
      <c r="EK133" s="25"/>
      <c r="EL133" s="25"/>
      <c r="EM133" s="25"/>
      <c r="EN133" s="25"/>
      <c r="EO133" s="25"/>
      <c r="EP133" s="25"/>
    </row>
    <row r="134" spans="1:146" ht="21.6" thickBot="1">
      <c r="A134" s="435"/>
      <c r="B134" s="344"/>
      <c r="C134" s="344"/>
      <c r="D134" s="344"/>
      <c r="E134" s="344"/>
      <c r="F134" s="377"/>
      <c r="G134" s="371"/>
      <c r="H134" s="149" t="s">
        <v>6</v>
      </c>
      <c r="I134" s="149"/>
      <c r="J134" s="149"/>
      <c r="K134" s="149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81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97"/>
      <c r="CB134" s="97"/>
      <c r="CC134" s="97"/>
      <c r="CD134" s="97"/>
      <c r="CE134" s="97"/>
      <c r="CF134" s="97"/>
      <c r="CG134" s="81"/>
      <c r="CH134" s="92"/>
      <c r="CI134" s="92"/>
      <c r="CJ134" s="92"/>
      <c r="CK134" s="92"/>
      <c r="CL134" s="92"/>
      <c r="CM134" s="92"/>
      <c r="CN134" s="92"/>
      <c r="CO134" s="92"/>
      <c r="CP134" s="92"/>
      <c r="CQ134" s="92"/>
      <c r="CR134" s="92"/>
      <c r="CS134" s="92"/>
      <c r="CT134" s="92"/>
      <c r="CU134" s="92"/>
      <c r="CV134" s="92"/>
      <c r="CW134" s="92"/>
      <c r="CX134" s="92"/>
      <c r="CY134" s="92"/>
      <c r="CZ134" s="92"/>
      <c r="DA134" s="92"/>
      <c r="DB134" s="92"/>
      <c r="DC134" s="92"/>
      <c r="DD134" s="92"/>
      <c r="DE134" s="92"/>
      <c r="DF134" s="92"/>
      <c r="DG134" s="92"/>
      <c r="DH134" s="92"/>
      <c r="DI134" s="92"/>
      <c r="DJ134" s="92"/>
      <c r="DK134" s="92"/>
      <c r="DL134" s="92"/>
      <c r="DM134" s="92"/>
      <c r="DN134" s="92"/>
      <c r="DO134" s="92"/>
      <c r="DP134" s="92"/>
      <c r="DQ134" s="92"/>
      <c r="DR134" s="82"/>
      <c r="DS134" s="168">
        <f>I134+L134+O134+R134+U134+X134+AA134+AD134+AG134+AJ134+AM134+AP134+AS134+AW134+AZ134+BC134+BF134+BI134+BL134+BO134+BR134+BU134+BX134+CA134+CD134+CH134+CK134+CN134+CQ134+CT134+CW134+CZ134+DC134+DF134+DI134+DL134+DO134</f>
        <v>0</v>
      </c>
      <c r="DT134" s="168">
        <f>J134+M134+P134+S134+V134+Y134+AB134+AE134+AH134+AK134+AN134+AQ134+AT134+AX134+BA134+BD134+BG134+BJ134+BM134+BP134+BS134+BV134+BY134+CB134+CE134+CI134+CL134+CO134+CR134+CU134+CX134+DA134+DD134+DG134+DJ134+DM134+DP134</f>
        <v>0</v>
      </c>
      <c r="DU134" s="168">
        <f>K134+N134+Q134+T134+W134+Z134+AC134+AF134+AI134+AL134+AO134+AR134+AU134+AY134+BB134+BE134+BH134+BK134+BN134+BQ134+BT134+BW134+BZ134+CC134+CF134+CJ134+CM134+CP134+CS134+CV134+CY134+DB134+DE134+DH134+DK134+DN134+DQ134</f>
        <v>0</v>
      </c>
      <c r="DV134" s="167"/>
      <c r="DW134" s="168"/>
      <c r="DX134" s="168"/>
      <c r="DY134" s="168"/>
      <c r="DZ134" s="152"/>
      <c r="EE134" s="25"/>
      <c r="EF134" s="25"/>
      <c r="EG134" s="25"/>
      <c r="EH134" s="25"/>
      <c r="EI134" s="25"/>
      <c r="EJ134" s="25"/>
      <c r="EK134" s="25"/>
      <c r="EL134" s="25"/>
      <c r="EM134" s="25"/>
      <c r="EN134" s="25"/>
      <c r="EO134" s="25"/>
      <c r="EP134" s="25"/>
    </row>
    <row r="135" spans="1:146" ht="16.2" thickBot="1">
      <c r="A135" s="101"/>
      <c r="B135" s="101"/>
      <c r="C135" s="101"/>
      <c r="D135" s="101"/>
      <c r="E135" s="101"/>
      <c r="F135" s="74"/>
      <c r="G135" s="102"/>
      <c r="H135" s="74"/>
      <c r="I135" s="74"/>
      <c r="J135" s="74"/>
      <c r="K135" s="74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6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75"/>
      <c r="CB135" s="75"/>
      <c r="CC135" s="75"/>
      <c r="CD135" s="75"/>
      <c r="CE135" s="75"/>
      <c r="CF135" s="75"/>
      <c r="CG135" s="76"/>
      <c r="CH135" s="75"/>
      <c r="CI135" s="75"/>
      <c r="CJ135" s="75"/>
      <c r="CK135" s="75"/>
      <c r="CL135" s="75"/>
      <c r="CM135" s="75"/>
      <c r="CN135" s="75"/>
      <c r="CO135" s="75"/>
      <c r="CP135" s="75"/>
      <c r="CQ135" s="75"/>
      <c r="CR135" s="75"/>
      <c r="CS135" s="75"/>
      <c r="CT135" s="75"/>
      <c r="CU135" s="75"/>
      <c r="CV135" s="75"/>
      <c r="CW135" s="75"/>
      <c r="CX135" s="75"/>
      <c r="CY135" s="75"/>
      <c r="CZ135" s="75"/>
      <c r="DA135" s="75"/>
      <c r="DB135" s="75"/>
      <c r="DC135" s="75"/>
      <c r="DD135" s="75"/>
      <c r="DE135" s="75"/>
      <c r="DF135" s="75"/>
      <c r="DG135" s="75"/>
      <c r="DH135" s="75"/>
      <c r="DI135" s="75"/>
      <c r="DJ135" s="75"/>
      <c r="DK135" s="75"/>
      <c r="DL135" s="75"/>
      <c r="DM135" s="75"/>
      <c r="DN135" s="75"/>
      <c r="DO135" s="75"/>
      <c r="DP135" s="75"/>
      <c r="DQ135" s="75"/>
      <c r="DR135" s="77"/>
      <c r="DS135" s="78"/>
      <c r="DT135" s="78"/>
      <c r="DU135" s="78"/>
      <c r="DV135" s="77"/>
      <c r="DW135" s="78"/>
      <c r="DX135" s="78"/>
      <c r="DY135" s="78"/>
      <c r="DZ135" s="103"/>
      <c r="EE135" s="25"/>
      <c r="EF135" s="25"/>
      <c r="EG135" s="25"/>
      <c r="EH135" s="25"/>
      <c r="EI135" s="25"/>
      <c r="EJ135" s="25"/>
      <c r="EK135" s="25"/>
      <c r="EL135" s="25"/>
      <c r="EM135" s="25"/>
      <c r="EN135" s="25"/>
      <c r="EO135" s="25"/>
      <c r="EP135" s="25"/>
    </row>
    <row r="136" spans="1:146" ht="18.600000000000001" thickBot="1">
      <c r="A136" s="104"/>
      <c r="B136" s="104"/>
      <c r="C136" s="104"/>
      <c r="D136" s="104">
        <f>D11+D13+D15+D17+D19+D21+D24+D26+D28+D30+D32+D34+D37+D39+D41+D43+D45+D47+D50+D52+D54+D56+D58+D62+D65+D67+D69+D71+D73+D75+D78+D80+D82+D84+D86+D88+D91+D93+D95+D97+D99+D101+D104+D106+D108+D110+D112+D114+D117+D119+D121+D123</f>
        <v>0</v>
      </c>
      <c r="E136" s="104"/>
      <c r="F136" s="105" t="s">
        <v>87</v>
      </c>
      <c r="G136" s="106"/>
      <c r="H136" s="105"/>
      <c r="I136" s="402"/>
      <c r="J136" s="403"/>
      <c r="K136" s="404"/>
      <c r="L136" s="402"/>
      <c r="M136" s="403"/>
      <c r="N136" s="404"/>
      <c r="O136" s="402"/>
      <c r="P136" s="403"/>
      <c r="Q136" s="404"/>
      <c r="R136" s="460" t="s">
        <v>157</v>
      </c>
      <c r="S136" s="403"/>
      <c r="T136" s="404"/>
      <c r="U136" s="460" t="s">
        <v>157</v>
      </c>
      <c r="V136" s="403"/>
      <c r="W136" s="404"/>
      <c r="X136" s="460" t="s">
        <v>157</v>
      </c>
      <c r="Y136" s="403"/>
      <c r="Z136" s="404"/>
      <c r="AA136" s="460" t="s">
        <v>157</v>
      </c>
      <c r="AB136" s="403"/>
      <c r="AC136" s="404"/>
      <c r="AD136" s="460" t="s">
        <v>157</v>
      </c>
      <c r="AE136" s="403"/>
      <c r="AF136" s="404"/>
      <c r="AG136" s="460" t="s">
        <v>157</v>
      </c>
      <c r="AH136" s="403"/>
      <c r="AI136" s="404"/>
      <c r="AJ136" s="460" t="s">
        <v>157</v>
      </c>
      <c r="AK136" s="403"/>
      <c r="AL136" s="404"/>
      <c r="AM136" s="460" t="s">
        <v>157</v>
      </c>
      <c r="AN136" s="403"/>
      <c r="AO136" s="404"/>
      <c r="AP136" s="460" t="s">
        <v>157</v>
      </c>
      <c r="AQ136" s="403"/>
      <c r="AR136" s="404"/>
      <c r="AS136" s="460" t="s">
        <v>157</v>
      </c>
      <c r="AT136" s="403"/>
      <c r="AU136" s="404"/>
      <c r="AV136" s="107"/>
      <c r="AW136" s="460" t="s">
        <v>157</v>
      </c>
      <c r="AX136" s="403"/>
      <c r="AY136" s="404"/>
      <c r="AZ136" s="460" t="s">
        <v>157</v>
      </c>
      <c r="BA136" s="403"/>
      <c r="BB136" s="404"/>
      <c r="BC136" s="460" t="s">
        <v>157</v>
      </c>
      <c r="BD136" s="403"/>
      <c r="BE136" s="404"/>
      <c r="BF136" s="460" t="s">
        <v>157</v>
      </c>
      <c r="BG136" s="403"/>
      <c r="BH136" s="404"/>
      <c r="BI136" s="460" t="s">
        <v>157</v>
      </c>
      <c r="BJ136" s="403"/>
      <c r="BK136" s="404"/>
      <c r="BL136" s="460" t="s">
        <v>157</v>
      </c>
      <c r="BM136" s="403"/>
      <c r="BN136" s="404"/>
      <c r="BO136" s="460" t="s">
        <v>157</v>
      </c>
      <c r="BP136" s="403"/>
      <c r="BQ136" s="404"/>
      <c r="BR136" s="460" t="s">
        <v>157</v>
      </c>
      <c r="BS136" s="403"/>
      <c r="BT136" s="404"/>
      <c r="BU136" s="460" t="s">
        <v>157</v>
      </c>
      <c r="BV136" s="403"/>
      <c r="BW136" s="404"/>
      <c r="BX136" s="460" t="s">
        <v>157</v>
      </c>
      <c r="BY136" s="403"/>
      <c r="BZ136" s="404"/>
      <c r="CA136" s="460" t="s">
        <v>157</v>
      </c>
      <c r="CB136" s="403"/>
      <c r="CC136" s="404"/>
      <c r="CD136" s="460" t="s">
        <v>157</v>
      </c>
      <c r="CE136" s="403"/>
      <c r="CF136" s="404"/>
      <c r="CG136" s="10" t="s">
        <v>157</v>
      </c>
      <c r="CH136" s="460" t="s">
        <v>157</v>
      </c>
      <c r="CI136" s="403"/>
      <c r="CJ136" s="404"/>
      <c r="CK136" s="460" t="s">
        <v>157</v>
      </c>
      <c r="CL136" s="403"/>
      <c r="CM136" s="404"/>
      <c r="CN136" s="460" t="s">
        <v>157</v>
      </c>
      <c r="CO136" s="403"/>
      <c r="CP136" s="404"/>
      <c r="CQ136" s="460" t="s">
        <v>157</v>
      </c>
      <c r="CR136" s="403"/>
      <c r="CS136" s="404"/>
      <c r="CT136" s="460" t="s">
        <v>157</v>
      </c>
      <c r="CU136" s="403"/>
      <c r="CV136" s="404"/>
      <c r="CW136" s="460" t="s">
        <v>157</v>
      </c>
      <c r="CX136" s="403"/>
      <c r="CY136" s="404"/>
      <c r="CZ136" s="460" t="s">
        <v>157</v>
      </c>
      <c r="DA136" s="403"/>
      <c r="DB136" s="404"/>
      <c r="DC136" s="460" t="s">
        <v>157</v>
      </c>
      <c r="DD136" s="403"/>
      <c r="DE136" s="404"/>
      <c r="DF136" s="460" t="s">
        <v>157</v>
      </c>
      <c r="DG136" s="403"/>
      <c r="DH136" s="404"/>
      <c r="DI136" s="460" t="s">
        <v>157</v>
      </c>
      <c r="DJ136" s="403"/>
      <c r="DK136" s="404"/>
      <c r="DL136" s="460" t="s">
        <v>157</v>
      </c>
      <c r="DM136" s="403"/>
      <c r="DN136" s="404"/>
      <c r="DO136" s="460" t="s">
        <v>157</v>
      </c>
      <c r="DP136" s="403"/>
      <c r="DQ136" s="404"/>
      <c r="DR136" s="10" t="s">
        <v>157</v>
      </c>
      <c r="DS136" s="459" t="s">
        <v>157</v>
      </c>
      <c r="DT136" s="406"/>
      <c r="DU136" s="407"/>
      <c r="DV136" s="7" t="s">
        <v>157</v>
      </c>
      <c r="DW136" s="9" t="s">
        <v>157</v>
      </c>
      <c r="DX136" s="459" t="s">
        <v>157</v>
      </c>
      <c r="DY136" s="406"/>
      <c r="DZ136" s="407"/>
      <c r="EE136" s="25"/>
      <c r="EF136" s="25"/>
      <c r="EG136" s="25"/>
      <c r="EH136" s="25"/>
      <c r="EI136" s="25"/>
      <c r="EJ136" s="25"/>
      <c r="EK136" s="25"/>
      <c r="EL136" s="25"/>
      <c r="EM136" s="25"/>
      <c r="EN136" s="25"/>
      <c r="EO136" s="25"/>
      <c r="EP136" s="25"/>
    </row>
    <row r="137" spans="1:146" ht="19.2" thickTop="1" thickBot="1">
      <c r="A137" s="104"/>
      <c r="B137" s="104"/>
      <c r="C137" s="104"/>
      <c r="D137" s="104"/>
      <c r="E137" s="104"/>
      <c r="F137" s="105" t="s">
        <v>86</v>
      </c>
      <c r="G137" s="106"/>
      <c r="H137" s="105"/>
      <c r="I137" s="105"/>
      <c r="J137" s="105"/>
      <c r="K137" s="105"/>
      <c r="L137" s="105"/>
      <c r="M137" s="105"/>
      <c r="N137" s="105"/>
      <c r="O137" s="105">
        <f>O12+O14+O16+O18+O20+O22+O25+O27+O29+O31+O33+O35+O38+O40+O42+O44+O46+O48+O51+O53+O55+O57+O59+O63+O66+O68+O70+O72+O74+O76+O79+O81+O83+O85+O87+O89+O92+O94+O96+O98+O100+O102+O105+O107+O109+O111+O113+O115+O118+O120+O122+O124+O126+O128+O130+O132+O134</f>
        <v>0</v>
      </c>
      <c r="P137" s="5" t="s">
        <v>157</v>
      </c>
      <c r="Q137" s="105"/>
      <c r="R137" s="105"/>
      <c r="S137" s="5" t="s">
        <v>157</v>
      </c>
      <c r="T137" s="5" t="s">
        <v>157</v>
      </c>
      <c r="U137" s="5" t="s">
        <v>157</v>
      </c>
      <c r="V137" s="5" t="s">
        <v>157</v>
      </c>
      <c r="W137" s="5" t="s">
        <v>157</v>
      </c>
      <c r="X137" s="105">
        <f>X12+X14+X16+X18+X20+X22+X25+X27+X29+X31+X33+X35+X38+X40+X42+X44+X46+X48+X51+X53+X55+X57+X59+X63+X66+X68+X70+X72+X74+X76+X79+X81+X83+X85+X87+X89+X92+X94+X96+X98+X100+X102+X105+X107+X109+X111+X113+X115+X118+X120+X122+X124+X126+X128+X130+X132+X134</f>
        <v>0</v>
      </c>
      <c r="Y137" s="5" t="s">
        <v>157</v>
      </c>
      <c r="Z137" s="105">
        <f t="shared" ref="Z137:AU137" si="29">Z12+Z14+Z16+Z18+Z20+Z22+Z25+Z27+Z29+Z31+Z33+Z35+Z38+Z40+Z42+Z44+Z46+Z48+Z51+Z53+Z55+Z57+Z59+Z63+Z66+Z68+Z70+Z72+Z74+Z76+Z79+Z81+Z83+Z85+Z87+Z89+Z92+Z94+Z96+Z98+Z100+Z102+Z105+Z107+Z109+Z111+Z113+Z115+Z118+Z120+Z122+Z124+Z126+Z128+Z130+Z132+Z134</f>
        <v>0</v>
      </c>
      <c r="AA137" s="105">
        <f t="shared" si="29"/>
        <v>0</v>
      </c>
      <c r="AB137" s="105">
        <f t="shared" si="29"/>
        <v>48700</v>
      </c>
      <c r="AC137" s="105">
        <f t="shared" si="29"/>
        <v>97800</v>
      </c>
      <c r="AD137" s="105">
        <f t="shared" si="29"/>
        <v>9850</v>
      </c>
      <c r="AE137" s="105">
        <f t="shared" si="29"/>
        <v>34600</v>
      </c>
      <c r="AF137" s="105">
        <f t="shared" si="29"/>
        <v>1520</v>
      </c>
      <c r="AG137" s="105">
        <f t="shared" si="29"/>
        <v>11100</v>
      </c>
      <c r="AH137" s="105">
        <f t="shared" si="29"/>
        <v>30875</v>
      </c>
      <c r="AI137" s="105">
        <f t="shared" si="29"/>
        <v>50870</v>
      </c>
      <c r="AJ137" s="105">
        <f t="shared" si="29"/>
        <v>750</v>
      </c>
      <c r="AK137" s="105">
        <f t="shared" si="29"/>
        <v>40704</v>
      </c>
      <c r="AL137" s="105">
        <f t="shared" si="29"/>
        <v>101720</v>
      </c>
      <c r="AM137" s="105">
        <f t="shared" si="29"/>
        <v>200</v>
      </c>
      <c r="AN137" s="105">
        <f t="shared" si="29"/>
        <v>7200</v>
      </c>
      <c r="AO137" s="105">
        <f t="shared" si="29"/>
        <v>48650</v>
      </c>
      <c r="AP137" s="105">
        <f t="shared" si="29"/>
        <v>800</v>
      </c>
      <c r="AQ137" s="105">
        <f t="shared" si="29"/>
        <v>4375</v>
      </c>
      <c r="AR137" s="105">
        <f t="shared" si="29"/>
        <v>21650</v>
      </c>
      <c r="AS137" s="105">
        <f t="shared" si="29"/>
        <v>0</v>
      </c>
      <c r="AT137" s="105">
        <f t="shared" si="29"/>
        <v>0</v>
      </c>
      <c r="AU137" s="105">
        <f t="shared" si="29"/>
        <v>7200</v>
      </c>
      <c r="AV137" s="107">
        <f>SUM(AV8:AV134)</f>
        <v>0</v>
      </c>
      <c r="AW137" s="105">
        <f t="shared" ref="AW137:CF137" si="30">AW12+AW14+AW16+AW18+AW20+AW22+AW25+AW27+AW29+AW31+AW33+AW35+AW38+AW40+AW42+AW44+AW46+AW48+AW51+AW53+AW55+AW57+AW59+AW63+AW66+AW68+AW70+AW72+AW74+AW76+AW79+AW81+AW83+AW85+AW87+AW89+AW92+AW94+AW96+AW98+AW100+AW102+AW105+AW107+AW109+AW111+AW113+AW115+AW118+AW120+AW122+AW124+AW126+AW128+AW130+AW132+AW134</f>
        <v>16000</v>
      </c>
      <c r="AX137" s="105">
        <f t="shared" si="30"/>
        <v>0</v>
      </c>
      <c r="AY137" s="105">
        <f t="shared" si="30"/>
        <v>1200</v>
      </c>
      <c r="AZ137" s="105">
        <f t="shared" si="30"/>
        <v>0</v>
      </c>
      <c r="BA137" s="105">
        <f t="shared" si="30"/>
        <v>0</v>
      </c>
      <c r="BB137" s="105">
        <f t="shared" si="30"/>
        <v>0</v>
      </c>
      <c r="BC137" s="105">
        <f t="shared" si="30"/>
        <v>0</v>
      </c>
      <c r="BD137" s="105">
        <f t="shared" si="30"/>
        <v>0</v>
      </c>
      <c r="BE137" s="105">
        <f t="shared" si="30"/>
        <v>0</v>
      </c>
      <c r="BF137" s="105">
        <f t="shared" si="30"/>
        <v>0</v>
      </c>
      <c r="BG137" s="105">
        <f t="shared" si="30"/>
        <v>0</v>
      </c>
      <c r="BH137" s="105">
        <f t="shared" si="30"/>
        <v>0</v>
      </c>
      <c r="BI137" s="105">
        <f t="shared" si="30"/>
        <v>0</v>
      </c>
      <c r="BJ137" s="105">
        <f t="shared" si="30"/>
        <v>0</v>
      </c>
      <c r="BK137" s="105">
        <f t="shared" si="30"/>
        <v>0</v>
      </c>
      <c r="BL137" s="105">
        <f t="shared" si="30"/>
        <v>0</v>
      </c>
      <c r="BM137" s="105">
        <f t="shared" si="30"/>
        <v>10000</v>
      </c>
      <c r="BN137" s="105">
        <f t="shared" si="30"/>
        <v>0</v>
      </c>
      <c r="BO137" s="105">
        <f t="shared" si="30"/>
        <v>0</v>
      </c>
      <c r="BP137" s="105">
        <f t="shared" si="30"/>
        <v>0</v>
      </c>
      <c r="BQ137" s="105">
        <f t="shared" si="30"/>
        <v>0</v>
      </c>
      <c r="BR137" s="105">
        <f t="shared" si="30"/>
        <v>0</v>
      </c>
      <c r="BS137" s="105">
        <f t="shared" si="30"/>
        <v>0</v>
      </c>
      <c r="BT137" s="105">
        <f t="shared" si="30"/>
        <v>0</v>
      </c>
      <c r="BU137" s="105">
        <f t="shared" si="30"/>
        <v>0</v>
      </c>
      <c r="BV137" s="105">
        <f t="shared" si="30"/>
        <v>0</v>
      </c>
      <c r="BW137" s="105">
        <f t="shared" si="30"/>
        <v>0</v>
      </c>
      <c r="BX137" s="105">
        <f t="shared" si="30"/>
        <v>0</v>
      </c>
      <c r="BY137" s="105">
        <f t="shared" si="30"/>
        <v>0</v>
      </c>
      <c r="BZ137" s="105">
        <f t="shared" si="30"/>
        <v>0</v>
      </c>
      <c r="CA137" s="105">
        <f t="shared" si="30"/>
        <v>0</v>
      </c>
      <c r="CB137" s="105">
        <f t="shared" si="30"/>
        <v>0</v>
      </c>
      <c r="CC137" s="105">
        <f t="shared" si="30"/>
        <v>0</v>
      </c>
      <c r="CD137" s="105">
        <f t="shared" si="30"/>
        <v>0</v>
      </c>
      <c r="CE137" s="105">
        <f t="shared" si="30"/>
        <v>0</v>
      </c>
      <c r="CF137" s="105">
        <f t="shared" si="30"/>
        <v>0</v>
      </c>
      <c r="CG137" s="107">
        <f>SUM(CG8:CG134)</f>
        <v>1335</v>
      </c>
      <c r="CH137" s="105">
        <f t="shared" ref="CH137:DQ137" si="31">CH12+CH14+CH16+CH18+CH20+CH22+CH25+CH27+CH29+CH31+CH33+CH35+CH38+CH40+CH42+CH44+CH46+CH48+CH51+CH53+CH55+CH57+CH59+CH63+CH66+CH68+CH70+CH72+CH74+CH76+CH79+CH81+CH83+CH85+CH87+CH89+CH92+CH94+CH96+CH98+CH100+CH102+CH105+CH107+CH109+CH111+CH113+CH115+CH118+CH120+CH122+CH124+CH126+CH128+CH130+CH132+CH134</f>
        <v>0</v>
      </c>
      <c r="CI137" s="105">
        <f t="shared" si="31"/>
        <v>0</v>
      </c>
      <c r="CJ137" s="105">
        <f t="shared" si="31"/>
        <v>0</v>
      </c>
      <c r="CK137" s="105">
        <f t="shared" si="31"/>
        <v>0</v>
      </c>
      <c r="CL137" s="105">
        <f t="shared" si="31"/>
        <v>0</v>
      </c>
      <c r="CM137" s="105">
        <f t="shared" si="31"/>
        <v>0</v>
      </c>
      <c r="CN137" s="105">
        <f t="shared" si="31"/>
        <v>0</v>
      </c>
      <c r="CO137" s="105">
        <f t="shared" si="31"/>
        <v>0</v>
      </c>
      <c r="CP137" s="105">
        <f t="shared" si="31"/>
        <v>0</v>
      </c>
      <c r="CQ137" s="105">
        <f t="shared" si="31"/>
        <v>0</v>
      </c>
      <c r="CR137" s="105">
        <f t="shared" si="31"/>
        <v>0</v>
      </c>
      <c r="CS137" s="105">
        <f t="shared" si="31"/>
        <v>0</v>
      </c>
      <c r="CT137" s="105">
        <f t="shared" si="31"/>
        <v>0</v>
      </c>
      <c r="CU137" s="105">
        <f t="shared" si="31"/>
        <v>0</v>
      </c>
      <c r="CV137" s="105">
        <f t="shared" si="31"/>
        <v>0</v>
      </c>
      <c r="CW137" s="105">
        <f t="shared" si="31"/>
        <v>0</v>
      </c>
      <c r="CX137" s="105">
        <f t="shared" si="31"/>
        <v>0</v>
      </c>
      <c r="CY137" s="105">
        <f t="shared" si="31"/>
        <v>0</v>
      </c>
      <c r="CZ137" s="105">
        <f t="shared" si="31"/>
        <v>0</v>
      </c>
      <c r="DA137" s="105">
        <f t="shared" si="31"/>
        <v>0</v>
      </c>
      <c r="DB137" s="105">
        <f t="shared" si="31"/>
        <v>0</v>
      </c>
      <c r="DC137" s="105">
        <f t="shared" si="31"/>
        <v>0</v>
      </c>
      <c r="DD137" s="105">
        <f t="shared" si="31"/>
        <v>0</v>
      </c>
      <c r="DE137" s="105">
        <f t="shared" si="31"/>
        <v>0</v>
      </c>
      <c r="DF137" s="105">
        <f t="shared" si="31"/>
        <v>0</v>
      </c>
      <c r="DG137" s="105">
        <f t="shared" si="31"/>
        <v>0</v>
      </c>
      <c r="DH137" s="105">
        <f t="shared" si="31"/>
        <v>0</v>
      </c>
      <c r="DI137" s="105">
        <f t="shared" si="31"/>
        <v>0</v>
      </c>
      <c r="DJ137" s="105">
        <f t="shared" si="31"/>
        <v>0</v>
      </c>
      <c r="DK137" s="105">
        <f t="shared" si="31"/>
        <v>0</v>
      </c>
      <c r="DL137" s="105">
        <f t="shared" si="31"/>
        <v>0</v>
      </c>
      <c r="DM137" s="105">
        <f t="shared" si="31"/>
        <v>0</v>
      </c>
      <c r="DN137" s="105">
        <f t="shared" si="31"/>
        <v>0</v>
      </c>
      <c r="DO137" s="105">
        <f t="shared" si="31"/>
        <v>0</v>
      </c>
      <c r="DP137" s="105">
        <f t="shared" si="31"/>
        <v>0</v>
      </c>
      <c r="DQ137" s="105">
        <f t="shared" si="31"/>
        <v>0</v>
      </c>
      <c r="DR137" s="107"/>
      <c r="DS137" s="105"/>
      <c r="DT137" s="105"/>
      <c r="DU137" s="105"/>
      <c r="DV137" s="62"/>
      <c r="DW137" s="105"/>
      <c r="DX137" s="105"/>
      <c r="DY137" s="105"/>
      <c r="DZ137" s="105"/>
      <c r="EE137" s="25"/>
      <c r="EF137" s="25"/>
      <c r="EG137" s="25"/>
      <c r="EH137" s="25"/>
      <c r="EI137" s="25"/>
      <c r="EJ137" s="25"/>
      <c r="EK137" s="25"/>
      <c r="EL137" s="25"/>
      <c r="EM137" s="25"/>
      <c r="EN137" s="25"/>
      <c r="EO137" s="25"/>
      <c r="EP137" s="25"/>
    </row>
    <row r="138" spans="1:146" ht="21.6" thickTop="1">
      <c r="A138" s="108"/>
      <c r="B138" s="108"/>
      <c r="C138" s="108"/>
      <c r="D138" s="108"/>
      <c r="E138" s="108"/>
      <c r="F138" s="109"/>
      <c r="G138" s="110"/>
      <c r="H138" s="109"/>
      <c r="I138" s="109">
        <f>I137+J137+K137</f>
        <v>0</v>
      </c>
      <c r="J138" s="109"/>
      <c r="K138" s="109"/>
      <c r="L138" s="109">
        <f>L137+M137+N137</f>
        <v>0</v>
      </c>
      <c r="M138" s="109"/>
      <c r="N138" s="109"/>
      <c r="O138" s="109" t="e">
        <f>O137+P137+Q137</f>
        <v>#VALUE!</v>
      </c>
      <c r="P138" s="109"/>
      <c r="Q138" s="109"/>
      <c r="R138" s="109" t="e">
        <f>R137+S137+T137</f>
        <v>#VALUE!</v>
      </c>
      <c r="S138" s="109"/>
      <c r="T138" s="109"/>
      <c r="U138" s="109" t="e">
        <f>U137+V137+W137</f>
        <v>#VALUE!</v>
      </c>
      <c r="V138" s="109"/>
      <c r="W138" s="109"/>
      <c r="X138" s="109" t="e">
        <f>X137+Y137+Z137</f>
        <v>#VALUE!</v>
      </c>
      <c r="Y138" s="109"/>
      <c r="Z138" s="109"/>
      <c r="AA138" s="109">
        <f>AA137+AB137+AC137</f>
        <v>146500</v>
      </c>
      <c r="AB138" s="109"/>
      <c r="AC138" s="109"/>
      <c r="AD138" s="109">
        <f>AD137+AE137+AF137</f>
        <v>45970</v>
      </c>
      <c r="AE138" s="109"/>
      <c r="AF138" s="109"/>
      <c r="AG138" s="109">
        <f>AG137+AH137+AI137</f>
        <v>92845</v>
      </c>
      <c r="AH138" s="109"/>
      <c r="AI138" s="109"/>
      <c r="AJ138" s="109">
        <f>AJ137+AK137+AL137</f>
        <v>143174</v>
      </c>
      <c r="AK138" s="109"/>
      <c r="AL138" s="109"/>
      <c r="AM138" s="109">
        <f>AM137+AN137+AO137</f>
        <v>56050</v>
      </c>
      <c r="AN138" s="109"/>
      <c r="AO138" s="109"/>
      <c r="AP138" s="109">
        <f>AP137+AQ137+AR137</f>
        <v>26825</v>
      </c>
      <c r="AQ138" s="109"/>
      <c r="AR138" s="109"/>
      <c r="AS138" s="109">
        <f>AS137+AT137+AU137</f>
        <v>7200</v>
      </c>
      <c r="AT138" s="109"/>
      <c r="AU138" s="109"/>
      <c r="AV138" s="111"/>
      <c r="AW138" s="109">
        <f>AW137+AX137+AY137</f>
        <v>17200</v>
      </c>
      <c r="AX138" s="109"/>
      <c r="AY138" s="109"/>
      <c r="AZ138" s="109">
        <f>AZ137+BA137+BB137</f>
        <v>0</v>
      </c>
      <c r="BA138" s="109"/>
      <c r="BB138" s="109"/>
      <c r="BC138" s="109">
        <f>BC137+BD137+BE137</f>
        <v>0</v>
      </c>
      <c r="BD138" s="109"/>
      <c r="BE138" s="109"/>
      <c r="BF138" s="109">
        <f>BF137+BG137+BH137</f>
        <v>0</v>
      </c>
      <c r="BG138" s="109"/>
      <c r="BH138" s="109"/>
      <c r="BI138" s="109">
        <f>BI137+BJ137+BK137</f>
        <v>0</v>
      </c>
      <c r="BJ138" s="109"/>
      <c r="BK138" s="109"/>
      <c r="BL138" s="109">
        <f>BL137+BM137+BN137</f>
        <v>10000</v>
      </c>
      <c r="BM138" s="109"/>
      <c r="BN138" s="109"/>
      <c r="BO138" s="109">
        <f>BO137+BP137+BQ137</f>
        <v>0</v>
      </c>
      <c r="BP138" s="109"/>
      <c r="BQ138" s="109"/>
      <c r="BR138" s="109">
        <f>BR137+BS137+BT137</f>
        <v>0</v>
      </c>
      <c r="BS138" s="109"/>
      <c r="BT138" s="109"/>
      <c r="BU138" s="109">
        <f>BU137+BV137+BW137</f>
        <v>0</v>
      </c>
      <c r="BV138" s="109"/>
      <c r="BW138" s="109"/>
      <c r="BX138" s="109">
        <f>BX137+BY137+BZ137</f>
        <v>0</v>
      </c>
      <c r="BY138" s="109"/>
      <c r="BZ138" s="109"/>
      <c r="CA138" s="109">
        <f>CA137+CB137+CC137</f>
        <v>0</v>
      </c>
      <c r="CB138" s="109"/>
      <c r="CC138" s="109"/>
      <c r="CD138" s="109">
        <f>CD137+CE137+CF137</f>
        <v>0</v>
      </c>
      <c r="CE138" s="109"/>
      <c r="CF138" s="109"/>
      <c r="CG138" s="111"/>
      <c r="CH138" s="109">
        <f>CH137+CI137+CJ137</f>
        <v>0</v>
      </c>
      <c r="CI138" s="109"/>
      <c r="CJ138" s="109"/>
      <c r="CK138" s="109">
        <f>CK137+CL137+CM137</f>
        <v>0</v>
      </c>
      <c r="CL138" s="109"/>
      <c r="CM138" s="109"/>
      <c r="CN138" s="109">
        <f>CN137+CO137+CP137</f>
        <v>0</v>
      </c>
      <c r="CO138" s="109"/>
      <c r="CP138" s="109"/>
      <c r="CQ138" s="109">
        <f>CQ137+CR137+CS137</f>
        <v>0</v>
      </c>
      <c r="CR138" s="109"/>
      <c r="CS138" s="109"/>
      <c r="CT138" s="109">
        <f>CT137+CU137+CV137</f>
        <v>0</v>
      </c>
      <c r="CU138" s="109"/>
      <c r="CV138" s="109"/>
      <c r="CW138" s="109">
        <f>CW137+CX137+CY137</f>
        <v>0</v>
      </c>
      <c r="CX138" s="109"/>
      <c r="CY138" s="109"/>
      <c r="CZ138" s="109">
        <f>CZ137+DA137+DB137</f>
        <v>0</v>
      </c>
      <c r="DA138" s="109"/>
      <c r="DB138" s="109"/>
      <c r="DC138" s="109">
        <f>DC137+DD137+DE137</f>
        <v>0</v>
      </c>
      <c r="DD138" s="109"/>
      <c r="DE138" s="109"/>
      <c r="DF138" s="109">
        <f>DF137+DG137+DH137</f>
        <v>0</v>
      </c>
      <c r="DG138" s="109"/>
      <c r="DH138" s="109"/>
      <c r="DI138" s="109">
        <f>DI137+DJ137+DK137</f>
        <v>0</v>
      </c>
      <c r="DJ138" s="109"/>
      <c r="DK138" s="109"/>
      <c r="DL138" s="109">
        <f>DL137+DM137+DN137</f>
        <v>0</v>
      </c>
      <c r="DM138" s="109"/>
      <c r="DN138" s="109"/>
      <c r="DO138" s="109">
        <f>DO137+DP137+DQ137</f>
        <v>0</v>
      </c>
      <c r="DP138" s="109"/>
      <c r="DQ138" s="109"/>
      <c r="DR138" s="111"/>
      <c r="DS138" s="109"/>
      <c r="DT138" s="109"/>
      <c r="DU138" s="109"/>
      <c r="DV138" s="112"/>
      <c r="DW138" s="109"/>
      <c r="DX138" s="109"/>
      <c r="DY138" s="109"/>
      <c r="DZ138" s="109" t="e">
        <f>SUM(I138:DU138)</f>
        <v>#VALUE!</v>
      </c>
      <c r="EE138" s="25"/>
      <c r="EF138" s="25"/>
      <c r="EG138" s="25"/>
      <c r="EH138" s="25"/>
      <c r="EI138" s="25"/>
      <c r="EJ138" s="25"/>
      <c r="EK138" s="25"/>
      <c r="EL138" s="25"/>
      <c r="EM138" s="25"/>
      <c r="EN138" s="25"/>
      <c r="EO138" s="25"/>
      <c r="EP138" s="25"/>
    </row>
    <row r="139" spans="1:146" ht="21">
      <c r="A139" s="108"/>
      <c r="B139" s="108"/>
      <c r="C139" s="108"/>
      <c r="D139" s="108"/>
      <c r="E139" s="108"/>
      <c r="F139" s="109"/>
      <c r="G139" s="110"/>
      <c r="H139" s="109"/>
      <c r="I139" s="109">
        <f>I136-I138</f>
        <v>0</v>
      </c>
      <c r="J139" s="109"/>
      <c r="K139" s="109"/>
      <c r="L139" s="109">
        <f>L136-L138</f>
        <v>0</v>
      </c>
      <c r="M139" s="109"/>
      <c r="N139" s="109"/>
      <c r="O139" s="109" t="e">
        <f>O136-O138</f>
        <v>#VALUE!</v>
      </c>
      <c r="P139" s="109"/>
      <c r="Q139" s="109"/>
      <c r="R139" s="109" t="e">
        <f>R136-R138</f>
        <v>#VALUE!</v>
      </c>
      <c r="S139" s="109"/>
      <c r="T139" s="109"/>
      <c r="U139" s="109" t="e">
        <f>U136-U138</f>
        <v>#VALUE!</v>
      </c>
      <c r="V139" s="109"/>
      <c r="W139" s="109"/>
      <c r="X139" s="109" t="e">
        <f>X136-X138</f>
        <v>#VALUE!</v>
      </c>
      <c r="Y139" s="109"/>
      <c r="Z139" s="109"/>
      <c r="AA139" s="109" t="e">
        <f>AA136-AA138</f>
        <v>#VALUE!</v>
      </c>
      <c r="AB139" s="109"/>
      <c r="AC139" s="109"/>
      <c r="AD139" s="109" t="e">
        <f>AD136-AD138</f>
        <v>#VALUE!</v>
      </c>
      <c r="AE139" s="109"/>
      <c r="AF139" s="109"/>
      <c r="AG139" s="109" t="e">
        <f>AG136-AG138</f>
        <v>#VALUE!</v>
      </c>
      <c r="AH139" s="109"/>
      <c r="AI139" s="109"/>
      <c r="AJ139" s="109" t="e">
        <f>AJ136-AJ138</f>
        <v>#VALUE!</v>
      </c>
      <c r="AK139" s="109"/>
      <c r="AL139" s="109"/>
      <c r="AM139" s="109" t="e">
        <f>AM136-AM138</f>
        <v>#VALUE!</v>
      </c>
      <c r="AN139" s="109"/>
      <c r="AO139" s="109"/>
      <c r="AP139" s="109" t="e">
        <f>AP136-AP138</f>
        <v>#VALUE!</v>
      </c>
      <c r="AQ139" s="109"/>
      <c r="AR139" s="109"/>
      <c r="AS139" s="109" t="e">
        <f>AS136-AS138</f>
        <v>#VALUE!</v>
      </c>
      <c r="AT139" s="109"/>
      <c r="AU139" s="109"/>
      <c r="AV139" s="111"/>
      <c r="AW139" s="109" t="e">
        <f>AW136-AW138</f>
        <v>#VALUE!</v>
      </c>
      <c r="AX139" s="109"/>
      <c r="AY139" s="109"/>
      <c r="AZ139" s="109" t="e">
        <f>AZ136-AZ138</f>
        <v>#VALUE!</v>
      </c>
      <c r="BA139" s="109"/>
      <c r="BB139" s="109"/>
      <c r="BC139" s="109" t="e">
        <f>BC136-BC138</f>
        <v>#VALUE!</v>
      </c>
      <c r="BD139" s="109"/>
      <c r="BE139" s="109"/>
      <c r="BF139" s="109" t="e">
        <f>BF136-BF138</f>
        <v>#VALUE!</v>
      </c>
      <c r="BG139" s="109"/>
      <c r="BH139" s="109"/>
      <c r="BI139" s="109" t="e">
        <f>BI136-BI138</f>
        <v>#VALUE!</v>
      </c>
      <c r="BJ139" s="109"/>
      <c r="BK139" s="109"/>
      <c r="BL139" s="109" t="e">
        <f>BL136-BL138</f>
        <v>#VALUE!</v>
      </c>
      <c r="BM139" s="109"/>
      <c r="BN139" s="109"/>
      <c r="BO139" s="109" t="e">
        <f>BO136-BO138</f>
        <v>#VALUE!</v>
      </c>
      <c r="BP139" s="109"/>
      <c r="BQ139" s="109"/>
      <c r="BR139" s="109" t="e">
        <f>BR136-BR138</f>
        <v>#VALUE!</v>
      </c>
      <c r="BS139" s="109"/>
      <c r="BT139" s="109"/>
      <c r="BU139" s="109" t="e">
        <f>BU136-BU138</f>
        <v>#VALUE!</v>
      </c>
      <c r="BV139" s="109"/>
      <c r="BW139" s="109"/>
      <c r="BX139" s="109" t="e">
        <f>BX136-BX138</f>
        <v>#VALUE!</v>
      </c>
      <c r="BY139" s="109"/>
      <c r="BZ139" s="109"/>
      <c r="CA139" s="109" t="e">
        <f>CA136-CA138</f>
        <v>#VALUE!</v>
      </c>
      <c r="CB139" s="109"/>
      <c r="CC139" s="109"/>
      <c r="CD139" s="109" t="e">
        <f>CD136-CD138</f>
        <v>#VALUE!</v>
      </c>
      <c r="CE139" s="109"/>
      <c r="CF139" s="109"/>
      <c r="CG139" s="111"/>
      <c r="CH139" s="109" t="e">
        <f>CH136-CH138</f>
        <v>#VALUE!</v>
      </c>
      <c r="CI139" s="109"/>
      <c r="CJ139" s="109"/>
      <c r="CK139" s="109" t="e">
        <f>CK136-CK138</f>
        <v>#VALUE!</v>
      </c>
      <c r="CL139" s="109"/>
      <c r="CM139" s="109"/>
      <c r="CN139" s="109" t="e">
        <f>CN136-CN138</f>
        <v>#VALUE!</v>
      </c>
      <c r="CO139" s="109"/>
      <c r="CP139" s="109"/>
      <c r="CQ139" s="109" t="e">
        <f>CQ136-CQ138</f>
        <v>#VALUE!</v>
      </c>
      <c r="CR139" s="109"/>
      <c r="CS139" s="109"/>
      <c r="CT139" s="109" t="e">
        <f>CT136-CT138</f>
        <v>#VALUE!</v>
      </c>
      <c r="CU139" s="109"/>
      <c r="CV139" s="109"/>
      <c r="CW139" s="109" t="e">
        <f>CW136-CW138</f>
        <v>#VALUE!</v>
      </c>
      <c r="CX139" s="109"/>
      <c r="CY139" s="109"/>
      <c r="CZ139" s="109" t="e">
        <f>CZ136-CZ138</f>
        <v>#VALUE!</v>
      </c>
      <c r="DA139" s="109"/>
      <c r="DB139" s="109"/>
      <c r="DC139" s="109" t="e">
        <f>DC136-DC138</f>
        <v>#VALUE!</v>
      </c>
      <c r="DD139" s="109"/>
      <c r="DE139" s="109"/>
      <c r="DF139" s="109" t="e">
        <f>DF136-DF138</f>
        <v>#VALUE!</v>
      </c>
      <c r="DG139" s="109"/>
      <c r="DH139" s="109"/>
      <c r="DI139" s="109" t="e">
        <f>DI136-DI138</f>
        <v>#VALUE!</v>
      </c>
      <c r="DJ139" s="109"/>
      <c r="DK139" s="109"/>
      <c r="DL139" s="109" t="e">
        <f>DL136-DL138</f>
        <v>#VALUE!</v>
      </c>
      <c r="DM139" s="109"/>
      <c r="DN139" s="109"/>
      <c r="DO139" s="109" t="e">
        <f>DO136-DO138</f>
        <v>#VALUE!</v>
      </c>
      <c r="DP139" s="109"/>
      <c r="DQ139" s="109"/>
      <c r="DR139" s="111"/>
      <c r="DS139" s="109"/>
      <c r="DT139" s="109"/>
      <c r="DU139" s="109"/>
      <c r="DV139" s="112"/>
      <c r="DW139" s="109"/>
      <c r="DX139" s="109"/>
      <c r="DY139" s="109"/>
      <c r="DZ139" s="109" t="e">
        <f>SUM(I139:DU139)</f>
        <v>#VALUE!</v>
      </c>
      <c r="EE139" s="25"/>
      <c r="EF139" s="25"/>
      <c r="EG139" s="25"/>
      <c r="EH139" s="25"/>
      <c r="EI139" s="25"/>
      <c r="EJ139" s="25"/>
      <c r="EK139" s="25"/>
      <c r="EL139" s="25"/>
      <c r="EM139" s="25"/>
      <c r="EN139" s="25"/>
      <c r="EO139" s="25"/>
      <c r="EP139" s="25"/>
    </row>
    <row r="140" spans="1:146" ht="36.6">
      <c r="A140" s="4" t="s">
        <v>158</v>
      </c>
      <c r="B140" s="20"/>
      <c r="C140" s="20"/>
      <c r="D140" s="20"/>
      <c r="E140" s="20"/>
      <c r="EE140" s="25"/>
      <c r="EF140" s="25"/>
      <c r="EG140" s="25"/>
      <c r="EH140" s="25"/>
      <c r="EI140" s="25"/>
      <c r="EJ140" s="25"/>
      <c r="EK140" s="25"/>
      <c r="EL140" s="25"/>
      <c r="EM140" s="25"/>
      <c r="EN140" s="25"/>
      <c r="EO140" s="25"/>
      <c r="EP140" s="25"/>
    </row>
    <row r="141" spans="1:146" ht="31.2">
      <c r="A141" s="19"/>
      <c r="B141" s="19"/>
      <c r="C141" s="19"/>
      <c r="D141" s="19"/>
      <c r="E141" s="19"/>
      <c r="EE141" s="25"/>
      <c r="EF141" s="25"/>
      <c r="EG141" s="25"/>
      <c r="EH141" s="25"/>
      <c r="EI141" s="25"/>
      <c r="EJ141" s="25"/>
      <c r="EK141" s="25"/>
      <c r="EL141" s="25"/>
      <c r="EM141" s="25"/>
      <c r="EN141" s="25"/>
      <c r="EO141" s="25"/>
      <c r="EP141" s="25"/>
    </row>
    <row r="142" spans="1:146" ht="31.2">
      <c r="A142" s="19" t="s">
        <v>52</v>
      </c>
      <c r="B142" s="19"/>
      <c r="C142" s="19"/>
      <c r="D142" s="19"/>
      <c r="E142" s="19"/>
      <c r="BS142" s="25" t="s">
        <v>53</v>
      </c>
      <c r="EE142" s="25"/>
      <c r="EF142" s="25"/>
      <c r="EG142" s="25"/>
      <c r="EH142" s="25"/>
      <c r="EI142" s="25"/>
      <c r="EJ142" s="25"/>
      <c r="EK142" s="25"/>
      <c r="EL142" s="25"/>
      <c r="EM142" s="25"/>
      <c r="EN142" s="25"/>
      <c r="EO142" s="25"/>
      <c r="EP142" s="25"/>
    </row>
    <row r="143" spans="1:146" ht="15" thickBot="1">
      <c r="EE143" s="25"/>
      <c r="EF143" s="25"/>
      <c r="EG143" s="25"/>
      <c r="EH143" s="25"/>
      <c r="EI143" s="25"/>
      <c r="EJ143" s="25"/>
      <c r="EK143" s="25"/>
      <c r="EL143" s="25"/>
      <c r="EM143" s="25"/>
      <c r="EN143" s="25"/>
      <c r="EO143" s="25"/>
      <c r="EP143" s="25"/>
    </row>
    <row r="144" spans="1:146" ht="47.4" thickBot="1">
      <c r="A144" s="113" t="s">
        <v>57</v>
      </c>
      <c r="B144" s="113"/>
      <c r="C144" s="113"/>
      <c r="D144" s="113"/>
      <c r="E144" s="113"/>
      <c r="F144" s="113" t="s">
        <v>0</v>
      </c>
      <c r="G144" s="114"/>
      <c r="H144" s="113" t="s">
        <v>56</v>
      </c>
      <c r="I144" s="115"/>
      <c r="J144" s="115"/>
      <c r="K144" s="115"/>
      <c r="L144" s="426" t="s">
        <v>1</v>
      </c>
      <c r="M144" s="427"/>
      <c r="N144" s="427"/>
      <c r="O144" s="427"/>
      <c r="P144" s="427"/>
      <c r="Q144" s="427"/>
      <c r="R144" s="427"/>
      <c r="S144" s="427"/>
      <c r="T144" s="427"/>
      <c r="U144" s="427"/>
      <c r="V144" s="427"/>
      <c r="W144" s="427"/>
      <c r="X144" s="427"/>
      <c r="Y144" s="427"/>
      <c r="Z144" s="427"/>
      <c r="AA144" s="427"/>
      <c r="AB144" s="427"/>
      <c r="AC144" s="427"/>
      <c r="AD144" s="427"/>
      <c r="AE144" s="427"/>
      <c r="AF144" s="427"/>
      <c r="AG144" s="427"/>
      <c r="AH144" s="427"/>
      <c r="AI144" s="427"/>
      <c r="AJ144" s="427"/>
      <c r="AK144" s="427"/>
      <c r="AL144" s="427"/>
      <c r="AM144" s="427"/>
      <c r="AN144" s="427"/>
      <c r="AO144" s="427"/>
      <c r="AP144" s="427"/>
      <c r="AQ144" s="427"/>
      <c r="AR144" s="427"/>
      <c r="AS144" s="427"/>
      <c r="AT144" s="427"/>
      <c r="AU144" s="428"/>
      <c r="AV144" s="116"/>
      <c r="AW144" s="426" t="s">
        <v>2</v>
      </c>
      <c r="AX144" s="427"/>
      <c r="AY144" s="427"/>
      <c r="AZ144" s="427"/>
      <c r="BA144" s="427"/>
      <c r="BB144" s="427"/>
      <c r="BC144" s="427"/>
      <c r="BD144" s="427"/>
      <c r="BE144" s="427"/>
      <c r="BF144" s="427"/>
      <c r="BG144" s="427"/>
      <c r="BH144" s="427"/>
      <c r="BI144" s="427"/>
      <c r="BJ144" s="427"/>
      <c r="BK144" s="427"/>
      <c r="BL144" s="427"/>
      <c r="BM144" s="427"/>
      <c r="BN144" s="427"/>
      <c r="BO144" s="427"/>
      <c r="BP144" s="427"/>
      <c r="BQ144" s="427"/>
      <c r="BR144" s="427"/>
      <c r="BS144" s="427"/>
      <c r="BT144" s="427"/>
      <c r="BU144" s="427"/>
      <c r="BV144" s="427"/>
      <c r="BW144" s="427"/>
      <c r="BX144" s="427"/>
      <c r="BY144" s="427"/>
      <c r="BZ144" s="427"/>
      <c r="CA144" s="427"/>
      <c r="CB144" s="427"/>
      <c r="CC144" s="427"/>
      <c r="CD144" s="427"/>
      <c r="CE144" s="427"/>
      <c r="CF144" s="428"/>
      <c r="CG144" s="116"/>
      <c r="CH144" s="426" t="s">
        <v>47</v>
      </c>
      <c r="CI144" s="427"/>
      <c r="CJ144" s="427"/>
      <c r="CK144" s="427"/>
      <c r="CL144" s="427"/>
      <c r="CM144" s="427"/>
      <c r="CN144" s="427"/>
      <c r="CO144" s="427"/>
      <c r="CP144" s="427"/>
      <c r="CQ144" s="427"/>
      <c r="CR144" s="427"/>
      <c r="CS144" s="427"/>
      <c r="CT144" s="427"/>
      <c r="CU144" s="427"/>
      <c r="CV144" s="427"/>
      <c r="CW144" s="427"/>
      <c r="CX144" s="427"/>
      <c r="CY144" s="427"/>
      <c r="CZ144" s="427"/>
      <c r="DA144" s="427"/>
      <c r="DB144" s="427"/>
      <c r="DC144" s="427"/>
      <c r="DD144" s="427"/>
      <c r="DE144" s="427"/>
      <c r="DF144" s="427"/>
      <c r="DG144" s="427"/>
      <c r="DH144" s="427"/>
      <c r="DI144" s="427"/>
      <c r="DJ144" s="427"/>
      <c r="DK144" s="427"/>
      <c r="DL144" s="427"/>
      <c r="DM144" s="427"/>
      <c r="DN144" s="427"/>
      <c r="DO144" s="427"/>
      <c r="DP144" s="427"/>
      <c r="DQ144" s="428"/>
      <c r="DS144" s="429" t="s">
        <v>4</v>
      </c>
      <c r="DT144" s="430"/>
      <c r="DU144" s="431"/>
      <c r="DW144" s="117" t="s">
        <v>3</v>
      </c>
      <c r="DX144" s="117" t="s">
        <v>3</v>
      </c>
      <c r="DY144" s="117" t="s">
        <v>4</v>
      </c>
      <c r="DZ144" s="117" t="s">
        <v>51</v>
      </c>
      <c r="EE144" s="25"/>
      <c r="EF144" s="25"/>
      <c r="EG144" s="25"/>
      <c r="EH144" s="25"/>
      <c r="EI144" s="25"/>
      <c r="EJ144" s="25"/>
      <c r="EK144" s="25"/>
      <c r="EL144" s="25"/>
      <c r="EM144" s="25"/>
      <c r="EN144" s="25"/>
      <c r="EO144" s="25"/>
      <c r="EP144" s="25"/>
    </row>
    <row r="145" spans="1:146" ht="16.2" thickBot="1">
      <c r="A145" s="118"/>
      <c r="B145" s="118"/>
      <c r="C145" s="118"/>
      <c r="D145" s="118"/>
      <c r="E145" s="118"/>
      <c r="F145" s="119"/>
      <c r="G145" s="120"/>
      <c r="H145" s="121" t="s">
        <v>7</v>
      </c>
      <c r="I145" s="122"/>
      <c r="J145" s="122"/>
      <c r="K145" s="122"/>
      <c r="L145" s="423" t="s">
        <v>11</v>
      </c>
      <c r="M145" s="432"/>
      <c r="N145" s="433"/>
      <c r="O145" s="423" t="s">
        <v>12</v>
      </c>
      <c r="P145" s="424"/>
      <c r="Q145" s="425"/>
      <c r="R145" s="423" t="s">
        <v>13</v>
      </c>
      <c r="S145" s="424"/>
      <c r="T145" s="425"/>
      <c r="U145" s="423" t="s">
        <v>14</v>
      </c>
      <c r="V145" s="424"/>
      <c r="W145" s="425"/>
      <c r="X145" s="423" t="s">
        <v>15</v>
      </c>
      <c r="Y145" s="424"/>
      <c r="Z145" s="425"/>
      <c r="AA145" s="423" t="s">
        <v>16</v>
      </c>
      <c r="AB145" s="424"/>
      <c r="AC145" s="425"/>
      <c r="AD145" s="423" t="s">
        <v>17</v>
      </c>
      <c r="AE145" s="424"/>
      <c r="AF145" s="425"/>
      <c r="AG145" s="423" t="s">
        <v>18</v>
      </c>
      <c r="AH145" s="424"/>
      <c r="AI145" s="425"/>
      <c r="AJ145" s="423" t="s">
        <v>19</v>
      </c>
      <c r="AK145" s="424"/>
      <c r="AL145" s="425"/>
      <c r="AM145" s="423" t="s">
        <v>20</v>
      </c>
      <c r="AN145" s="424"/>
      <c r="AO145" s="425"/>
      <c r="AP145" s="423" t="s">
        <v>21</v>
      </c>
      <c r="AQ145" s="424"/>
      <c r="AR145" s="425"/>
      <c r="AS145" s="423" t="s">
        <v>22</v>
      </c>
      <c r="AT145" s="424"/>
      <c r="AU145" s="425"/>
      <c r="AV145" s="123"/>
      <c r="AW145" s="423" t="s">
        <v>24</v>
      </c>
      <c r="AX145" s="424"/>
      <c r="AY145" s="425"/>
      <c r="AZ145" s="423" t="s">
        <v>25</v>
      </c>
      <c r="BA145" s="424"/>
      <c r="BB145" s="425"/>
      <c r="BC145" s="423" t="s">
        <v>26</v>
      </c>
      <c r="BD145" s="424"/>
      <c r="BE145" s="425"/>
      <c r="BF145" s="423" t="s">
        <v>27</v>
      </c>
      <c r="BG145" s="424"/>
      <c r="BH145" s="425"/>
      <c r="BI145" s="423" t="s">
        <v>28</v>
      </c>
      <c r="BJ145" s="424"/>
      <c r="BK145" s="425"/>
      <c r="BL145" s="423" t="s">
        <v>29</v>
      </c>
      <c r="BM145" s="424"/>
      <c r="BN145" s="425"/>
      <c r="BO145" s="423" t="s">
        <v>54</v>
      </c>
      <c r="BP145" s="424"/>
      <c r="BQ145" s="425"/>
      <c r="BR145" s="423" t="s">
        <v>30</v>
      </c>
      <c r="BS145" s="424"/>
      <c r="BT145" s="425"/>
      <c r="BU145" s="423" t="s">
        <v>31</v>
      </c>
      <c r="BV145" s="424"/>
      <c r="BW145" s="425"/>
      <c r="BX145" s="423" t="s">
        <v>32</v>
      </c>
      <c r="BY145" s="424"/>
      <c r="BZ145" s="425"/>
      <c r="CA145" s="423" t="s">
        <v>33</v>
      </c>
      <c r="CB145" s="424"/>
      <c r="CC145" s="425"/>
      <c r="CD145" s="423" t="s">
        <v>34</v>
      </c>
      <c r="CE145" s="424"/>
      <c r="CF145" s="425"/>
      <c r="CG145" s="123"/>
      <c r="CH145" s="423" t="s">
        <v>35</v>
      </c>
      <c r="CI145" s="424"/>
      <c r="CJ145" s="425"/>
      <c r="CK145" s="423" t="s">
        <v>36</v>
      </c>
      <c r="CL145" s="424"/>
      <c r="CM145" s="425"/>
      <c r="CN145" s="423" t="s">
        <v>37</v>
      </c>
      <c r="CO145" s="424"/>
      <c r="CP145" s="425"/>
      <c r="CQ145" s="423" t="s">
        <v>38</v>
      </c>
      <c r="CR145" s="424"/>
      <c r="CS145" s="425"/>
      <c r="CT145" s="423" t="s">
        <v>39</v>
      </c>
      <c r="CU145" s="424"/>
      <c r="CV145" s="425"/>
      <c r="CW145" s="423" t="s">
        <v>40</v>
      </c>
      <c r="CX145" s="424"/>
      <c r="CY145" s="425"/>
      <c r="CZ145" s="423" t="s">
        <v>42</v>
      </c>
      <c r="DA145" s="424"/>
      <c r="DB145" s="425"/>
      <c r="DC145" s="423" t="s">
        <v>41</v>
      </c>
      <c r="DD145" s="424"/>
      <c r="DE145" s="425"/>
      <c r="DF145" s="423" t="s">
        <v>43</v>
      </c>
      <c r="DG145" s="424"/>
      <c r="DH145" s="425"/>
      <c r="DI145" s="423" t="s">
        <v>44</v>
      </c>
      <c r="DJ145" s="424"/>
      <c r="DK145" s="425"/>
      <c r="DL145" s="423" t="s">
        <v>45</v>
      </c>
      <c r="DM145" s="424"/>
      <c r="DN145" s="425"/>
      <c r="DO145" s="423" t="s">
        <v>46</v>
      </c>
      <c r="DP145" s="424"/>
      <c r="DQ145" s="425"/>
      <c r="DR145" s="124"/>
      <c r="DS145" s="125" t="s">
        <v>49</v>
      </c>
      <c r="DT145" s="125" t="s">
        <v>49</v>
      </c>
      <c r="DU145" s="125" t="s">
        <v>49</v>
      </c>
      <c r="DV145" s="124"/>
      <c r="DW145" s="125" t="s">
        <v>49</v>
      </c>
      <c r="DX145" s="125" t="s">
        <v>49</v>
      </c>
      <c r="DY145" s="125" t="s">
        <v>49</v>
      </c>
      <c r="DZ145" s="125" t="s">
        <v>49</v>
      </c>
      <c r="EE145" s="25"/>
      <c r="EF145" s="25"/>
      <c r="EG145" s="25"/>
      <c r="EH145" s="25"/>
      <c r="EI145" s="25"/>
      <c r="EJ145" s="25"/>
      <c r="EK145" s="25"/>
      <c r="EL145" s="25"/>
      <c r="EM145" s="25"/>
      <c r="EN145" s="25"/>
      <c r="EO145" s="25"/>
      <c r="EP145" s="25"/>
    </row>
    <row r="146" spans="1:146" ht="16.2" thickBot="1">
      <c r="A146" s="126"/>
      <c r="B146" s="127"/>
      <c r="C146" s="127"/>
      <c r="D146" s="127"/>
      <c r="E146" s="127"/>
      <c r="F146" s="128"/>
      <c r="G146" s="129"/>
      <c r="H146" s="421" t="s">
        <v>23</v>
      </c>
      <c r="I146" s="130"/>
      <c r="J146" s="130"/>
      <c r="K146" s="130"/>
      <c r="L146" s="131" t="s">
        <v>8</v>
      </c>
      <c r="M146" s="132" t="s">
        <v>9</v>
      </c>
      <c r="N146" s="133" t="s">
        <v>10</v>
      </c>
      <c r="O146" s="131" t="s">
        <v>8</v>
      </c>
      <c r="P146" s="132" t="s">
        <v>9</v>
      </c>
      <c r="Q146" s="133" t="s">
        <v>10</v>
      </c>
      <c r="R146" s="131" t="s">
        <v>8</v>
      </c>
      <c r="S146" s="132" t="s">
        <v>9</v>
      </c>
      <c r="T146" s="133" t="s">
        <v>10</v>
      </c>
      <c r="U146" s="131" t="s">
        <v>8</v>
      </c>
      <c r="V146" s="132" t="s">
        <v>9</v>
      </c>
      <c r="W146" s="133" t="s">
        <v>10</v>
      </c>
      <c r="X146" s="131" t="s">
        <v>8</v>
      </c>
      <c r="Y146" s="132" t="s">
        <v>9</v>
      </c>
      <c r="Z146" s="133" t="s">
        <v>10</v>
      </c>
      <c r="AA146" s="131" t="s">
        <v>8</v>
      </c>
      <c r="AB146" s="132" t="s">
        <v>9</v>
      </c>
      <c r="AC146" s="133" t="s">
        <v>10</v>
      </c>
      <c r="AD146" s="131" t="s">
        <v>8</v>
      </c>
      <c r="AE146" s="132" t="s">
        <v>9</v>
      </c>
      <c r="AF146" s="133" t="s">
        <v>10</v>
      </c>
      <c r="AG146" s="131" t="s">
        <v>8</v>
      </c>
      <c r="AH146" s="132" t="s">
        <v>9</v>
      </c>
      <c r="AI146" s="133" t="s">
        <v>10</v>
      </c>
      <c r="AJ146" s="131" t="s">
        <v>8</v>
      </c>
      <c r="AK146" s="132" t="s">
        <v>9</v>
      </c>
      <c r="AL146" s="133" t="s">
        <v>10</v>
      </c>
      <c r="AM146" s="131" t="s">
        <v>8</v>
      </c>
      <c r="AN146" s="132" t="s">
        <v>9</v>
      </c>
      <c r="AO146" s="133" t="s">
        <v>10</v>
      </c>
      <c r="AP146" s="131" t="s">
        <v>8</v>
      </c>
      <c r="AQ146" s="132" t="s">
        <v>9</v>
      </c>
      <c r="AR146" s="133" t="s">
        <v>10</v>
      </c>
      <c r="AS146" s="131" t="s">
        <v>8</v>
      </c>
      <c r="AT146" s="132" t="s">
        <v>9</v>
      </c>
      <c r="AU146" s="133" t="s">
        <v>10</v>
      </c>
      <c r="AV146" s="81"/>
      <c r="AW146" s="131" t="s">
        <v>8</v>
      </c>
      <c r="AX146" s="132" t="s">
        <v>9</v>
      </c>
      <c r="AY146" s="133" t="s">
        <v>10</v>
      </c>
      <c r="AZ146" s="131" t="s">
        <v>8</v>
      </c>
      <c r="BA146" s="132" t="s">
        <v>9</v>
      </c>
      <c r="BB146" s="133" t="s">
        <v>10</v>
      </c>
      <c r="BC146" s="131" t="s">
        <v>8</v>
      </c>
      <c r="BD146" s="132" t="s">
        <v>9</v>
      </c>
      <c r="BE146" s="133" t="s">
        <v>10</v>
      </c>
      <c r="BF146" s="131" t="s">
        <v>8</v>
      </c>
      <c r="BG146" s="132" t="s">
        <v>9</v>
      </c>
      <c r="BH146" s="133" t="s">
        <v>10</v>
      </c>
      <c r="BI146" s="131" t="s">
        <v>8</v>
      </c>
      <c r="BJ146" s="132" t="s">
        <v>9</v>
      </c>
      <c r="BK146" s="133" t="s">
        <v>10</v>
      </c>
      <c r="BL146" s="131" t="s">
        <v>8</v>
      </c>
      <c r="BM146" s="132" t="s">
        <v>9</v>
      </c>
      <c r="BN146" s="133" t="s">
        <v>10</v>
      </c>
      <c r="BO146" s="131" t="s">
        <v>8</v>
      </c>
      <c r="BP146" s="132" t="s">
        <v>9</v>
      </c>
      <c r="BQ146" s="133" t="s">
        <v>10</v>
      </c>
      <c r="BR146" s="131" t="s">
        <v>8</v>
      </c>
      <c r="BS146" s="132" t="s">
        <v>9</v>
      </c>
      <c r="BT146" s="133" t="s">
        <v>10</v>
      </c>
      <c r="BU146" s="131" t="s">
        <v>8</v>
      </c>
      <c r="BV146" s="132" t="s">
        <v>9</v>
      </c>
      <c r="BW146" s="133" t="s">
        <v>10</v>
      </c>
      <c r="BX146" s="131" t="s">
        <v>8</v>
      </c>
      <c r="BY146" s="132" t="s">
        <v>9</v>
      </c>
      <c r="BZ146" s="133" t="s">
        <v>10</v>
      </c>
      <c r="CA146" s="131" t="s">
        <v>8</v>
      </c>
      <c r="CB146" s="132" t="s">
        <v>9</v>
      </c>
      <c r="CC146" s="133" t="s">
        <v>10</v>
      </c>
      <c r="CD146" s="131" t="s">
        <v>8</v>
      </c>
      <c r="CE146" s="132" t="s">
        <v>9</v>
      </c>
      <c r="CF146" s="133" t="s">
        <v>10</v>
      </c>
      <c r="CG146" s="81"/>
      <c r="CH146" s="131" t="s">
        <v>8</v>
      </c>
      <c r="CI146" s="132" t="s">
        <v>9</v>
      </c>
      <c r="CJ146" s="133" t="s">
        <v>10</v>
      </c>
      <c r="CK146" s="131" t="s">
        <v>8</v>
      </c>
      <c r="CL146" s="132" t="s">
        <v>9</v>
      </c>
      <c r="CM146" s="133" t="s">
        <v>10</v>
      </c>
      <c r="CN146" s="131" t="s">
        <v>8</v>
      </c>
      <c r="CO146" s="132" t="s">
        <v>9</v>
      </c>
      <c r="CP146" s="133" t="s">
        <v>10</v>
      </c>
      <c r="CQ146" s="131" t="s">
        <v>8</v>
      </c>
      <c r="CR146" s="132" t="s">
        <v>9</v>
      </c>
      <c r="CS146" s="133" t="s">
        <v>10</v>
      </c>
      <c r="CT146" s="131" t="s">
        <v>8</v>
      </c>
      <c r="CU146" s="132" t="s">
        <v>9</v>
      </c>
      <c r="CV146" s="133" t="s">
        <v>10</v>
      </c>
      <c r="CW146" s="131" t="s">
        <v>8</v>
      </c>
      <c r="CX146" s="132" t="s">
        <v>9</v>
      </c>
      <c r="CY146" s="133" t="s">
        <v>10</v>
      </c>
      <c r="CZ146" s="131" t="s">
        <v>8</v>
      </c>
      <c r="DA146" s="132" t="s">
        <v>9</v>
      </c>
      <c r="DB146" s="133" t="s">
        <v>10</v>
      </c>
      <c r="DC146" s="131" t="s">
        <v>8</v>
      </c>
      <c r="DD146" s="132" t="s">
        <v>9</v>
      </c>
      <c r="DE146" s="133" t="s">
        <v>10</v>
      </c>
      <c r="DF146" s="131" t="s">
        <v>8</v>
      </c>
      <c r="DG146" s="132" t="s">
        <v>9</v>
      </c>
      <c r="DH146" s="133" t="s">
        <v>10</v>
      </c>
      <c r="DI146" s="131" t="s">
        <v>8</v>
      </c>
      <c r="DJ146" s="132" t="s">
        <v>9</v>
      </c>
      <c r="DK146" s="133" t="s">
        <v>10</v>
      </c>
      <c r="DL146" s="131" t="s">
        <v>8</v>
      </c>
      <c r="DM146" s="132" t="s">
        <v>9</v>
      </c>
      <c r="DN146" s="133" t="s">
        <v>10</v>
      </c>
      <c r="DO146" s="131" t="s">
        <v>8</v>
      </c>
      <c r="DP146" s="132" t="s">
        <v>9</v>
      </c>
      <c r="DQ146" s="133" t="s">
        <v>10</v>
      </c>
      <c r="DR146" s="134"/>
      <c r="DS146" s="131" t="s">
        <v>8</v>
      </c>
      <c r="DT146" s="132" t="s">
        <v>9</v>
      </c>
      <c r="DU146" s="133" t="s">
        <v>10</v>
      </c>
      <c r="DV146" s="134"/>
      <c r="DW146" s="135"/>
      <c r="DX146" s="135"/>
      <c r="DY146" s="135"/>
      <c r="DZ146" s="13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</row>
    <row r="147" spans="1:146" ht="16.2" thickBot="1">
      <c r="A147" s="136"/>
      <c r="B147" s="136"/>
      <c r="C147" s="136"/>
      <c r="D147" s="136"/>
      <c r="E147" s="136"/>
      <c r="F147" s="137"/>
      <c r="G147" s="129"/>
      <c r="H147" s="422"/>
      <c r="I147" s="138"/>
      <c r="J147" s="138"/>
      <c r="K147" s="138"/>
      <c r="L147" s="131" t="s">
        <v>49</v>
      </c>
      <c r="M147" s="139" t="s">
        <v>49</v>
      </c>
      <c r="N147" s="133" t="s">
        <v>49</v>
      </c>
      <c r="O147" s="131" t="s">
        <v>49</v>
      </c>
      <c r="P147" s="139" t="s">
        <v>49</v>
      </c>
      <c r="Q147" s="133" t="s">
        <v>49</v>
      </c>
      <c r="R147" s="131" t="s">
        <v>49</v>
      </c>
      <c r="S147" s="139" t="s">
        <v>49</v>
      </c>
      <c r="T147" s="133" t="s">
        <v>49</v>
      </c>
      <c r="U147" s="131" t="s">
        <v>49</v>
      </c>
      <c r="V147" s="139" t="s">
        <v>49</v>
      </c>
      <c r="W147" s="133" t="s">
        <v>49</v>
      </c>
      <c r="X147" s="131" t="s">
        <v>49</v>
      </c>
      <c r="Y147" s="139" t="s">
        <v>49</v>
      </c>
      <c r="Z147" s="133" t="s">
        <v>49</v>
      </c>
      <c r="AA147" s="131" t="s">
        <v>49</v>
      </c>
      <c r="AB147" s="139" t="s">
        <v>49</v>
      </c>
      <c r="AC147" s="133" t="s">
        <v>49</v>
      </c>
      <c r="AD147" s="131" t="s">
        <v>49</v>
      </c>
      <c r="AE147" s="139" t="s">
        <v>49</v>
      </c>
      <c r="AF147" s="133" t="s">
        <v>49</v>
      </c>
      <c r="AG147" s="131" t="s">
        <v>49</v>
      </c>
      <c r="AH147" s="139" t="s">
        <v>49</v>
      </c>
      <c r="AI147" s="133" t="s">
        <v>49</v>
      </c>
      <c r="AJ147" s="131" t="s">
        <v>49</v>
      </c>
      <c r="AK147" s="139" t="s">
        <v>49</v>
      </c>
      <c r="AL147" s="133" t="s">
        <v>49</v>
      </c>
      <c r="AM147" s="131" t="s">
        <v>49</v>
      </c>
      <c r="AN147" s="139" t="s">
        <v>49</v>
      </c>
      <c r="AO147" s="133" t="s">
        <v>49</v>
      </c>
      <c r="AP147" s="131" t="s">
        <v>49</v>
      </c>
      <c r="AQ147" s="139" t="s">
        <v>49</v>
      </c>
      <c r="AR147" s="133" t="s">
        <v>49</v>
      </c>
      <c r="AS147" s="131" t="s">
        <v>49</v>
      </c>
      <c r="AT147" s="139" t="s">
        <v>49</v>
      </c>
      <c r="AU147" s="133" t="s">
        <v>49</v>
      </c>
      <c r="AV147" s="140"/>
      <c r="AW147" s="131" t="s">
        <v>49</v>
      </c>
      <c r="AX147" s="139" t="s">
        <v>49</v>
      </c>
      <c r="AY147" s="133" t="s">
        <v>49</v>
      </c>
      <c r="AZ147" s="131" t="s">
        <v>49</v>
      </c>
      <c r="BA147" s="139" t="s">
        <v>49</v>
      </c>
      <c r="BB147" s="133" t="s">
        <v>49</v>
      </c>
      <c r="BC147" s="131" t="s">
        <v>49</v>
      </c>
      <c r="BD147" s="139" t="s">
        <v>49</v>
      </c>
      <c r="BE147" s="133" t="s">
        <v>49</v>
      </c>
      <c r="BF147" s="131" t="s">
        <v>49</v>
      </c>
      <c r="BG147" s="139" t="s">
        <v>49</v>
      </c>
      <c r="BH147" s="133" t="s">
        <v>49</v>
      </c>
      <c r="BI147" s="131" t="s">
        <v>49</v>
      </c>
      <c r="BJ147" s="139" t="s">
        <v>49</v>
      </c>
      <c r="BK147" s="133" t="s">
        <v>49</v>
      </c>
      <c r="BL147" s="131" t="s">
        <v>49</v>
      </c>
      <c r="BM147" s="139" t="s">
        <v>49</v>
      </c>
      <c r="BN147" s="133" t="s">
        <v>49</v>
      </c>
      <c r="BO147" s="131" t="s">
        <v>49</v>
      </c>
      <c r="BP147" s="139" t="s">
        <v>49</v>
      </c>
      <c r="BQ147" s="133" t="s">
        <v>49</v>
      </c>
      <c r="BR147" s="131" t="s">
        <v>49</v>
      </c>
      <c r="BS147" s="139" t="s">
        <v>49</v>
      </c>
      <c r="BT147" s="133" t="s">
        <v>49</v>
      </c>
      <c r="BU147" s="131" t="s">
        <v>49</v>
      </c>
      <c r="BV147" s="139" t="s">
        <v>49</v>
      </c>
      <c r="BW147" s="133" t="s">
        <v>49</v>
      </c>
      <c r="BX147" s="131" t="s">
        <v>49</v>
      </c>
      <c r="BY147" s="139" t="s">
        <v>49</v>
      </c>
      <c r="BZ147" s="133" t="s">
        <v>49</v>
      </c>
      <c r="CA147" s="131" t="s">
        <v>49</v>
      </c>
      <c r="CB147" s="139" t="s">
        <v>49</v>
      </c>
      <c r="CC147" s="133" t="s">
        <v>49</v>
      </c>
      <c r="CD147" s="131" t="s">
        <v>49</v>
      </c>
      <c r="CE147" s="139" t="s">
        <v>49</v>
      </c>
      <c r="CF147" s="133" t="s">
        <v>49</v>
      </c>
      <c r="CG147" s="140"/>
      <c r="CH147" s="131" t="s">
        <v>49</v>
      </c>
      <c r="CI147" s="139" t="s">
        <v>49</v>
      </c>
      <c r="CJ147" s="133" t="s">
        <v>49</v>
      </c>
      <c r="CK147" s="131" t="s">
        <v>49</v>
      </c>
      <c r="CL147" s="139" t="s">
        <v>49</v>
      </c>
      <c r="CM147" s="133" t="s">
        <v>49</v>
      </c>
      <c r="CN147" s="131" t="s">
        <v>49</v>
      </c>
      <c r="CO147" s="139" t="s">
        <v>49</v>
      </c>
      <c r="CP147" s="133" t="s">
        <v>49</v>
      </c>
      <c r="CQ147" s="131" t="s">
        <v>49</v>
      </c>
      <c r="CR147" s="139" t="s">
        <v>49</v>
      </c>
      <c r="CS147" s="133" t="s">
        <v>49</v>
      </c>
      <c r="CT147" s="131" t="s">
        <v>49</v>
      </c>
      <c r="CU147" s="139" t="s">
        <v>49</v>
      </c>
      <c r="CV147" s="133" t="s">
        <v>49</v>
      </c>
      <c r="CW147" s="131" t="s">
        <v>49</v>
      </c>
      <c r="CX147" s="139" t="s">
        <v>49</v>
      </c>
      <c r="CY147" s="133" t="s">
        <v>49</v>
      </c>
      <c r="CZ147" s="131" t="s">
        <v>49</v>
      </c>
      <c r="DA147" s="139" t="s">
        <v>49</v>
      </c>
      <c r="DB147" s="133" t="s">
        <v>49</v>
      </c>
      <c r="DC147" s="131" t="s">
        <v>49</v>
      </c>
      <c r="DD147" s="139" t="s">
        <v>49</v>
      </c>
      <c r="DE147" s="133" t="s">
        <v>49</v>
      </c>
      <c r="DF147" s="131" t="s">
        <v>49</v>
      </c>
      <c r="DG147" s="139" t="s">
        <v>49</v>
      </c>
      <c r="DH147" s="133" t="s">
        <v>49</v>
      </c>
      <c r="DI147" s="131" t="s">
        <v>49</v>
      </c>
      <c r="DJ147" s="139" t="s">
        <v>49</v>
      </c>
      <c r="DK147" s="133" t="s">
        <v>49</v>
      </c>
      <c r="DL147" s="131" t="s">
        <v>49</v>
      </c>
      <c r="DM147" s="139" t="s">
        <v>49</v>
      </c>
      <c r="DN147" s="133" t="s">
        <v>49</v>
      </c>
      <c r="DO147" s="131" t="s">
        <v>49</v>
      </c>
      <c r="DP147" s="139" t="s">
        <v>49</v>
      </c>
      <c r="DQ147" s="133" t="s">
        <v>49</v>
      </c>
      <c r="DR147" s="65"/>
      <c r="DS147" s="131" t="s">
        <v>49</v>
      </c>
      <c r="DT147" s="139" t="s">
        <v>49</v>
      </c>
      <c r="DU147" s="133" t="s">
        <v>49</v>
      </c>
      <c r="DV147" s="65"/>
      <c r="DW147" s="141"/>
      <c r="DX147" s="141"/>
      <c r="DY147" s="141"/>
      <c r="DZ147" s="141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</row>
    <row r="148" spans="1:146" ht="21.6" thickBot="1">
      <c r="A148" s="381" t="s">
        <v>59</v>
      </c>
      <c r="B148" s="382"/>
      <c r="C148" s="382"/>
      <c r="D148" s="382"/>
      <c r="E148" s="382"/>
      <c r="F148" s="383"/>
      <c r="G148" s="73"/>
      <c r="H148" s="74"/>
      <c r="I148" s="74"/>
      <c r="J148" s="74"/>
      <c r="K148" s="74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5"/>
      <c r="AS148" s="75"/>
      <c r="AT148" s="75"/>
      <c r="AU148" s="75"/>
      <c r="AV148" s="76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6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5"/>
      <c r="DA148" s="75"/>
      <c r="DB148" s="75"/>
      <c r="DC148" s="75"/>
      <c r="DD148" s="75"/>
      <c r="DE148" s="75"/>
      <c r="DF148" s="75"/>
      <c r="DG148" s="75"/>
      <c r="DH148" s="75"/>
      <c r="DI148" s="75"/>
      <c r="DJ148" s="75"/>
      <c r="DK148" s="75"/>
      <c r="DL148" s="75"/>
      <c r="DM148" s="75"/>
      <c r="DN148" s="75"/>
      <c r="DO148" s="75"/>
      <c r="DP148" s="75"/>
      <c r="DQ148" s="75"/>
      <c r="DR148" s="77"/>
      <c r="DS148" s="78"/>
      <c r="DT148" s="78"/>
      <c r="DU148" s="78"/>
      <c r="DV148" s="77"/>
      <c r="DW148" s="78"/>
      <c r="DX148" s="78"/>
      <c r="DY148" s="78"/>
      <c r="DZ148" s="79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</row>
    <row r="149" spans="1:146" s="83" customFormat="1" ht="21">
      <c r="A149" s="350" t="s">
        <v>173</v>
      </c>
      <c r="B149" s="352"/>
      <c r="C149" s="352"/>
      <c r="D149" s="352"/>
      <c r="E149" s="350" t="s">
        <v>298</v>
      </c>
      <c r="F149" s="353" t="s">
        <v>350</v>
      </c>
      <c r="G149" s="261">
        <v>99414830</v>
      </c>
      <c r="H149" s="80" t="s">
        <v>5</v>
      </c>
      <c r="I149" s="331"/>
      <c r="J149" s="332"/>
      <c r="K149" s="333"/>
      <c r="L149" s="334"/>
      <c r="M149" s="335"/>
      <c r="N149" s="336"/>
      <c r="O149" s="334"/>
      <c r="P149" s="335"/>
      <c r="Q149" s="336"/>
      <c r="R149" s="334"/>
      <c r="S149" s="335"/>
      <c r="T149" s="336"/>
      <c r="U149" s="334"/>
      <c r="V149" s="335"/>
      <c r="W149" s="336"/>
      <c r="X149" s="334"/>
      <c r="Y149" s="335"/>
      <c r="Z149" s="336"/>
      <c r="AA149" s="334"/>
      <c r="AB149" s="335"/>
      <c r="AC149" s="336"/>
      <c r="AD149" s="334"/>
      <c r="AE149" s="335"/>
      <c r="AF149" s="336"/>
      <c r="AG149" s="334">
        <v>14300</v>
      </c>
      <c r="AH149" s="335"/>
      <c r="AI149" s="336"/>
      <c r="AJ149" s="334">
        <v>500</v>
      </c>
      <c r="AK149" s="335"/>
      <c r="AL149" s="336"/>
      <c r="AM149" s="334">
        <v>500</v>
      </c>
      <c r="AN149" s="335"/>
      <c r="AO149" s="336"/>
      <c r="AP149" s="334">
        <v>500</v>
      </c>
      <c r="AQ149" s="335"/>
      <c r="AR149" s="336"/>
      <c r="AS149" s="334">
        <v>500</v>
      </c>
      <c r="AT149" s="335"/>
      <c r="AU149" s="336"/>
      <c r="AV149" s="180"/>
      <c r="AW149" s="334">
        <v>500</v>
      </c>
      <c r="AX149" s="335"/>
      <c r="AY149" s="336"/>
      <c r="AZ149" s="334">
        <v>500</v>
      </c>
      <c r="BA149" s="335"/>
      <c r="BB149" s="336"/>
      <c r="BC149" s="334">
        <v>500</v>
      </c>
      <c r="BD149" s="335"/>
      <c r="BE149" s="336"/>
      <c r="BF149" s="334">
        <v>500</v>
      </c>
      <c r="BG149" s="335"/>
      <c r="BH149" s="336"/>
      <c r="BI149" s="334">
        <v>500</v>
      </c>
      <c r="BJ149" s="335"/>
      <c r="BK149" s="336"/>
      <c r="BL149" s="334">
        <v>500</v>
      </c>
      <c r="BM149" s="335"/>
      <c r="BN149" s="336"/>
      <c r="BO149" s="334">
        <v>500</v>
      </c>
      <c r="BP149" s="335"/>
      <c r="BQ149" s="336"/>
      <c r="BR149" s="334">
        <v>500</v>
      </c>
      <c r="BS149" s="335"/>
      <c r="BT149" s="336"/>
      <c r="BU149" s="334">
        <v>500</v>
      </c>
      <c r="BV149" s="335"/>
      <c r="BW149" s="336"/>
      <c r="BX149" s="334">
        <v>500</v>
      </c>
      <c r="BY149" s="335"/>
      <c r="BZ149" s="336"/>
      <c r="CA149" s="334">
        <v>500</v>
      </c>
      <c r="CB149" s="335"/>
      <c r="CC149" s="336"/>
      <c r="CD149" s="334">
        <v>500</v>
      </c>
      <c r="CE149" s="335"/>
      <c r="CF149" s="336"/>
      <c r="CG149" s="180"/>
      <c r="CH149" s="334">
        <v>500</v>
      </c>
      <c r="CI149" s="335"/>
      <c r="CJ149" s="336"/>
      <c r="CK149" s="334">
        <v>500</v>
      </c>
      <c r="CL149" s="335"/>
      <c r="CM149" s="336"/>
      <c r="CN149" s="334">
        <v>500</v>
      </c>
      <c r="CO149" s="335"/>
      <c r="CP149" s="336"/>
      <c r="CQ149" s="334">
        <v>500</v>
      </c>
      <c r="CR149" s="335"/>
      <c r="CS149" s="336"/>
      <c r="CT149" s="334">
        <v>500</v>
      </c>
      <c r="CU149" s="335"/>
      <c r="CV149" s="336"/>
      <c r="CW149" s="334">
        <v>500</v>
      </c>
      <c r="CX149" s="335"/>
      <c r="CY149" s="336"/>
      <c r="CZ149" s="334">
        <v>500</v>
      </c>
      <c r="DA149" s="335"/>
      <c r="DB149" s="336"/>
      <c r="DC149" s="334">
        <v>10500</v>
      </c>
      <c r="DD149" s="335"/>
      <c r="DE149" s="336"/>
      <c r="DF149" s="334"/>
      <c r="DG149" s="335"/>
      <c r="DH149" s="336"/>
      <c r="DI149" s="334"/>
      <c r="DJ149" s="335"/>
      <c r="DK149" s="336"/>
      <c r="DL149" s="334"/>
      <c r="DM149" s="335"/>
      <c r="DN149" s="336"/>
      <c r="DO149" s="334"/>
      <c r="DP149" s="335"/>
      <c r="DQ149" s="336"/>
      <c r="DR149" s="181"/>
      <c r="DS149" s="323"/>
      <c r="DT149" s="324"/>
      <c r="DU149" s="325"/>
      <c r="DV149" s="166"/>
      <c r="DW149" s="182"/>
      <c r="DX149" s="182"/>
      <c r="DY149" s="182">
        <f>SUM(I150:DQ150)</f>
        <v>15000</v>
      </c>
      <c r="DZ149" s="183">
        <f t="shared" ref="DZ149" si="32">DX149-DY149</f>
        <v>-15000</v>
      </c>
    </row>
    <row r="150" spans="1:146" s="83" customFormat="1" ht="21.6" thickBot="1">
      <c r="A150" s="351"/>
      <c r="B150" s="351"/>
      <c r="C150" s="351"/>
      <c r="D150" s="351"/>
      <c r="E150" s="351"/>
      <c r="F150" s="356"/>
      <c r="G150" s="206"/>
      <c r="H150" s="84" t="s">
        <v>6</v>
      </c>
      <c r="I150" s="84"/>
      <c r="J150" s="84"/>
      <c r="K150" s="84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99">
        <v>200</v>
      </c>
      <c r="AH150" s="99">
        <v>14300</v>
      </c>
      <c r="AI150" s="85"/>
      <c r="AJ150" s="99">
        <v>200</v>
      </c>
      <c r="AK150" s="99">
        <v>300</v>
      </c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180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85"/>
      <c r="BI150" s="85"/>
      <c r="BJ150" s="85"/>
      <c r="BK150" s="85"/>
      <c r="BL150" s="85"/>
      <c r="BM150" s="85"/>
      <c r="BN150" s="85"/>
      <c r="BO150" s="85"/>
      <c r="BP150" s="85"/>
      <c r="BQ150" s="85"/>
      <c r="BR150" s="85"/>
      <c r="BS150" s="85"/>
      <c r="BT150" s="85"/>
      <c r="BU150" s="85"/>
      <c r="BV150" s="85"/>
      <c r="BW150" s="85"/>
      <c r="BX150" s="85"/>
      <c r="BY150" s="85"/>
      <c r="BZ150" s="85"/>
      <c r="CA150" s="85"/>
      <c r="CB150" s="85"/>
      <c r="CC150" s="85"/>
      <c r="CD150" s="85"/>
      <c r="CE150" s="85"/>
      <c r="CF150" s="85"/>
      <c r="CG150" s="180"/>
      <c r="CH150" s="85"/>
      <c r="CI150" s="85"/>
      <c r="CJ150" s="85"/>
      <c r="CK150" s="85"/>
      <c r="CL150" s="85"/>
      <c r="CM150" s="85"/>
      <c r="CN150" s="85"/>
      <c r="CO150" s="85"/>
      <c r="CP150" s="85"/>
      <c r="CQ150" s="85"/>
      <c r="CR150" s="85"/>
      <c r="CS150" s="85"/>
      <c r="CT150" s="85"/>
      <c r="CU150" s="85"/>
      <c r="CV150" s="85"/>
      <c r="CW150" s="85"/>
      <c r="CX150" s="85"/>
      <c r="CY150" s="85"/>
      <c r="CZ150" s="85"/>
      <c r="DA150" s="85"/>
      <c r="DB150" s="85"/>
      <c r="DC150" s="85"/>
      <c r="DD150" s="85"/>
      <c r="DE150" s="85"/>
      <c r="DF150" s="85"/>
      <c r="DG150" s="85"/>
      <c r="DH150" s="85"/>
      <c r="DI150" s="85"/>
      <c r="DJ150" s="85"/>
      <c r="DK150" s="85"/>
      <c r="DL150" s="85"/>
      <c r="DM150" s="85"/>
      <c r="DN150" s="85"/>
      <c r="DO150" s="85"/>
      <c r="DP150" s="85"/>
      <c r="DQ150" s="85"/>
      <c r="DR150" s="181"/>
      <c r="DS150" s="86">
        <f>I150+L150+O150+R150+U150+X150+AA150+AD150+AG150+AJ150+AM150+AP150+AS150+AW150+AZ150+BC150+BF150+BI150+BL150+BO150+BR150+BU150+BX150+CA150+CD150+CH150+CK150+CN150+CQ150+CT150+CW150+CZ150+DC150+DF150+DI150+DL150+DO150</f>
        <v>400</v>
      </c>
      <c r="DT150" s="86">
        <f>J150+M150+P150+S150+V150+Y150+AB150+AE150+AH150+AK150+AN150+AQ150+AT150+AX150+BA150+BD150+BG150+BJ150+BM150+BP150+BS150+BV150+BY150+CB150+CE150+CI150+CL150+CO150+CR150+CU150+CX150+DA150+DD150+DG150+DJ150+DM150+DP150</f>
        <v>14600</v>
      </c>
      <c r="DU150" s="86">
        <f>K150+N150+Q150+T150+W150+Z150+AC150+AF150+AI150+AL150+AO150+AR150+AU150+AY150+BB150+BE150+BH150+BK150+BN150+BQ150+BT150+BW150+BZ150+CC150+CF150+CJ150+CM150+CP150+CS150+CV150+CY150+DB150+DE150+DH150+DK150+DN150+DQ150</f>
        <v>0</v>
      </c>
      <c r="DV150" s="166"/>
      <c r="DW150" s="184"/>
      <c r="DX150" s="184"/>
      <c r="DY150" s="184"/>
      <c r="DZ150" s="185"/>
    </row>
    <row r="151" spans="1:146" s="83" customFormat="1" ht="21">
      <c r="A151" s="350" t="s">
        <v>189</v>
      </c>
      <c r="B151" s="352"/>
      <c r="C151" s="352"/>
      <c r="D151" s="352"/>
      <c r="E151" s="350" t="s">
        <v>298</v>
      </c>
      <c r="F151" s="353" t="s">
        <v>351</v>
      </c>
      <c r="G151" s="362">
        <v>99411356</v>
      </c>
      <c r="H151" s="80" t="s">
        <v>5</v>
      </c>
      <c r="I151" s="334"/>
      <c r="J151" s="335"/>
      <c r="K151" s="336"/>
      <c r="L151" s="334"/>
      <c r="M151" s="335"/>
      <c r="N151" s="336"/>
      <c r="O151" s="334"/>
      <c r="P151" s="335"/>
      <c r="Q151" s="336"/>
      <c r="R151" s="334"/>
      <c r="S151" s="335"/>
      <c r="T151" s="336"/>
      <c r="U151" s="334"/>
      <c r="V151" s="335"/>
      <c r="W151" s="336"/>
      <c r="X151" s="334"/>
      <c r="Y151" s="335"/>
      <c r="Z151" s="336"/>
      <c r="AA151" s="334"/>
      <c r="AB151" s="335"/>
      <c r="AC151" s="336"/>
      <c r="AD151" s="334">
        <v>200</v>
      </c>
      <c r="AE151" s="335"/>
      <c r="AF151" s="336"/>
      <c r="AG151" s="334">
        <v>7200</v>
      </c>
      <c r="AH151" s="335"/>
      <c r="AI151" s="336"/>
      <c r="AJ151" s="334"/>
      <c r="AK151" s="335"/>
      <c r="AL151" s="336"/>
      <c r="AM151" s="334"/>
      <c r="AN151" s="335"/>
      <c r="AO151" s="336"/>
      <c r="AP151" s="334"/>
      <c r="AQ151" s="335"/>
      <c r="AR151" s="336"/>
      <c r="AS151" s="334"/>
      <c r="AT151" s="335"/>
      <c r="AU151" s="336"/>
      <c r="AV151" s="180"/>
      <c r="AW151" s="334"/>
      <c r="AX151" s="335"/>
      <c r="AY151" s="336"/>
      <c r="AZ151" s="334"/>
      <c r="BA151" s="335"/>
      <c r="BB151" s="336"/>
      <c r="BC151" s="334"/>
      <c r="BD151" s="335"/>
      <c r="BE151" s="336"/>
      <c r="BF151" s="334"/>
      <c r="BG151" s="335"/>
      <c r="BH151" s="336"/>
      <c r="BI151" s="334"/>
      <c r="BJ151" s="335"/>
      <c r="BK151" s="336"/>
      <c r="BL151" s="334"/>
      <c r="BM151" s="335"/>
      <c r="BN151" s="336"/>
      <c r="BO151" s="334"/>
      <c r="BP151" s="335"/>
      <c r="BQ151" s="336"/>
      <c r="BR151" s="334"/>
      <c r="BS151" s="335"/>
      <c r="BT151" s="336"/>
      <c r="BU151" s="334"/>
      <c r="BV151" s="335"/>
      <c r="BW151" s="336"/>
      <c r="BX151" s="334"/>
      <c r="BY151" s="335"/>
      <c r="BZ151" s="336"/>
      <c r="CA151" s="334"/>
      <c r="CB151" s="335"/>
      <c r="CC151" s="336"/>
      <c r="CD151" s="334"/>
      <c r="CE151" s="335"/>
      <c r="CF151" s="336"/>
      <c r="CG151" s="180"/>
      <c r="CH151" s="334"/>
      <c r="CI151" s="335"/>
      <c r="CJ151" s="336"/>
      <c r="CK151" s="334"/>
      <c r="CL151" s="335"/>
      <c r="CM151" s="336"/>
      <c r="CN151" s="334"/>
      <c r="CO151" s="335"/>
      <c r="CP151" s="336"/>
      <c r="CQ151" s="334"/>
      <c r="CR151" s="335"/>
      <c r="CS151" s="336"/>
      <c r="CT151" s="334"/>
      <c r="CU151" s="335"/>
      <c r="CV151" s="336"/>
      <c r="CW151" s="334"/>
      <c r="CX151" s="335"/>
      <c r="CY151" s="336"/>
      <c r="CZ151" s="334"/>
      <c r="DA151" s="335"/>
      <c r="DB151" s="336"/>
      <c r="DC151" s="334"/>
      <c r="DD151" s="335"/>
      <c r="DE151" s="336"/>
      <c r="DF151" s="334"/>
      <c r="DG151" s="335"/>
      <c r="DH151" s="336"/>
      <c r="DI151" s="334"/>
      <c r="DJ151" s="335"/>
      <c r="DK151" s="336"/>
      <c r="DL151" s="334"/>
      <c r="DM151" s="335"/>
      <c r="DN151" s="336"/>
      <c r="DO151" s="334"/>
      <c r="DP151" s="335"/>
      <c r="DQ151" s="336"/>
      <c r="DR151" s="181"/>
      <c r="DS151" s="323"/>
      <c r="DT151" s="324"/>
      <c r="DU151" s="325"/>
      <c r="DV151" s="166"/>
      <c r="DW151" s="182"/>
      <c r="DX151" s="182"/>
      <c r="DY151" s="182">
        <f>SUM(I152:DQ152)</f>
        <v>7400</v>
      </c>
      <c r="DZ151" s="183">
        <f t="shared" ref="DZ151" si="33">DX151-DY151</f>
        <v>-7400</v>
      </c>
    </row>
    <row r="152" spans="1:146" s="83" customFormat="1" ht="21.6" thickBot="1">
      <c r="A152" s="351"/>
      <c r="B152" s="351"/>
      <c r="C152" s="351"/>
      <c r="D152" s="351"/>
      <c r="E152" s="351"/>
      <c r="F152" s="356"/>
      <c r="G152" s="363"/>
      <c r="H152" s="84" t="s">
        <v>6</v>
      </c>
      <c r="I152" s="85"/>
      <c r="J152" s="84"/>
      <c r="K152" s="84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99">
        <v>200</v>
      </c>
      <c r="AE152" s="85"/>
      <c r="AF152" s="85"/>
      <c r="AG152" s="99">
        <v>7200</v>
      </c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180"/>
      <c r="AW152" s="85"/>
      <c r="AX152" s="85"/>
      <c r="AY152" s="85"/>
      <c r="AZ152" s="85"/>
      <c r="BA152" s="85"/>
      <c r="BB152" s="85"/>
      <c r="BC152" s="85"/>
      <c r="BD152" s="85"/>
      <c r="BE152" s="85"/>
      <c r="BF152" s="85"/>
      <c r="BG152" s="85"/>
      <c r="BH152" s="85"/>
      <c r="BI152" s="85"/>
      <c r="BJ152" s="85"/>
      <c r="BK152" s="85"/>
      <c r="BL152" s="85"/>
      <c r="BM152" s="85"/>
      <c r="BN152" s="85"/>
      <c r="BO152" s="85"/>
      <c r="BP152" s="85"/>
      <c r="BQ152" s="85"/>
      <c r="BR152" s="85"/>
      <c r="BS152" s="85"/>
      <c r="BT152" s="85"/>
      <c r="BU152" s="85"/>
      <c r="BV152" s="85"/>
      <c r="BW152" s="85"/>
      <c r="BX152" s="85"/>
      <c r="BY152" s="85"/>
      <c r="BZ152" s="85"/>
      <c r="CA152" s="85"/>
      <c r="CB152" s="85"/>
      <c r="CC152" s="85"/>
      <c r="CD152" s="85"/>
      <c r="CE152" s="85"/>
      <c r="CF152" s="85"/>
      <c r="CG152" s="180"/>
      <c r="CH152" s="85"/>
      <c r="CI152" s="85"/>
      <c r="CJ152" s="85"/>
      <c r="CK152" s="85"/>
      <c r="CL152" s="85"/>
      <c r="CM152" s="85"/>
      <c r="CN152" s="85"/>
      <c r="CO152" s="85"/>
      <c r="CP152" s="85"/>
      <c r="CQ152" s="85"/>
      <c r="CR152" s="85"/>
      <c r="CS152" s="85"/>
      <c r="CT152" s="85"/>
      <c r="CU152" s="85"/>
      <c r="CV152" s="85"/>
      <c r="CW152" s="85"/>
      <c r="CX152" s="85"/>
      <c r="CY152" s="85"/>
      <c r="CZ152" s="85"/>
      <c r="DA152" s="85"/>
      <c r="DB152" s="85"/>
      <c r="DC152" s="85"/>
      <c r="DD152" s="85"/>
      <c r="DE152" s="85"/>
      <c r="DF152" s="85"/>
      <c r="DG152" s="85"/>
      <c r="DH152" s="85"/>
      <c r="DI152" s="85"/>
      <c r="DJ152" s="85"/>
      <c r="DK152" s="85"/>
      <c r="DL152" s="85"/>
      <c r="DM152" s="85"/>
      <c r="DN152" s="85"/>
      <c r="DO152" s="85"/>
      <c r="DP152" s="85"/>
      <c r="DQ152" s="85"/>
      <c r="DR152" s="181"/>
      <c r="DS152" s="86">
        <f>I152+L152+O152+R152+U152+X152+AA152+AD152+AG152+AJ152+AM152+AP152+AS152+AW152+AZ152+BC152+BF152+BI152+BL152+BO152+BR152+BU152+BX152+CA152+CD152+CH152+CK152+CN152+CQ152+CT152+CW152+CZ152+DC152+DF152+DI152+DL152+DO152</f>
        <v>7400</v>
      </c>
      <c r="DT152" s="86">
        <f>J152+M152+P152+S152+V152+Y152+AB152+AE152+AH152+AK152+AN152+AQ152+AT152+AX152+BA152+BD152+BG152+BJ152+BM152+BP152+BS152+BV152+BY152+CB152+CE152+CI152+CL152+CO152+CR152+CU152+CX152+DA152+DD152+DG152+DJ152+DM152+DP152</f>
        <v>0</v>
      </c>
      <c r="DU152" s="86">
        <f>K152+N152+Q152+T152+W152+Z152+AC152+AF152+AI152+AL152+AO152+AR152+AU152+AY152+BB152+BE152+BH152+BK152+BN152+BQ152+BT152+BW152+BZ152+CC152+CF152+CJ152+CM152+CP152+CS152+CV152+CY152+DB152+DE152+DH152+DK152+DN152+DQ152</f>
        <v>0</v>
      </c>
      <c r="DV152" s="166"/>
      <c r="DW152" s="184"/>
      <c r="DX152" s="184"/>
      <c r="DY152" s="184"/>
      <c r="DZ152" s="185"/>
    </row>
    <row r="153" spans="1:146" ht="21">
      <c r="A153" s="375" t="s">
        <v>190</v>
      </c>
      <c r="B153" s="343"/>
      <c r="C153" s="343"/>
      <c r="D153" s="343"/>
      <c r="E153" s="343"/>
      <c r="F153" s="376"/>
      <c r="G153" s="169"/>
      <c r="H153" s="146" t="s">
        <v>5</v>
      </c>
      <c r="I153" s="436"/>
      <c r="J153" s="437"/>
      <c r="K153" s="438"/>
      <c r="L153" s="367"/>
      <c r="M153" s="368"/>
      <c r="N153" s="369"/>
      <c r="O153" s="367"/>
      <c r="P153" s="368"/>
      <c r="Q153" s="369"/>
      <c r="R153" s="367"/>
      <c r="S153" s="368"/>
      <c r="T153" s="369"/>
      <c r="U153" s="367"/>
      <c r="V153" s="368"/>
      <c r="W153" s="369"/>
      <c r="X153" s="367"/>
      <c r="Y153" s="368"/>
      <c r="Z153" s="369"/>
      <c r="AA153" s="367"/>
      <c r="AB153" s="368"/>
      <c r="AC153" s="369"/>
      <c r="AD153" s="367"/>
      <c r="AE153" s="368"/>
      <c r="AF153" s="369"/>
      <c r="AG153" s="367"/>
      <c r="AH153" s="368"/>
      <c r="AI153" s="369"/>
      <c r="AJ153" s="367"/>
      <c r="AK153" s="368"/>
      <c r="AL153" s="369"/>
      <c r="AM153" s="367"/>
      <c r="AN153" s="368"/>
      <c r="AO153" s="369"/>
      <c r="AP153" s="367"/>
      <c r="AQ153" s="368"/>
      <c r="AR153" s="369"/>
      <c r="AS153" s="367"/>
      <c r="AT153" s="368"/>
      <c r="AU153" s="369"/>
      <c r="AV153" s="81"/>
      <c r="AW153" s="367"/>
      <c r="AX153" s="368"/>
      <c r="AY153" s="369"/>
      <c r="AZ153" s="367"/>
      <c r="BA153" s="368"/>
      <c r="BB153" s="369"/>
      <c r="BC153" s="367"/>
      <c r="BD153" s="368"/>
      <c r="BE153" s="369"/>
      <c r="BF153" s="367"/>
      <c r="BG153" s="368"/>
      <c r="BH153" s="369"/>
      <c r="BI153" s="367"/>
      <c r="BJ153" s="368"/>
      <c r="BK153" s="369"/>
      <c r="BL153" s="367"/>
      <c r="BM153" s="368"/>
      <c r="BN153" s="369"/>
      <c r="BO153" s="367"/>
      <c r="BP153" s="368"/>
      <c r="BQ153" s="369"/>
      <c r="BR153" s="367"/>
      <c r="BS153" s="368"/>
      <c r="BT153" s="369"/>
      <c r="BU153" s="367"/>
      <c r="BV153" s="368"/>
      <c r="BW153" s="369"/>
      <c r="BX153" s="367"/>
      <c r="BY153" s="368"/>
      <c r="BZ153" s="369"/>
      <c r="CA153" s="367"/>
      <c r="CB153" s="368"/>
      <c r="CC153" s="369"/>
      <c r="CD153" s="367"/>
      <c r="CE153" s="368"/>
      <c r="CF153" s="369"/>
      <c r="CG153" s="81"/>
      <c r="CH153" s="367"/>
      <c r="CI153" s="368"/>
      <c r="CJ153" s="369"/>
      <c r="CK153" s="367"/>
      <c r="CL153" s="368"/>
      <c r="CM153" s="369"/>
      <c r="CN153" s="367"/>
      <c r="CO153" s="368"/>
      <c r="CP153" s="369"/>
      <c r="CQ153" s="367"/>
      <c r="CR153" s="368"/>
      <c r="CS153" s="369"/>
      <c r="CT153" s="367"/>
      <c r="CU153" s="368"/>
      <c r="CV153" s="369"/>
      <c r="CW153" s="367"/>
      <c r="CX153" s="368"/>
      <c r="CY153" s="369"/>
      <c r="CZ153" s="367"/>
      <c r="DA153" s="368"/>
      <c r="DB153" s="369"/>
      <c r="DC153" s="367"/>
      <c r="DD153" s="368"/>
      <c r="DE153" s="369"/>
      <c r="DF153" s="367"/>
      <c r="DG153" s="368"/>
      <c r="DH153" s="369"/>
      <c r="DI153" s="367"/>
      <c r="DJ153" s="368"/>
      <c r="DK153" s="369"/>
      <c r="DL153" s="367"/>
      <c r="DM153" s="368"/>
      <c r="DN153" s="369"/>
      <c r="DO153" s="367"/>
      <c r="DP153" s="368"/>
      <c r="DQ153" s="369"/>
      <c r="DR153" s="82"/>
      <c r="DS153" s="364"/>
      <c r="DT153" s="365"/>
      <c r="DU153" s="366"/>
      <c r="DV153" s="77"/>
      <c r="DW153" s="147"/>
      <c r="DX153" s="147"/>
      <c r="DY153" s="147">
        <f>SUM(I154:DQ154)</f>
        <v>0</v>
      </c>
      <c r="DZ153" s="148">
        <f t="shared" ref="DZ153" si="34">DX153-DY153</f>
        <v>0</v>
      </c>
      <c r="EE153" s="25"/>
      <c r="EF153" s="25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</row>
    <row r="154" spans="1:146" ht="21.6" thickBot="1">
      <c r="A154" s="344"/>
      <c r="B154" s="344"/>
      <c r="C154" s="344"/>
      <c r="D154" s="344"/>
      <c r="E154" s="344"/>
      <c r="F154" s="377"/>
      <c r="G154" s="170"/>
      <c r="H154" s="149" t="s">
        <v>6</v>
      </c>
      <c r="I154" s="149"/>
      <c r="J154" s="149"/>
      <c r="K154" s="149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  <c r="AT154" s="97"/>
      <c r="AU154" s="97"/>
      <c r="AV154" s="81"/>
      <c r="AW154" s="97"/>
      <c r="AX154" s="97"/>
      <c r="AY154" s="97"/>
      <c r="AZ154" s="97"/>
      <c r="BA154" s="97"/>
      <c r="BB154" s="97"/>
      <c r="BC154" s="97"/>
      <c r="BD154" s="97"/>
      <c r="BE154" s="97"/>
      <c r="BF154" s="97"/>
      <c r="BG154" s="97"/>
      <c r="BH154" s="97"/>
      <c r="BI154" s="97"/>
      <c r="BJ154" s="97"/>
      <c r="BK154" s="97"/>
      <c r="BL154" s="97"/>
      <c r="BM154" s="97"/>
      <c r="BN154" s="97"/>
      <c r="BO154" s="97"/>
      <c r="BP154" s="97"/>
      <c r="BQ154" s="97"/>
      <c r="BR154" s="97"/>
      <c r="BS154" s="97"/>
      <c r="BT154" s="97"/>
      <c r="BU154" s="97"/>
      <c r="BV154" s="97"/>
      <c r="BW154" s="97"/>
      <c r="BX154" s="97"/>
      <c r="BY154" s="97"/>
      <c r="BZ154" s="97"/>
      <c r="CA154" s="97"/>
      <c r="CB154" s="97"/>
      <c r="CC154" s="97"/>
      <c r="CD154" s="97"/>
      <c r="CE154" s="97"/>
      <c r="CF154" s="97"/>
      <c r="CG154" s="81"/>
      <c r="CH154" s="97"/>
      <c r="CI154" s="97"/>
      <c r="CJ154" s="97"/>
      <c r="CK154" s="97"/>
      <c r="CL154" s="97"/>
      <c r="CM154" s="97"/>
      <c r="CN154" s="97"/>
      <c r="CO154" s="97"/>
      <c r="CP154" s="97"/>
      <c r="CQ154" s="97"/>
      <c r="CR154" s="97"/>
      <c r="CS154" s="97"/>
      <c r="CT154" s="97"/>
      <c r="CU154" s="97"/>
      <c r="CV154" s="97"/>
      <c r="CW154" s="97"/>
      <c r="CX154" s="97"/>
      <c r="CY154" s="97"/>
      <c r="CZ154" s="97"/>
      <c r="DA154" s="97"/>
      <c r="DB154" s="97"/>
      <c r="DC154" s="97"/>
      <c r="DD154" s="97"/>
      <c r="DE154" s="97"/>
      <c r="DF154" s="97"/>
      <c r="DG154" s="97"/>
      <c r="DH154" s="97"/>
      <c r="DI154" s="97"/>
      <c r="DJ154" s="97"/>
      <c r="DK154" s="97"/>
      <c r="DL154" s="97"/>
      <c r="DM154" s="97"/>
      <c r="DN154" s="97"/>
      <c r="DO154" s="97"/>
      <c r="DP154" s="97"/>
      <c r="DQ154" s="97"/>
      <c r="DR154" s="82"/>
      <c r="DS154" s="168">
        <f>I154+L154+O154+R154+U154+X154+AA154+AD154+AG154+AJ154+AM154+AP154+AS154+AW154+AZ154+BC154+BF154+BI154+BL154+BO154+BR154+BU154+BX154+CA154+CD154+CH154+CK154+CN154+CQ154+CT154+CW154+CZ154+DC154+DF154+DI154+DL154+DO154</f>
        <v>0</v>
      </c>
      <c r="DT154" s="168">
        <f>J154+M154+P154+S154+V154+Y154+AB154+AE154+AH154+AK154+AN154+AQ154+AT154+AX154+BA154+BD154+BG154+BJ154+BM154+BP154+BS154+BV154+BY154+CB154+CE154+CI154+CL154+CO154+CR154+CU154+CX154+DA154+DD154+DG154+DJ154+DM154+DP154</f>
        <v>0</v>
      </c>
      <c r="DU154" s="168">
        <f>K154+N154+Q154+T154+W154+Z154+AC154+AF154+AI154+AL154+AO154+AR154+AU154+AY154+BB154+BE154+BH154+BK154+BN154+BQ154+BT154+BW154+BZ154+CC154+CF154+CJ154+CM154+CP154+CS154+CV154+CY154+DB154+DE154+DH154+DK154+DN154+DQ154</f>
        <v>0</v>
      </c>
      <c r="DV154" s="77"/>
      <c r="DW154" s="151"/>
      <c r="DX154" s="151"/>
      <c r="DY154" s="151"/>
      <c r="DZ154" s="152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</row>
    <row r="155" spans="1:146" s="144" customFormat="1" ht="21">
      <c r="A155" s="350" t="s">
        <v>191</v>
      </c>
      <c r="B155" s="352"/>
      <c r="C155" s="352"/>
      <c r="D155" s="352"/>
      <c r="E155" s="352">
        <v>102.2</v>
      </c>
      <c r="F155" s="353" t="s">
        <v>379</v>
      </c>
      <c r="G155" s="280"/>
      <c r="H155" s="80" t="s">
        <v>5</v>
      </c>
      <c r="I155" s="331"/>
      <c r="J155" s="332"/>
      <c r="K155" s="333"/>
      <c r="L155" s="334"/>
      <c r="M155" s="335"/>
      <c r="N155" s="336"/>
      <c r="O155" s="334"/>
      <c r="P155" s="335"/>
      <c r="Q155" s="336"/>
      <c r="R155" s="334"/>
      <c r="S155" s="335"/>
      <c r="T155" s="336"/>
      <c r="U155" s="334"/>
      <c r="V155" s="335"/>
      <c r="W155" s="336"/>
      <c r="X155" s="334"/>
      <c r="Y155" s="335"/>
      <c r="Z155" s="336"/>
      <c r="AA155" s="334">
        <v>8000</v>
      </c>
      <c r="AB155" s="335"/>
      <c r="AC155" s="336"/>
      <c r="AD155" s="334"/>
      <c r="AE155" s="335"/>
      <c r="AF155" s="336"/>
      <c r="AG155" s="334"/>
      <c r="AH155" s="335"/>
      <c r="AI155" s="336"/>
      <c r="AJ155" s="334"/>
      <c r="AK155" s="335"/>
      <c r="AL155" s="336"/>
      <c r="AM155" s="334"/>
      <c r="AN155" s="335"/>
      <c r="AO155" s="336"/>
      <c r="AP155" s="334"/>
      <c r="AQ155" s="335"/>
      <c r="AR155" s="336"/>
      <c r="AS155" s="334"/>
      <c r="AT155" s="335"/>
      <c r="AU155" s="336"/>
      <c r="AV155" s="180"/>
      <c r="AW155" s="334"/>
      <c r="AX155" s="335"/>
      <c r="AY155" s="336"/>
      <c r="AZ155" s="334"/>
      <c r="BA155" s="335"/>
      <c r="BB155" s="336"/>
      <c r="BC155" s="334">
        <v>7000</v>
      </c>
      <c r="BD155" s="335"/>
      <c r="BE155" s="336"/>
      <c r="BF155" s="334"/>
      <c r="BG155" s="335"/>
      <c r="BH155" s="336"/>
      <c r="BI155" s="334"/>
      <c r="BJ155" s="335"/>
      <c r="BK155" s="336"/>
      <c r="BL155" s="334"/>
      <c r="BM155" s="335"/>
      <c r="BN155" s="336"/>
      <c r="BO155" s="334">
        <v>7000</v>
      </c>
      <c r="BP155" s="335"/>
      <c r="BQ155" s="336"/>
      <c r="BR155" s="334"/>
      <c r="BS155" s="335"/>
      <c r="BT155" s="336"/>
      <c r="BU155" s="334"/>
      <c r="BV155" s="335"/>
      <c r="BW155" s="336"/>
      <c r="BX155" s="334"/>
      <c r="BY155" s="335"/>
      <c r="BZ155" s="336"/>
      <c r="CA155" s="334"/>
      <c r="CB155" s="335"/>
      <c r="CC155" s="336"/>
      <c r="CD155" s="334"/>
      <c r="CE155" s="335"/>
      <c r="CF155" s="336"/>
      <c r="CG155" s="180"/>
      <c r="CH155" s="334"/>
      <c r="CI155" s="335"/>
      <c r="CJ155" s="336"/>
      <c r="CK155" s="334">
        <v>7000</v>
      </c>
      <c r="CL155" s="335"/>
      <c r="CM155" s="336"/>
      <c r="CN155" s="334"/>
      <c r="CO155" s="335"/>
      <c r="CP155" s="336"/>
      <c r="CQ155" s="334"/>
      <c r="CR155" s="335"/>
      <c r="CS155" s="336"/>
      <c r="CT155" s="334"/>
      <c r="CU155" s="335"/>
      <c r="CV155" s="336"/>
      <c r="CW155" s="334"/>
      <c r="CX155" s="335"/>
      <c r="CY155" s="336"/>
      <c r="CZ155" s="334">
        <v>7000</v>
      </c>
      <c r="DA155" s="335"/>
      <c r="DB155" s="336"/>
      <c r="DC155" s="334">
        <v>28000</v>
      </c>
      <c r="DD155" s="335"/>
      <c r="DE155" s="336"/>
      <c r="DF155" s="334"/>
      <c r="DG155" s="335"/>
      <c r="DH155" s="336"/>
      <c r="DI155" s="334"/>
      <c r="DJ155" s="335"/>
      <c r="DK155" s="336"/>
      <c r="DL155" s="334"/>
      <c r="DM155" s="335"/>
      <c r="DN155" s="336"/>
      <c r="DO155" s="334"/>
      <c r="DP155" s="335"/>
      <c r="DQ155" s="336"/>
      <c r="DR155" s="181"/>
      <c r="DS155" s="323"/>
      <c r="DT155" s="324"/>
      <c r="DU155" s="325"/>
      <c r="DV155" s="166"/>
      <c r="DW155" s="182"/>
      <c r="DX155" s="182"/>
      <c r="DY155" s="182">
        <f>SUM(I156:DQ156)</f>
        <v>0</v>
      </c>
      <c r="DZ155" s="183">
        <f t="shared" ref="DZ155" si="35">DX155-DY155</f>
        <v>0</v>
      </c>
      <c r="EA155" s="18"/>
      <c r="EB155" s="18"/>
      <c r="EC155" s="18"/>
      <c r="ED155" s="18"/>
    </row>
    <row r="156" spans="1:146" s="144" customFormat="1" ht="21.6" thickBot="1">
      <c r="A156" s="351"/>
      <c r="B156" s="351"/>
      <c r="C156" s="351"/>
      <c r="D156" s="351"/>
      <c r="E156" s="351"/>
      <c r="F156" s="354"/>
      <c r="G156" s="281"/>
      <c r="H156" s="283" t="s">
        <v>6</v>
      </c>
      <c r="I156" s="87"/>
      <c r="J156" s="87"/>
      <c r="K156" s="87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  <c r="AU156" s="85"/>
      <c r="AV156" s="180"/>
      <c r="AW156" s="85"/>
      <c r="AX156" s="85"/>
      <c r="AY156" s="85"/>
      <c r="AZ156" s="85"/>
      <c r="BA156" s="85"/>
      <c r="BB156" s="85"/>
      <c r="BC156" s="85"/>
      <c r="BD156" s="85"/>
      <c r="BE156" s="85"/>
      <c r="BF156" s="85"/>
      <c r="BG156" s="85"/>
      <c r="BH156" s="85"/>
      <c r="BI156" s="85"/>
      <c r="BJ156" s="85"/>
      <c r="BK156" s="85"/>
      <c r="BL156" s="85"/>
      <c r="BM156" s="85"/>
      <c r="BN156" s="85"/>
      <c r="BO156" s="85"/>
      <c r="BP156" s="85"/>
      <c r="BQ156" s="85"/>
      <c r="BR156" s="85"/>
      <c r="BS156" s="85"/>
      <c r="BT156" s="85"/>
      <c r="BU156" s="85"/>
      <c r="BV156" s="85"/>
      <c r="BW156" s="85"/>
      <c r="BX156" s="85"/>
      <c r="BY156" s="85"/>
      <c r="BZ156" s="85"/>
      <c r="CA156" s="85"/>
      <c r="CB156" s="85"/>
      <c r="CC156" s="85"/>
      <c r="CD156" s="85"/>
      <c r="CE156" s="85"/>
      <c r="CF156" s="85"/>
      <c r="CG156" s="180"/>
      <c r="CH156" s="85"/>
      <c r="CI156" s="85"/>
      <c r="CJ156" s="85"/>
      <c r="CK156" s="85"/>
      <c r="CL156" s="85"/>
      <c r="CM156" s="85"/>
      <c r="CN156" s="85"/>
      <c r="CO156" s="85"/>
      <c r="CP156" s="85"/>
      <c r="CQ156" s="85"/>
      <c r="CR156" s="85"/>
      <c r="CS156" s="85"/>
      <c r="CT156" s="85"/>
      <c r="CU156" s="85"/>
      <c r="CV156" s="85"/>
      <c r="CW156" s="85"/>
      <c r="CX156" s="85"/>
      <c r="CY156" s="85"/>
      <c r="CZ156" s="85"/>
      <c r="DA156" s="85"/>
      <c r="DB156" s="85"/>
      <c r="DC156" s="85"/>
      <c r="DD156" s="85"/>
      <c r="DE156" s="85"/>
      <c r="DF156" s="85"/>
      <c r="DG156" s="85"/>
      <c r="DH156" s="85"/>
      <c r="DI156" s="85"/>
      <c r="DJ156" s="85"/>
      <c r="DK156" s="85"/>
      <c r="DL156" s="85"/>
      <c r="DM156" s="85"/>
      <c r="DN156" s="85"/>
      <c r="DO156" s="85"/>
      <c r="DP156" s="85"/>
      <c r="DQ156" s="85"/>
      <c r="DR156" s="181"/>
      <c r="DS156" s="86">
        <f>I156+L156+O156+R156+U156+X156+AA156+AD156+AG156+AJ156+AM156+AP156+AS156+AW156+AZ156+BC156+BF156+BI156+BL156+BO156+BR156+BU156+BX156+CA156+CD156+CH156+CK156+CN156+CQ156+CT156+CW156+CZ156+DC156+DF156+DI156+DL156+DO156</f>
        <v>0</v>
      </c>
      <c r="DT156" s="86">
        <f>J156+M156+P156+S156+V156+Y156+AB156+AE156+AH156+AK156+AN156+AQ156+AT156+AX156+BA156+BD156+BG156+BJ156+BM156+BP156+BS156+BV156+BY156+CB156+CE156+CI156+CL156+CO156+CR156+CU156+CX156+DA156+DD156+DG156+DJ156+DM156+DP156</f>
        <v>0</v>
      </c>
      <c r="DU156" s="86">
        <f>K156+N156+Q156+T156+W156+Z156+AC156+AF156+AI156+AL156+AO156+AR156+AU156+AY156+BB156+BE156+BH156+BK156+BN156+BQ156+BT156+BW156+BZ156+CC156+CF156+CJ156+CM156+CP156+CS156+CV156+CY156+DB156+DE156+DH156+DK156+DN156+DQ156</f>
        <v>0</v>
      </c>
      <c r="DV156" s="166"/>
      <c r="DW156" s="184"/>
      <c r="DX156" s="184"/>
      <c r="DY156" s="184"/>
      <c r="DZ156" s="185"/>
      <c r="EA156" s="18"/>
      <c r="EB156" s="18"/>
      <c r="EC156" s="18"/>
      <c r="ED156" s="18"/>
    </row>
    <row r="157" spans="1:146" ht="21">
      <c r="A157" s="350" t="s">
        <v>192</v>
      </c>
      <c r="B157" s="352"/>
      <c r="C157" s="352"/>
      <c r="D157" s="352"/>
      <c r="E157" s="352">
        <v>112</v>
      </c>
      <c r="F157" s="353" t="s">
        <v>380</v>
      </c>
      <c r="G157" s="280"/>
      <c r="H157" s="80" t="s">
        <v>5</v>
      </c>
      <c r="I157" s="331"/>
      <c r="J157" s="332"/>
      <c r="K157" s="333"/>
      <c r="L157" s="334"/>
      <c r="M157" s="335"/>
      <c r="N157" s="336"/>
      <c r="O157" s="334"/>
      <c r="P157" s="335"/>
      <c r="Q157" s="336"/>
      <c r="R157" s="334"/>
      <c r="S157" s="335"/>
      <c r="T157" s="336"/>
      <c r="U157" s="334"/>
      <c r="V157" s="335"/>
      <c r="W157" s="336"/>
      <c r="X157" s="334"/>
      <c r="Y157" s="335"/>
      <c r="Z157" s="336"/>
      <c r="AA157" s="334"/>
      <c r="AB157" s="335"/>
      <c r="AC157" s="336"/>
      <c r="AD157" s="334"/>
      <c r="AE157" s="335"/>
      <c r="AF157" s="336"/>
      <c r="AG157" s="334"/>
      <c r="AH157" s="335"/>
      <c r="AI157" s="336"/>
      <c r="AJ157" s="334"/>
      <c r="AK157" s="335"/>
      <c r="AL157" s="336"/>
      <c r="AM157" s="334"/>
      <c r="AN157" s="335"/>
      <c r="AO157" s="336"/>
      <c r="AP157" s="334"/>
      <c r="AQ157" s="335"/>
      <c r="AR157" s="336"/>
      <c r="AS157" s="334">
        <v>30000</v>
      </c>
      <c r="AT157" s="335"/>
      <c r="AU157" s="336"/>
      <c r="AV157" s="180"/>
      <c r="AW157" s="334"/>
      <c r="AX157" s="335"/>
      <c r="AY157" s="336"/>
      <c r="AZ157" s="334"/>
      <c r="BA157" s="335"/>
      <c r="BB157" s="336"/>
      <c r="BC157" s="334"/>
      <c r="BD157" s="335"/>
      <c r="BE157" s="336"/>
      <c r="BF157" s="334"/>
      <c r="BG157" s="335"/>
      <c r="BH157" s="336"/>
      <c r="BI157" s="334"/>
      <c r="BJ157" s="335"/>
      <c r="BK157" s="336"/>
      <c r="BL157" s="334"/>
      <c r="BM157" s="335"/>
      <c r="BN157" s="336"/>
      <c r="BO157" s="334"/>
      <c r="BP157" s="335"/>
      <c r="BQ157" s="336"/>
      <c r="BR157" s="334"/>
      <c r="BS157" s="335"/>
      <c r="BT157" s="336"/>
      <c r="BU157" s="334"/>
      <c r="BV157" s="335"/>
      <c r="BW157" s="336"/>
      <c r="BX157" s="334"/>
      <c r="BY157" s="335"/>
      <c r="BZ157" s="336"/>
      <c r="CA157" s="334"/>
      <c r="CB157" s="335"/>
      <c r="CC157" s="336"/>
      <c r="CD157" s="334"/>
      <c r="CE157" s="335"/>
      <c r="CF157" s="336"/>
      <c r="CG157" s="180"/>
      <c r="CH157" s="334"/>
      <c r="CI157" s="335"/>
      <c r="CJ157" s="336"/>
      <c r="CK157" s="334"/>
      <c r="CL157" s="335"/>
      <c r="CM157" s="336"/>
      <c r="CN157" s="334"/>
      <c r="CO157" s="335"/>
      <c r="CP157" s="336"/>
      <c r="CQ157" s="334"/>
      <c r="CR157" s="335"/>
      <c r="CS157" s="336"/>
      <c r="CT157" s="334"/>
      <c r="CU157" s="335"/>
      <c r="CV157" s="336"/>
      <c r="CW157" s="334">
        <v>10000</v>
      </c>
      <c r="CX157" s="335"/>
      <c r="CY157" s="336"/>
      <c r="CZ157" s="334"/>
      <c r="DA157" s="335"/>
      <c r="DB157" s="336"/>
      <c r="DC157" s="334"/>
      <c r="DD157" s="335"/>
      <c r="DE157" s="336"/>
      <c r="DF157" s="334"/>
      <c r="DG157" s="335"/>
      <c r="DH157" s="336"/>
      <c r="DI157" s="334"/>
      <c r="DJ157" s="335"/>
      <c r="DK157" s="336"/>
      <c r="DL157" s="334"/>
      <c r="DM157" s="335"/>
      <c r="DN157" s="336"/>
      <c r="DO157" s="334"/>
      <c r="DP157" s="335"/>
      <c r="DQ157" s="336"/>
      <c r="DR157" s="181"/>
      <c r="DS157" s="323"/>
      <c r="DT157" s="324"/>
      <c r="DU157" s="325"/>
      <c r="DV157" s="166"/>
      <c r="DW157" s="182"/>
      <c r="DX157" s="182"/>
      <c r="DY157" s="182">
        <f>SUM(I158:DQ158)</f>
        <v>0</v>
      </c>
      <c r="DZ157" s="183">
        <f t="shared" ref="DZ157" si="36">DX157-DY157</f>
        <v>0</v>
      </c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</row>
    <row r="158" spans="1:146" ht="21.6" thickBot="1">
      <c r="A158" s="351"/>
      <c r="B158" s="351"/>
      <c r="C158" s="351"/>
      <c r="D158" s="351"/>
      <c r="E158" s="351"/>
      <c r="F158" s="354"/>
      <c r="G158" s="281"/>
      <c r="H158" s="87" t="s">
        <v>6</v>
      </c>
      <c r="I158" s="87"/>
      <c r="J158" s="87"/>
      <c r="K158" s="87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  <c r="AU158" s="85"/>
      <c r="AV158" s="180"/>
      <c r="AW158" s="85"/>
      <c r="AX158" s="85"/>
      <c r="AY158" s="85"/>
      <c r="AZ158" s="85"/>
      <c r="BA158" s="85"/>
      <c r="BB158" s="85"/>
      <c r="BC158" s="85"/>
      <c r="BD158" s="85"/>
      <c r="BE158" s="85"/>
      <c r="BF158" s="85"/>
      <c r="BG158" s="85"/>
      <c r="BH158" s="85"/>
      <c r="BI158" s="85"/>
      <c r="BJ158" s="85"/>
      <c r="BK158" s="85"/>
      <c r="BL158" s="85"/>
      <c r="BM158" s="85"/>
      <c r="BN158" s="85"/>
      <c r="BO158" s="85"/>
      <c r="BP158" s="85"/>
      <c r="BQ158" s="85"/>
      <c r="BR158" s="85"/>
      <c r="BS158" s="85"/>
      <c r="BT158" s="85"/>
      <c r="BU158" s="85"/>
      <c r="BV158" s="85"/>
      <c r="BW158" s="85"/>
      <c r="BX158" s="85"/>
      <c r="BY158" s="85"/>
      <c r="BZ158" s="85"/>
      <c r="CA158" s="85"/>
      <c r="CB158" s="85"/>
      <c r="CC158" s="85"/>
      <c r="CD158" s="85"/>
      <c r="CE158" s="85"/>
      <c r="CF158" s="85"/>
      <c r="CG158" s="180"/>
      <c r="CH158" s="85"/>
      <c r="CI158" s="85"/>
      <c r="CJ158" s="85"/>
      <c r="CK158" s="85"/>
      <c r="CL158" s="85"/>
      <c r="CM158" s="85"/>
      <c r="CN158" s="85"/>
      <c r="CO158" s="85"/>
      <c r="CP158" s="85"/>
      <c r="CQ158" s="85"/>
      <c r="CR158" s="85"/>
      <c r="CS158" s="85"/>
      <c r="CT158" s="85"/>
      <c r="CU158" s="85"/>
      <c r="CV158" s="85"/>
      <c r="CW158" s="85"/>
      <c r="CX158" s="85"/>
      <c r="CY158" s="85"/>
      <c r="CZ158" s="85"/>
      <c r="DA158" s="85"/>
      <c r="DB158" s="85"/>
      <c r="DC158" s="85"/>
      <c r="DD158" s="85"/>
      <c r="DE158" s="85"/>
      <c r="DF158" s="85"/>
      <c r="DG158" s="85"/>
      <c r="DH158" s="85"/>
      <c r="DI158" s="85"/>
      <c r="DJ158" s="85"/>
      <c r="DK158" s="85"/>
      <c r="DL158" s="85"/>
      <c r="DM158" s="85"/>
      <c r="DN158" s="85"/>
      <c r="DO158" s="85"/>
      <c r="DP158" s="85"/>
      <c r="DQ158" s="85"/>
      <c r="DR158" s="181"/>
      <c r="DS158" s="86">
        <f>I158+L158+O158+R158+U158+X158+AA158+AD158+AG158+AJ158+AM158+AP158+AS158+AW158+AZ158+BC158+BF158+BI158+BL158+BO158+BR158+BU158+BX158+CA158+CD158+CH158+CK158+CN158+CQ158+CT158+CW158+CZ158+DC158+DF158+DI158+DL158+DO158</f>
        <v>0</v>
      </c>
      <c r="DT158" s="86">
        <f>J158+M158+P158+S158+V158+Y158+AB158+AE158+AH158+AK158+AN158+AQ158+AT158+AX158+BA158+BD158+BG158+BJ158+BM158+BP158+BS158+BV158+BY158+CB158+CE158+CI158+CL158+CO158+CR158+CU158+CX158+DA158+DD158+DG158+DJ158+DM158+DP158</f>
        <v>0</v>
      </c>
      <c r="DU158" s="86">
        <f>K158+N158+Q158+T158+W158+Z158+AC158+AF158+AI158+AL158+AO158+AR158+AU158+AY158+BB158+BE158+BH158+BK158+BN158+BQ158+BT158+BW158+BZ158+CC158+CF158+CJ158+CM158+CP158+CS158+CV158+CY158+DB158+DE158+DH158+DK158+DN158+DQ158</f>
        <v>0</v>
      </c>
      <c r="DV158" s="166"/>
      <c r="DW158" s="184"/>
      <c r="DX158" s="184"/>
      <c r="DY158" s="184"/>
      <c r="DZ158" s="18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</row>
    <row r="159" spans="1:146" ht="21">
      <c r="A159" s="350" t="s">
        <v>193</v>
      </c>
      <c r="B159" s="352"/>
      <c r="C159" s="352"/>
      <c r="D159" s="352"/>
      <c r="E159" s="352">
        <v>104.88</v>
      </c>
      <c r="F159" s="353" t="s">
        <v>350</v>
      </c>
      <c r="G159" s="280">
        <v>99414830</v>
      </c>
      <c r="H159" s="80" t="s">
        <v>5</v>
      </c>
      <c r="I159" s="331"/>
      <c r="J159" s="332"/>
      <c r="K159" s="333"/>
      <c r="L159" s="334"/>
      <c r="M159" s="335"/>
      <c r="N159" s="336"/>
      <c r="O159" s="334"/>
      <c r="P159" s="335"/>
      <c r="Q159" s="336"/>
      <c r="R159" s="334"/>
      <c r="S159" s="335"/>
      <c r="T159" s="336"/>
      <c r="U159" s="334"/>
      <c r="V159" s="335"/>
      <c r="W159" s="336"/>
      <c r="X159" s="334"/>
      <c r="Y159" s="335"/>
      <c r="Z159" s="336"/>
      <c r="AA159" s="334"/>
      <c r="AB159" s="335"/>
      <c r="AC159" s="336"/>
      <c r="AD159" s="334"/>
      <c r="AE159" s="335"/>
      <c r="AF159" s="336"/>
      <c r="AG159" s="334">
        <v>14000</v>
      </c>
      <c r="AH159" s="335"/>
      <c r="AI159" s="336"/>
      <c r="AJ159" s="334">
        <v>500</v>
      </c>
      <c r="AK159" s="335"/>
      <c r="AL159" s="336"/>
      <c r="AM159" s="334">
        <v>500</v>
      </c>
      <c r="AN159" s="335"/>
      <c r="AO159" s="336"/>
      <c r="AP159" s="334">
        <v>500</v>
      </c>
      <c r="AQ159" s="335"/>
      <c r="AR159" s="336"/>
      <c r="AS159" s="334">
        <v>500</v>
      </c>
      <c r="AT159" s="335"/>
      <c r="AU159" s="336"/>
      <c r="AV159" s="180">
        <v>500</v>
      </c>
      <c r="AW159" s="334">
        <v>500</v>
      </c>
      <c r="AX159" s="335"/>
      <c r="AY159" s="336"/>
      <c r="AZ159" s="334">
        <v>500</v>
      </c>
      <c r="BA159" s="335"/>
      <c r="BB159" s="336"/>
      <c r="BC159" s="334">
        <v>500</v>
      </c>
      <c r="BD159" s="335"/>
      <c r="BE159" s="336"/>
      <c r="BF159" s="334">
        <v>500</v>
      </c>
      <c r="BG159" s="335"/>
      <c r="BH159" s="336"/>
      <c r="BI159" s="334">
        <v>500</v>
      </c>
      <c r="BJ159" s="335"/>
      <c r="BK159" s="336"/>
      <c r="BL159" s="334">
        <v>500</v>
      </c>
      <c r="BM159" s="335"/>
      <c r="BN159" s="336"/>
      <c r="BO159" s="334">
        <v>500</v>
      </c>
      <c r="BP159" s="335"/>
      <c r="BQ159" s="336"/>
      <c r="BR159" s="334">
        <v>500</v>
      </c>
      <c r="BS159" s="335"/>
      <c r="BT159" s="336"/>
      <c r="BU159" s="334">
        <v>500</v>
      </c>
      <c r="BV159" s="335"/>
      <c r="BW159" s="336"/>
      <c r="BX159" s="334">
        <v>500</v>
      </c>
      <c r="BY159" s="335"/>
      <c r="BZ159" s="336"/>
      <c r="CA159" s="334">
        <v>500</v>
      </c>
      <c r="CB159" s="335"/>
      <c r="CC159" s="336"/>
      <c r="CD159" s="334">
        <v>500</v>
      </c>
      <c r="CE159" s="335"/>
      <c r="CF159" s="336"/>
      <c r="CG159" s="180">
        <v>500</v>
      </c>
      <c r="CH159" s="334">
        <v>500</v>
      </c>
      <c r="CI159" s="335"/>
      <c r="CJ159" s="336"/>
      <c r="CK159" s="334">
        <v>500</v>
      </c>
      <c r="CL159" s="335"/>
      <c r="CM159" s="336"/>
      <c r="CN159" s="334">
        <v>500</v>
      </c>
      <c r="CO159" s="335"/>
      <c r="CP159" s="336"/>
      <c r="CQ159" s="334">
        <v>500</v>
      </c>
      <c r="CR159" s="335"/>
      <c r="CS159" s="336"/>
      <c r="CT159" s="334">
        <v>500</v>
      </c>
      <c r="CU159" s="335"/>
      <c r="CV159" s="336"/>
      <c r="CW159" s="334">
        <v>10500</v>
      </c>
      <c r="CX159" s="335"/>
      <c r="CY159" s="336"/>
      <c r="CZ159" s="334"/>
      <c r="DA159" s="335"/>
      <c r="DB159" s="336"/>
      <c r="DC159" s="334"/>
      <c r="DD159" s="335"/>
      <c r="DE159" s="336"/>
      <c r="DF159" s="334"/>
      <c r="DG159" s="335"/>
      <c r="DH159" s="336"/>
      <c r="DI159" s="334"/>
      <c r="DJ159" s="335"/>
      <c r="DK159" s="336"/>
      <c r="DL159" s="334"/>
      <c r="DM159" s="335"/>
      <c r="DN159" s="336"/>
      <c r="DO159" s="334"/>
      <c r="DP159" s="335"/>
      <c r="DQ159" s="336"/>
      <c r="DR159" s="181"/>
      <c r="DS159" s="323"/>
      <c r="DT159" s="324"/>
      <c r="DU159" s="325"/>
      <c r="DV159" s="166"/>
      <c r="DW159" s="182"/>
      <c r="DX159" s="182"/>
      <c r="DY159" s="182">
        <f>SUM(I160:DQ160)</f>
        <v>0</v>
      </c>
      <c r="DZ159" s="183">
        <f t="shared" ref="DZ159" si="37">DX159-DY159</f>
        <v>0</v>
      </c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</row>
    <row r="160" spans="1:146" ht="21.6" thickBot="1">
      <c r="A160" s="351"/>
      <c r="B160" s="351"/>
      <c r="C160" s="351"/>
      <c r="D160" s="351"/>
      <c r="E160" s="351"/>
      <c r="F160" s="354"/>
      <c r="G160" s="281"/>
      <c r="H160" s="87" t="s">
        <v>6</v>
      </c>
      <c r="I160" s="87"/>
      <c r="J160" s="87"/>
      <c r="K160" s="87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180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85"/>
      <c r="BI160" s="85"/>
      <c r="BJ160" s="85"/>
      <c r="BK160" s="85"/>
      <c r="BL160" s="85"/>
      <c r="BM160" s="85"/>
      <c r="BN160" s="85"/>
      <c r="BO160" s="85"/>
      <c r="BP160" s="85"/>
      <c r="BQ160" s="85"/>
      <c r="BR160" s="85"/>
      <c r="BS160" s="85"/>
      <c r="BT160" s="85"/>
      <c r="BU160" s="85"/>
      <c r="BV160" s="85"/>
      <c r="BW160" s="85"/>
      <c r="BX160" s="85"/>
      <c r="BY160" s="85"/>
      <c r="BZ160" s="85"/>
      <c r="CA160" s="85"/>
      <c r="CB160" s="85"/>
      <c r="CC160" s="85"/>
      <c r="CD160" s="85"/>
      <c r="CE160" s="85"/>
      <c r="CF160" s="85"/>
      <c r="CG160" s="180"/>
      <c r="CH160" s="85"/>
      <c r="CI160" s="85"/>
      <c r="CJ160" s="85"/>
      <c r="CK160" s="85"/>
      <c r="CL160" s="85"/>
      <c r="CM160" s="85"/>
      <c r="CN160" s="85"/>
      <c r="CO160" s="85"/>
      <c r="CP160" s="85"/>
      <c r="CQ160" s="85"/>
      <c r="CR160" s="85"/>
      <c r="CS160" s="85"/>
      <c r="CT160" s="85"/>
      <c r="CU160" s="85"/>
      <c r="CV160" s="85"/>
      <c r="CW160" s="85"/>
      <c r="CX160" s="85"/>
      <c r="CY160" s="85"/>
      <c r="CZ160" s="85"/>
      <c r="DA160" s="85"/>
      <c r="DB160" s="85"/>
      <c r="DC160" s="85"/>
      <c r="DD160" s="85"/>
      <c r="DE160" s="85"/>
      <c r="DF160" s="85"/>
      <c r="DG160" s="85"/>
      <c r="DH160" s="85"/>
      <c r="DI160" s="85"/>
      <c r="DJ160" s="85"/>
      <c r="DK160" s="85"/>
      <c r="DL160" s="85"/>
      <c r="DM160" s="85"/>
      <c r="DN160" s="85"/>
      <c r="DO160" s="85"/>
      <c r="DP160" s="85"/>
      <c r="DQ160" s="85"/>
      <c r="DR160" s="181"/>
      <c r="DS160" s="86">
        <f>I160+L160+O160+R160+U160+X160+AA160+AD160+AG160+AJ160+AM160+AP160+AS160+AW160+AZ160+BC160+BF160+BI160+BL160+BO160+BR160+BU160+BX160+CA160+CD160+CH160+CK160+CN160+CQ160+CT160+CW160+CZ160+DC160+DF160+DI160+DL160+DO160</f>
        <v>0</v>
      </c>
      <c r="DT160" s="86">
        <f>J160+M160+P160+S160+V160+Y160+AB160+AE160+AH160+AK160+AN160+AQ160+AT160+AX160+BA160+BD160+BG160+BJ160+BM160+BP160+BS160+BV160+BY160+CB160+CE160+CI160+CL160+CO160+CR160+CU160+CX160+DA160+DD160+DG160+DJ160+DM160+DP160</f>
        <v>0</v>
      </c>
      <c r="DU160" s="86">
        <f>K160+N160+Q160+T160+W160+Z160+AC160+AF160+AI160+AL160+AO160+AR160+AU160+AY160+BB160+BE160+BH160+BK160+BN160+BQ160+BT160+BW160+BZ160+CC160+CF160+CJ160+CM160+CP160+CS160+CV160+CY160+DB160+DE160+DH160+DK160+DN160+DQ160</f>
        <v>0</v>
      </c>
      <c r="DV160" s="166"/>
      <c r="DW160" s="184"/>
      <c r="DX160" s="184"/>
      <c r="DY160" s="184"/>
      <c r="DZ160" s="18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</row>
    <row r="161" spans="1:146" ht="21">
      <c r="A161" s="375" t="s">
        <v>194</v>
      </c>
      <c r="B161" s="343"/>
      <c r="C161" s="343"/>
      <c r="D161" s="343"/>
      <c r="E161" s="343"/>
      <c r="F161" s="376"/>
      <c r="G161" s="169"/>
      <c r="H161" s="146" t="s">
        <v>5</v>
      </c>
      <c r="I161" s="436"/>
      <c r="J161" s="437"/>
      <c r="K161" s="438"/>
      <c r="L161" s="367"/>
      <c r="M161" s="368"/>
      <c r="N161" s="369"/>
      <c r="O161" s="367"/>
      <c r="P161" s="368"/>
      <c r="Q161" s="369"/>
      <c r="R161" s="367"/>
      <c r="S161" s="368"/>
      <c r="T161" s="369"/>
      <c r="U161" s="367"/>
      <c r="V161" s="368"/>
      <c r="W161" s="369"/>
      <c r="X161" s="367"/>
      <c r="Y161" s="368"/>
      <c r="Z161" s="369"/>
      <c r="AA161" s="367"/>
      <c r="AB161" s="368"/>
      <c r="AC161" s="369"/>
      <c r="AD161" s="367"/>
      <c r="AE161" s="368"/>
      <c r="AF161" s="369"/>
      <c r="AG161" s="367"/>
      <c r="AH161" s="368"/>
      <c r="AI161" s="369"/>
      <c r="AJ161" s="367"/>
      <c r="AK161" s="368"/>
      <c r="AL161" s="369"/>
      <c r="AM161" s="367"/>
      <c r="AN161" s="368"/>
      <c r="AO161" s="369"/>
      <c r="AP161" s="367"/>
      <c r="AQ161" s="368"/>
      <c r="AR161" s="369"/>
      <c r="AS161" s="367"/>
      <c r="AT161" s="368"/>
      <c r="AU161" s="369"/>
      <c r="AV161" s="81"/>
      <c r="AW161" s="367"/>
      <c r="AX161" s="368"/>
      <c r="AY161" s="369"/>
      <c r="AZ161" s="367"/>
      <c r="BA161" s="368"/>
      <c r="BB161" s="369"/>
      <c r="BC161" s="367"/>
      <c r="BD161" s="368"/>
      <c r="BE161" s="369"/>
      <c r="BF161" s="367"/>
      <c r="BG161" s="368"/>
      <c r="BH161" s="369"/>
      <c r="BI161" s="367"/>
      <c r="BJ161" s="368"/>
      <c r="BK161" s="369"/>
      <c r="BL161" s="367"/>
      <c r="BM161" s="368"/>
      <c r="BN161" s="369"/>
      <c r="BO161" s="367"/>
      <c r="BP161" s="368"/>
      <c r="BQ161" s="369"/>
      <c r="BR161" s="367"/>
      <c r="BS161" s="368"/>
      <c r="BT161" s="369"/>
      <c r="BU161" s="367"/>
      <c r="BV161" s="368"/>
      <c r="BW161" s="369"/>
      <c r="BX161" s="367"/>
      <c r="BY161" s="368"/>
      <c r="BZ161" s="369"/>
      <c r="CA161" s="367"/>
      <c r="CB161" s="368"/>
      <c r="CC161" s="369"/>
      <c r="CD161" s="367"/>
      <c r="CE161" s="368"/>
      <c r="CF161" s="369"/>
      <c r="CG161" s="81"/>
      <c r="CH161" s="367"/>
      <c r="CI161" s="368"/>
      <c r="CJ161" s="369"/>
      <c r="CK161" s="367"/>
      <c r="CL161" s="368"/>
      <c r="CM161" s="369"/>
      <c r="CN161" s="367"/>
      <c r="CO161" s="368"/>
      <c r="CP161" s="369"/>
      <c r="CQ161" s="367"/>
      <c r="CR161" s="368"/>
      <c r="CS161" s="369"/>
      <c r="CT161" s="367"/>
      <c r="CU161" s="368"/>
      <c r="CV161" s="369"/>
      <c r="CW161" s="367"/>
      <c r="CX161" s="368"/>
      <c r="CY161" s="369"/>
      <c r="CZ161" s="367"/>
      <c r="DA161" s="368"/>
      <c r="DB161" s="369"/>
      <c r="DC161" s="367"/>
      <c r="DD161" s="368"/>
      <c r="DE161" s="369"/>
      <c r="DF161" s="367"/>
      <c r="DG161" s="368"/>
      <c r="DH161" s="369"/>
      <c r="DI161" s="367"/>
      <c r="DJ161" s="368"/>
      <c r="DK161" s="369"/>
      <c r="DL161" s="367"/>
      <c r="DM161" s="368"/>
      <c r="DN161" s="369"/>
      <c r="DO161" s="367"/>
      <c r="DP161" s="368"/>
      <c r="DQ161" s="369"/>
      <c r="DR161" s="82"/>
      <c r="DS161" s="364"/>
      <c r="DT161" s="365"/>
      <c r="DU161" s="366"/>
      <c r="DV161" s="77"/>
      <c r="DW161" s="147"/>
      <c r="DX161" s="147"/>
      <c r="DY161" s="147">
        <f>SUM(I162:DQ162)</f>
        <v>0</v>
      </c>
      <c r="DZ161" s="148">
        <f t="shared" ref="DZ161" si="38">DX161-DY161</f>
        <v>0</v>
      </c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</row>
    <row r="162" spans="1:146" ht="21.6" thickBot="1">
      <c r="A162" s="344"/>
      <c r="B162" s="344"/>
      <c r="C162" s="344"/>
      <c r="D162" s="344"/>
      <c r="E162" s="344"/>
      <c r="F162" s="377"/>
      <c r="G162" s="170"/>
      <c r="H162" s="149" t="s">
        <v>6</v>
      </c>
      <c r="I162" s="149"/>
      <c r="J162" s="149"/>
      <c r="K162" s="149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  <c r="AE162" s="97"/>
      <c r="AF162" s="97"/>
      <c r="AG162" s="97"/>
      <c r="AH162" s="97"/>
      <c r="AI162" s="97"/>
      <c r="AJ162" s="97"/>
      <c r="AK162" s="97"/>
      <c r="AL162" s="97"/>
      <c r="AM162" s="97"/>
      <c r="AN162" s="97"/>
      <c r="AO162" s="97"/>
      <c r="AP162" s="97"/>
      <c r="AQ162" s="97"/>
      <c r="AR162" s="97"/>
      <c r="AS162" s="97"/>
      <c r="AT162" s="97"/>
      <c r="AU162" s="97"/>
      <c r="AV162" s="81"/>
      <c r="AW162" s="97"/>
      <c r="AX162" s="97"/>
      <c r="AY162" s="97"/>
      <c r="AZ162" s="97"/>
      <c r="BA162" s="97"/>
      <c r="BB162" s="97"/>
      <c r="BC162" s="97"/>
      <c r="BD162" s="97"/>
      <c r="BE162" s="97"/>
      <c r="BF162" s="97"/>
      <c r="BG162" s="97"/>
      <c r="BH162" s="97"/>
      <c r="BI162" s="97"/>
      <c r="BJ162" s="97"/>
      <c r="BK162" s="97"/>
      <c r="BL162" s="97"/>
      <c r="BM162" s="97"/>
      <c r="BN162" s="97"/>
      <c r="BO162" s="97"/>
      <c r="BP162" s="97"/>
      <c r="BQ162" s="97"/>
      <c r="BR162" s="97"/>
      <c r="BS162" s="97"/>
      <c r="BT162" s="97"/>
      <c r="BU162" s="97"/>
      <c r="BV162" s="97"/>
      <c r="BW162" s="97"/>
      <c r="BX162" s="97"/>
      <c r="BY162" s="97"/>
      <c r="BZ162" s="97"/>
      <c r="CA162" s="97"/>
      <c r="CB162" s="97"/>
      <c r="CC162" s="97"/>
      <c r="CD162" s="97"/>
      <c r="CE162" s="97"/>
      <c r="CF162" s="97"/>
      <c r="CG162" s="81"/>
      <c r="CH162" s="97"/>
      <c r="CI162" s="97"/>
      <c r="CJ162" s="97"/>
      <c r="CK162" s="97"/>
      <c r="CL162" s="97"/>
      <c r="CM162" s="97"/>
      <c r="CN162" s="97"/>
      <c r="CO162" s="97"/>
      <c r="CP162" s="97"/>
      <c r="CQ162" s="97"/>
      <c r="CR162" s="97"/>
      <c r="CS162" s="97"/>
      <c r="CT162" s="97"/>
      <c r="CU162" s="97"/>
      <c r="CV162" s="97"/>
      <c r="CW162" s="97"/>
      <c r="CX162" s="97"/>
      <c r="CY162" s="97"/>
      <c r="CZ162" s="97"/>
      <c r="DA162" s="97"/>
      <c r="DB162" s="97"/>
      <c r="DC162" s="97"/>
      <c r="DD162" s="97"/>
      <c r="DE162" s="97"/>
      <c r="DF162" s="97"/>
      <c r="DG162" s="97"/>
      <c r="DH162" s="97"/>
      <c r="DI162" s="97"/>
      <c r="DJ162" s="97"/>
      <c r="DK162" s="97"/>
      <c r="DL162" s="97"/>
      <c r="DM162" s="97"/>
      <c r="DN162" s="97"/>
      <c r="DO162" s="97"/>
      <c r="DP162" s="97"/>
      <c r="DQ162" s="97"/>
      <c r="DR162" s="82"/>
      <c r="DS162" s="168">
        <f>I162+L162+O162+R162+U162+X162+AA162+AD162+AG162+AJ162+AM162+AP162+AS162+AW162+AZ162+BC162+BF162+BI162+BL162+BO162+BR162+BU162+BX162+CA162+CD162+CH162+CK162+CN162+CQ162+CT162+CW162+CZ162+DC162+DF162+DI162+DL162+DO162</f>
        <v>0</v>
      </c>
      <c r="DT162" s="168">
        <f>J162+M162+P162+S162+V162+Y162+AB162+AE162+AH162+AK162+AN162+AQ162+AT162+AX162+BA162+BD162+BG162+BJ162+BM162+BP162+BS162+BV162+BY162+CB162+CE162+CI162+CL162+CO162+CR162+CU162+CX162+DA162+DD162+DG162+DJ162+DM162+DP162</f>
        <v>0</v>
      </c>
      <c r="DU162" s="168">
        <f>K162+N162+Q162+T162+W162+Z162+AC162+AF162+AI162+AL162+AO162+AR162+AU162+AY162+BB162+BE162+BH162+BK162+BN162+BQ162+BT162+BW162+BZ162+CC162+CF162+CJ162+CM162+CP162+CS162+CV162+CY162+DB162+DE162+DH162+DK162+DN162+DQ162</f>
        <v>0</v>
      </c>
      <c r="DV162" s="77"/>
      <c r="DW162" s="151"/>
      <c r="DX162" s="151"/>
      <c r="DY162" s="151"/>
      <c r="DZ162" s="152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</row>
    <row r="163" spans="1:146" ht="21.6" thickBot="1">
      <c r="A163" s="372" t="s">
        <v>169</v>
      </c>
      <c r="B163" s="373"/>
      <c r="C163" s="373"/>
      <c r="D163" s="373"/>
      <c r="E163" s="373"/>
      <c r="F163" s="374"/>
      <c r="G163" s="73"/>
      <c r="H163" s="74"/>
      <c r="I163" s="74"/>
      <c r="J163" s="74"/>
      <c r="K163" s="74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81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5"/>
      <c r="BM163" s="95"/>
      <c r="BN163" s="95"/>
      <c r="BO163" s="95"/>
      <c r="BP163" s="95"/>
      <c r="BQ163" s="95"/>
      <c r="BR163" s="95"/>
      <c r="BS163" s="95"/>
      <c r="BT163" s="95"/>
      <c r="BU163" s="95"/>
      <c r="BV163" s="95"/>
      <c r="BW163" s="95"/>
      <c r="BX163" s="95"/>
      <c r="BY163" s="95"/>
      <c r="BZ163" s="95"/>
      <c r="CA163" s="95"/>
      <c r="CB163" s="95"/>
      <c r="CC163" s="95"/>
      <c r="CD163" s="95"/>
      <c r="CE163" s="95"/>
      <c r="CF163" s="95"/>
      <c r="CG163" s="81"/>
      <c r="CH163" s="95"/>
      <c r="CI163" s="95"/>
      <c r="CJ163" s="95"/>
      <c r="CK163" s="95"/>
      <c r="CL163" s="95"/>
      <c r="CM163" s="95"/>
      <c r="CN163" s="95"/>
      <c r="CO163" s="95"/>
      <c r="CP163" s="95"/>
      <c r="CQ163" s="95"/>
      <c r="CR163" s="95"/>
      <c r="CS163" s="95"/>
      <c r="CT163" s="95"/>
      <c r="CU163" s="95"/>
      <c r="CV163" s="95"/>
      <c r="CW163" s="95"/>
      <c r="CX163" s="95"/>
      <c r="CY163" s="95"/>
      <c r="CZ163" s="95"/>
      <c r="DA163" s="95"/>
      <c r="DB163" s="95"/>
      <c r="DC163" s="95"/>
      <c r="DD163" s="95"/>
      <c r="DE163" s="95"/>
      <c r="DF163" s="95"/>
      <c r="DG163" s="95"/>
      <c r="DH163" s="95"/>
      <c r="DI163" s="95"/>
      <c r="DJ163" s="95"/>
      <c r="DK163" s="95"/>
      <c r="DL163" s="95"/>
      <c r="DM163" s="95"/>
      <c r="DN163" s="95"/>
      <c r="DO163" s="95"/>
      <c r="DP163" s="95"/>
      <c r="DQ163" s="95"/>
      <c r="DR163" s="82"/>
      <c r="DS163" s="78"/>
      <c r="DT163" s="78"/>
      <c r="DU163" s="78"/>
      <c r="DV163" s="77"/>
      <c r="DW163" s="96"/>
      <c r="DX163" s="96"/>
      <c r="DY163" s="96"/>
      <c r="DZ163" s="79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</row>
    <row r="164" spans="1:146" s="83" customFormat="1" ht="21">
      <c r="A164" s="350" t="s">
        <v>168</v>
      </c>
      <c r="B164" s="352"/>
      <c r="C164" s="352"/>
      <c r="D164" s="352"/>
      <c r="E164" s="352">
        <v>104.88</v>
      </c>
      <c r="F164" s="353" t="s">
        <v>167</v>
      </c>
      <c r="G164" s="362">
        <v>99411356</v>
      </c>
      <c r="H164" s="80" t="s">
        <v>5</v>
      </c>
      <c r="I164" s="334"/>
      <c r="J164" s="335"/>
      <c r="K164" s="336"/>
      <c r="L164" s="334"/>
      <c r="M164" s="335"/>
      <c r="N164" s="336"/>
      <c r="O164" s="334"/>
      <c r="P164" s="335"/>
      <c r="Q164" s="336"/>
      <c r="R164" s="334"/>
      <c r="S164" s="335"/>
      <c r="T164" s="336"/>
      <c r="U164" s="334"/>
      <c r="V164" s="335"/>
      <c r="W164" s="336"/>
      <c r="X164" s="334"/>
      <c r="Y164" s="335"/>
      <c r="Z164" s="336"/>
      <c r="AA164" s="334">
        <v>7400</v>
      </c>
      <c r="AB164" s="335"/>
      <c r="AC164" s="336"/>
      <c r="AD164" s="334">
        <v>800</v>
      </c>
      <c r="AE164" s="335"/>
      <c r="AF164" s="336"/>
      <c r="AG164" s="334">
        <v>800</v>
      </c>
      <c r="AH164" s="335"/>
      <c r="AI164" s="336"/>
      <c r="AJ164" s="334">
        <v>800</v>
      </c>
      <c r="AK164" s="335"/>
      <c r="AL164" s="336"/>
      <c r="AM164" s="334">
        <v>800</v>
      </c>
      <c r="AN164" s="335"/>
      <c r="AO164" s="336"/>
      <c r="AP164" s="334">
        <v>800</v>
      </c>
      <c r="AQ164" s="335"/>
      <c r="AR164" s="336"/>
      <c r="AS164" s="334">
        <v>800</v>
      </c>
      <c r="AT164" s="335"/>
      <c r="AU164" s="336"/>
      <c r="AV164" s="180"/>
      <c r="AW164" s="334">
        <v>800</v>
      </c>
      <c r="AX164" s="335"/>
      <c r="AY164" s="336"/>
      <c r="AZ164" s="334">
        <v>800</v>
      </c>
      <c r="BA164" s="335"/>
      <c r="BB164" s="336"/>
      <c r="BC164" s="334">
        <v>800</v>
      </c>
      <c r="BD164" s="335"/>
      <c r="BE164" s="336"/>
      <c r="BF164" s="334">
        <v>800</v>
      </c>
      <c r="BG164" s="335"/>
      <c r="BH164" s="336"/>
      <c r="BI164" s="334">
        <v>800</v>
      </c>
      <c r="BJ164" s="335"/>
      <c r="BK164" s="336"/>
      <c r="BL164" s="334">
        <v>800</v>
      </c>
      <c r="BM164" s="335"/>
      <c r="BN164" s="336"/>
      <c r="BO164" s="334">
        <v>800</v>
      </c>
      <c r="BP164" s="335"/>
      <c r="BQ164" s="336"/>
      <c r="BR164" s="334">
        <v>800</v>
      </c>
      <c r="BS164" s="335"/>
      <c r="BT164" s="336"/>
      <c r="BU164" s="334">
        <v>800</v>
      </c>
      <c r="BV164" s="335"/>
      <c r="BW164" s="336"/>
      <c r="BX164" s="334">
        <v>800</v>
      </c>
      <c r="BY164" s="335"/>
      <c r="BZ164" s="336"/>
      <c r="CA164" s="334">
        <v>800</v>
      </c>
      <c r="CB164" s="335"/>
      <c r="CC164" s="336"/>
      <c r="CD164" s="334">
        <v>800</v>
      </c>
      <c r="CE164" s="335"/>
      <c r="CF164" s="336"/>
      <c r="CG164" s="180"/>
      <c r="CH164" s="334">
        <v>800</v>
      </c>
      <c r="CI164" s="335"/>
      <c r="CJ164" s="336"/>
      <c r="CK164" s="334">
        <v>800</v>
      </c>
      <c r="CL164" s="335"/>
      <c r="CM164" s="336"/>
      <c r="CN164" s="334">
        <v>800</v>
      </c>
      <c r="CO164" s="335"/>
      <c r="CP164" s="336"/>
      <c r="CQ164" s="334">
        <v>800</v>
      </c>
      <c r="CR164" s="335"/>
      <c r="CS164" s="336"/>
      <c r="CT164" s="334">
        <v>800</v>
      </c>
      <c r="CU164" s="335"/>
      <c r="CV164" s="336"/>
      <c r="CW164" s="334">
        <v>10400</v>
      </c>
      <c r="CX164" s="335"/>
      <c r="CY164" s="336"/>
      <c r="CZ164" s="334"/>
      <c r="DA164" s="335"/>
      <c r="DB164" s="336"/>
      <c r="DC164" s="334"/>
      <c r="DD164" s="335"/>
      <c r="DE164" s="336"/>
      <c r="DF164" s="334"/>
      <c r="DG164" s="335"/>
      <c r="DH164" s="336"/>
      <c r="DI164" s="334"/>
      <c r="DJ164" s="335"/>
      <c r="DK164" s="336"/>
      <c r="DL164" s="334"/>
      <c r="DM164" s="335"/>
      <c r="DN164" s="336"/>
      <c r="DO164" s="334"/>
      <c r="DP164" s="335"/>
      <c r="DQ164" s="336"/>
      <c r="DR164" s="181"/>
      <c r="DS164" s="323"/>
      <c r="DT164" s="324"/>
      <c r="DU164" s="325"/>
      <c r="DV164" s="166"/>
      <c r="DW164" s="182">
        <v>37000</v>
      </c>
      <c r="DX164" s="182">
        <v>37000</v>
      </c>
      <c r="DY164" s="182">
        <v>7400</v>
      </c>
      <c r="DZ164" s="183">
        <f>DX164-DY164</f>
        <v>29600</v>
      </c>
    </row>
    <row r="165" spans="1:146" s="83" customFormat="1" ht="21.6" thickBot="1">
      <c r="A165" s="396"/>
      <c r="B165" s="351"/>
      <c r="C165" s="351"/>
      <c r="D165" s="351"/>
      <c r="E165" s="351"/>
      <c r="F165" s="356"/>
      <c r="G165" s="363"/>
      <c r="H165" s="84" t="s">
        <v>6</v>
      </c>
      <c r="I165" s="85"/>
      <c r="J165" s="84"/>
      <c r="K165" s="84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>
        <v>7400</v>
      </c>
      <c r="AB165" s="85"/>
      <c r="AC165" s="85"/>
      <c r="AD165" s="85"/>
      <c r="AE165" s="85">
        <v>800</v>
      </c>
      <c r="AF165" s="85"/>
      <c r="AG165" s="85"/>
      <c r="AH165" s="85"/>
      <c r="AI165" s="85"/>
      <c r="AJ165" s="85"/>
      <c r="AK165" s="85"/>
      <c r="AL165" s="85"/>
      <c r="AM165" s="85"/>
      <c r="AN165" s="85"/>
      <c r="AO165" s="85"/>
      <c r="AP165" s="85"/>
      <c r="AQ165" s="85"/>
      <c r="AR165" s="85"/>
      <c r="AS165" s="85"/>
      <c r="AT165" s="85"/>
      <c r="AU165" s="85"/>
      <c r="AV165" s="180"/>
      <c r="AW165" s="85"/>
      <c r="AX165" s="85"/>
      <c r="AY165" s="85"/>
      <c r="AZ165" s="85"/>
      <c r="BA165" s="85"/>
      <c r="BB165" s="85"/>
      <c r="BC165" s="85"/>
      <c r="BD165" s="85"/>
      <c r="BE165" s="85"/>
      <c r="BF165" s="85"/>
      <c r="BG165" s="85"/>
      <c r="BH165" s="85"/>
      <c r="BI165" s="85"/>
      <c r="BJ165" s="85"/>
      <c r="BK165" s="85"/>
      <c r="BL165" s="85"/>
      <c r="BM165" s="85"/>
      <c r="BN165" s="85"/>
      <c r="BO165" s="85"/>
      <c r="BP165" s="85"/>
      <c r="BQ165" s="85"/>
      <c r="BR165" s="85"/>
      <c r="BS165" s="85"/>
      <c r="BT165" s="85"/>
      <c r="BU165" s="85"/>
      <c r="BV165" s="85"/>
      <c r="BW165" s="85"/>
      <c r="BX165" s="85"/>
      <c r="BY165" s="85"/>
      <c r="BZ165" s="85"/>
      <c r="CA165" s="85"/>
      <c r="CB165" s="85"/>
      <c r="CC165" s="85"/>
      <c r="CD165" s="85"/>
      <c r="CE165" s="85"/>
      <c r="CF165" s="85"/>
      <c r="CG165" s="180"/>
      <c r="CH165" s="85"/>
      <c r="CI165" s="85"/>
      <c r="CJ165" s="85"/>
      <c r="CK165" s="85"/>
      <c r="CL165" s="85"/>
      <c r="CM165" s="85"/>
      <c r="CN165" s="85"/>
      <c r="CO165" s="85"/>
      <c r="CP165" s="85"/>
      <c r="CQ165" s="85"/>
      <c r="CR165" s="85"/>
      <c r="CS165" s="85"/>
      <c r="CT165" s="85"/>
      <c r="CU165" s="85"/>
      <c r="CV165" s="85"/>
      <c r="CW165" s="85"/>
      <c r="CX165" s="85"/>
      <c r="CY165" s="85"/>
      <c r="CZ165" s="85"/>
      <c r="DA165" s="85"/>
      <c r="DB165" s="85"/>
      <c r="DC165" s="85"/>
      <c r="DD165" s="85"/>
      <c r="DE165" s="85"/>
      <c r="DF165" s="85"/>
      <c r="DG165" s="85"/>
      <c r="DH165" s="85"/>
      <c r="DI165" s="85"/>
      <c r="DJ165" s="85"/>
      <c r="DK165" s="85"/>
      <c r="DL165" s="85"/>
      <c r="DM165" s="85"/>
      <c r="DN165" s="85"/>
      <c r="DO165" s="85"/>
      <c r="DP165" s="85"/>
      <c r="DQ165" s="85"/>
      <c r="DR165" s="181"/>
      <c r="DS165" s="86"/>
      <c r="DT165" s="86">
        <f>J165+M165+P165+S165+V165+Y165+AB165+AE165+AH165+AK165+AN165+AQ165+AT165+AX165+BA165+BD165+BG165+BJ165+BM165+BP165+BS165+BV165+BY165+CB165+CE165+CI165+CL165+CO165+CR165+CU165+CX165+DA165+DD165+DG165+DJ165+DM165+DP165</f>
        <v>800</v>
      </c>
      <c r="DU165" s="86">
        <f>K165+N165+Q165+T165+W165+Z165+AC165+AF165+AI165+AL165+AO165+AR165+AU165+AY165+BB165+BE165+BH165+BK165+BN165+BQ165+BT165+BW165+BZ165+CC165+CF165+CJ165+CM165+CP165+CS165+CV165+CY165+DB165+DE165+DH165+DK165+DN165+DQ165</f>
        <v>0</v>
      </c>
      <c r="DV165" s="166"/>
      <c r="DW165" s="184"/>
      <c r="DX165" s="184"/>
      <c r="DY165" s="184"/>
      <c r="DZ165" s="185"/>
    </row>
    <row r="166" spans="1:146" s="83" customFormat="1" ht="21">
      <c r="A166" s="350" t="s">
        <v>174</v>
      </c>
      <c r="B166" s="352"/>
      <c r="C166" s="352"/>
      <c r="D166" s="352"/>
      <c r="E166" s="350" t="s">
        <v>298</v>
      </c>
      <c r="F166" s="353" t="s">
        <v>352</v>
      </c>
      <c r="G166" s="362">
        <v>99322785</v>
      </c>
      <c r="H166" s="80" t="s">
        <v>5</v>
      </c>
      <c r="I166" s="334"/>
      <c r="J166" s="335"/>
      <c r="K166" s="336"/>
      <c r="L166" s="334"/>
      <c r="M166" s="335"/>
      <c r="N166" s="336"/>
      <c r="O166" s="334"/>
      <c r="P166" s="335"/>
      <c r="Q166" s="336"/>
      <c r="R166" s="334"/>
      <c r="S166" s="335"/>
      <c r="T166" s="336"/>
      <c r="U166" s="334"/>
      <c r="V166" s="335"/>
      <c r="W166" s="336"/>
      <c r="X166" s="334"/>
      <c r="Y166" s="335"/>
      <c r="Z166" s="336"/>
      <c r="AA166" s="334"/>
      <c r="AB166" s="335"/>
      <c r="AC166" s="336"/>
      <c r="AD166" s="334"/>
      <c r="AE166" s="335"/>
      <c r="AF166" s="336"/>
      <c r="AG166" s="334">
        <v>17500</v>
      </c>
      <c r="AH166" s="335"/>
      <c r="AI166" s="336"/>
      <c r="AJ166" s="334"/>
      <c r="AK166" s="335"/>
      <c r="AL166" s="336"/>
      <c r="AM166" s="334">
        <v>1250</v>
      </c>
      <c r="AN166" s="335"/>
      <c r="AO166" s="336"/>
      <c r="AP166" s="334"/>
      <c r="AQ166" s="335"/>
      <c r="AR166" s="336"/>
      <c r="AS166" s="334"/>
      <c r="AT166" s="335"/>
      <c r="AU166" s="336"/>
      <c r="AV166" s="180"/>
      <c r="AW166" s="334"/>
      <c r="AX166" s="335"/>
      <c r="AY166" s="336"/>
      <c r="AZ166" s="334">
        <v>1250</v>
      </c>
      <c r="BA166" s="335"/>
      <c r="BB166" s="336"/>
      <c r="BC166" s="334"/>
      <c r="BD166" s="335"/>
      <c r="BE166" s="336"/>
      <c r="BF166" s="334"/>
      <c r="BG166" s="335"/>
      <c r="BH166" s="336"/>
      <c r="BI166" s="334"/>
      <c r="BJ166" s="335"/>
      <c r="BK166" s="336"/>
      <c r="BL166" s="334">
        <v>1250</v>
      </c>
      <c r="BM166" s="335"/>
      <c r="BN166" s="336"/>
      <c r="BO166" s="334"/>
      <c r="BP166" s="335"/>
      <c r="BQ166" s="336"/>
      <c r="BR166" s="334"/>
      <c r="BS166" s="335"/>
      <c r="BT166" s="336"/>
      <c r="BU166" s="334"/>
      <c r="BV166" s="335"/>
      <c r="BW166" s="336"/>
      <c r="BX166" s="334">
        <v>1250</v>
      </c>
      <c r="BY166" s="335"/>
      <c r="BZ166" s="336"/>
      <c r="CA166" s="334"/>
      <c r="CB166" s="335"/>
      <c r="CC166" s="336"/>
      <c r="CD166" s="334"/>
      <c r="CE166" s="335"/>
      <c r="CF166" s="336"/>
      <c r="CG166" s="180"/>
      <c r="CH166" s="334"/>
      <c r="CI166" s="335"/>
      <c r="CJ166" s="336"/>
      <c r="CK166" s="334">
        <v>1250</v>
      </c>
      <c r="CL166" s="335"/>
      <c r="CM166" s="336"/>
      <c r="CN166" s="334">
        <v>7500</v>
      </c>
      <c r="CO166" s="335"/>
      <c r="CP166" s="336"/>
      <c r="CQ166" s="334"/>
      <c r="CR166" s="335"/>
      <c r="CS166" s="336"/>
      <c r="CT166" s="334"/>
      <c r="CU166" s="335"/>
      <c r="CV166" s="336"/>
      <c r="CW166" s="334"/>
      <c r="CX166" s="335"/>
      <c r="CY166" s="336"/>
      <c r="CZ166" s="334"/>
      <c r="DA166" s="335"/>
      <c r="DB166" s="336"/>
      <c r="DC166" s="334"/>
      <c r="DD166" s="335"/>
      <c r="DE166" s="336"/>
      <c r="DF166" s="334"/>
      <c r="DG166" s="335"/>
      <c r="DH166" s="336"/>
      <c r="DI166" s="334"/>
      <c r="DJ166" s="335"/>
      <c r="DK166" s="336"/>
      <c r="DL166" s="334"/>
      <c r="DM166" s="335"/>
      <c r="DN166" s="336"/>
      <c r="DO166" s="334"/>
      <c r="DP166" s="335"/>
      <c r="DQ166" s="336"/>
      <c r="DR166" s="181"/>
      <c r="DS166" s="323"/>
      <c r="DT166" s="324"/>
      <c r="DU166" s="325"/>
      <c r="DV166" s="166"/>
      <c r="DW166" s="182"/>
      <c r="DX166" s="182"/>
      <c r="DY166" s="182"/>
      <c r="DZ166" s="183">
        <f>DX166-DY166</f>
        <v>0</v>
      </c>
    </row>
    <row r="167" spans="1:146" s="83" customFormat="1" ht="21.6" thickBot="1">
      <c r="A167" s="396"/>
      <c r="B167" s="351"/>
      <c r="C167" s="351"/>
      <c r="D167" s="351"/>
      <c r="E167" s="351"/>
      <c r="F167" s="356"/>
      <c r="G167" s="363"/>
      <c r="H167" s="84" t="s">
        <v>6</v>
      </c>
      <c r="I167" s="85"/>
      <c r="J167" s="84"/>
      <c r="K167" s="84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99">
        <v>17500</v>
      </c>
      <c r="AJ167" s="85"/>
      <c r="AK167" s="85"/>
      <c r="AL167" s="85"/>
      <c r="AM167" s="85"/>
      <c r="AN167" s="85"/>
      <c r="AO167" s="85"/>
      <c r="AP167" s="85"/>
      <c r="AQ167" s="85"/>
      <c r="AR167" s="85"/>
      <c r="AS167" s="85"/>
      <c r="AT167" s="85"/>
      <c r="AU167" s="85"/>
      <c r="AV167" s="180"/>
      <c r="AW167" s="85"/>
      <c r="AX167" s="85"/>
      <c r="AY167" s="85"/>
      <c r="AZ167" s="85"/>
      <c r="BA167" s="85"/>
      <c r="BB167" s="85"/>
      <c r="BC167" s="85"/>
      <c r="BD167" s="85"/>
      <c r="BE167" s="85"/>
      <c r="BF167" s="85"/>
      <c r="BG167" s="85"/>
      <c r="BH167" s="85"/>
      <c r="BI167" s="85"/>
      <c r="BJ167" s="85"/>
      <c r="BK167" s="85"/>
      <c r="BL167" s="85"/>
      <c r="BM167" s="85"/>
      <c r="BN167" s="85"/>
      <c r="BO167" s="85"/>
      <c r="BP167" s="85"/>
      <c r="BQ167" s="85"/>
      <c r="BR167" s="85"/>
      <c r="BS167" s="85"/>
      <c r="BT167" s="85"/>
      <c r="BU167" s="85"/>
      <c r="BV167" s="85"/>
      <c r="BW167" s="85"/>
      <c r="BX167" s="85"/>
      <c r="BY167" s="85"/>
      <c r="BZ167" s="85"/>
      <c r="CA167" s="85"/>
      <c r="CB167" s="85"/>
      <c r="CC167" s="85"/>
      <c r="CD167" s="85"/>
      <c r="CE167" s="85"/>
      <c r="CF167" s="85"/>
      <c r="CG167" s="180"/>
      <c r="CH167" s="85"/>
      <c r="CI167" s="85"/>
      <c r="CJ167" s="85"/>
      <c r="CK167" s="85"/>
      <c r="CL167" s="85"/>
      <c r="CM167" s="85"/>
      <c r="CN167" s="85"/>
      <c r="CO167" s="85"/>
      <c r="CP167" s="85"/>
      <c r="CQ167" s="85"/>
      <c r="CR167" s="85"/>
      <c r="CS167" s="85"/>
      <c r="CT167" s="85"/>
      <c r="CU167" s="85"/>
      <c r="CV167" s="85"/>
      <c r="CW167" s="85"/>
      <c r="CX167" s="85"/>
      <c r="CY167" s="85"/>
      <c r="CZ167" s="85"/>
      <c r="DA167" s="85"/>
      <c r="DB167" s="85"/>
      <c r="DC167" s="85"/>
      <c r="DD167" s="85"/>
      <c r="DE167" s="85"/>
      <c r="DF167" s="85"/>
      <c r="DG167" s="85"/>
      <c r="DH167" s="85"/>
      <c r="DI167" s="85"/>
      <c r="DJ167" s="85"/>
      <c r="DK167" s="85"/>
      <c r="DL167" s="85"/>
      <c r="DM167" s="85"/>
      <c r="DN167" s="85"/>
      <c r="DO167" s="85"/>
      <c r="DP167" s="85"/>
      <c r="DQ167" s="85"/>
      <c r="DR167" s="181"/>
      <c r="DS167" s="86"/>
      <c r="DT167" s="86">
        <f>J167+M167+P167+S167+V167+Y167+AB167+AE167+AH167+AK167+AN167+AQ167+AT167+AX167+BA167+BD167+BG167+BJ167+BM167+BP167+BS167+BV167+BY167+CB167+CE167+CI167+CL167+CO167+CR167+CU167+CX167+DA167+DD167+DG167+DJ167+DM167+DP167</f>
        <v>0</v>
      </c>
      <c r="DU167" s="86">
        <f>K167+N167+Q167+T167+W167+Z167+AC167+AF167+AI167+AL167+AO167+AR167+AU167+AY167+BB167+BE167+BH167+BK167+BN167+BQ167+BT167+BW167+BZ167+CC167+CF167+CJ167+CM167+CP167+CS167+CV167+CY167+DB167+DE167+DH167+DK167+DN167+DQ167</f>
        <v>17500</v>
      </c>
      <c r="DV167" s="166"/>
      <c r="DW167" s="184"/>
      <c r="DX167" s="184"/>
      <c r="DY167" s="184"/>
      <c r="DZ167" s="185"/>
    </row>
    <row r="168" spans="1:146" ht="21">
      <c r="A168" s="340" t="s">
        <v>175</v>
      </c>
      <c r="B168" s="342"/>
      <c r="C168" s="342"/>
      <c r="D168" s="343"/>
      <c r="E168" s="342"/>
      <c r="F168" s="345"/>
      <c r="G168" s="142"/>
      <c r="H168" s="88" t="s">
        <v>5</v>
      </c>
      <c r="I168" s="347"/>
      <c r="J168" s="348"/>
      <c r="K168" s="349"/>
      <c r="L168" s="320"/>
      <c r="M168" s="321"/>
      <c r="N168" s="322"/>
      <c r="O168" s="320"/>
      <c r="P168" s="321"/>
      <c r="Q168" s="322"/>
      <c r="R168" s="320"/>
      <c r="S168" s="321"/>
      <c r="T168" s="322"/>
      <c r="U168" s="320"/>
      <c r="V168" s="321"/>
      <c r="W168" s="322"/>
      <c r="X168" s="320"/>
      <c r="Y168" s="321"/>
      <c r="Z168" s="322"/>
      <c r="AA168" s="320"/>
      <c r="AB168" s="321"/>
      <c r="AC168" s="322"/>
      <c r="AD168" s="320"/>
      <c r="AE168" s="321"/>
      <c r="AF168" s="322"/>
      <c r="AG168" s="320"/>
      <c r="AH168" s="321"/>
      <c r="AI168" s="322"/>
      <c r="AJ168" s="320"/>
      <c r="AK168" s="321"/>
      <c r="AL168" s="322"/>
      <c r="AM168" s="320"/>
      <c r="AN168" s="321"/>
      <c r="AO168" s="322"/>
      <c r="AP168" s="320"/>
      <c r="AQ168" s="321"/>
      <c r="AR168" s="322"/>
      <c r="AS168" s="320"/>
      <c r="AT168" s="321"/>
      <c r="AU168" s="322"/>
      <c r="AV168" s="81"/>
      <c r="AW168" s="320"/>
      <c r="AX168" s="321"/>
      <c r="AY168" s="322"/>
      <c r="AZ168" s="320"/>
      <c r="BA168" s="321"/>
      <c r="BB168" s="322"/>
      <c r="BC168" s="320"/>
      <c r="BD168" s="321"/>
      <c r="BE168" s="322"/>
      <c r="BF168" s="320"/>
      <c r="BG168" s="321"/>
      <c r="BH168" s="322"/>
      <c r="BI168" s="320"/>
      <c r="BJ168" s="321"/>
      <c r="BK168" s="322"/>
      <c r="BL168" s="320"/>
      <c r="BM168" s="321"/>
      <c r="BN168" s="322"/>
      <c r="BO168" s="320"/>
      <c r="BP168" s="321"/>
      <c r="BQ168" s="322"/>
      <c r="BR168" s="320"/>
      <c r="BS168" s="321"/>
      <c r="BT168" s="322"/>
      <c r="BU168" s="320"/>
      <c r="BV168" s="321"/>
      <c r="BW168" s="322"/>
      <c r="BX168" s="320"/>
      <c r="BY168" s="321"/>
      <c r="BZ168" s="322"/>
      <c r="CA168" s="320"/>
      <c r="CB168" s="321"/>
      <c r="CC168" s="322"/>
      <c r="CD168" s="320"/>
      <c r="CE168" s="321"/>
      <c r="CF168" s="322"/>
      <c r="CG168" s="81"/>
      <c r="CH168" s="320"/>
      <c r="CI168" s="321"/>
      <c r="CJ168" s="322"/>
      <c r="CK168" s="320"/>
      <c r="CL168" s="321"/>
      <c r="CM168" s="322"/>
      <c r="CN168" s="320"/>
      <c r="CO168" s="321"/>
      <c r="CP168" s="322"/>
      <c r="CQ168" s="320"/>
      <c r="CR168" s="321"/>
      <c r="CS168" s="322"/>
      <c r="CT168" s="320"/>
      <c r="CU168" s="321"/>
      <c r="CV168" s="322"/>
      <c r="CW168" s="320"/>
      <c r="CX168" s="321"/>
      <c r="CY168" s="322"/>
      <c r="CZ168" s="320"/>
      <c r="DA168" s="321"/>
      <c r="DB168" s="322"/>
      <c r="DC168" s="320"/>
      <c r="DD168" s="321"/>
      <c r="DE168" s="322"/>
      <c r="DF168" s="320"/>
      <c r="DG168" s="321"/>
      <c r="DH168" s="322"/>
      <c r="DI168" s="320"/>
      <c r="DJ168" s="321"/>
      <c r="DK168" s="322"/>
      <c r="DL168" s="320"/>
      <c r="DM168" s="321"/>
      <c r="DN168" s="322"/>
      <c r="DO168" s="320"/>
      <c r="DP168" s="321"/>
      <c r="DQ168" s="322"/>
      <c r="DR168" s="82"/>
      <c r="DS168" s="323"/>
      <c r="DT168" s="324"/>
      <c r="DU168" s="325"/>
      <c r="DV168" s="77"/>
      <c r="DW168" s="147"/>
      <c r="DX168" s="147">
        <f>SUM(I168:DQ168)</f>
        <v>0</v>
      </c>
      <c r="DY168" s="147">
        <f>SUM(I169:DQ169)</f>
        <v>0</v>
      </c>
      <c r="DZ168" s="148">
        <f t="shared" ref="DZ168" si="39">DX168-DY168</f>
        <v>0</v>
      </c>
      <c r="EE168" s="25"/>
      <c r="EF168" s="25"/>
      <c r="EG168" s="25"/>
      <c r="EH168" s="25"/>
      <c r="EI168" s="25"/>
      <c r="EJ168" s="25"/>
      <c r="EK168" s="25"/>
      <c r="EL168" s="25"/>
      <c r="EM168" s="25"/>
      <c r="EN168" s="25"/>
      <c r="EO168" s="25"/>
      <c r="EP168" s="25"/>
    </row>
    <row r="169" spans="1:146" ht="21.6" thickBot="1">
      <c r="A169" s="341"/>
      <c r="B169" s="341"/>
      <c r="C169" s="341"/>
      <c r="D169" s="344"/>
      <c r="E169" s="341"/>
      <c r="F169" s="346"/>
      <c r="G169" s="145"/>
      <c r="H169" s="91" t="s">
        <v>6</v>
      </c>
      <c r="I169" s="91"/>
      <c r="J169" s="91"/>
      <c r="K169" s="91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81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  <c r="BS169" s="92"/>
      <c r="BT169" s="92"/>
      <c r="BU169" s="92"/>
      <c r="BV169" s="92"/>
      <c r="BW169" s="92"/>
      <c r="BX169" s="92"/>
      <c r="BY169" s="92"/>
      <c r="BZ169" s="92"/>
      <c r="CA169" s="92"/>
      <c r="CB169" s="92"/>
      <c r="CC169" s="92"/>
      <c r="CD169" s="92"/>
      <c r="CE169" s="92"/>
      <c r="CF169" s="92"/>
      <c r="CG169" s="81"/>
      <c r="CH169" s="92"/>
      <c r="CI169" s="92"/>
      <c r="CJ169" s="92"/>
      <c r="CK169" s="92"/>
      <c r="CL169" s="92"/>
      <c r="CM169" s="92"/>
      <c r="CN169" s="92"/>
      <c r="CO169" s="92"/>
      <c r="CP169" s="92"/>
      <c r="CQ169" s="92"/>
      <c r="CR169" s="92"/>
      <c r="CS169" s="92"/>
      <c r="CT169" s="92"/>
      <c r="CU169" s="92"/>
      <c r="CV169" s="92"/>
      <c r="CW169" s="92"/>
      <c r="CX169" s="92"/>
      <c r="CY169" s="92"/>
      <c r="CZ169" s="92"/>
      <c r="DA169" s="92"/>
      <c r="DB169" s="92"/>
      <c r="DC169" s="92"/>
      <c r="DD169" s="92"/>
      <c r="DE169" s="92"/>
      <c r="DF169" s="92"/>
      <c r="DG169" s="92"/>
      <c r="DH169" s="92"/>
      <c r="DI169" s="92"/>
      <c r="DJ169" s="92"/>
      <c r="DK169" s="92"/>
      <c r="DL169" s="92"/>
      <c r="DM169" s="92"/>
      <c r="DN169" s="92"/>
      <c r="DO169" s="92"/>
      <c r="DP169" s="92"/>
      <c r="DQ169" s="92"/>
      <c r="DR169" s="82"/>
      <c r="DS169" s="86">
        <f>I169+L169+O169+R169+U169+X169+AA169+AD169+AG169+AJ169+AM169+AP169+AS169+AW169+AZ169+BC169+BF169+BI169+BL169+BO169+BR169+BU169+BX169+CA169+CD169+CH169+CK169+CN169+CQ169+CT169+CW169+CZ169+DC169+DF169+DI169+DL169+DO169</f>
        <v>0</v>
      </c>
      <c r="DT169" s="86">
        <f>J169+M169+P169+S169+V169+Y169+AB169+AE169+AH169+AK169+AN169+AQ169+AT169+AX169+BA169+BD169+BG169+BJ169+BM169+BP169+BS169+BV169+BY169+CB169+CE169+CI169+CL169+CO169+CR169+CU169+CX169+DA169+DD169+DG169+DJ169+DM169+DP169</f>
        <v>0</v>
      </c>
      <c r="DU169" s="86">
        <f>K169+N169+Q169+T169+W169+Z169+AC169+AF169+AI169+AL169+AO169+AR169+AU169+AY169+BB169+BE169+BH169+BK169+BN169+BQ169+BT169+BW169+BZ169+CC169+CF169+CJ169+CM169+CP169+CS169+CV169+CY169+DB169+DE169+DH169+DK169+DN169+DQ169</f>
        <v>0</v>
      </c>
      <c r="DV169" s="77"/>
      <c r="DW169" s="151"/>
      <c r="DX169" s="151"/>
      <c r="DY169" s="151"/>
      <c r="DZ169" s="152"/>
      <c r="EE169" s="25"/>
      <c r="EF169" s="25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</row>
    <row r="170" spans="1:146" ht="21">
      <c r="A170" s="340" t="s">
        <v>176</v>
      </c>
      <c r="B170" s="342"/>
      <c r="C170" s="342"/>
      <c r="D170" s="343"/>
      <c r="E170" s="342"/>
      <c r="F170" s="378"/>
      <c r="G170" s="142"/>
      <c r="H170" s="88" t="s">
        <v>5</v>
      </c>
      <c r="I170" s="347"/>
      <c r="J170" s="348"/>
      <c r="K170" s="349"/>
      <c r="L170" s="320"/>
      <c r="M170" s="321"/>
      <c r="N170" s="322"/>
      <c r="O170" s="320"/>
      <c r="P170" s="321"/>
      <c r="Q170" s="322"/>
      <c r="R170" s="320"/>
      <c r="S170" s="321"/>
      <c r="T170" s="322"/>
      <c r="U170" s="320">
        <v>20500</v>
      </c>
      <c r="V170" s="321"/>
      <c r="W170" s="322"/>
      <c r="X170" s="320">
        <v>650</v>
      </c>
      <c r="Y170" s="321"/>
      <c r="Z170" s="322"/>
      <c r="AA170" s="320"/>
      <c r="AB170" s="321"/>
      <c r="AC170" s="322"/>
      <c r="AD170" s="320"/>
      <c r="AE170" s="321"/>
      <c r="AF170" s="322"/>
      <c r="AG170" s="320"/>
      <c r="AH170" s="321"/>
      <c r="AI170" s="322"/>
      <c r="AJ170" s="320"/>
      <c r="AK170" s="321"/>
      <c r="AL170" s="322"/>
      <c r="AM170" s="320"/>
      <c r="AN170" s="321"/>
      <c r="AO170" s="322"/>
      <c r="AP170" s="320"/>
      <c r="AQ170" s="321"/>
      <c r="AR170" s="322"/>
      <c r="AS170" s="320"/>
      <c r="AT170" s="321"/>
      <c r="AU170" s="322"/>
      <c r="AV170" s="81"/>
      <c r="AW170" s="320">
        <v>650</v>
      </c>
      <c r="AX170" s="321"/>
      <c r="AY170" s="322"/>
      <c r="AZ170" s="320"/>
      <c r="BA170" s="321"/>
      <c r="BB170" s="322"/>
      <c r="BC170" s="320"/>
      <c r="BD170" s="321"/>
      <c r="BE170" s="322"/>
      <c r="BF170" s="320"/>
      <c r="BG170" s="321"/>
      <c r="BH170" s="322"/>
      <c r="BI170" s="320"/>
      <c r="BJ170" s="321"/>
      <c r="BK170" s="322"/>
      <c r="BL170" s="320"/>
      <c r="BM170" s="321"/>
      <c r="BN170" s="322"/>
      <c r="BO170" s="320"/>
      <c r="BP170" s="321"/>
      <c r="BQ170" s="322"/>
      <c r="BR170" s="320"/>
      <c r="BS170" s="321"/>
      <c r="BT170" s="322"/>
      <c r="BU170" s="320"/>
      <c r="BV170" s="321"/>
      <c r="BW170" s="322"/>
      <c r="BX170" s="320"/>
      <c r="BY170" s="321"/>
      <c r="BZ170" s="322"/>
      <c r="CA170" s="320"/>
      <c r="CB170" s="321"/>
      <c r="CC170" s="322"/>
      <c r="CD170" s="320"/>
      <c r="CE170" s="321"/>
      <c r="CF170" s="322"/>
      <c r="CG170" s="81"/>
      <c r="CH170" s="320"/>
      <c r="CI170" s="321"/>
      <c r="CJ170" s="322"/>
      <c r="CK170" s="320"/>
      <c r="CL170" s="321"/>
      <c r="CM170" s="322"/>
      <c r="CN170" s="320"/>
      <c r="CO170" s="321"/>
      <c r="CP170" s="322"/>
      <c r="CQ170" s="320"/>
      <c r="CR170" s="321"/>
      <c r="CS170" s="322"/>
      <c r="CT170" s="320"/>
      <c r="CU170" s="321"/>
      <c r="CV170" s="322"/>
      <c r="CW170" s="320"/>
      <c r="CX170" s="321"/>
      <c r="CY170" s="322"/>
      <c r="CZ170" s="320"/>
      <c r="DA170" s="321"/>
      <c r="DB170" s="322"/>
      <c r="DC170" s="320"/>
      <c r="DD170" s="321"/>
      <c r="DE170" s="322"/>
      <c r="DF170" s="320"/>
      <c r="DG170" s="321"/>
      <c r="DH170" s="322"/>
      <c r="DI170" s="320"/>
      <c r="DJ170" s="321"/>
      <c r="DK170" s="322"/>
      <c r="DL170" s="320"/>
      <c r="DM170" s="321"/>
      <c r="DN170" s="322"/>
      <c r="DO170" s="320"/>
      <c r="DP170" s="321"/>
      <c r="DQ170" s="322"/>
      <c r="DR170" s="82"/>
      <c r="DS170" s="323"/>
      <c r="DT170" s="324"/>
      <c r="DU170" s="325"/>
      <c r="DV170" s="77"/>
      <c r="DW170" s="147"/>
      <c r="DX170" s="147"/>
      <c r="DY170" s="147"/>
      <c r="DZ170" s="148"/>
      <c r="EE170" s="25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</row>
    <row r="171" spans="1:146" ht="21.6" thickBot="1">
      <c r="A171" s="341"/>
      <c r="B171" s="341"/>
      <c r="C171" s="341"/>
      <c r="D171" s="344"/>
      <c r="E171" s="341"/>
      <c r="F171" s="346"/>
      <c r="G171" s="145"/>
      <c r="H171" s="91" t="s">
        <v>6</v>
      </c>
      <c r="I171" s="91"/>
      <c r="J171" s="91"/>
      <c r="K171" s="91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>
        <v>20500</v>
      </c>
      <c r="W171" s="92"/>
      <c r="X171" s="92"/>
      <c r="Y171" s="92">
        <v>650</v>
      </c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81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  <c r="BH171" s="92"/>
      <c r="BI171" s="92"/>
      <c r="BJ171" s="92"/>
      <c r="BK171" s="92"/>
      <c r="BL171" s="92"/>
      <c r="BM171" s="92"/>
      <c r="BN171" s="92"/>
      <c r="BO171" s="92"/>
      <c r="BP171" s="92"/>
      <c r="BQ171" s="92"/>
      <c r="BR171" s="92"/>
      <c r="BS171" s="92"/>
      <c r="BT171" s="92"/>
      <c r="BU171" s="92"/>
      <c r="BV171" s="92"/>
      <c r="BW171" s="92"/>
      <c r="BX171" s="92"/>
      <c r="BY171" s="92"/>
      <c r="BZ171" s="92"/>
      <c r="CA171" s="92"/>
      <c r="CB171" s="92"/>
      <c r="CC171" s="92"/>
      <c r="CD171" s="92"/>
      <c r="CE171" s="92"/>
      <c r="CF171" s="92"/>
      <c r="CG171" s="81"/>
      <c r="CH171" s="92"/>
      <c r="CI171" s="92"/>
      <c r="CJ171" s="92"/>
      <c r="CK171" s="92"/>
      <c r="CL171" s="92"/>
      <c r="CM171" s="92"/>
      <c r="CN171" s="92"/>
      <c r="CO171" s="92"/>
      <c r="CP171" s="92"/>
      <c r="CQ171" s="92"/>
      <c r="CR171" s="92"/>
      <c r="CS171" s="92"/>
      <c r="CT171" s="92"/>
      <c r="CU171" s="92"/>
      <c r="CV171" s="92"/>
      <c r="CW171" s="92"/>
      <c r="CX171" s="92"/>
      <c r="CY171" s="92"/>
      <c r="CZ171" s="92"/>
      <c r="DA171" s="92"/>
      <c r="DB171" s="92"/>
      <c r="DC171" s="92"/>
      <c r="DD171" s="92"/>
      <c r="DE171" s="92"/>
      <c r="DF171" s="92"/>
      <c r="DG171" s="92"/>
      <c r="DH171" s="92"/>
      <c r="DI171" s="92"/>
      <c r="DJ171" s="92"/>
      <c r="DK171" s="92"/>
      <c r="DL171" s="92"/>
      <c r="DM171" s="92"/>
      <c r="DN171" s="92"/>
      <c r="DO171" s="92"/>
      <c r="DP171" s="92"/>
      <c r="DQ171" s="92"/>
      <c r="DR171" s="82"/>
      <c r="DS171" s="86">
        <f>I171+L171+O171+R171+U171+X171+AA171+AD171+AG171+AJ171+AM171+AP171+AS171+AW171+AZ171+BC171+BF171+BI171+BL171+BO171+BR171+BU171+BX171+CA171+CD171+CH171+CK171+CN171+CQ171+CT171+CW171+CZ171+DC171+DF171+DI171+DL171+DO171</f>
        <v>0</v>
      </c>
      <c r="DT171" s="86"/>
      <c r="DU171" s="86">
        <f>K171+N171+Q171+T171+W171+Z171+AC171+AF171+AI171+AL171+AO171+AR171+AU171+AY171+BB171+BE171+BH171+BK171+BN171+BQ171+BT171+BW171+BZ171+CC171+CF171+CJ171+CM171+CP171+CS171+CV171+CY171+DB171+DE171+DH171+DK171+DN171+DQ171</f>
        <v>0</v>
      </c>
      <c r="DV171" s="77"/>
      <c r="DW171" s="151"/>
      <c r="DX171" s="151"/>
      <c r="DY171" s="151"/>
      <c r="DZ171" s="152"/>
      <c r="EE171" s="25"/>
      <c r="EF171" s="25"/>
      <c r="EG171" s="25"/>
      <c r="EH171" s="25"/>
      <c r="EI171" s="25"/>
      <c r="EJ171" s="25"/>
      <c r="EK171" s="25"/>
      <c r="EL171" s="25"/>
      <c r="EM171" s="25"/>
      <c r="EN171" s="25"/>
      <c r="EO171" s="25"/>
      <c r="EP171" s="25"/>
    </row>
    <row r="172" spans="1:146" s="18" customFormat="1" ht="21">
      <c r="A172" s="375" t="s">
        <v>177</v>
      </c>
      <c r="B172" s="343"/>
      <c r="C172" s="343"/>
      <c r="D172" s="343"/>
      <c r="E172" s="343"/>
      <c r="F172" s="376"/>
      <c r="G172" s="370"/>
      <c r="H172" s="146" t="s">
        <v>5</v>
      </c>
      <c r="I172" s="367"/>
      <c r="J172" s="368"/>
      <c r="K172" s="369"/>
      <c r="L172" s="367"/>
      <c r="M172" s="368"/>
      <c r="N172" s="369"/>
      <c r="O172" s="367"/>
      <c r="P172" s="368"/>
      <c r="Q172" s="369"/>
      <c r="R172" s="367"/>
      <c r="S172" s="368"/>
      <c r="T172" s="369"/>
      <c r="U172" s="367">
        <v>987</v>
      </c>
      <c r="V172" s="368"/>
      <c r="W172" s="369"/>
      <c r="X172" s="367">
        <v>987</v>
      </c>
      <c r="Y172" s="368"/>
      <c r="Z172" s="369"/>
      <c r="AA172" s="367"/>
      <c r="AB172" s="368"/>
      <c r="AC172" s="369"/>
      <c r="AD172" s="367"/>
      <c r="AE172" s="368"/>
      <c r="AF172" s="369"/>
      <c r="AG172" s="367"/>
      <c r="AH172" s="368"/>
      <c r="AI172" s="369"/>
      <c r="AJ172" s="367"/>
      <c r="AK172" s="368"/>
      <c r="AL172" s="369"/>
      <c r="AM172" s="367"/>
      <c r="AN172" s="368"/>
      <c r="AO172" s="369"/>
      <c r="AP172" s="367"/>
      <c r="AQ172" s="368"/>
      <c r="AR172" s="369"/>
      <c r="AS172" s="367"/>
      <c r="AT172" s="368"/>
      <c r="AU172" s="369"/>
      <c r="AV172" s="81"/>
      <c r="AW172" s="367"/>
      <c r="AX172" s="368"/>
      <c r="AY172" s="369"/>
      <c r="AZ172" s="367"/>
      <c r="BA172" s="368"/>
      <c r="BB172" s="369"/>
      <c r="BC172" s="367"/>
      <c r="BD172" s="368"/>
      <c r="BE172" s="369"/>
      <c r="BF172" s="367"/>
      <c r="BG172" s="368"/>
      <c r="BH172" s="369"/>
      <c r="BI172" s="367"/>
      <c r="BJ172" s="368"/>
      <c r="BK172" s="369"/>
      <c r="BL172" s="367"/>
      <c r="BM172" s="368"/>
      <c r="BN172" s="369"/>
      <c r="BO172" s="367"/>
      <c r="BP172" s="368"/>
      <c r="BQ172" s="369"/>
      <c r="BR172" s="367"/>
      <c r="BS172" s="368"/>
      <c r="BT172" s="369"/>
      <c r="BU172" s="367"/>
      <c r="BV172" s="368"/>
      <c r="BW172" s="369"/>
      <c r="BX172" s="367"/>
      <c r="BY172" s="368"/>
      <c r="BZ172" s="369"/>
      <c r="CA172" s="367"/>
      <c r="CB172" s="368"/>
      <c r="CC172" s="369"/>
      <c r="CD172" s="367"/>
      <c r="CE172" s="368"/>
      <c r="CF172" s="369"/>
      <c r="CG172" s="81"/>
      <c r="CH172" s="367"/>
      <c r="CI172" s="368"/>
      <c r="CJ172" s="369"/>
      <c r="CK172" s="367"/>
      <c r="CL172" s="368"/>
      <c r="CM172" s="369"/>
      <c r="CN172" s="367"/>
      <c r="CO172" s="368"/>
      <c r="CP172" s="369"/>
      <c r="CQ172" s="367"/>
      <c r="CR172" s="368"/>
      <c r="CS172" s="369"/>
      <c r="CT172" s="367"/>
      <c r="CU172" s="368"/>
      <c r="CV172" s="369"/>
      <c r="CW172" s="367"/>
      <c r="CX172" s="368"/>
      <c r="CY172" s="369"/>
      <c r="CZ172" s="367"/>
      <c r="DA172" s="368"/>
      <c r="DB172" s="369"/>
      <c r="DC172" s="367"/>
      <c r="DD172" s="368"/>
      <c r="DE172" s="369"/>
      <c r="DF172" s="367"/>
      <c r="DG172" s="368"/>
      <c r="DH172" s="369"/>
      <c r="DI172" s="367"/>
      <c r="DJ172" s="368"/>
      <c r="DK172" s="369"/>
      <c r="DL172" s="367"/>
      <c r="DM172" s="368"/>
      <c r="DN172" s="369"/>
      <c r="DO172" s="367"/>
      <c r="DP172" s="368"/>
      <c r="DQ172" s="369"/>
      <c r="DR172" s="82"/>
      <c r="DS172" s="364"/>
      <c r="DT172" s="365"/>
      <c r="DU172" s="366"/>
      <c r="DV172" s="167"/>
      <c r="DW172" s="147"/>
      <c r="DX172" s="147"/>
      <c r="DY172" s="147"/>
      <c r="DZ172" s="148"/>
    </row>
    <row r="173" spans="1:146" s="18" customFormat="1" ht="21.6" thickBot="1">
      <c r="A173" s="344"/>
      <c r="B173" s="344"/>
      <c r="C173" s="344"/>
      <c r="D173" s="344"/>
      <c r="E173" s="344"/>
      <c r="F173" s="377"/>
      <c r="G173" s="371"/>
      <c r="H173" s="149" t="s">
        <v>6</v>
      </c>
      <c r="I173" s="150"/>
      <c r="J173" s="150"/>
      <c r="K173" s="150"/>
      <c r="L173" s="97"/>
      <c r="M173" s="97"/>
      <c r="N173" s="97"/>
      <c r="O173" s="97"/>
      <c r="P173" s="97"/>
      <c r="Q173" s="97"/>
      <c r="R173" s="264"/>
      <c r="S173" s="97"/>
      <c r="T173" s="97"/>
      <c r="U173" s="97"/>
      <c r="V173" s="97">
        <v>987</v>
      </c>
      <c r="W173" s="97"/>
      <c r="X173" s="97"/>
      <c r="Y173" s="97"/>
      <c r="Z173" s="97"/>
      <c r="AA173" s="97"/>
      <c r="AB173" s="97"/>
      <c r="AC173" s="97"/>
      <c r="AD173" s="97"/>
      <c r="AE173" s="97"/>
      <c r="AF173" s="97"/>
      <c r="AG173" s="97"/>
      <c r="AH173" s="97"/>
      <c r="AI173" s="97"/>
      <c r="AJ173" s="97"/>
      <c r="AK173" s="97"/>
      <c r="AL173" s="97"/>
      <c r="AM173" s="97"/>
      <c r="AN173" s="97"/>
      <c r="AO173" s="97"/>
      <c r="AP173" s="97"/>
      <c r="AQ173" s="97"/>
      <c r="AR173" s="97"/>
      <c r="AS173" s="97"/>
      <c r="AT173" s="97"/>
      <c r="AU173" s="97"/>
      <c r="AV173" s="81"/>
      <c r="AW173" s="97"/>
      <c r="AX173" s="97"/>
      <c r="AY173" s="97"/>
      <c r="AZ173" s="97"/>
      <c r="BA173" s="97"/>
      <c r="BB173" s="97"/>
      <c r="BC173" s="97"/>
      <c r="BD173" s="97"/>
      <c r="BE173" s="97"/>
      <c r="BF173" s="97"/>
      <c r="BG173" s="97"/>
      <c r="BH173" s="97"/>
      <c r="BI173" s="97"/>
      <c r="BJ173" s="97"/>
      <c r="BK173" s="97"/>
      <c r="BL173" s="97"/>
      <c r="BM173" s="97"/>
      <c r="BN173" s="97"/>
      <c r="BO173" s="97"/>
      <c r="BP173" s="97"/>
      <c r="BQ173" s="97"/>
      <c r="BR173" s="97"/>
      <c r="BS173" s="97"/>
      <c r="BT173" s="97"/>
      <c r="BU173" s="97"/>
      <c r="BV173" s="97"/>
      <c r="BW173" s="97"/>
      <c r="BX173" s="97"/>
      <c r="BY173" s="97"/>
      <c r="BZ173" s="97"/>
      <c r="CA173" s="97"/>
      <c r="CB173" s="97"/>
      <c r="CC173" s="97"/>
      <c r="CD173" s="97"/>
      <c r="CE173" s="97"/>
      <c r="CF173" s="97"/>
      <c r="CG173" s="81"/>
      <c r="CH173" s="97"/>
      <c r="CI173" s="97"/>
      <c r="CJ173" s="97"/>
      <c r="CK173" s="97"/>
      <c r="CL173" s="97"/>
      <c r="CM173" s="97"/>
      <c r="CN173" s="97"/>
      <c r="CO173" s="97"/>
      <c r="CP173" s="97"/>
      <c r="CQ173" s="97"/>
      <c r="CR173" s="97"/>
      <c r="CS173" s="97"/>
      <c r="CT173" s="97"/>
      <c r="CU173" s="97"/>
      <c r="CV173" s="97"/>
      <c r="CW173" s="97"/>
      <c r="CX173" s="97"/>
      <c r="CY173" s="97"/>
      <c r="CZ173" s="97"/>
      <c r="DA173" s="97"/>
      <c r="DB173" s="97"/>
      <c r="DC173" s="97"/>
      <c r="DD173" s="97"/>
      <c r="DE173" s="97"/>
      <c r="DF173" s="97"/>
      <c r="DG173" s="97"/>
      <c r="DH173" s="97"/>
      <c r="DI173" s="97"/>
      <c r="DJ173" s="97"/>
      <c r="DK173" s="97"/>
      <c r="DL173" s="97"/>
      <c r="DM173" s="97"/>
      <c r="DN173" s="97"/>
      <c r="DO173" s="97"/>
      <c r="DP173" s="97"/>
      <c r="DQ173" s="97"/>
      <c r="DR173" s="82"/>
      <c r="DS173" s="168">
        <f>I173+L173+O173+R173+U173+X173+AA173+AD173+AG173+AJ173+AM173+AP173+AS173+AW173+AZ173+BC173+BF173+BI173+BL173+BO173+BR173+BU173+BX173+CA173+CD173+CH173+CK173+CN173+CQ173+CT173+CW173+CZ173+DC173+DF173+DI173+DL173+DO173</f>
        <v>0</v>
      </c>
      <c r="DT173" s="168"/>
      <c r="DU173" s="168">
        <f>K173+N173+Q173+T173+W173+Z173+AC173+AF173+AI173+AL173+AO173+AR173+AU173+AY173+BB173+BE173+BH173+BK173+BN173+BQ173+BT173+BW173+BZ173+CC173+CF173+CJ173+CM173+CP173+CS173+CV173+CY173+DB173+DE173+DH173+DK173+DN173+DQ173</f>
        <v>0</v>
      </c>
      <c r="DV173" s="167"/>
      <c r="DW173" s="151"/>
      <c r="DX173" s="151"/>
      <c r="DY173" s="151"/>
      <c r="DZ173" s="152"/>
    </row>
    <row r="174" spans="1:146" s="83" customFormat="1" ht="21">
      <c r="A174" s="350" t="s">
        <v>178</v>
      </c>
      <c r="B174" s="352"/>
      <c r="C174" s="352"/>
      <c r="D174" s="352"/>
      <c r="E174" s="350" t="s">
        <v>298</v>
      </c>
      <c r="F174" s="353" t="s">
        <v>353</v>
      </c>
      <c r="G174" s="362">
        <v>92440089</v>
      </c>
      <c r="H174" s="80" t="s">
        <v>5</v>
      </c>
      <c r="I174" s="334"/>
      <c r="J174" s="335"/>
      <c r="K174" s="336"/>
      <c r="L174" s="334"/>
      <c r="M174" s="335"/>
      <c r="N174" s="336"/>
      <c r="O174" s="334"/>
      <c r="P174" s="335"/>
      <c r="Q174" s="336"/>
      <c r="R174" s="334"/>
      <c r="S174" s="335"/>
      <c r="T174" s="336"/>
      <c r="U174" s="334">
        <v>987</v>
      </c>
      <c r="V174" s="335"/>
      <c r="W174" s="336"/>
      <c r="X174" s="334">
        <v>987</v>
      </c>
      <c r="Y174" s="335"/>
      <c r="Z174" s="336"/>
      <c r="AA174" s="334"/>
      <c r="AB174" s="335"/>
      <c r="AC174" s="336"/>
      <c r="AD174" s="334"/>
      <c r="AE174" s="335"/>
      <c r="AF174" s="336"/>
      <c r="AG174" s="334"/>
      <c r="AH174" s="335"/>
      <c r="AI174" s="336"/>
      <c r="AJ174" s="334">
        <v>3000</v>
      </c>
      <c r="AK174" s="335"/>
      <c r="AL174" s="336"/>
      <c r="AM174" s="334">
        <v>10000</v>
      </c>
      <c r="AN174" s="335"/>
      <c r="AO174" s="336"/>
      <c r="AP174" s="334">
        <v>400</v>
      </c>
      <c r="AQ174" s="335"/>
      <c r="AR174" s="336"/>
      <c r="AS174" s="334">
        <v>400</v>
      </c>
      <c r="AT174" s="335"/>
      <c r="AU174" s="336"/>
      <c r="AV174" s="81"/>
      <c r="AW174" s="334">
        <v>400</v>
      </c>
      <c r="AX174" s="335"/>
      <c r="AY174" s="336"/>
      <c r="AZ174" s="334">
        <v>400</v>
      </c>
      <c r="BA174" s="335"/>
      <c r="BB174" s="336"/>
      <c r="BC174" s="334">
        <v>400</v>
      </c>
      <c r="BD174" s="335"/>
      <c r="BE174" s="336"/>
      <c r="BF174" s="334">
        <v>400</v>
      </c>
      <c r="BG174" s="335"/>
      <c r="BH174" s="336"/>
      <c r="BI174" s="334">
        <v>400</v>
      </c>
      <c r="BJ174" s="335"/>
      <c r="BK174" s="336"/>
      <c r="BL174" s="334">
        <v>400</v>
      </c>
      <c r="BM174" s="335"/>
      <c r="BN174" s="336"/>
      <c r="BO174" s="334">
        <v>400</v>
      </c>
      <c r="BP174" s="335"/>
      <c r="BQ174" s="336"/>
      <c r="BR174" s="334">
        <v>400</v>
      </c>
      <c r="BS174" s="335"/>
      <c r="BT174" s="336"/>
      <c r="BU174" s="334">
        <v>400</v>
      </c>
      <c r="BV174" s="335"/>
      <c r="BW174" s="336"/>
      <c r="BX174" s="334">
        <v>400</v>
      </c>
      <c r="BY174" s="335"/>
      <c r="BZ174" s="336"/>
      <c r="CA174" s="334">
        <v>400</v>
      </c>
      <c r="CB174" s="335"/>
      <c r="CC174" s="336"/>
      <c r="CD174" s="334">
        <v>400</v>
      </c>
      <c r="CE174" s="335"/>
      <c r="CF174" s="336"/>
      <c r="CG174" s="81"/>
      <c r="CH174" s="334">
        <v>400</v>
      </c>
      <c r="CI174" s="335"/>
      <c r="CJ174" s="336"/>
      <c r="CK174" s="334">
        <v>400</v>
      </c>
      <c r="CL174" s="335"/>
      <c r="CM174" s="336"/>
      <c r="CN174" s="334">
        <v>400</v>
      </c>
      <c r="CO174" s="335"/>
      <c r="CP174" s="336"/>
      <c r="CQ174" s="334">
        <v>400</v>
      </c>
      <c r="CR174" s="335"/>
      <c r="CS174" s="336"/>
      <c r="CT174" s="334">
        <v>400</v>
      </c>
      <c r="CU174" s="335"/>
      <c r="CV174" s="336"/>
      <c r="CW174" s="334">
        <v>400</v>
      </c>
      <c r="CX174" s="335"/>
      <c r="CY174" s="336"/>
      <c r="CZ174" s="334">
        <v>400</v>
      </c>
      <c r="DA174" s="335"/>
      <c r="DB174" s="336"/>
      <c r="DC174" s="334">
        <v>8200</v>
      </c>
      <c r="DD174" s="335"/>
      <c r="DE174" s="336"/>
      <c r="DF174" s="334"/>
      <c r="DG174" s="335"/>
      <c r="DH174" s="336"/>
      <c r="DI174" s="334"/>
      <c r="DJ174" s="335"/>
      <c r="DK174" s="336"/>
      <c r="DL174" s="334"/>
      <c r="DM174" s="335"/>
      <c r="DN174" s="336"/>
      <c r="DO174" s="334"/>
      <c r="DP174" s="335"/>
      <c r="DQ174" s="336"/>
      <c r="DR174" s="82"/>
      <c r="DS174" s="323"/>
      <c r="DT174" s="324"/>
      <c r="DU174" s="325"/>
      <c r="DV174" s="167"/>
      <c r="DW174" s="147"/>
      <c r="DX174" s="147"/>
      <c r="DY174" s="147"/>
      <c r="DZ174" s="148"/>
      <c r="EA174" s="18"/>
      <c r="EB174" s="18"/>
      <c r="EC174" s="18"/>
      <c r="ED174" s="18"/>
    </row>
    <row r="175" spans="1:146" s="83" customFormat="1" ht="21.6" thickBot="1">
      <c r="A175" s="351"/>
      <c r="B175" s="351"/>
      <c r="C175" s="351"/>
      <c r="D175" s="351"/>
      <c r="E175" s="351"/>
      <c r="F175" s="354"/>
      <c r="G175" s="363"/>
      <c r="H175" s="87" t="s">
        <v>6</v>
      </c>
      <c r="I175" s="84"/>
      <c r="J175" s="84"/>
      <c r="K175" s="84"/>
      <c r="L175" s="85"/>
      <c r="M175" s="85"/>
      <c r="N175" s="85"/>
      <c r="O175" s="85"/>
      <c r="P175" s="85"/>
      <c r="Q175" s="99"/>
      <c r="R175" s="6"/>
      <c r="S175" s="85"/>
      <c r="T175" s="85"/>
      <c r="U175" s="85"/>
      <c r="V175" s="85">
        <v>987</v>
      </c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>
        <v>3000</v>
      </c>
      <c r="AK175" s="85"/>
      <c r="AL175" s="85"/>
      <c r="AM175" s="85">
        <v>3700</v>
      </c>
      <c r="AN175" s="85"/>
      <c r="AO175" s="85">
        <v>10000</v>
      </c>
      <c r="AP175" s="85"/>
      <c r="AQ175" s="85"/>
      <c r="AR175" s="85"/>
      <c r="AS175" s="85"/>
      <c r="AT175" s="85"/>
      <c r="AU175" s="85"/>
      <c r="AV175" s="81"/>
      <c r="AW175" s="85"/>
      <c r="AX175" s="85"/>
      <c r="AY175" s="85"/>
      <c r="AZ175" s="85"/>
      <c r="BA175" s="85"/>
      <c r="BB175" s="85"/>
      <c r="BC175" s="85"/>
      <c r="BD175" s="85"/>
      <c r="BE175" s="85"/>
      <c r="BF175" s="85"/>
      <c r="BG175" s="85"/>
      <c r="BH175" s="85"/>
      <c r="BI175" s="85"/>
      <c r="BJ175" s="85"/>
      <c r="BK175" s="85"/>
      <c r="BL175" s="85"/>
      <c r="BM175" s="85"/>
      <c r="BN175" s="85"/>
      <c r="BO175" s="85"/>
      <c r="BP175" s="85"/>
      <c r="BQ175" s="85"/>
      <c r="BR175" s="85"/>
      <c r="BS175" s="85"/>
      <c r="BT175" s="85"/>
      <c r="BU175" s="85"/>
      <c r="BV175" s="85"/>
      <c r="BW175" s="85"/>
      <c r="BX175" s="85"/>
      <c r="BY175" s="85"/>
      <c r="BZ175" s="85"/>
      <c r="CA175" s="85"/>
      <c r="CB175" s="85"/>
      <c r="CC175" s="85"/>
      <c r="CD175" s="85"/>
      <c r="CE175" s="85"/>
      <c r="CF175" s="85"/>
      <c r="CG175" s="81"/>
      <c r="CH175" s="85"/>
      <c r="CI175" s="85"/>
      <c r="CJ175" s="85"/>
      <c r="CK175" s="85"/>
      <c r="CL175" s="85"/>
      <c r="CM175" s="85"/>
      <c r="CN175" s="85"/>
      <c r="CO175" s="85"/>
      <c r="CP175" s="85"/>
      <c r="CQ175" s="85"/>
      <c r="CR175" s="85"/>
      <c r="CS175" s="85"/>
      <c r="CT175" s="85"/>
      <c r="CU175" s="85"/>
      <c r="CV175" s="85"/>
      <c r="CW175" s="85"/>
      <c r="CX175" s="85"/>
      <c r="CY175" s="85"/>
      <c r="CZ175" s="85"/>
      <c r="DA175" s="85"/>
      <c r="DB175" s="85"/>
      <c r="DC175" s="85"/>
      <c r="DD175" s="85"/>
      <c r="DE175" s="85"/>
      <c r="DF175" s="85"/>
      <c r="DG175" s="85"/>
      <c r="DH175" s="85"/>
      <c r="DI175" s="85"/>
      <c r="DJ175" s="85"/>
      <c r="DK175" s="85"/>
      <c r="DL175" s="85"/>
      <c r="DM175" s="85"/>
      <c r="DN175" s="85"/>
      <c r="DO175" s="85"/>
      <c r="DP175" s="85"/>
      <c r="DQ175" s="85"/>
      <c r="DR175" s="82"/>
      <c r="DS175" s="86">
        <f>I175+L175+O175+R175+U175+X175+AA175+AD175+AG175+AJ175+AM175+AP175+AS175+AW175+AZ175+BC175+BF175+BI175+BL175+BO175+BR175+BU175+BX175+CA175+CD175+CH175+CK175+CN175+CQ175+CT175+CW175+CZ175+DC175+DF175+DI175+DL175+DO175</f>
        <v>6700</v>
      </c>
      <c r="DT175" s="86"/>
      <c r="DU175" s="86">
        <f>K175+N175+Q175+T175+W175+Z175+AC175+AF175+AI175+AL175+AO175+AR175+AU175+AY175+BB175+BE175+BH175+BK175+BN175+BQ175+BT175+BW175+BZ175+CC175+CF175+CJ175+CM175+CP175+CS175+CV175+CY175+DB175+DE175+DH175+DK175+DN175+DQ175</f>
        <v>10000</v>
      </c>
      <c r="DV175" s="167"/>
      <c r="DW175" s="151"/>
      <c r="DX175" s="151"/>
      <c r="DY175" s="151"/>
      <c r="DZ175" s="152"/>
      <c r="EA175" s="18"/>
      <c r="EB175" s="18"/>
      <c r="EC175" s="18"/>
      <c r="ED175" s="18"/>
    </row>
    <row r="176" spans="1:146" s="83" customFormat="1" ht="21">
      <c r="A176" s="350" t="s">
        <v>179</v>
      </c>
      <c r="B176" s="352"/>
      <c r="C176" s="352"/>
      <c r="D176" s="352"/>
      <c r="E176" s="350" t="s">
        <v>354</v>
      </c>
      <c r="F176" s="353" t="s">
        <v>160</v>
      </c>
      <c r="G176" s="362"/>
      <c r="H176" s="80" t="s">
        <v>5</v>
      </c>
      <c r="I176" s="334"/>
      <c r="J176" s="335"/>
      <c r="K176" s="336"/>
      <c r="L176" s="334"/>
      <c r="M176" s="335"/>
      <c r="N176" s="336"/>
      <c r="O176" s="334"/>
      <c r="P176" s="335"/>
      <c r="Q176" s="336"/>
      <c r="R176" s="334"/>
      <c r="S176" s="335"/>
      <c r="T176" s="336"/>
      <c r="U176" s="334">
        <v>987</v>
      </c>
      <c r="V176" s="335"/>
      <c r="W176" s="336"/>
      <c r="X176" s="334">
        <v>987</v>
      </c>
      <c r="Y176" s="335"/>
      <c r="Z176" s="336"/>
      <c r="AA176" s="334">
        <v>12000</v>
      </c>
      <c r="AB176" s="335"/>
      <c r="AC176" s="336"/>
      <c r="AD176" s="334"/>
      <c r="AE176" s="335"/>
      <c r="AF176" s="336"/>
      <c r="AG176" s="334"/>
      <c r="AH176" s="335"/>
      <c r="AI176" s="336"/>
      <c r="AJ176" s="334">
        <v>1500</v>
      </c>
      <c r="AK176" s="335"/>
      <c r="AL176" s="336"/>
      <c r="AM176" s="334"/>
      <c r="AN176" s="335"/>
      <c r="AO176" s="336"/>
      <c r="AP176" s="334"/>
      <c r="AQ176" s="335"/>
      <c r="AR176" s="336"/>
      <c r="AS176" s="334">
        <v>1500</v>
      </c>
      <c r="AT176" s="335"/>
      <c r="AU176" s="336"/>
      <c r="AV176" s="81"/>
      <c r="AW176" s="334"/>
      <c r="AX176" s="335"/>
      <c r="AY176" s="336"/>
      <c r="AZ176" s="334"/>
      <c r="BA176" s="335"/>
      <c r="BB176" s="336"/>
      <c r="BC176" s="334">
        <v>1500</v>
      </c>
      <c r="BD176" s="335"/>
      <c r="BE176" s="336"/>
      <c r="BF176" s="334"/>
      <c r="BG176" s="335"/>
      <c r="BH176" s="336"/>
      <c r="BI176" s="334"/>
      <c r="BJ176" s="335"/>
      <c r="BK176" s="336"/>
      <c r="BL176" s="334">
        <v>1500</v>
      </c>
      <c r="BM176" s="335"/>
      <c r="BN176" s="336"/>
      <c r="BO176" s="334"/>
      <c r="BP176" s="335"/>
      <c r="BQ176" s="336"/>
      <c r="BR176" s="334"/>
      <c r="BS176" s="335"/>
      <c r="BT176" s="336"/>
      <c r="BU176" s="334">
        <v>1500</v>
      </c>
      <c r="BV176" s="335"/>
      <c r="BW176" s="336"/>
      <c r="BX176" s="334"/>
      <c r="BY176" s="335"/>
      <c r="BZ176" s="336"/>
      <c r="CA176" s="334"/>
      <c r="CB176" s="335"/>
      <c r="CC176" s="336"/>
      <c r="CD176" s="334">
        <v>1500</v>
      </c>
      <c r="CE176" s="335"/>
      <c r="CF176" s="336"/>
      <c r="CG176" s="81"/>
      <c r="CH176" s="334"/>
      <c r="CI176" s="335"/>
      <c r="CJ176" s="336"/>
      <c r="CK176" s="334"/>
      <c r="CL176" s="335"/>
      <c r="CM176" s="336"/>
      <c r="CN176" s="334">
        <v>1500</v>
      </c>
      <c r="CO176" s="335"/>
      <c r="CP176" s="336"/>
      <c r="CQ176" s="334"/>
      <c r="CR176" s="335"/>
      <c r="CS176" s="336"/>
      <c r="CT176" s="334"/>
      <c r="CU176" s="335"/>
      <c r="CV176" s="336"/>
      <c r="CW176" s="334">
        <v>1500</v>
      </c>
      <c r="CX176" s="335"/>
      <c r="CY176" s="336"/>
      <c r="CZ176" s="334"/>
      <c r="DA176" s="335"/>
      <c r="DB176" s="336"/>
      <c r="DC176" s="334"/>
      <c r="DD176" s="335"/>
      <c r="DE176" s="336"/>
      <c r="DF176" s="334"/>
      <c r="DG176" s="335"/>
      <c r="DH176" s="336"/>
      <c r="DI176" s="334"/>
      <c r="DJ176" s="335"/>
      <c r="DK176" s="336"/>
      <c r="DL176" s="334"/>
      <c r="DM176" s="335"/>
      <c r="DN176" s="336"/>
      <c r="DO176" s="334"/>
      <c r="DP176" s="335"/>
      <c r="DQ176" s="336"/>
      <c r="DR176" s="181"/>
      <c r="DS176" s="323">
        <v>12000</v>
      </c>
      <c r="DT176" s="324"/>
      <c r="DU176" s="325"/>
      <c r="DV176" s="166"/>
      <c r="DW176" s="182">
        <v>28000</v>
      </c>
      <c r="DX176" s="182">
        <v>24000</v>
      </c>
      <c r="DY176" s="182">
        <v>12000</v>
      </c>
      <c r="DZ176" s="183">
        <f>DX176-DY176</f>
        <v>12000</v>
      </c>
      <c r="EA176" s="18"/>
      <c r="EB176" s="18"/>
      <c r="EC176" s="18"/>
      <c r="ED176" s="18"/>
    </row>
    <row r="177" spans="1:146" s="83" customFormat="1" ht="21.6" thickBot="1">
      <c r="A177" s="351"/>
      <c r="B177" s="351"/>
      <c r="C177" s="351"/>
      <c r="D177" s="351"/>
      <c r="E177" s="351"/>
      <c r="F177" s="354"/>
      <c r="G177" s="363"/>
      <c r="H177" s="87" t="s">
        <v>6</v>
      </c>
      <c r="I177" s="84"/>
      <c r="J177" s="84"/>
      <c r="K177" s="84"/>
      <c r="L177" s="85"/>
      <c r="M177" s="85"/>
      <c r="N177" s="85"/>
      <c r="O177" s="85"/>
      <c r="P177" s="85"/>
      <c r="Q177" s="99"/>
      <c r="R177" s="6"/>
      <c r="S177" s="85"/>
      <c r="T177" s="85"/>
      <c r="U177" s="85"/>
      <c r="V177" s="85">
        <v>987</v>
      </c>
      <c r="W177" s="85"/>
      <c r="X177" s="85"/>
      <c r="Y177" s="85"/>
      <c r="Z177" s="85"/>
      <c r="AA177" s="85"/>
      <c r="AB177" s="99">
        <v>12000</v>
      </c>
      <c r="AC177" s="85"/>
      <c r="AD177" s="85"/>
      <c r="AE177" s="85"/>
      <c r="AF177" s="85"/>
      <c r="AG177" s="85"/>
      <c r="AH177" s="85"/>
      <c r="AI177" s="85"/>
      <c r="AJ177" s="85"/>
      <c r="AK177" s="85"/>
      <c r="AL177" s="85"/>
      <c r="AM177" s="85"/>
      <c r="AN177" s="85"/>
      <c r="AO177" s="85"/>
      <c r="AP177" s="85"/>
      <c r="AQ177" s="85"/>
      <c r="AR177" s="85"/>
      <c r="AS177" s="85"/>
      <c r="AT177" s="85"/>
      <c r="AU177" s="85"/>
      <c r="AV177" s="81"/>
      <c r="AW177" s="85"/>
      <c r="AX177" s="85"/>
      <c r="AY177" s="85"/>
      <c r="AZ177" s="85"/>
      <c r="BA177" s="85"/>
      <c r="BB177" s="85"/>
      <c r="BC177" s="85"/>
      <c r="BD177" s="85"/>
      <c r="BE177" s="85"/>
      <c r="BF177" s="85"/>
      <c r="BG177" s="85"/>
      <c r="BH177" s="85"/>
      <c r="BI177" s="85"/>
      <c r="BJ177" s="85"/>
      <c r="BK177" s="85"/>
      <c r="BL177" s="85"/>
      <c r="BM177" s="85"/>
      <c r="BN177" s="85"/>
      <c r="BO177" s="85"/>
      <c r="BP177" s="85"/>
      <c r="BQ177" s="85"/>
      <c r="BR177" s="85"/>
      <c r="BS177" s="85"/>
      <c r="BT177" s="85"/>
      <c r="BU177" s="85"/>
      <c r="BV177" s="85"/>
      <c r="BW177" s="85"/>
      <c r="BX177" s="85"/>
      <c r="BY177" s="85"/>
      <c r="BZ177" s="85"/>
      <c r="CA177" s="85"/>
      <c r="CB177" s="85"/>
      <c r="CC177" s="85"/>
      <c r="CD177" s="85"/>
      <c r="CE177" s="85"/>
      <c r="CF177" s="85"/>
      <c r="CG177" s="81"/>
      <c r="CH177" s="85"/>
      <c r="CI177" s="85"/>
      <c r="CJ177" s="85"/>
      <c r="CK177" s="85"/>
      <c r="CL177" s="85"/>
      <c r="CM177" s="85"/>
      <c r="CN177" s="85"/>
      <c r="CO177" s="85"/>
      <c r="CP177" s="85"/>
      <c r="CQ177" s="85"/>
      <c r="CR177" s="85"/>
      <c r="CS177" s="85"/>
      <c r="CT177" s="85"/>
      <c r="CU177" s="85"/>
      <c r="CV177" s="85"/>
      <c r="CW177" s="85"/>
      <c r="CX177" s="85"/>
      <c r="CY177" s="85"/>
      <c r="CZ177" s="85"/>
      <c r="DA177" s="85"/>
      <c r="DB177" s="85"/>
      <c r="DC177" s="85"/>
      <c r="DD177" s="85"/>
      <c r="DE177" s="85"/>
      <c r="DF177" s="85"/>
      <c r="DG177" s="85"/>
      <c r="DH177" s="85"/>
      <c r="DI177" s="85"/>
      <c r="DJ177" s="85"/>
      <c r="DK177" s="85"/>
      <c r="DL177" s="85"/>
      <c r="DM177" s="85"/>
      <c r="DN177" s="85"/>
      <c r="DO177" s="85"/>
      <c r="DP177" s="85"/>
      <c r="DQ177" s="85"/>
      <c r="DR177" s="181"/>
      <c r="DS177" s="86">
        <f>I177+L177+O177+R177+U177+X177+AA177+AD177+AG177+AJ177+AM177+AP177+AS177+AW177+AZ177+BC177+BF177+BI177+BL177+BO177+BR177+BU177+BX177+CA177+CD177+CH177+CK177+CN177+CQ177+CT177+CW177+CZ177+DC177+DF177+DI177+DL177+DO177</f>
        <v>0</v>
      </c>
      <c r="DT177" s="86">
        <v>12000</v>
      </c>
      <c r="DU177" s="86">
        <f>K177+N177+Q177+T177+W177+Z177+AC177+AF177+AI177+AL177+AO177+AR177+AU177+AY177+BB177+BE177+BH177+BK177+BN177+BQ177+BT177+BW177+BZ177+CC177+CF177+CJ177+CM177+CP177+CS177+CV177+CY177+DB177+DE177+DH177+DK177+DN177+DQ177</f>
        <v>0</v>
      </c>
      <c r="DV177" s="166"/>
      <c r="DW177" s="184"/>
      <c r="DX177" s="184"/>
      <c r="DY177" s="184"/>
      <c r="DZ177" s="185"/>
      <c r="EA177" s="18"/>
      <c r="EB177" s="18"/>
      <c r="EC177" s="18"/>
      <c r="ED177" s="18"/>
    </row>
    <row r="178" spans="1:146" ht="21.6" thickBot="1">
      <c r="A178" s="456" t="s">
        <v>170</v>
      </c>
      <c r="B178" s="457"/>
      <c r="C178" s="457"/>
      <c r="D178" s="457"/>
      <c r="E178" s="457"/>
      <c r="F178" s="458"/>
      <c r="G178" s="73"/>
      <c r="H178" s="74"/>
      <c r="I178" s="74"/>
      <c r="J178" s="74"/>
      <c r="K178" s="74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81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95"/>
      <c r="BX178" s="95"/>
      <c r="BY178" s="95"/>
      <c r="BZ178" s="95"/>
      <c r="CA178" s="95"/>
      <c r="CB178" s="95"/>
      <c r="CC178" s="95"/>
      <c r="CD178" s="95"/>
      <c r="CE178" s="95"/>
      <c r="CF178" s="95"/>
      <c r="CG178" s="81"/>
      <c r="CH178" s="95"/>
      <c r="CI178" s="95"/>
      <c r="CJ178" s="95"/>
      <c r="CK178" s="95"/>
      <c r="CL178" s="95"/>
      <c r="CM178" s="95"/>
      <c r="CN178" s="95"/>
      <c r="CO178" s="95"/>
      <c r="CP178" s="95"/>
      <c r="CQ178" s="95"/>
      <c r="CR178" s="95"/>
      <c r="CS178" s="95"/>
      <c r="CT178" s="95"/>
      <c r="CU178" s="95"/>
      <c r="CV178" s="95"/>
      <c r="CW178" s="95"/>
      <c r="CX178" s="95"/>
      <c r="CY178" s="95"/>
      <c r="CZ178" s="95"/>
      <c r="DA178" s="95"/>
      <c r="DB178" s="95"/>
      <c r="DC178" s="95"/>
      <c r="DD178" s="95"/>
      <c r="DE178" s="95"/>
      <c r="DF178" s="95"/>
      <c r="DG178" s="95"/>
      <c r="DH178" s="95"/>
      <c r="DI178" s="95"/>
      <c r="DJ178" s="95"/>
      <c r="DK178" s="95"/>
      <c r="DL178" s="95"/>
      <c r="DM178" s="95"/>
      <c r="DN178" s="95"/>
      <c r="DO178" s="95"/>
      <c r="DP178" s="95"/>
      <c r="DQ178" s="95"/>
      <c r="DR178" s="82"/>
      <c r="DS178" s="78"/>
      <c r="DT178" s="78"/>
      <c r="DU178" s="78"/>
      <c r="DV178" s="167"/>
      <c r="DW178" s="96"/>
      <c r="DX178" s="96"/>
      <c r="DY178" s="96"/>
      <c r="DZ178" s="79"/>
      <c r="EE178" s="25"/>
      <c r="EF178" s="25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</row>
    <row r="179" spans="1:146" s="83" customFormat="1" ht="21">
      <c r="A179" s="350" t="s">
        <v>277</v>
      </c>
      <c r="B179" s="352"/>
      <c r="C179" s="352"/>
      <c r="D179" s="352"/>
      <c r="E179" s="350" t="s">
        <v>298</v>
      </c>
      <c r="F179" s="353" t="s">
        <v>235</v>
      </c>
      <c r="G179" s="226">
        <v>95157002</v>
      </c>
      <c r="H179" s="80" t="s">
        <v>5</v>
      </c>
      <c r="I179" s="331"/>
      <c r="J179" s="332"/>
      <c r="K179" s="333"/>
      <c r="L179" s="334"/>
      <c r="M179" s="335"/>
      <c r="N179" s="336"/>
      <c r="O179" s="334"/>
      <c r="P179" s="335"/>
      <c r="Q179" s="336"/>
      <c r="R179" s="334"/>
      <c r="S179" s="335"/>
      <c r="T179" s="336"/>
      <c r="U179" s="334"/>
      <c r="V179" s="335"/>
      <c r="W179" s="336"/>
      <c r="X179" s="334"/>
      <c r="Y179" s="335"/>
      <c r="Z179" s="336"/>
      <c r="AA179" s="334">
        <v>1000</v>
      </c>
      <c r="AB179" s="335"/>
      <c r="AC179" s="336"/>
      <c r="AD179" s="334">
        <v>18000</v>
      </c>
      <c r="AE179" s="335"/>
      <c r="AF179" s="336"/>
      <c r="AG179" s="334">
        <v>750</v>
      </c>
      <c r="AH179" s="335"/>
      <c r="AI179" s="336"/>
      <c r="AJ179" s="334">
        <v>750</v>
      </c>
      <c r="AK179" s="335"/>
      <c r="AL179" s="336"/>
      <c r="AM179" s="334">
        <v>750</v>
      </c>
      <c r="AN179" s="335"/>
      <c r="AO179" s="336"/>
      <c r="AP179" s="334">
        <v>750</v>
      </c>
      <c r="AQ179" s="335"/>
      <c r="AR179" s="336"/>
      <c r="AS179" s="334">
        <v>750</v>
      </c>
      <c r="AT179" s="335"/>
      <c r="AU179" s="336"/>
      <c r="AV179" s="180"/>
      <c r="AW179" s="334">
        <v>750</v>
      </c>
      <c r="AX179" s="335"/>
      <c r="AY179" s="336"/>
      <c r="AZ179" s="334">
        <v>750</v>
      </c>
      <c r="BA179" s="335"/>
      <c r="BB179" s="336"/>
      <c r="BC179" s="334">
        <v>750</v>
      </c>
      <c r="BD179" s="335"/>
      <c r="BE179" s="336"/>
      <c r="BF179" s="334">
        <v>750</v>
      </c>
      <c r="BG179" s="335"/>
      <c r="BH179" s="336"/>
      <c r="BI179" s="334">
        <v>750</v>
      </c>
      <c r="BJ179" s="335"/>
      <c r="BK179" s="336"/>
      <c r="BL179" s="334">
        <v>750</v>
      </c>
      <c r="BM179" s="335"/>
      <c r="BN179" s="336"/>
      <c r="BO179" s="334">
        <v>750</v>
      </c>
      <c r="BP179" s="335"/>
      <c r="BQ179" s="336"/>
      <c r="BR179" s="334">
        <v>750</v>
      </c>
      <c r="BS179" s="335"/>
      <c r="BT179" s="336"/>
      <c r="BU179" s="334">
        <v>750</v>
      </c>
      <c r="BV179" s="335"/>
      <c r="BW179" s="336"/>
      <c r="BX179" s="334">
        <v>750</v>
      </c>
      <c r="BY179" s="335"/>
      <c r="BZ179" s="336"/>
      <c r="CA179" s="334">
        <v>750</v>
      </c>
      <c r="CB179" s="335"/>
      <c r="CC179" s="336"/>
      <c r="CD179" s="334">
        <v>750</v>
      </c>
      <c r="CE179" s="335"/>
      <c r="CF179" s="336"/>
      <c r="CG179" s="180"/>
      <c r="CH179" s="334">
        <v>750</v>
      </c>
      <c r="CI179" s="335"/>
      <c r="CJ179" s="336"/>
      <c r="CK179" s="334">
        <v>750</v>
      </c>
      <c r="CL179" s="335"/>
      <c r="CM179" s="336"/>
      <c r="CN179" s="334">
        <v>750</v>
      </c>
      <c r="CO179" s="335"/>
      <c r="CP179" s="336"/>
      <c r="CQ179" s="334">
        <v>750</v>
      </c>
      <c r="CR179" s="335"/>
      <c r="CS179" s="336"/>
      <c r="CT179" s="334">
        <v>750</v>
      </c>
      <c r="CU179" s="335"/>
      <c r="CV179" s="336"/>
      <c r="CW179" s="334">
        <v>750</v>
      </c>
      <c r="CX179" s="335"/>
      <c r="CY179" s="336"/>
      <c r="CZ179" s="334"/>
      <c r="DA179" s="335"/>
      <c r="DB179" s="336"/>
      <c r="DC179" s="334"/>
      <c r="DD179" s="335"/>
      <c r="DE179" s="336"/>
      <c r="DF179" s="334"/>
      <c r="DG179" s="335"/>
      <c r="DH179" s="336"/>
      <c r="DI179" s="334"/>
      <c r="DJ179" s="335"/>
      <c r="DK179" s="336"/>
      <c r="DL179" s="334"/>
      <c r="DM179" s="335"/>
      <c r="DN179" s="336"/>
      <c r="DO179" s="334"/>
      <c r="DP179" s="335"/>
      <c r="DQ179" s="336"/>
      <c r="DR179" s="181"/>
      <c r="DS179" s="323"/>
      <c r="DT179" s="324"/>
      <c r="DU179" s="325"/>
      <c r="DV179" s="166"/>
      <c r="DW179" s="182">
        <v>37000</v>
      </c>
      <c r="DX179" s="182">
        <v>36000</v>
      </c>
      <c r="DY179" s="182">
        <v>19000</v>
      </c>
      <c r="DZ179" s="183">
        <v>18000</v>
      </c>
    </row>
    <row r="180" spans="1:146" s="83" customFormat="1" ht="21.6" thickBot="1">
      <c r="A180" s="351"/>
      <c r="B180" s="351"/>
      <c r="C180" s="351"/>
      <c r="D180" s="351"/>
      <c r="E180" s="351"/>
      <c r="F180" s="455"/>
      <c r="G180" s="206"/>
      <c r="H180" s="84" t="s">
        <v>6</v>
      </c>
      <c r="I180" s="84"/>
      <c r="J180" s="84"/>
      <c r="K180" s="84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>
        <v>18000</v>
      </c>
      <c r="AE180" s="85"/>
      <c r="AF180" s="85"/>
      <c r="AG180" s="85"/>
      <c r="AH180" s="85"/>
      <c r="AI180" s="85"/>
      <c r="AJ180" s="85"/>
      <c r="AK180" s="85"/>
      <c r="AL180" s="99">
        <v>750</v>
      </c>
      <c r="AM180" s="85"/>
      <c r="AN180" s="85"/>
      <c r="AO180" s="85"/>
      <c r="AP180" s="85"/>
      <c r="AQ180" s="85"/>
      <c r="AR180" s="85"/>
      <c r="AS180" s="85"/>
      <c r="AT180" s="85"/>
      <c r="AU180" s="85"/>
      <c r="AV180" s="180"/>
      <c r="AW180" s="85"/>
      <c r="AX180" s="85"/>
      <c r="AY180" s="85"/>
      <c r="AZ180" s="85"/>
      <c r="BA180" s="85"/>
      <c r="BB180" s="85"/>
      <c r="BC180" s="85"/>
      <c r="BD180" s="85"/>
      <c r="BE180" s="85"/>
      <c r="BF180" s="85"/>
      <c r="BG180" s="85"/>
      <c r="BH180" s="85"/>
      <c r="BI180" s="85"/>
      <c r="BJ180" s="85"/>
      <c r="BK180" s="85"/>
      <c r="BL180" s="85"/>
      <c r="BM180" s="85"/>
      <c r="BN180" s="85"/>
      <c r="BO180" s="85"/>
      <c r="BP180" s="85"/>
      <c r="BQ180" s="85"/>
      <c r="BR180" s="85"/>
      <c r="BS180" s="85"/>
      <c r="BT180" s="85"/>
      <c r="BU180" s="85"/>
      <c r="BV180" s="85"/>
      <c r="BW180" s="85"/>
      <c r="BX180" s="85"/>
      <c r="BY180" s="85"/>
      <c r="BZ180" s="85"/>
      <c r="CA180" s="85"/>
      <c r="CB180" s="85"/>
      <c r="CC180" s="85"/>
      <c r="CD180" s="85"/>
      <c r="CE180" s="85"/>
      <c r="CF180" s="85"/>
      <c r="CG180" s="180"/>
      <c r="CH180" s="85"/>
      <c r="CI180" s="85"/>
      <c r="CJ180" s="85"/>
      <c r="CK180" s="85"/>
      <c r="CL180" s="85"/>
      <c r="CM180" s="85"/>
      <c r="CN180" s="85"/>
      <c r="CO180" s="85"/>
      <c r="CP180" s="85"/>
      <c r="CQ180" s="85"/>
      <c r="CR180" s="85"/>
      <c r="CS180" s="85"/>
      <c r="CT180" s="85"/>
      <c r="CU180" s="85"/>
      <c r="CV180" s="85"/>
      <c r="CW180" s="85"/>
      <c r="CX180" s="85"/>
      <c r="CY180" s="85"/>
      <c r="CZ180" s="85"/>
      <c r="DA180" s="85"/>
      <c r="DB180" s="85"/>
      <c r="DC180" s="85"/>
      <c r="DD180" s="85"/>
      <c r="DE180" s="85"/>
      <c r="DF180" s="85"/>
      <c r="DG180" s="85"/>
      <c r="DH180" s="85"/>
      <c r="DI180" s="85"/>
      <c r="DJ180" s="85"/>
      <c r="DK180" s="85"/>
      <c r="DL180" s="85"/>
      <c r="DM180" s="85"/>
      <c r="DN180" s="85"/>
      <c r="DO180" s="85"/>
      <c r="DP180" s="85"/>
      <c r="DQ180" s="85"/>
      <c r="DR180" s="181"/>
      <c r="DS180" s="86">
        <v>19000</v>
      </c>
      <c r="DT180" s="86">
        <f>J180+M180+P180+S180+V180+Y180+AB180+AE180+AH180+AK180+AN180+AQ180+AT180+AX180+BA180+BD180+BG180+BJ180+BM180+BP180+BS180+BV180+BY180+CB180+CE180+CI180+CL180+CO180+CR180+CU180+CX180+DA180+DD180+DG180+DJ180+DM180+DP180</f>
        <v>0</v>
      </c>
      <c r="DU180" s="86">
        <f>K180+N180+Q180+T180+W180+Z180+AC180+AF180+AI180+AL180+AO180+AR180+AU180+AY180+BB180+BE180+BH180+BK180+BN180+BQ180+BT180+BW180+BZ180+CC180+CF180+CJ180+CM180+CP180+CS180+CV180+CY180+DB180+DE180+DH180+DK180+DN180+DQ180</f>
        <v>750</v>
      </c>
      <c r="DV180" s="166"/>
      <c r="DW180" s="184"/>
      <c r="DX180" s="184"/>
      <c r="DY180" s="184"/>
      <c r="DZ180" s="185"/>
    </row>
    <row r="181" spans="1:146" s="83" customFormat="1" ht="21">
      <c r="A181" s="350" t="s">
        <v>278</v>
      </c>
      <c r="B181" s="352"/>
      <c r="C181" s="352"/>
      <c r="D181" s="352"/>
      <c r="E181" s="350" t="s">
        <v>298</v>
      </c>
      <c r="F181" s="353" t="s">
        <v>283</v>
      </c>
      <c r="G181" s="262">
        <v>99254737</v>
      </c>
      <c r="H181" s="80" t="s">
        <v>5</v>
      </c>
      <c r="I181" s="331"/>
      <c r="J181" s="332"/>
      <c r="K181" s="333"/>
      <c r="L181" s="334"/>
      <c r="M181" s="335"/>
      <c r="N181" s="336"/>
      <c r="O181" s="334"/>
      <c r="P181" s="335"/>
      <c r="Q181" s="336"/>
      <c r="R181" s="334"/>
      <c r="S181" s="335"/>
      <c r="T181" s="336"/>
      <c r="U181" s="334"/>
      <c r="V181" s="335"/>
      <c r="W181" s="336"/>
      <c r="X181" s="334"/>
      <c r="Y181" s="335"/>
      <c r="Z181" s="336"/>
      <c r="AA181" s="334"/>
      <c r="AB181" s="335"/>
      <c r="AC181" s="336"/>
      <c r="AD181" s="334"/>
      <c r="AE181" s="335"/>
      <c r="AF181" s="336"/>
      <c r="AG181" s="334">
        <v>7400</v>
      </c>
      <c r="AH181" s="335"/>
      <c r="AI181" s="336"/>
      <c r="AJ181" s="334"/>
      <c r="AK181" s="335"/>
      <c r="AL181" s="336"/>
      <c r="AM181" s="334">
        <v>2450</v>
      </c>
      <c r="AN181" s="335"/>
      <c r="AO181" s="336"/>
      <c r="AP181" s="334"/>
      <c r="AQ181" s="335"/>
      <c r="AR181" s="336"/>
      <c r="AS181" s="334"/>
      <c r="AT181" s="335"/>
      <c r="AU181" s="336"/>
      <c r="AV181" s="180"/>
      <c r="AW181" s="334">
        <v>2450</v>
      </c>
      <c r="AX181" s="335"/>
      <c r="AY181" s="336"/>
      <c r="AZ181" s="334"/>
      <c r="BA181" s="335"/>
      <c r="BB181" s="336"/>
      <c r="BC181" s="334"/>
      <c r="BD181" s="335"/>
      <c r="BE181" s="336"/>
      <c r="BF181" s="334">
        <v>2450</v>
      </c>
      <c r="BG181" s="335"/>
      <c r="BH181" s="336"/>
      <c r="BI181" s="334"/>
      <c r="BJ181" s="335"/>
      <c r="BK181" s="336"/>
      <c r="BL181" s="334"/>
      <c r="BM181" s="335"/>
      <c r="BN181" s="336"/>
      <c r="BO181" s="334">
        <v>2450</v>
      </c>
      <c r="BP181" s="335"/>
      <c r="BQ181" s="336"/>
      <c r="BR181" s="334"/>
      <c r="BS181" s="335"/>
      <c r="BT181" s="336"/>
      <c r="BU181" s="334"/>
      <c r="BV181" s="335"/>
      <c r="BW181" s="336"/>
      <c r="BX181" s="334">
        <v>2450</v>
      </c>
      <c r="BY181" s="335"/>
      <c r="BZ181" s="336"/>
      <c r="CA181" s="334"/>
      <c r="CB181" s="335"/>
      <c r="CC181" s="336"/>
      <c r="CD181" s="334"/>
      <c r="CE181" s="335"/>
      <c r="CF181" s="336"/>
      <c r="CG181" s="180"/>
      <c r="CH181" s="334">
        <v>2450</v>
      </c>
      <c r="CI181" s="335"/>
      <c r="CJ181" s="336"/>
      <c r="CK181" s="334"/>
      <c r="CL181" s="335"/>
      <c r="CM181" s="336"/>
      <c r="CN181" s="334"/>
      <c r="CO181" s="335"/>
      <c r="CP181" s="336"/>
      <c r="CQ181" s="334">
        <v>2450</v>
      </c>
      <c r="CR181" s="335"/>
      <c r="CS181" s="336"/>
      <c r="CT181" s="334"/>
      <c r="CU181" s="335"/>
      <c r="CV181" s="336"/>
      <c r="CW181" s="334"/>
      <c r="CX181" s="335"/>
      <c r="CY181" s="336"/>
      <c r="CZ181" s="334">
        <v>2450</v>
      </c>
      <c r="DA181" s="335"/>
      <c r="DB181" s="336"/>
      <c r="DC181" s="334">
        <v>10000</v>
      </c>
      <c r="DD181" s="335"/>
      <c r="DE181" s="336"/>
      <c r="DF181" s="334"/>
      <c r="DG181" s="335"/>
      <c r="DH181" s="336"/>
      <c r="DI181" s="334"/>
      <c r="DJ181" s="335"/>
      <c r="DK181" s="336"/>
      <c r="DL181" s="334"/>
      <c r="DM181" s="335"/>
      <c r="DN181" s="336"/>
      <c r="DO181" s="334"/>
      <c r="DP181" s="335"/>
      <c r="DQ181" s="336"/>
      <c r="DR181" s="181"/>
      <c r="DS181" s="323"/>
      <c r="DT181" s="324"/>
      <c r="DU181" s="325"/>
      <c r="DV181" s="166"/>
      <c r="DW181" s="182">
        <v>37000</v>
      </c>
      <c r="DX181" s="182">
        <v>35000</v>
      </c>
      <c r="DY181" s="182">
        <v>4000</v>
      </c>
      <c r="DZ181" s="183">
        <v>31000</v>
      </c>
    </row>
    <row r="182" spans="1:146" s="83" customFormat="1" ht="21.6" thickBot="1">
      <c r="A182" s="351"/>
      <c r="B182" s="351"/>
      <c r="C182" s="351"/>
      <c r="D182" s="351"/>
      <c r="E182" s="351"/>
      <c r="F182" s="356"/>
      <c r="G182" s="206"/>
      <c r="H182" s="84" t="s">
        <v>6</v>
      </c>
      <c r="I182" s="84"/>
      <c r="J182" s="84"/>
      <c r="K182" s="84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>
        <v>200</v>
      </c>
      <c r="AH182" s="85"/>
      <c r="AI182" s="85">
        <v>7200</v>
      </c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180"/>
      <c r="AW182" s="85"/>
      <c r="AX182" s="85"/>
      <c r="AY182" s="85"/>
      <c r="AZ182" s="85"/>
      <c r="BA182" s="85"/>
      <c r="BB182" s="85"/>
      <c r="BC182" s="85"/>
      <c r="BD182" s="85"/>
      <c r="BE182" s="85"/>
      <c r="BF182" s="85"/>
      <c r="BG182" s="85"/>
      <c r="BH182" s="85"/>
      <c r="BI182" s="85"/>
      <c r="BJ182" s="85"/>
      <c r="BK182" s="85"/>
      <c r="BL182" s="85"/>
      <c r="BM182" s="85"/>
      <c r="BN182" s="85"/>
      <c r="BO182" s="85"/>
      <c r="BP182" s="85"/>
      <c r="BQ182" s="85"/>
      <c r="BR182" s="85"/>
      <c r="BS182" s="85"/>
      <c r="BT182" s="85"/>
      <c r="BU182" s="85"/>
      <c r="BV182" s="85"/>
      <c r="BW182" s="85"/>
      <c r="BX182" s="85"/>
      <c r="BY182" s="85"/>
      <c r="BZ182" s="85"/>
      <c r="CA182" s="85"/>
      <c r="CB182" s="85"/>
      <c r="CC182" s="85"/>
      <c r="CD182" s="85"/>
      <c r="CE182" s="85"/>
      <c r="CF182" s="85"/>
      <c r="CG182" s="180"/>
      <c r="CH182" s="85"/>
      <c r="CI182" s="85"/>
      <c r="CJ182" s="85"/>
      <c r="CK182" s="85"/>
      <c r="CL182" s="85"/>
      <c r="CM182" s="85"/>
      <c r="CN182" s="85"/>
      <c r="CO182" s="85"/>
      <c r="CP182" s="85"/>
      <c r="CQ182" s="85"/>
      <c r="CR182" s="85"/>
      <c r="CS182" s="85"/>
      <c r="CT182" s="85"/>
      <c r="CU182" s="85"/>
      <c r="CV182" s="85"/>
      <c r="CW182" s="85"/>
      <c r="CX182" s="85"/>
      <c r="CY182" s="85"/>
      <c r="CZ182" s="85"/>
      <c r="DA182" s="85"/>
      <c r="DB182" s="85"/>
      <c r="DC182" s="85"/>
      <c r="DD182" s="85"/>
      <c r="DE182" s="85"/>
      <c r="DF182" s="85"/>
      <c r="DG182" s="85"/>
      <c r="DH182" s="85"/>
      <c r="DI182" s="85"/>
      <c r="DJ182" s="85"/>
      <c r="DK182" s="85"/>
      <c r="DL182" s="85"/>
      <c r="DM182" s="85"/>
      <c r="DN182" s="85"/>
      <c r="DO182" s="85"/>
      <c r="DP182" s="85"/>
      <c r="DQ182" s="85"/>
      <c r="DR182" s="181"/>
      <c r="DS182" s="86">
        <f>I182+L182+O182+R182+U182+X182+AA182+AD182+AG182+AJ182+AM182+AP182+AS182+AW182+AZ182+BC182+BF182+BI182+BL182+BO182+BR182+BU182+BX182+CA182+CD182+CH182+CK182+CN182+CQ182+CT182+CW182+CZ182+DC182+DF182+DI182+DL182+DO182</f>
        <v>200</v>
      </c>
      <c r="DT182" s="86">
        <f>J182+M182+P182+S182+V182+Y182+AB182+AE182+AH182+AK182+AN182+AQ182+AT182+AX182+BA182+BD182+BG182+BJ182+BM182+BP182+BS182+BV182+BY182+CB182+CE182+CI182+CL182+CO182+CR182+CU182+CX182+DA182+DD182+DG182+DJ182+DM182+DP182</f>
        <v>0</v>
      </c>
      <c r="DU182" s="86">
        <f>K182+N182+Q182+T182+W182+Z182+AC182+AF182+AI182+AL182+AO182+AR182+AU182+AY182+BB182+BE182+BH182+BK182+BN182+BQ182+BT182+BW182+BZ182+CC182+CF182+CJ182+CM182+CP182+CS182+CV182+CY182+DB182+DE182+DH182+DK182+DN182+DQ182</f>
        <v>7200</v>
      </c>
      <c r="DV182" s="166"/>
      <c r="DW182" s="184"/>
      <c r="DX182" s="184"/>
      <c r="DY182" s="184"/>
      <c r="DZ182" s="185"/>
    </row>
    <row r="183" spans="1:146" s="83" customFormat="1" ht="21">
      <c r="A183" s="350" t="s">
        <v>180</v>
      </c>
      <c r="B183" s="352"/>
      <c r="C183" s="352"/>
      <c r="D183" s="352"/>
      <c r="E183" s="350" t="s">
        <v>355</v>
      </c>
      <c r="F183" s="353" t="s">
        <v>356</v>
      </c>
      <c r="G183" s="262"/>
      <c r="H183" s="80" t="s">
        <v>5</v>
      </c>
      <c r="I183" s="331"/>
      <c r="J183" s="332"/>
      <c r="K183" s="333"/>
      <c r="L183" s="334"/>
      <c r="M183" s="335"/>
      <c r="N183" s="336"/>
      <c r="O183" s="334"/>
      <c r="P183" s="335"/>
      <c r="Q183" s="336"/>
      <c r="R183" s="334"/>
      <c r="S183" s="335"/>
      <c r="T183" s="336"/>
      <c r="U183" s="334"/>
      <c r="V183" s="335"/>
      <c r="W183" s="336"/>
      <c r="X183" s="334"/>
      <c r="Y183" s="335"/>
      <c r="Z183" s="336"/>
      <c r="AA183" s="334"/>
      <c r="AB183" s="335"/>
      <c r="AC183" s="336"/>
      <c r="AD183" s="334"/>
      <c r="AE183" s="335"/>
      <c r="AF183" s="336"/>
      <c r="AG183" s="334"/>
      <c r="AH183" s="335"/>
      <c r="AI183" s="336"/>
      <c r="AJ183" s="334">
        <v>35000</v>
      </c>
      <c r="AK183" s="335"/>
      <c r="AL183" s="336"/>
      <c r="AM183" s="334"/>
      <c r="AN183" s="335"/>
      <c r="AO183" s="336"/>
      <c r="AP183" s="334"/>
      <c r="AQ183" s="335"/>
      <c r="AR183" s="336"/>
      <c r="AS183" s="334"/>
      <c r="AT183" s="335"/>
      <c r="AU183" s="336"/>
      <c r="AV183" s="180"/>
      <c r="AW183" s="334"/>
      <c r="AX183" s="335"/>
      <c r="AY183" s="336"/>
      <c r="AZ183" s="334"/>
      <c r="BA183" s="335"/>
      <c r="BB183" s="336"/>
      <c r="BC183" s="334"/>
      <c r="BD183" s="335"/>
      <c r="BE183" s="336"/>
      <c r="BF183" s="334"/>
      <c r="BG183" s="335"/>
      <c r="BH183" s="336"/>
      <c r="BI183" s="334"/>
      <c r="BJ183" s="335"/>
      <c r="BK183" s="336"/>
      <c r="BL183" s="334"/>
      <c r="BM183" s="335"/>
      <c r="BN183" s="336"/>
      <c r="BO183" s="334"/>
      <c r="BP183" s="335"/>
      <c r="BQ183" s="336"/>
      <c r="BR183" s="334"/>
      <c r="BS183" s="335"/>
      <c r="BT183" s="336"/>
      <c r="BU183" s="334"/>
      <c r="BV183" s="335"/>
      <c r="BW183" s="336"/>
      <c r="BX183" s="334"/>
      <c r="BY183" s="335"/>
      <c r="BZ183" s="336"/>
      <c r="CA183" s="334"/>
      <c r="CB183" s="335"/>
      <c r="CC183" s="336"/>
      <c r="CD183" s="334"/>
      <c r="CE183" s="335"/>
      <c r="CF183" s="336"/>
      <c r="CG183" s="180"/>
      <c r="CH183" s="334"/>
      <c r="CI183" s="335"/>
      <c r="CJ183" s="336"/>
      <c r="CK183" s="334"/>
      <c r="CL183" s="335"/>
      <c r="CM183" s="336"/>
      <c r="CN183" s="334"/>
      <c r="CO183" s="335"/>
      <c r="CP183" s="336"/>
      <c r="CQ183" s="334"/>
      <c r="CR183" s="335"/>
      <c r="CS183" s="336"/>
      <c r="CT183" s="334"/>
      <c r="CU183" s="335"/>
      <c r="CV183" s="336"/>
      <c r="CW183" s="334"/>
      <c r="CX183" s="335"/>
      <c r="CY183" s="336"/>
      <c r="CZ183" s="334"/>
      <c r="DA183" s="335"/>
      <c r="DB183" s="336"/>
      <c r="DC183" s="334"/>
      <c r="DD183" s="335"/>
      <c r="DE183" s="336"/>
      <c r="DF183" s="334"/>
      <c r="DG183" s="335"/>
      <c r="DH183" s="336"/>
      <c r="DI183" s="334"/>
      <c r="DJ183" s="335"/>
      <c r="DK183" s="336"/>
      <c r="DL183" s="334"/>
      <c r="DM183" s="335"/>
      <c r="DN183" s="336"/>
      <c r="DO183" s="334"/>
      <c r="DP183" s="335"/>
      <c r="DQ183" s="336"/>
      <c r="DR183" s="181"/>
      <c r="DS183" s="323"/>
      <c r="DT183" s="324"/>
      <c r="DU183" s="325"/>
      <c r="DV183" s="166"/>
      <c r="DW183" s="182"/>
      <c r="DX183" s="182"/>
      <c r="DY183" s="182"/>
      <c r="DZ183" s="183"/>
    </row>
    <row r="184" spans="1:146" s="83" customFormat="1" ht="21.6" thickBot="1">
      <c r="A184" s="351"/>
      <c r="B184" s="351"/>
      <c r="C184" s="351"/>
      <c r="D184" s="351"/>
      <c r="E184" s="351"/>
      <c r="F184" s="354"/>
      <c r="G184" s="263"/>
      <c r="H184" s="87" t="s">
        <v>6</v>
      </c>
      <c r="I184" s="87"/>
      <c r="J184" s="87"/>
      <c r="K184" s="87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  <c r="AJ184" s="85"/>
      <c r="AK184" s="85"/>
      <c r="AL184" s="85"/>
      <c r="AM184" s="85"/>
      <c r="AN184" s="85"/>
      <c r="AO184" s="85"/>
      <c r="AP184" s="85"/>
      <c r="AQ184" s="85"/>
      <c r="AR184" s="85"/>
      <c r="AS184" s="85"/>
      <c r="AT184" s="85"/>
      <c r="AU184" s="85"/>
      <c r="AV184" s="180"/>
      <c r="AW184" s="85"/>
      <c r="AX184" s="85"/>
      <c r="AY184" s="85"/>
      <c r="AZ184" s="85"/>
      <c r="BA184" s="85"/>
      <c r="BB184" s="85"/>
      <c r="BC184" s="85"/>
      <c r="BD184" s="85"/>
      <c r="BE184" s="85"/>
      <c r="BF184" s="85"/>
      <c r="BG184" s="85"/>
      <c r="BH184" s="85"/>
      <c r="BI184" s="85"/>
      <c r="BJ184" s="85"/>
      <c r="BK184" s="85"/>
      <c r="BL184" s="85"/>
      <c r="BM184" s="85"/>
      <c r="BN184" s="85"/>
      <c r="BO184" s="85"/>
      <c r="BP184" s="85"/>
      <c r="BQ184" s="85"/>
      <c r="BR184" s="85"/>
      <c r="BS184" s="85"/>
      <c r="BT184" s="85"/>
      <c r="BU184" s="85"/>
      <c r="BV184" s="85"/>
      <c r="BW184" s="85"/>
      <c r="BX184" s="85"/>
      <c r="BY184" s="85"/>
      <c r="BZ184" s="85"/>
      <c r="CA184" s="85"/>
      <c r="CB184" s="85"/>
      <c r="CC184" s="85"/>
      <c r="CD184" s="85"/>
      <c r="CE184" s="85"/>
      <c r="CF184" s="85"/>
      <c r="CG184" s="180"/>
      <c r="CH184" s="85"/>
      <c r="CI184" s="85"/>
      <c r="CJ184" s="85"/>
      <c r="CK184" s="85"/>
      <c r="CL184" s="85"/>
      <c r="CM184" s="85"/>
      <c r="CN184" s="85"/>
      <c r="CO184" s="85"/>
      <c r="CP184" s="85"/>
      <c r="CQ184" s="85"/>
      <c r="CR184" s="85"/>
      <c r="CS184" s="85"/>
      <c r="CT184" s="85"/>
      <c r="CU184" s="85"/>
      <c r="CV184" s="85"/>
      <c r="CW184" s="85"/>
      <c r="CX184" s="85"/>
      <c r="CY184" s="85"/>
      <c r="CZ184" s="85"/>
      <c r="DA184" s="85"/>
      <c r="DB184" s="85"/>
      <c r="DC184" s="85"/>
      <c r="DD184" s="85"/>
      <c r="DE184" s="85"/>
      <c r="DF184" s="85"/>
      <c r="DG184" s="85"/>
      <c r="DH184" s="85"/>
      <c r="DI184" s="85"/>
      <c r="DJ184" s="85"/>
      <c r="DK184" s="85"/>
      <c r="DL184" s="85"/>
      <c r="DM184" s="85"/>
      <c r="DN184" s="85"/>
      <c r="DO184" s="85"/>
      <c r="DP184" s="85"/>
      <c r="DQ184" s="85"/>
      <c r="DR184" s="181"/>
      <c r="DS184" s="86">
        <f>I184+L184+O184+R184+U184+X184+AA184+AD184+AG184+AJ184+AM184+AP184+AS184+AW184+AZ184+BC184+BF184+BI184+BL184+BO184+BR184+BU184+BX184+CA184+CD184+CH184+CK184+CN184+CQ184+CT184+CW184+CZ184+DC184+DF184+DI184+DL184+DO184</f>
        <v>0</v>
      </c>
      <c r="DT184" s="86">
        <f>J184+M184+P184+S184+V184+Y184+AB184+AE184+AH184+AK184+AN184+AQ184+AT184+AX184+BA184+BD184+BG184+BJ184+BM184+BP184+BS184+BV184+BY184+CB184+CE184+CI184+CL184+CO184+CR184+CU184+CX184+DA184+DD184+DG184+DJ184+DM184+DP184</f>
        <v>0</v>
      </c>
      <c r="DU184" s="86">
        <f>K184+N184+Q184+T184+W184+Z184+AC184+AF184+AI184+AL184+AO184+AR184+AU184+AY184+BB184+BE184+BH184+BK184+BN184+BQ184+BT184+BW184+BZ184+CC184+CF184+CJ184+CM184+CP184+CS184+CV184+CY184+DB184+DE184+DH184+DK184+DN184+DQ184</f>
        <v>0</v>
      </c>
      <c r="DV184" s="166"/>
      <c r="DW184" s="184"/>
      <c r="DX184" s="184"/>
      <c r="DY184" s="184"/>
      <c r="DZ184" s="185"/>
    </row>
    <row r="185" spans="1:146" s="18" customFormat="1" ht="21">
      <c r="A185" s="350" t="s">
        <v>181</v>
      </c>
      <c r="B185" s="352"/>
      <c r="C185" s="352"/>
      <c r="D185" s="352"/>
      <c r="E185" s="352">
        <v>102.2</v>
      </c>
      <c r="F185" s="353" t="s">
        <v>356</v>
      </c>
      <c r="G185" s="280"/>
      <c r="H185" s="80" t="s">
        <v>5</v>
      </c>
      <c r="I185" s="331"/>
      <c r="J185" s="332"/>
      <c r="K185" s="333"/>
      <c r="L185" s="334"/>
      <c r="M185" s="335"/>
      <c r="N185" s="336"/>
      <c r="O185" s="334"/>
      <c r="P185" s="335"/>
      <c r="Q185" s="336"/>
      <c r="R185" s="334"/>
      <c r="S185" s="335"/>
      <c r="T185" s="336"/>
      <c r="U185" s="334"/>
      <c r="V185" s="335"/>
      <c r="W185" s="336"/>
      <c r="X185" s="334">
        <v>3000</v>
      </c>
      <c r="Y185" s="335"/>
      <c r="Z185" s="336"/>
      <c r="AA185" s="334"/>
      <c r="AB185" s="335"/>
      <c r="AC185" s="336"/>
      <c r="AD185" s="334"/>
      <c r="AE185" s="335"/>
      <c r="AF185" s="336"/>
      <c r="AG185" s="334"/>
      <c r="AH185" s="335"/>
      <c r="AI185" s="336"/>
      <c r="AJ185" s="314">
        <v>35000</v>
      </c>
      <c r="AK185" s="315"/>
      <c r="AL185" s="316"/>
      <c r="AM185" s="334"/>
      <c r="AN185" s="335"/>
      <c r="AO185" s="336"/>
      <c r="AP185" s="334"/>
      <c r="AQ185" s="335"/>
      <c r="AR185" s="336"/>
      <c r="AS185" s="334"/>
      <c r="AT185" s="335"/>
      <c r="AU185" s="336"/>
      <c r="AV185" s="81"/>
      <c r="AW185" s="334"/>
      <c r="AX185" s="335"/>
      <c r="AY185" s="336"/>
      <c r="AZ185" s="334"/>
      <c r="BA185" s="335"/>
      <c r="BB185" s="336"/>
      <c r="BC185" s="334"/>
      <c r="BD185" s="335"/>
      <c r="BE185" s="336"/>
      <c r="BF185" s="334"/>
      <c r="BG185" s="335"/>
      <c r="BH185" s="336"/>
      <c r="BI185" s="334"/>
      <c r="BJ185" s="335"/>
      <c r="BK185" s="336"/>
      <c r="BL185" s="334"/>
      <c r="BM185" s="335"/>
      <c r="BN185" s="336"/>
      <c r="BO185" s="334"/>
      <c r="BP185" s="335"/>
      <c r="BQ185" s="336"/>
      <c r="BR185" s="334"/>
      <c r="BS185" s="335"/>
      <c r="BT185" s="336"/>
      <c r="BU185" s="334"/>
      <c r="BV185" s="335"/>
      <c r="BW185" s="336"/>
      <c r="BX185" s="334"/>
      <c r="BY185" s="335"/>
      <c r="BZ185" s="336"/>
      <c r="CA185" s="334"/>
      <c r="CB185" s="335"/>
      <c r="CC185" s="336"/>
      <c r="CD185" s="334"/>
      <c r="CE185" s="335"/>
      <c r="CF185" s="336"/>
      <c r="CG185" s="180"/>
      <c r="CH185" s="334"/>
      <c r="CI185" s="335"/>
      <c r="CJ185" s="336"/>
      <c r="CK185" s="334"/>
      <c r="CL185" s="335"/>
      <c r="CM185" s="336"/>
      <c r="CN185" s="334"/>
      <c r="CO185" s="335"/>
      <c r="CP185" s="336"/>
      <c r="CQ185" s="334"/>
      <c r="CR185" s="335"/>
      <c r="CS185" s="336"/>
      <c r="CT185" s="334"/>
      <c r="CU185" s="335"/>
      <c r="CV185" s="336"/>
      <c r="CW185" s="334"/>
      <c r="CX185" s="335"/>
      <c r="CY185" s="336"/>
      <c r="CZ185" s="334"/>
      <c r="DA185" s="335"/>
      <c r="DB185" s="336"/>
      <c r="DC185" s="334"/>
      <c r="DD185" s="335"/>
      <c r="DE185" s="336"/>
      <c r="DF185" s="334"/>
      <c r="DG185" s="335"/>
      <c r="DH185" s="336"/>
      <c r="DI185" s="334"/>
      <c r="DJ185" s="335"/>
      <c r="DK185" s="336"/>
      <c r="DL185" s="334"/>
      <c r="DM185" s="335"/>
      <c r="DN185" s="336"/>
      <c r="DO185" s="334"/>
      <c r="DP185" s="335"/>
      <c r="DQ185" s="336"/>
      <c r="DR185" s="181"/>
      <c r="DS185" s="323"/>
      <c r="DT185" s="324"/>
      <c r="DU185" s="325"/>
      <c r="DV185" s="166"/>
      <c r="DW185" s="182"/>
      <c r="DX185" s="182"/>
      <c r="DY185" s="182"/>
      <c r="DZ185" s="183"/>
    </row>
    <row r="186" spans="1:146" s="18" customFormat="1" ht="21.6" thickBot="1">
      <c r="A186" s="351"/>
      <c r="B186" s="351"/>
      <c r="C186" s="351"/>
      <c r="D186" s="351"/>
      <c r="E186" s="351"/>
      <c r="F186" s="354"/>
      <c r="G186" s="281"/>
      <c r="H186" s="87" t="s">
        <v>6</v>
      </c>
      <c r="I186" s="87"/>
      <c r="J186" s="87"/>
      <c r="K186" s="87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  <c r="AJ186" s="85"/>
      <c r="AK186" s="85"/>
      <c r="AL186" s="85"/>
      <c r="AM186" s="85"/>
      <c r="AN186" s="85"/>
      <c r="AO186" s="85"/>
      <c r="AP186" s="85"/>
      <c r="AQ186" s="85"/>
      <c r="AR186" s="85"/>
      <c r="AS186" s="85"/>
      <c r="AT186" s="85"/>
      <c r="AU186" s="85"/>
      <c r="AV186" s="81"/>
      <c r="AW186" s="85"/>
      <c r="AX186" s="85"/>
      <c r="AY186" s="85"/>
      <c r="AZ186" s="85"/>
      <c r="BA186" s="85"/>
      <c r="BB186" s="85"/>
      <c r="BC186" s="85"/>
      <c r="BD186" s="85"/>
      <c r="BE186" s="85"/>
      <c r="BF186" s="85"/>
      <c r="BG186" s="85"/>
      <c r="BH186" s="85"/>
      <c r="BI186" s="85"/>
      <c r="BJ186" s="85"/>
      <c r="BK186" s="85"/>
      <c r="BL186" s="85"/>
      <c r="BM186" s="85"/>
      <c r="BN186" s="85"/>
      <c r="BO186" s="85"/>
      <c r="BP186" s="85"/>
      <c r="BQ186" s="85"/>
      <c r="BR186" s="85"/>
      <c r="BS186" s="85"/>
      <c r="BT186" s="85"/>
      <c r="BU186" s="85"/>
      <c r="BV186" s="85"/>
      <c r="BW186" s="85"/>
      <c r="BX186" s="85"/>
      <c r="BY186" s="85"/>
      <c r="BZ186" s="85"/>
      <c r="CA186" s="85"/>
      <c r="CB186" s="85"/>
      <c r="CC186" s="85"/>
      <c r="CD186" s="85"/>
      <c r="CE186" s="85"/>
      <c r="CF186" s="85"/>
      <c r="CG186" s="180"/>
      <c r="CH186" s="85"/>
      <c r="CI186" s="85"/>
      <c r="CJ186" s="85"/>
      <c r="CK186" s="85"/>
      <c r="CL186" s="85"/>
      <c r="CM186" s="85"/>
      <c r="CN186" s="85"/>
      <c r="CO186" s="85"/>
      <c r="CP186" s="85"/>
      <c r="CQ186" s="85"/>
      <c r="CR186" s="85"/>
      <c r="CS186" s="85"/>
      <c r="CT186" s="85"/>
      <c r="CU186" s="85"/>
      <c r="CV186" s="85"/>
      <c r="CW186" s="85"/>
      <c r="CX186" s="85"/>
      <c r="CY186" s="85"/>
      <c r="CZ186" s="85"/>
      <c r="DA186" s="85"/>
      <c r="DB186" s="85"/>
      <c r="DC186" s="85"/>
      <c r="DD186" s="85"/>
      <c r="DE186" s="85"/>
      <c r="DF186" s="85"/>
      <c r="DG186" s="85"/>
      <c r="DH186" s="85"/>
      <c r="DI186" s="85"/>
      <c r="DJ186" s="85"/>
      <c r="DK186" s="85"/>
      <c r="DL186" s="85"/>
      <c r="DM186" s="85"/>
      <c r="DN186" s="85"/>
      <c r="DO186" s="85"/>
      <c r="DP186" s="85"/>
      <c r="DQ186" s="85"/>
      <c r="DR186" s="181"/>
      <c r="DS186" s="86">
        <f>I186+L186+O186+R186+U186+X186+AA186+AD186+AG186+AJ186+AM186+AP186+AS186+AW186+AZ186+BC186+BF186+BI186+BL186+BO186+BR186+BU186+BX186+CA186+CD186+CH186+CK186+CN186+CQ186+CT186+CW186+CZ186+DC186+DF186+DI186+DL186+DO186</f>
        <v>0</v>
      </c>
      <c r="DT186" s="86">
        <f>J186+M186+P186+S186+V186+Y186+AB186+AE186+AH186+AK186+AN186+AQ186+AT186+AX186+BA186+BD186+BG186+BJ186+BM186+BP186+BS186+BV186+BY186+CB186+CE186+CI186+CL186+CO186+CR186+CU186+CX186+DA186+DD186+DG186+DJ186+DM186+DP186</f>
        <v>0</v>
      </c>
      <c r="DU186" s="86">
        <f>K186+N186+Q186+T186+W186+Z186+AC186+AF186+AI186+AL186+AO186+AR186+AU186+AY186+BB186+BE186+BH186+BK186+BN186+BQ186+BT186+BW186+BZ186+CC186+CF186+CJ186+CM186+CP186+CS186+CV186+CY186+DB186+DE186+DH186+DK186+DN186+DQ186</f>
        <v>0</v>
      </c>
      <c r="DV186" s="166"/>
      <c r="DW186" s="184"/>
      <c r="DX186" s="184"/>
      <c r="DY186" s="184"/>
      <c r="DZ186" s="185"/>
    </row>
    <row r="187" spans="1:146" s="83" customFormat="1" ht="21">
      <c r="A187" s="350" t="s">
        <v>182</v>
      </c>
      <c r="B187" s="352"/>
      <c r="C187" s="352"/>
      <c r="D187" s="352"/>
      <c r="E187" s="352">
        <v>112</v>
      </c>
      <c r="F187" s="353" t="s">
        <v>357</v>
      </c>
      <c r="G187" s="262"/>
      <c r="H187" s="80" t="s">
        <v>5</v>
      </c>
      <c r="I187" s="331"/>
      <c r="J187" s="332"/>
      <c r="K187" s="333"/>
      <c r="L187" s="334"/>
      <c r="M187" s="335"/>
      <c r="N187" s="336"/>
      <c r="O187" s="334"/>
      <c r="P187" s="335"/>
      <c r="Q187" s="336"/>
      <c r="R187" s="334"/>
      <c r="S187" s="335"/>
      <c r="T187" s="336"/>
      <c r="U187" s="334"/>
      <c r="V187" s="335"/>
      <c r="W187" s="336"/>
      <c r="X187" s="334"/>
      <c r="Y187" s="335"/>
      <c r="Z187" s="336"/>
      <c r="AA187" s="334"/>
      <c r="AB187" s="335"/>
      <c r="AC187" s="336"/>
      <c r="AD187" s="334"/>
      <c r="AE187" s="335"/>
      <c r="AF187" s="336"/>
      <c r="AG187" s="334">
        <v>8000</v>
      </c>
      <c r="AH187" s="335"/>
      <c r="AI187" s="336"/>
      <c r="AJ187" s="334"/>
      <c r="AK187" s="335"/>
      <c r="AL187" s="336"/>
      <c r="AM187" s="334"/>
      <c r="AN187" s="335"/>
      <c r="AO187" s="336"/>
      <c r="AP187" s="334"/>
      <c r="AQ187" s="335"/>
      <c r="AR187" s="336"/>
      <c r="AS187" s="334"/>
      <c r="AT187" s="335"/>
      <c r="AU187" s="336"/>
      <c r="AV187" s="180"/>
      <c r="AW187" s="334"/>
      <c r="AX187" s="335"/>
      <c r="AY187" s="336"/>
      <c r="AZ187" s="334"/>
      <c r="BA187" s="335"/>
      <c r="BB187" s="336"/>
      <c r="BC187" s="334">
        <v>3000</v>
      </c>
      <c r="BD187" s="335"/>
      <c r="BE187" s="336"/>
      <c r="BF187" s="334"/>
      <c r="BG187" s="335"/>
      <c r="BH187" s="336"/>
      <c r="BI187" s="334"/>
      <c r="BJ187" s="335"/>
      <c r="BK187" s="336"/>
      <c r="BL187" s="334">
        <v>3000</v>
      </c>
      <c r="BM187" s="335"/>
      <c r="BN187" s="336"/>
      <c r="BO187" s="334"/>
      <c r="BP187" s="335"/>
      <c r="BQ187" s="336"/>
      <c r="BR187" s="334"/>
      <c r="BS187" s="335"/>
      <c r="BT187" s="336"/>
      <c r="BU187" s="334">
        <v>3000</v>
      </c>
      <c r="BV187" s="335"/>
      <c r="BW187" s="336"/>
      <c r="BX187" s="334"/>
      <c r="BY187" s="335"/>
      <c r="BZ187" s="336"/>
      <c r="CA187" s="334"/>
      <c r="CB187" s="335"/>
      <c r="CC187" s="336"/>
      <c r="CD187" s="334">
        <v>3000</v>
      </c>
      <c r="CE187" s="335"/>
      <c r="CF187" s="336"/>
      <c r="CG187" s="180"/>
      <c r="CH187" s="334"/>
      <c r="CI187" s="335"/>
      <c r="CJ187" s="336"/>
      <c r="CK187" s="334"/>
      <c r="CL187" s="335"/>
      <c r="CM187" s="336"/>
      <c r="CN187" s="334">
        <v>3000</v>
      </c>
      <c r="CO187" s="335"/>
      <c r="CP187" s="336"/>
      <c r="CQ187" s="334"/>
      <c r="CR187" s="335"/>
      <c r="CS187" s="336"/>
      <c r="CT187" s="334"/>
      <c r="CU187" s="335"/>
      <c r="CV187" s="336"/>
      <c r="CW187" s="334">
        <v>3000</v>
      </c>
      <c r="CX187" s="335"/>
      <c r="CY187" s="336"/>
      <c r="CZ187" s="334"/>
      <c r="DA187" s="335"/>
      <c r="DB187" s="336"/>
      <c r="DC187" s="334"/>
      <c r="DD187" s="335"/>
      <c r="DE187" s="336"/>
      <c r="DF187" s="334">
        <v>3000</v>
      </c>
      <c r="DG187" s="335"/>
      <c r="DH187" s="336"/>
      <c r="DI187" s="334"/>
      <c r="DJ187" s="335"/>
      <c r="DK187" s="336"/>
      <c r="DL187" s="334"/>
      <c r="DM187" s="335"/>
      <c r="DN187" s="336"/>
      <c r="DO187" s="334">
        <v>11000</v>
      </c>
      <c r="DP187" s="335"/>
      <c r="DQ187" s="336"/>
      <c r="DR187" s="181"/>
      <c r="DS187" s="323"/>
      <c r="DT187" s="324"/>
      <c r="DU187" s="325"/>
      <c r="DV187" s="166"/>
      <c r="DW187" s="182"/>
      <c r="DX187" s="182"/>
      <c r="DY187" s="182"/>
      <c r="DZ187" s="183"/>
    </row>
    <row r="188" spans="1:146" s="83" customFormat="1" ht="21.6" thickBot="1">
      <c r="A188" s="351"/>
      <c r="B188" s="351"/>
      <c r="C188" s="351"/>
      <c r="D188" s="351"/>
      <c r="E188" s="351"/>
      <c r="F188" s="354"/>
      <c r="G188" s="263"/>
      <c r="H188" s="87" t="s">
        <v>6</v>
      </c>
      <c r="I188" s="87"/>
      <c r="J188" s="87"/>
      <c r="K188" s="87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5"/>
      <c r="AL188" s="85"/>
      <c r="AM188" s="85"/>
      <c r="AN188" s="85"/>
      <c r="AO188" s="85"/>
      <c r="AP188" s="85"/>
      <c r="AQ188" s="85"/>
      <c r="AR188" s="85"/>
      <c r="AS188" s="85"/>
      <c r="AT188" s="85"/>
      <c r="AU188" s="85"/>
      <c r="AV188" s="180"/>
      <c r="AW188" s="85"/>
      <c r="AX188" s="85"/>
      <c r="AY188" s="85"/>
      <c r="AZ188" s="85"/>
      <c r="BA188" s="85"/>
      <c r="BB188" s="85"/>
      <c r="BC188" s="85"/>
      <c r="BD188" s="85"/>
      <c r="BE188" s="85"/>
      <c r="BF188" s="85"/>
      <c r="BG188" s="85"/>
      <c r="BH188" s="85"/>
      <c r="BI188" s="85"/>
      <c r="BJ188" s="85"/>
      <c r="BK188" s="85"/>
      <c r="BL188" s="85"/>
      <c r="BM188" s="85"/>
      <c r="BN188" s="85"/>
      <c r="BO188" s="85"/>
      <c r="BP188" s="85"/>
      <c r="BQ188" s="85"/>
      <c r="BR188" s="85"/>
      <c r="BS188" s="85"/>
      <c r="BT188" s="85"/>
      <c r="BU188" s="85"/>
      <c r="BV188" s="85"/>
      <c r="BW188" s="85"/>
      <c r="BX188" s="85"/>
      <c r="BY188" s="85"/>
      <c r="BZ188" s="85"/>
      <c r="CA188" s="85"/>
      <c r="CB188" s="85"/>
      <c r="CC188" s="85"/>
      <c r="CD188" s="85"/>
      <c r="CE188" s="85"/>
      <c r="CF188" s="85"/>
      <c r="CG188" s="180"/>
      <c r="CH188" s="85"/>
      <c r="CI188" s="85"/>
      <c r="CJ188" s="85"/>
      <c r="CK188" s="85"/>
      <c r="CL188" s="85"/>
      <c r="CM188" s="85"/>
      <c r="CN188" s="85"/>
      <c r="CO188" s="85"/>
      <c r="CP188" s="85"/>
      <c r="CQ188" s="85"/>
      <c r="CR188" s="85"/>
      <c r="CS188" s="85"/>
      <c r="CT188" s="85"/>
      <c r="CU188" s="85"/>
      <c r="CV188" s="85"/>
      <c r="CW188" s="85"/>
      <c r="CX188" s="85"/>
      <c r="CY188" s="85"/>
      <c r="CZ188" s="85"/>
      <c r="DA188" s="85"/>
      <c r="DB188" s="85"/>
      <c r="DC188" s="85"/>
      <c r="DD188" s="85"/>
      <c r="DE188" s="85"/>
      <c r="DF188" s="85"/>
      <c r="DG188" s="85"/>
      <c r="DH188" s="85"/>
      <c r="DI188" s="85"/>
      <c r="DJ188" s="85"/>
      <c r="DK188" s="85"/>
      <c r="DL188" s="85"/>
      <c r="DM188" s="85"/>
      <c r="DN188" s="85"/>
      <c r="DO188" s="85"/>
      <c r="DP188" s="85"/>
      <c r="DQ188" s="85"/>
      <c r="DR188" s="181"/>
      <c r="DS188" s="86">
        <f>I188+L188+O188+R188+U188+X188+AA188+AD188+AG188+AJ188+AM188+AP188+AS188+AW188+AZ188+BC188+BF188+BI188+BL188+BO188+BR188+BU188+BX188+CA188+CD188+CH188+CK188+CN188+CQ188+CT188+CW188+CZ188+DC188+DF188+DI188+DL188+DO188</f>
        <v>0</v>
      </c>
      <c r="DT188" s="86">
        <f>J188+M188+P188+S188+V188+Y188+AB188+AE188+AH188+AK188+AN188+AQ188+AT188+AX188+BA188+BD188+BG188+BJ188+BM188+BP188+BS188+BV188+BY188+CB188+CE188+CI188+CL188+CO188+CR188+CU188+CX188+DA188+DD188+DG188+DJ188+DM188+DP188</f>
        <v>0</v>
      </c>
      <c r="DU188" s="86">
        <f>K188+N188+Q188+T188+W188+Z188+AC188+AF188+AI188+AL188+AO188+AR188+AU188+AY188+BB188+BE188+BH188+BK188+BN188+BQ188+BT188+BW188+BZ188+CC188+CF188+CJ188+CM188+CP188+CS188+CV188+CY188+DB188+DE188+DH188+DK188+DN188+DQ188</f>
        <v>0</v>
      </c>
      <c r="DV188" s="166"/>
      <c r="DW188" s="184"/>
      <c r="DX188" s="184"/>
      <c r="DY188" s="184"/>
      <c r="DZ188" s="185"/>
    </row>
    <row r="189" spans="1:146" s="83" customFormat="1" ht="21">
      <c r="A189" s="350" t="s">
        <v>183</v>
      </c>
      <c r="B189" s="352"/>
      <c r="C189" s="352"/>
      <c r="D189" s="352"/>
      <c r="E189" s="350" t="s">
        <v>298</v>
      </c>
      <c r="F189" s="353" t="s">
        <v>358</v>
      </c>
      <c r="G189" s="262"/>
      <c r="H189" s="80" t="s">
        <v>5</v>
      </c>
      <c r="I189" s="331"/>
      <c r="J189" s="332"/>
      <c r="K189" s="333"/>
      <c r="L189" s="334"/>
      <c r="M189" s="335"/>
      <c r="N189" s="336"/>
      <c r="O189" s="334"/>
      <c r="P189" s="335"/>
      <c r="Q189" s="336"/>
      <c r="R189" s="334"/>
      <c r="S189" s="335"/>
      <c r="T189" s="336"/>
      <c r="U189" s="334"/>
      <c r="V189" s="335"/>
      <c r="W189" s="336"/>
      <c r="X189" s="334"/>
      <c r="Y189" s="335"/>
      <c r="Z189" s="336"/>
      <c r="AA189" s="334"/>
      <c r="AB189" s="335"/>
      <c r="AC189" s="336"/>
      <c r="AD189" s="334"/>
      <c r="AE189" s="335"/>
      <c r="AF189" s="336"/>
      <c r="AG189" s="334">
        <v>7200</v>
      </c>
      <c r="AH189" s="335"/>
      <c r="AI189" s="336"/>
      <c r="AJ189" s="334">
        <v>900</v>
      </c>
      <c r="AK189" s="335"/>
      <c r="AL189" s="336"/>
      <c r="AM189" s="334">
        <v>900</v>
      </c>
      <c r="AN189" s="335"/>
      <c r="AO189" s="336"/>
      <c r="AP189" s="334">
        <v>900</v>
      </c>
      <c r="AQ189" s="335"/>
      <c r="AR189" s="336"/>
      <c r="AS189" s="334">
        <v>900</v>
      </c>
      <c r="AT189" s="335"/>
      <c r="AU189" s="336"/>
      <c r="AV189" s="180"/>
      <c r="AW189" s="334">
        <v>900</v>
      </c>
      <c r="AX189" s="335"/>
      <c r="AY189" s="336"/>
      <c r="AZ189" s="334">
        <v>900</v>
      </c>
      <c r="BA189" s="335"/>
      <c r="BB189" s="336"/>
      <c r="BC189" s="334">
        <v>900</v>
      </c>
      <c r="BD189" s="335"/>
      <c r="BE189" s="336"/>
      <c r="BF189" s="334">
        <v>900</v>
      </c>
      <c r="BG189" s="335"/>
      <c r="BH189" s="336"/>
      <c r="BI189" s="334">
        <v>900</v>
      </c>
      <c r="BJ189" s="335"/>
      <c r="BK189" s="336"/>
      <c r="BL189" s="334">
        <v>900</v>
      </c>
      <c r="BM189" s="335"/>
      <c r="BN189" s="336"/>
      <c r="BO189" s="334">
        <v>900</v>
      </c>
      <c r="BP189" s="335"/>
      <c r="BQ189" s="336"/>
      <c r="BR189" s="334">
        <v>900</v>
      </c>
      <c r="BS189" s="335"/>
      <c r="BT189" s="336"/>
      <c r="BU189" s="334">
        <v>900</v>
      </c>
      <c r="BV189" s="335"/>
      <c r="BW189" s="336"/>
      <c r="BX189" s="334">
        <v>900</v>
      </c>
      <c r="BY189" s="335"/>
      <c r="BZ189" s="336"/>
      <c r="CA189" s="334">
        <v>900</v>
      </c>
      <c r="CB189" s="335"/>
      <c r="CC189" s="336"/>
      <c r="CD189" s="334">
        <v>900</v>
      </c>
      <c r="CE189" s="335"/>
      <c r="CF189" s="336"/>
      <c r="CG189" s="180"/>
      <c r="CH189" s="334">
        <v>900</v>
      </c>
      <c r="CI189" s="335"/>
      <c r="CJ189" s="336"/>
      <c r="CK189" s="334">
        <v>900</v>
      </c>
      <c r="CL189" s="335"/>
      <c r="CM189" s="336"/>
      <c r="CN189" s="334">
        <v>900</v>
      </c>
      <c r="CO189" s="335"/>
      <c r="CP189" s="336"/>
      <c r="CQ189" s="334">
        <v>900</v>
      </c>
      <c r="CR189" s="335"/>
      <c r="CS189" s="336"/>
      <c r="CT189" s="334">
        <v>900</v>
      </c>
      <c r="CU189" s="335"/>
      <c r="CV189" s="336"/>
      <c r="CW189" s="334">
        <v>900</v>
      </c>
      <c r="CX189" s="335"/>
      <c r="CY189" s="336"/>
      <c r="CZ189" s="334">
        <v>900</v>
      </c>
      <c r="DA189" s="335"/>
      <c r="DB189" s="336"/>
      <c r="DC189" s="334">
        <v>900</v>
      </c>
      <c r="DD189" s="335"/>
      <c r="DE189" s="336"/>
      <c r="DF189" s="334">
        <v>7200</v>
      </c>
      <c r="DG189" s="335"/>
      <c r="DH189" s="336"/>
      <c r="DI189" s="334"/>
      <c r="DJ189" s="335"/>
      <c r="DK189" s="336"/>
      <c r="DL189" s="334"/>
      <c r="DM189" s="335"/>
      <c r="DN189" s="336"/>
      <c r="DO189" s="334"/>
      <c r="DP189" s="335"/>
      <c r="DQ189" s="336"/>
      <c r="DR189" s="181"/>
      <c r="DS189" s="323"/>
      <c r="DT189" s="324"/>
      <c r="DU189" s="325"/>
      <c r="DV189" s="166"/>
      <c r="DW189" s="182"/>
      <c r="DX189" s="182"/>
      <c r="DY189" s="182"/>
      <c r="DZ189" s="183"/>
    </row>
    <row r="190" spans="1:146" s="83" customFormat="1" ht="21.6" thickBot="1">
      <c r="A190" s="351"/>
      <c r="B190" s="351"/>
      <c r="C190" s="351"/>
      <c r="D190" s="351"/>
      <c r="E190" s="351"/>
      <c r="F190" s="354"/>
      <c r="G190" s="263"/>
      <c r="H190" s="87" t="s">
        <v>6</v>
      </c>
      <c r="I190" s="87"/>
      <c r="J190" s="87"/>
      <c r="K190" s="87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  <c r="AJ190" s="99">
        <v>900</v>
      </c>
      <c r="AK190" s="85"/>
      <c r="AL190" s="85"/>
      <c r="AM190" s="85"/>
      <c r="AN190" s="85"/>
      <c r="AO190" s="85"/>
      <c r="AP190" s="85"/>
      <c r="AQ190" s="85"/>
      <c r="AR190" s="85"/>
      <c r="AS190" s="85"/>
      <c r="AT190" s="85"/>
      <c r="AU190" s="85"/>
      <c r="AV190" s="180"/>
      <c r="AW190" s="85"/>
      <c r="AX190" s="85"/>
      <c r="AY190" s="85"/>
      <c r="AZ190" s="85"/>
      <c r="BA190" s="85"/>
      <c r="BB190" s="85"/>
      <c r="BC190" s="85"/>
      <c r="BD190" s="85"/>
      <c r="BE190" s="85"/>
      <c r="BF190" s="85"/>
      <c r="BG190" s="85"/>
      <c r="BH190" s="85"/>
      <c r="BI190" s="85"/>
      <c r="BJ190" s="85"/>
      <c r="BK190" s="85"/>
      <c r="BL190" s="85"/>
      <c r="BM190" s="85"/>
      <c r="BN190" s="85"/>
      <c r="BO190" s="85"/>
      <c r="BP190" s="85"/>
      <c r="BQ190" s="85"/>
      <c r="BR190" s="85"/>
      <c r="BS190" s="85"/>
      <c r="BT190" s="85"/>
      <c r="BU190" s="85"/>
      <c r="BV190" s="85"/>
      <c r="BW190" s="85"/>
      <c r="BX190" s="85"/>
      <c r="BY190" s="85"/>
      <c r="BZ190" s="85"/>
      <c r="CA190" s="85"/>
      <c r="CB190" s="85"/>
      <c r="CC190" s="85"/>
      <c r="CD190" s="85"/>
      <c r="CE190" s="85"/>
      <c r="CF190" s="85"/>
      <c r="CG190" s="180"/>
      <c r="CH190" s="85"/>
      <c r="CI190" s="85"/>
      <c r="CJ190" s="85"/>
      <c r="CK190" s="85"/>
      <c r="CL190" s="85"/>
      <c r="CM190" s="85"/>
      <c r="CN190" s="85"/>
      <c r="CO190" s="85"/>
      <c r="CP190" s="85"/>
      <c r="CQ190" s="85"/>
      <c r="CR190" s="85"/>
      <c r="CS190" s="85"/>
      <c r="CT190" s="85"/>
      <c r="CU190" s="85"/>
      <c r="CV190" s="85"/>
      <c r="CW190" s="85"/>
      <c r="CX190" s="85"/>
      <c r="CY190" s="85"/>
      <c r="CZ190" s="85"/>
      <c r="DA190" s="85"/>
      <c r="DB190" s="85"/>
      <c r="DC190" s="85"/>
      <c r="DD190" s="85"/>
      <c r="DE190" s="85"/>
      <c r="DF190" s="85"/>
      <c r="DG190" s="85"/>
      <c r="DH190" s="85"/>
      <c r="DI190" s="85"/>
      <c r="DJ190" s="85"/>
      <c r="DK190" s="85"/>
      <c r="DL190" s="85"/>
      <c r="DM190" s="85"/>
      <c r="DN190" s="85"/>
      <c r="DO190" s="85"/>
      <c r="DP190" s="85"/>
      <c r="DQ190" s="85"/>
      <c r="DR190" s="181"/>
      <c r="DS190" s="86">
        <f>I190+L190+O190+R190+U190+X190+AA190+AD190+AG190+AJ190+AM190+AP190+AS190+AW190+AZ190+BC190+BF190+BI190+BL190+BO190+BR190+BU190+BX190+CA190+CD190+CH190+CK190+CN190+CQ190+CT190+CW190+CZ190+DC190+DF190+DI190+DL190+DO190</f>
        <v>900</v>
      </c>
      <c r="DT190" s="86">
        <f>J190+M190+P190+S190+V190+Y190+AB190+AE190+AH190+AK190+AN190+AQ190+AT190+AX190+BA190+BD190+BG190+BJ190+BM190+BP190+BS190+BV190+BY190+CB190+CE190+CI190+CL190+CO190+CR190+CU190+CX190+DA190+DD190+DG190+DJ190+DM190+DP190</f>
        <v>0</v>
      </c>
      <c r="DU190" s="86">
        <f>K190+N190+Q190+T190+W190+Z190+AC190+AF190+AI190+AL190+AO190+AR190+AU190+AY190+BB190+BE190+BH190+BK190+BN190+BQ190+BT190+BW190+BZ190+CC190+CF190+CJ190+CM190+CP190+CS190+CV190+CY190+DB190+DE190+DH190+DK190+DN190+DQ190</f>
        <v>0</v>
      </c>
      <c r="DV190" s="166"/>
      <c r="DW190" s="184"/>
      <c r="DX190" s="184"/>
      <c r="DY190" s="184"/>
      <c r="DZ190" s="185"/>
    </row>
    <row r="191" spans="1:146" s="18" customFormat="1" ht="21">
      <c r="A191" s="375" t="s">
        <v>195</v>
      </c>
      <c r="B191" s="343"/>
      <c r="C191" s="343"/>
      <c r="D191" s="343"/>
      <c r="E191" s="343"/>
      <c r="F191" s="376"/>
      <c r="G191" s="177"/>
      <c r="H191" s="146" t="s">
        <v>5</v>
      </c>
      <c r="I191" s="436"/>
      <c r="J191" s="437"/>
      <c r="K191" s="438"/>
      <c r="L191" s="367"/>
      <c r="M191" s="368"/>
      <c r="N191" s="369"/>
      <c r="O191" s="367"/>
      <c r="P191" s="368"/>
      <c r="Q191" s="369"/>
      <c r="R191" s="367"/>
      <c r="S191" s="368"/>
      <c r="T191" s="369"/>
      <c r="U191" s="367"/>
      <c r="V191" s="368"/>
      <c r="W191" s="369"/>
      <c r="X191" s="367"/>
      <c r="Y191" s="368"/>
      <c r="Z191" s="369"/>
      <c r="AA191" s="367"/>
      <c r="AB191" s="368"/>
      <c r="AC191" s="369"/>
      <c r="AD191" s="367"/>
      <c r="AE191" s="368"/>
      <c r="AF191" s="369"/>
      <c r="AG191" s="367"/>
      <c r="AH191" s="368"/>
      <c r="AI191" s="369"/>
      <c r="AJ191" s="367"/>
      <c r="AK191" s="368"/>
      <c r="AL191" s="369"/>
      <c r="AM191" s="367"/>
      <c r="AN191" s="368"/>
      <c r="AO191" s="369"/>
      <c r="AP191" s="367"/>
      <c r="AQ191" s="368"/>
      <c r="AR191" s="369"/>
      <c r="AS191" s="367"/>
      <c r="AT191" s="368"/>
      <c r="AU191" s="369"/>
      <c r="AV191" s="81"/>
      <c r="AW191" s="367"/>
      <c r="AX191" s="368"/>
      <c r="AY191" s="369"/>
      <c r="AZ191" s="367"/>
      <c r="BA191" s="368"/>
      <c r="BB191" s="369"/>
      <c r="BC191" s="367"/>
      <c r="BD191" s="368"/>
      <c r="BE191" s="369"/>
      <c r="BF191" s="367"/>
      <c r="BG191" s="368"/>
      <c r="BH191" s="369"/>
      <c r="BI191" s="367"/>
      <c r="BJ191" s="368"/>
      <c r="BK191" s="369"/>
      <c r="BL191" s="367"/>
      <c r="BM191" s="368"/>
      <c r="BN191" s="369"/>
      <c r="BO191" s="367"/>
      <c r="BP191" s="368"/>
      <c r="BQ191" s="369"/>
      <c r="BR191" s="367"/>
      <c r="BS191" s="368"/>
      <c r="BT191" s="369"/>
      <c r="BU191" s="367"/>
      <c r="BV191" s="368"/>
      <c r="BW191" s="369"/>
      <c r="BX191" s="367"/>
      <c r="BY191" s="368"/>
      <c r="BZ191" s="369"/>
      <c r="CA191" s="367"/>
      <c r="CB191" s="368"/>
      <c r="CC191" s="369"/>
      <c r="CD191" s="367"/>
      <c r="CE191" s="368"/>
      <c r="CF191" s="369"/>
      <c r="CG191" s="81"/>
      <c r="CH191" s="367"/>
      <c r="CI191" s="368"/>
      <c r="CJ191" s="369"/>
      <c r="CK191" s="367"/>
      <c r="CL191" s="368"/>
      <c r="CM191" s="369"/>
      <c r="CN191" s="367"/>
      <c r="CO191" s="368"/>
      <c r="CP191" s="369"/>
      <c r="CQ191" s="367"/>
      <c r="CR191" s="368"/>
      <c r="CS191" s="369"/>
      <c r="CT191" s="367"/>
      <c r="CU191" s="368"/>
      <c r="CV191" s="369"/>
      <c r="CW191" s="367"/>
      <c r="CX191" s="368"/>
      <c r="CY191" s="369"/>
      <c r="CZ191" s="367"/>
      <c r="DA191" s="368"/>
      <c r="DB191" s="369"/>
      <c r="DC191" s="367"/>
      <c r="DD191" s="368"/>
      <c r="DE191" s="369"/>
      <c r="DF191" s="367"/>
      <c r="DG191" s="368"/>
      <c r="DH191" s="369"/>
      <c r="DI191" s="367"/>
      <c r="DJ191" s="368"/>
      <c r="DK191" s="369"/>
      <c r="DL191" s="367"/>
      <c r="DM191" s="368"/>
      <c r="DN191" s="369"/>
      <c r="DO191" s="367"/>
      <c r="DP191" s="368"/>
      <c r="DQ191" s="369"/>
      <c r="DR191" s="82"/>
      <c r="DS191" s="364"/>
      <c r="DT191" s="365"/>
      <c r="DU191" s="366"/>
      <c r="DV191" s="167"/>
      <c r="DW191" s="147"/>
      <c r="DX191" s="147"/>
      <c r="DY191" s="147"/>
      <c r="DZ191" s="148"/>
    </row>
    <row r="192" spans="1:146" s="18" customFormat="1" ht="21.6" thickBot="1">
      <c r="A192" s="344"/>
      <c r="B192" s="344"/>
      <c r="C192" s="344"/>
      <c r="D192" s="344"/>
      <c r="E192" s="344"/>
      <c r="F192" s="377"/>
      <c r="G192" s="178"/>
      <c r="H192" s="149" t="s">
        <v>6</v>
      </c>
      <c r="I192" s="149"/>
      <c r="J192" s="149"/>
      <c r="K192" s="149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  <c r="AE192" s="97"/>
      <c r="AF192" s="97"/>
      <c r="AG192" s="97"/>
      <c r="AH192" s="97"/>
      <c r="AI192" s="97"/>
      <c r="AJ192" s="97"/>
      <c r="AK192" s="97"/>
      <c r="AL192" s="97"/>
      <c r="AM192" s="97"/>
      <c r="AN192" s="97"/>
      <c r="AO192" s="97"/>
      <c r="AP192" s="97"/>
      <c r="AQ192" s="97"/>
      <c r="AR192" s="97"/>
      <c r="AS192" s="97"/>
      <c r="AT192" s="97"/>
      <c r="AU192" s="97"/>
      <c r="AV192" s="81"/>
      <c r="AW192" s="97"/>
      <c r="AX192" s="97"/>
      <c r="AY192" s="97"/>
      <c r="AZ192" s="97"/>
      <c r="BA192" s="97"/>
      <c r="BB192" s="97"/>
      <c r="BC192" s="97"/>
      <c r="BD192" s="97"/>
      <c r="BE192" s="97"/>
      <c r="BF192" s="97"/>
      <c r="BG192" s="97"/>
      <c r="BH192" s="97"/>
      <c r="BI192" s="97"/>
      <c r="BJ192" s="97"/>
      <c r="BK192" s="97"/>
      <c r="BL192" s="97"/>
      <c r="BM192" s="97"/>
      <c r="BN192" s="97"/>
      <c r="BO192" s="97"/>
      <c r="BP192" s="97"/>
      <c r="BQ192" s="97"/>
      <c r="BR192" s="97"/>
      <c r="BS192" s="97"/>
      <c r="BT192" s="97"/>
      <c r="BU192" s="97"/>
      <c r="BV192" s="97"/>
      <c r="BW192" s="97"/>
      <c r="BX192" s="97"/>
      <c r="BY192" s="97"/>
      <c r="BZ192" s="97"/>
      <c r="CA192" s="97"/>
      <c r="CB192" s="97"/>
      <c r="CC192" s="97"/>
      <c r="CD192" s="97"/>
      <c r="CE192" s="97"/>
      <c r="CF192" s="97"/>
      <c r="CG192" s="81"/>
      <c r="CH192" s="97"/>
      <c r="CI192" s="97"/>
      <c r="CJ192" s="97"/>
      <c r="CK192" s="97"/>
      <c r="CL192" s="97"/>
      <c r="CM192" s="97"/>
      <c r="CN192" s="97"/>
      <c r="CO192" s="97"/>
      <c r="CP192" s="97"/>
      <c r="CQ192" s="97"/>
      <c r="CR192" s="97"/>
      <c r="CS192" s="97"/>
      <c r="CT192" s="97"/>
      <c r="CU192" s="97"/>
      <c r="CV192" s="97"/>
      <c r="CW192" s="97"/>
      <c r="CX192" s="97"/>
      <c r="CY192" s="97"/>
      <c r="CZ192" s="97"/>
      <c r="DA192" s="97"/>
      <c r="DB192" s="97"/>
      <c r="DC192" s="97"/>
      <c r="DD192" s="97"/>
      <c r="DE192" s="97"/>
      <c r="DF192" s="97"/>
      <c r="DG192" s="97"/>
      <c r="DH192" s="97"/>
      <c r="DI192" s="97"/>
      <c r="DJ192" s="97"/>
      <c r="DK192" s="97"/>
      <c r="DL192" s="97"/>
      <c r="DM192" s="97"/>
      <c r="DN192" s="97"/>
      <c r="DO192" s="97"/>
      <c r="DP192" s="97"/>
      <c r="DQ192" s="97"/>
      <c r="DR192" s="82"/>
      <c r="DS192" s="168">
        <f>I192+L192+O192+R192+U192+X192+AA192+AD192+AG192+AJ192+AM192+AP192+AS192+AW192+AZ192+BC192+BF192+BI192+BL192+BO192+BR192+BU192+BX192+CA192+CD192+CH192+CK192+CN192+CQ192+CT192+CW192+CZ192+DC192+DF192+DI192+DL192+DO192</f>
        <v>0</v>
      </c>
      <c r="DT192" s="168">
        <f>J192+M192+P192+S192+V192+Y192+AB192+AE192+AH192+AK192+AN192+AQ192+AT192+AX192+BA192+BD192+BG192+BJ192+BM192+BP192+BS192+BV192+BY192+CB192+CE192+CI192+CL192+CO192+CR192+CU192+CX192+DA192+DD192+DG192+DJ192+DM192+DP192</f>
        <v>0</v>
      </c>
      <c r="DU192" s="168">
        <f>K192+N192+Q192+T192+W192+Z192+AC192+AF192+AI192+AL192+AO192+AR192+AU192+AY192+BB192+BE192+BH192+BK192+BN192+BQ192+BT192+BW192+BZ192+CC192+CF192+CJ192+CM192+CP192+CS192+CV192+CY192+DB192+DE192+DH192+DK192+DN192+DQ192</f>
        <v>0</v>
      </c>
      <c r="DV192" s="167"/>
      <c r="DW192" s="151"/>
      <c r="DX192" s="151"/>
      <c r="DY192" s="151"/>
      <c r="DZ192" s="152"/>
    </row>
    <row r="193" spans="1:146" ht="21.6" thickBot="1">
      <c r="A193" s="381"/>
      <c r="B193" s="382"/>
      <c r="C193" s="382"/>
      <c r="D193" s="382"/>
      <c r="E193" s="382"/>
      <c r="F193" s="383"/>
      <c r="G193" s="73"/>
      <c r="H193" s="74"/>
      <c r="I193" s="74"/>
      <c r="J193" s="74"/>
      <c r="K193" s="74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  <c r="AD193" s="95"/>
      <c r="AE193" s="95"/>
      <c r="AF193" s="95"/>
      <c r="AG193" s="95"/>
      <c r="AH193" s="95"/>
      <c r="AI193" s="95"/>
      <c r="AJ193" s="95"/>
      <c r="AK193" s="95"/>
      <c r="AL193" s="95"/>
      <c r="AM193" s="95"/>
      <c r="AN193" s="95"/>
      <c r="AO193" s="95"/>
      <c r="AP193" s="95"/>
      <c r="AQ193" s="95"/>
      <c r="AR193" s="95"/>
      <c r="AS193" s="95"/>
      <c r="AT193" s="95"/>
      <c r="AU193" s="95"/>
      <c r="AV193" s="81"/>
      <c r="AW193" s="95"/>
      <c r="AX193" s="95"/>
      <c r="AY193" s="95"/>
      <c r="AZ193" s="95"/>
      <c r="BA193" s="95"/>
      <c r="BB193" s="95"/>
      <c r="BC193" s="95"/>
      <c r="BD193" s="95"/>
      <c r="BE193" s="95"/>
      <c r="BF193" s="95"/>
      <c r="BG193" s="95"/>
      <c r="BH193" s="95"/>
      <c r="BI193" s="95"/>
      <c r="BJ193" s="95"/>
      <c r="BK193" s="95"/>
      <c r="BL193" s="95"/>
      <c r="BM193" s="95"/>
      <c r="BN193" s="95"/>
      <c r="BO193" s="95"/>
      <c r="BP193" s="95"/>
      <c r="BQ193" s="95"/>
      <c r="BR193" s="95"/>
      <c r="BS193" s="95"/>
      <c r="BT193" s="95"/>
      <c r="BU193" s="95"/>
      <c r="BV193" s="95"/>
      <c r="BW193" s="95"/>
      <c r="BX193" s="95"/>
      <c r="BY193" s="95"/>
      <c r="BZ193" s="95"/>
      <c r="CA193" s="95"/>
      <c r="CB193" s="95"/>
      <c r="CC193" s="95"/>
      <c r="CD193" s="95"/>
      <c r="CE193" s="95"/>
      <c r="CF193" s="95"/>
      <c r="CG193" s="81"/>
      <c r="CH193" s="95"/>
      <c r="CI193" s="95"/>
      <c r="CJ193" s="95"/>
      <c r="CK193" s="95"/>
      <c r="CL193" s="95"/>
      <c r="CM193" s="95"/>
      <c r="CN193" s="95"/>
      <c r="CO193" s="95"/>
      <c r="CP193" s="95"/>
      <c r="CQ193" s="95"/>
      <c r="CR193" s="95"/>
      <c r="CS193" s="95"/>
      <c r="CT193" s="95"/>
      <c r="CU193" s="95"/>
      <c r="CV193" s="95"/>
      <c r="CW193" s="95"/>
      <c r="CX193" s="95"/>
      <c r="CY193" s="95"/>
      <c r="CZ193" s="95"/>
      <c r="DA193" s="95"/>
      <c r="DB193" s="95"/>
      <c r="DC193" s="95"/>
      <c r="DD193" s="95"/>
      <c r="DE193" s="95"/>
      <c r="DF193" s="95"/>
      <c r="DG193" s="95"/>
      <c r="DH193" s="95"/>
      <c r="DI193" s="95"/>
      <c r="DJ193" s="95"/>
      <c r="DK193" s="95"/>
      <c r="DL193" s="95"/>
      <c r="DM193" s="95"/>
      <c r="DN193" s="95"/>
      <c r="DO193" s="95"/>
      <c r="DP193" s="95"/>
      <c r="DQ193" s="95"/>
      <c r="DR193" s="82"/>
      <c r="DS193" s="78"/>
      <c r="DT193" s="78"/>
      <c r="DU193" s="78"/>
      <c r="DV193" s="77"/>
      <c r="DW193" s="96"/>
      <c r="DX193" s="96"/>
      <c r="DY193" s="96"/>
      <c r="DZ193" s="79"/>
      <c r="EE193" s="25"/>
      <c r="EF193" s="25"/>
      <c r="EG193" s="25"/>
      <c r="EH193" s="25"/>
      <c r="EI193" s="25"/>
      <c r="EJ193" s="25"/>
      <c r="EK193" s="25"/>
      <c r="EL193" s="25"/>
      <c r="EM193" s="25"/>
      <c r="EN193" s="25"/>
      <c r="EO193" s="25"/>
      <c r="EP193" s="25"/>
    </row>
    <row r="194" spans="1:146" s="83" customFormat="1" ht="21">
      <c r="A194" s="350" t="s">
        <v>184</v>
      </c>
      <c r="B194" s="352"/>
      <c r="C194" s="352"/>
      <c r="D194" s="352"/>
      <c r="E194" s="350" t="s">
        <v>298</v>
      </c>
      <c r="F194" s="353" t="s">
        <v>234</v>
      </c>
      <c r="G194" s="225">
        <v>92730041</v>
      </c>
      <c r="H194" s="80" t="s">
        <v>5</v>
      </c>
      <c r="I194" s="331"/>
      <c r="J194" s="332"/>
      <c r="K194" s="333"/>
      <c r="L194" s="334"/>
      <c r="M194" s="335"/>
      <c r="N194" s="336"/>
      <c r="O194" s="334"/>
      <c r="P194" s="335"/>
      <c r="Q194" s="336"/>
      <c r="R194" s="334"/>
      <c r="S194" s="335"/>
      <c r="T194" s="336"/>
      <c r="U194" s="334"/>
      <c r="V194" s="335"/>
      <c r="W194" s="336"/>
      <c r="X194" s="334"/>
      <c r="Y194" s="335"/>
      <c r="Z194" s="336"/>
      <c r="AA194" s="334"/>
      <c r="AB194" s="335"/>
      <c r="AC194" s="336"/>
      <c r="AD194" s="334">
        <v>17500</v>
      </c>
      <c r="AE194" s="335"/>
      <c r="AF194" s="336"/>
      <c r="AG194" s="334"/>
      <c r="AH194" s="335"/>
      <c r="AI194" s="336"/>
      <c r="AJ194" s="334"/>
      <c r="AK194" s="335"/>
      <c r="AL194" s="336"/>
      <c r="AM194" s="334"/>
      <c r="AN194" s="335"/>
      <c r="AO194" s="336"/>
      <c r="AP194" s="334"/>
      <c r="AQ194" s="335"/>
      <c r="AR194" s="336"/>
      <c r="AS194" s="334">
        <v>5834</v>
      </c>
      <c r="AT194" s="335"/>
      <c r="AU194" s="336"/>
      <c r="AV194" s="180"/>
      <c r="AW194" s="334"/>
      <c r="AX194" s="335"/>
      <c r="AY194" s="336"/>
      <c r="AZ194" s="334"/>
      <c r="BA194" s="335"/>
      <c r="BB194" s="336"/>
      <c r="BC194" s="334"/>
      <c r="BD194" s="335"/>
      <c r="BE194" s="336"/>
      <c r="BF194" s="334"/>
      <c r="BG194" s="335"/>
      <c r="BH194" s="336"/>
      <c r="BI194" s="334"/>
      <c r="BJ194" s="335"/>
      <c r="BK194" s="336"/>
      <c r="BL194" s="334"/>
      <c r="BM194" s="335"/>
      <c r="BN194" s="336"/>
      <c r="BO194" s="334"/>
      <c r="BP194" s="335"/>
      <c r="BQ194" s="336"/>
      <c r="BR194" s="334"/>
      <c r="BS194" s="335"/>
      <c r="BT194" s="336"/>
      <c r="BU194" s="334"/>
      <c r="BV194" s="335"/>
      <c r="BW194" s="336"/>
      <c r="BX194" s="334"/>
      <c r="BY194" s="335"/>
      <c r="BZ194" s="336"/>
      <c r="CA194" s="334"/>
      <c r="CB194" s="335"/>
      <c r="CC194" s="336"/>
      <c r="CD194" s="334">
        <v>5834</v>
      </c>
      <c r="CE194" s="335"/>
      <c r="CF194" s="336"/>
      <c r="CG194" s="180"/>
      <c r="CH194" s="334"/>
      <c r="CI194" s="335"/>
      <c r="CJ194" s="336"/>
      <c r="CK194" s="334"/>
      <c r="CL194" s="335"/>
      <c r="CM194" s="336"/>
      <c r="CN194" s="334"/>
      <c r="CO194" s="335"/>
      <c r="CP194" s="336"/>
      <c r="CQ194" s="334"/>
      <c r="CR194" s="335"/>
      <c r="CS194" s="336"/>
      <c r="CT194" s="334"/>
      <c r="CU194" s="335"/>
      <c r="CV194" s="336"/>
      <c r="CW194" s="334"/>
      <c r="CX194" s="335"/>
      <c r="CY194" s="336"/>
      <c r="CZ194" s="334"/>
      <c r="DA194" s="335"/>
      <c r="DB194" s="336"/>
      <c r="DC194" s="334"/>
      <c r="DD194" s="335"/>
      <c r="DE194" s="336"/>
      <c r="DF194" s="334"/>
      <c r="DG194" s="335"/>
      <c r="DH194" s="336"/>
      <c r="DI194" s="334"/>
      <c r="DJ194" s="335"/>
      <c r="DK194" s="336"/>
      <c r="DL194" s="334"/>
      <c r="DM194" s="335"/>
      <c r="DN194" s="336"/>
      <c r="DO194" s="334">
        <v>5834</v>
      </c>
      <c r="DP194" s="335"/>
      <c r="DQ194" s="336"/>
      <c r="DR194" s="181"/>
      <c r="DS194" s="323"/>
      <c r="DT194" s="324"/>
      <c r="DU194" s="325"/>
      <c r="DV194" s="166"/>
      <c r="DW194" s="182">
        <v>37000</v>
      </c>
      <c r="DX194" s="182">
        <v>35000</v>
      </c>
      <c r="DY194" s="182">
        <f>SUM(I195:DQ195)</f>
        <v>17500</v>
      </c>
      <c r="DZ194" s="183">
        <f t="shared" ref="DZ194" si="40">DX194-DY194</f>
        <v>17500</v>
      </c>
    </row>
    <row r="195" spans="1:146" s="83" customFormat="1" ht="21.6" thickBot="1">
      <c r="A195" s="351"/>
      <c r="B195" s="351"/>
      <c r="C195" s="351"/>
      <c r="D195" s="351"/>
      <c r="E195" s="351"/>
      <c r="F195" s="356"/>
      <c r="G195" s="206"/>
      <c r="H195" s="84" t="s">
        <v>6</v>
      </c>
      <c r="I195" s="84"/>
      <c r="J195" s="84"/>
      <c r="K195" s="84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  <c r="AC195" s="85"/>
      <c r="AD195" s="85"/>
      <c r="AE195" s="85"/>
      <c r="AF195" s="85">
        <v>17500</v>
      </c>
      <c r="AG195" s="85"/>
      <c r="AH195" s="85"/>
      <c r="AI195" s="85"/>
      <c r="AJ195" s="85"/>
      <c r="AK195" s="85"/>
      <c r="AL195" s="85"/>
      <c r="AM195" s="85"/>
      <c r="AN195" s="85"/>
      <c r="AO195" s="85"/>
      <c r="AP195" s="85"/>
      <c r="AQ195" s="85"/>
      <c r="AR195" s="85"/>
      <c r="AS195" s="85"/>
      <c r="AT195" s="85"/>
      <c r="AU195" s="85"/>
      <c r="AV195" s="180"/>
      <c r="AW195" s="85"/>
      <c r="AX195" s="85"/>
      <c r="AY195" s="85"/>
      <c r="AZ195" s="85"/>
      <c r="BA195" s="85"/>
      <c r="BB195" s="85"/>
      <c r="BC195" s="85"/>
      <c r="BD195" s="85"/>
      <c r="BE195" s="85"/>
      <c r="BF195" s="85"/>
      <c r="BG195" s="85"/>
      <c r="BH195" s="85"/>
      <c r="BI195" s="85"/>
      <c r="BJ195" s="85"/>
      <c r="BK195" s="85"/>
      <c r="BL195" s="85"/>
      <c r="BM195" s="85"/>
      <c r="BN195" s="85"/>
      <c r="BO195" s="85"/>
      <c r="BP195" s="85"/>
      <c r="BQ195" s="85"/>
      <c r="BR195" s="85"/>
      <c r="BS195" s="85"/>
      <c r="BT195" s="85"/>
      <c r="BU195" s="85"/>
      <c r="BV195" s="85"/>
      <c r="BW195" s="85"/>
      <c r="BX195" s="85"/>
      <c r="BY195" s="85"/>
      <c r="BZ195" s="85"/>
      <c r="CA195" s="85"/>
      <c r="CB195" s="85"/>
      <c r="CC195" s="85"/>
      <c r="CD195" s="85"/>
      <c r="CE195" s="85"/>
      <c r="CF195" s="85"/>
      <c r="CG195" s="180"/>
      <c r="CH195" s="85"/>
      <c r="CI195" s="85"/>
      <c r="CJ195" s="85"/>
      <c r="CK195" s="85"/>
      <c r="CL195" s="85"/>
      <c r="CM195" s="85"/>
      <c r="CN195" s="85"/>
      <c r="CO195" s="85"/>
      <c r="CP195" s="85"/>
      <c r="CQ195" s="85"/>
      <c r="CR195" s="85"/>
      <c r="CS195" s="85"/>
      <c r="CT195" s="85"/>
      <c r="CU195" s="85"/>
      <c r="CV195" s="85"/>
      <c r="CW195" s="85"/>
      <c r="CX195" s="85"/>
      <c r="CY195" s="85"/>
      <c r="CZ195" s="85"/>
      <c r="DA195" s="85"/>
      <c r="DB195" s="85"/>
      <c r="DC195" s="85"/>
      <c r="DD195" s="85"/>
      <c r="DE195" s="85"/>
      <c r="DF195" s="85"/>
      <c r="DG195" s="85"/>
      <c r="DH195" s="85"/>
      <c r="DI195" s="85"/>
      <c r="DJ195" s="85"/>
      <c r="DK195" s="85"/>
      <c r="DL195" s="85"/>
      <c r="DM195" s="85"/>
      <c r="DN195" s="85"/>
      <c r="DO195" s="85"/>
      <c r="DP195" s="85"/>
      <c r="DQ195" s="85"/>
      <c r="DR195" s="181"/>
      <c r="DS195" s="86">
        <f>I195+L195+O195+R195+U195+X195+AA195+AD195+AG195+AJ195+AM195+AP195+AS195+AW195+AZ195+BC195+BF195+BI195+BL195+BO195+BR195+BU195+BX195+CA195+CD195+CH195+CK195+CN195+CQ195+CT195+CW195+CZ195+DC195+DF195+DI195+DL195+DO195</f>
        <v>0</v>
      </c>
      <c r="DT195" s="86">
        <f>J195+M195+P195+S195+V195+Y195+AB195+AE195+AH195+AK195+AN195+AQ195+AT195+AX195+BA195+BD195+BG195+BJ195+BM195+BP195+BS195+BV195+BY195+CB195+CE195+CI195+CL195+CO195+CR195+CU195+CX195+DA195+DD195+DG195+DJ195+DM195+DP195</f>
        <v>0</v>
      </c>
      <c r="DU195" s="86">
        <f>K195+N195+Q195+T195+W195+Z195+AC195+AF195+AI195+AL195+AO195+AR195+AU195+AY195+BB195+BE195+BH195+BK195+BN195+BQ195+BT195+BW195+BZ195+CC195+CF195+CJ195+CM195+CP195+CS195+CV195+CY195+DB195+DE195+DH195+DK195+DN195+DQ195</f>
        <v>17500</v>
      </c>
      <c r="DV195" s="166"/>
      <c r="DW195" s="184"/>
      <c r="DX195" s="184"/>
      <c r="DY195" s="184"/>
      <c r="DZ195" s="185"/>
    </row>
    <row r="196" spans="1:146" s="83" customFormat="1" ht="21">
      <c r="A196" s="350" t="s">
        <v>185</v>
      </c>
      <c r="B196" s="352"/>
      <c r="C196" s="352"/>
      <c r="D196" s="352"/>
      <c r="E196" s="350" t="s">
        <v>298</v>
      </c>
      <c r="F196" s="353" t="s">
        <v>188</v>
      </c>
      <c r="G196" s="362">
        <v>92695633</v>
      </c>
      <c r="H196" s="80" t="s">
        <v>5</v>
      </c>
      <c r="I196" s="331"/>
      <c r="J196" s="332"/>
      <c r="K196" s="333"/>
      <c r="L196" s="334"/>
      <c r="M196" s="335"/>
      <c r="N196" s="336"/>
      <c r="O196" s="334"/>
      <c r="P196" s="335"/>
      <c r="Q196" s="336"/>
      <c r="R196" s="334"/>
      <c r="S196" s="335"/>
      <c r="T196" s="336"/>
      <c r="U196" s="334"/>
      <c r="V196" s="335"/>
      <c r="W196" s="336"/>
      <c r="X196" s="334"/>
      <c r="Y196" s="335"/>
      <c r="Z196" s="336"/>
      <c r="AA196" s="334">
        <v>18000</v>
      </c>
      <c r="AB196" s="335"/>
      <c r="AC196" s="336"/>
      <c r="AD196" s="334">
        <v>300</v>
      </c>
      <c r="AE196" s="335"/>
      <c r="AF196" s="336"/>
      <c r="AG196" s="334">
        <v>300</v>
      </c>
      <c r="AH196" s="335"/>
      <c r="AI196" s="336"/>
      <c r="AJ196" s="334">
        <v>300</v>
      </c>
      <c r="AK196" s="335"/>
      <c r="AL196" s="336"/>
      <c r="AM196" s="334">
        <v>300</v>
      </c>
      <c r="AN196" s="335"/>
      <c r="AO196" s="336"/>
      <c r="AP196" s="334">
        <v>300</v>
      </c>
      <c r="AQ196" s="335"/>
      <c r="AR196" s="336"/>
      <c r="AS196" s="334">
        <v>300</v>
      </c>
      <c r="AT196" s="335"/>
      <c r="AU196" s="336"/>
      <c r="AV196" s="180"/>
      <c r="AW196" s="334">
        <v>300</v>
      </c>
      <c r="AX196" s="335"/>
      <c r="AY196" s="336"/>
      <c r="AZ196" s="334">
        <v>300</v>
      </c>
      <c r="BA196" s="335"/>
      <c r="BB196" s="336"/>
      <c r="BC196" s="334">
        <v>300</v>
      </c>
      <c r="BD196" s="335"/>
      <c r="BE196" s="336"/>
      <c r="BF196" s="334">
        <v>300</v>
      </c>
      <c r="BG196" s="335"/>
      <c r="BH196" s="336"/>
      <c r="BI196" s="334">
        <v>750</v>
      </c>
      <c r="BJ196" s="335"/>
      <c r="BK196" s="336"/>
      <c r="BL196" s="334">
        <v>750</v>
      </c>
      <c r="BM196" s="335"/>
      <c r="BN196" s="336"/>
      <c r="BO196" s="334">
        <v>750</v>
      </c>
      <c r="BP196" s="335"/>
      <c r="BQ196" s="336"/>
      <c r="BR196" s="334">
        <v>750</v>
      </c>
      <c r="BS196" s="335"/>
      <c r="BT196" s="336"/>
      <c r="BU196" s="334">
        <v>750</v>
      </c>
      <c r="BV196" s="335"/>
      <c r="BW196" s="336"/>
      <c r="BX196" s="334">
        <v>750</v>
      </c>
      <c r="BY196" s="335"/>
      <c r="BZ196" s="336"/>
      <c r="CA196" s="334">
        <v>750</v>
      </c>
      <c r="CB196" s="335"/>
      <c r="CC196" s="336"/>
      <c r="CD196" s="334">
        <v>750</v>
      </c>
      <c r="CE196" s="335"/>
      <c r="CF196" s="336"/>
      <c r="CG196" s="180"/>
      <c r="CH196" s="334">
        <v>750</v>
      </c>
      <c r="CI196" s="335"/>
      <c r="CJ196" s="336"/>
      <c r="CK196" s="334">
        <v>750</v>
      </c>
      <c r="CL196" s="335"/>
      <c r="CM196" s="336"/>
      <c r="CN196" s="334">
        <v>750</v>
      </c>
      <c r="CO196" s="335"/>
      <c r="CP196" s="336"/>
      <c r="CQ196" s="334">
        <v>750</v>
      </c>
      <c r="CR196" s="335"/>
      <c r="CS196" s="336"/>
      <c r="CT196" s="334">
        <v>750</v>
      </c>
      <c r="CU196" s="335"/>
      <c r="CV196" s="336"/>
      <c r="CW196" s="334">
        <v>750</v>
      </c>
      <c r="CX196" s="335"/>
      <c r="CY196" s="336"/>
      <c r="CZ196" s="334">
        <v>4500</v>
      </c>
      <c r="DA196" s="335"/>
      <c r="DB196" s="336"/>
      <c r="DC196" s="334"/>
      <c r="DD196" s="335"/>
      <c r="DE196" s="336"/>
      <c r="DF196" s="334"/>
      <c r="DG196" s="335"/>
      <c r="DH196" s="336"/>
      <c r="DI196" s="334"/>
      <c r="DJ196" s="335"/>
      <c r="DK196" s="336"/>
      <c r="DL196" s="334"/>
      <c r="DM196" s="335"/>
      <c r="DN196" s="336"/>
      <c r="DO196" s="334"/>
      <c r="DP196" s="335"/>
      <c r="DQ196" s="336"/>
      <c r="DR196" s="181"/>
      <c r="DS196" s="323">
        <v>18000</v>
      </c>
      <c r="DT196" s="324"/>
      <c r="DU196" s="325"/>
      <c r="DV196" s="166"/>
      <c r="DW196" s="182">
        <v>37000</v>
      </c>
      <c r="DX196" s="182">
        <v>36000</v>
      </c>
      <c r="DY196" s="182">
        <f>SUM(I197:DQ197)</f>
        <v>18600</v>
      </c>
      <c r="DZ196" s="183">
        <f t="shared" ref="DZ196" si="41">DX196-DY196</f>
        <v>17400</v>
      </c>
    </row>
    <row r="197" spans="1:146" s="83" customFormat="1" ht="21.6" thickBot="1">
      <c r="A197" s="351"/>
      <c r="B197" s="351"/>
      <c r="C197" s="351"/>
      <c r="D197" s="351"/>
      <c r="E197" s="351"/>
      <c r="F197" s="356"/>
      <c r="G197" s="363"/>
      <c r="H197" s="84" t="s">
        <v>6</v>
      </c>
      <c r="I197" s="84"/>
      <c r="J197" s="84"/>
      <c r="K197" s="84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  <c r="AC197" s="99">
        <v>18000</v>
      </c>
      <c r="AD197" s="85"/>
      <c r="AE197" s="85"/>
      <c r="AF197" s="85">
        <v>300</v>
      </c>
      <c r="AG197" s="85"/>
      <c r="AH197" s="85"/>
      <c r="AI197" s="85">
        <v>300</v>
      </c>
      <c r="AJ197" s="85"/>
      <c r="AK197" s="85"/>
      <c r="AL197" s="85"/>
      <c r="AM197" s="85"/>
      <c r="AN197" s="85"/>
      <c r="AO197" s="85"/>
      <c r="AP197" s="85"/>
      <c r="AQ197" s="85"/>
      <c r="AR197" s="85"/>
      <c r="AS197" s="85"/>
      <c r="AT197" s="85"/>
      <c r="AU197" s="85"/>
      <c r="AV197" s="180"/>
      <c r="AW197" s="85"/>
      <c r="AX197" s="85"/>
      <c r="AY197" s="85"/>
      <c r="AZ197" s="85"/>
      <c r="BA197" s="85"/>
      <c r="BB197" s="85"/>
      <c r="BC197" s="85"/>
      <c r="BD197" s="85"/>
      <c r="BE197" s="85"/>
      <c r="BF197" s="85"/>
      <c r="BG197" s="85"/>
      <c r="BH197" s="85"/>
      <c r="BI197" s="85"/>
      <c r="BJ197" s="85"/>
      <c r="BK197" s="85"/>
      <c r="BL197" s="85"/>
      <c r="BM197" s="85"/>
      <c r="BN197" s="85"/>
      <c r="BO197" s="85"/>
      <c r="BP197" s="85"/>
      <c r="BQ197" s="85"/>
      <c r="BR197" s="85"/>
      <c r="BS197" s="85"/>
      <c r="BT197" s="85"/>
      <c r="BU197" s="85"/>
      <c r="BV197" s="85"/>
      <c r="BW197" s="85"/>
      <c r="BX197" s="85"/>
      <c r="BY197" s="85"/>
      <c r="BZ197" s="85"/>
      <c r="CA197" s="85"/>
      <c r="CB197" s="85"/>
      <c r="CC197" s="85"/>
      <c r="CD197" s="85"/>
      <c r="CE197" s="85"/>
      <c r="CF197" s="85"/>
      <c r="CG197" s="180"/>
      <c r="CH197" s="85"/>
      <c r="CI197" s="85"/>
      <c r="CJ197" s="85"/>
      <c r="CK197" s="85"/>
      <c r="CL197" s="85"/>
      <c r="CM197" s="85"/>
      <c r="CN197" s="85"/>
      <c r="CO197" s="85"/>
      <c r="CP197" s="85"/>
      <c r="CQ197" s="85"/>
      <c r="CR197" s="85"/>
      <c r="CS197" s="85"/>
      <c r="CT197" s="85"/>
      <c r="CU197" s="85"/>
      <c r="CV197" s="85"/>
      <c r="CW197" s="85"/>
      <c r="CX197" s="85"/>
      <c r="CY197" s="85"/>
      <c r="CZ197" s="85"/>
      <c r="DA197" s="85"/>
      <c r="DB197" s="85"/>
      <c r="DC197" s="85"/>
      <c r="DD197" s="85"/>
      <c r="DE197" s="85"/>
      <c r="DF197" s="85"/>
      <c r="DG197" s="85"/>
      <c r="DH197" s="85"/>
      <c r="DI197" s="85"/>
      <c r="DJ197" s="85"/>
      <c r="DK197" s="85"/>
      <c r="DL197" s="85"/>
      <c r="DM197" s="85"/>
      <c r="DN197" s="85"/>
      <c r="DO197" s="85"/>
      <c r="DP197" s="85"/>
      <c r="DQ197" s="85"/>
      <c r="DR197" s="181"/>
      <c r="DS197" s="86">
        <f>I197+L197+O197+R197+U197+X197+AA197+AD197+AG197+AJ197+AM197+AP197+AS197+AW197+AZ197+BC197+BF197+BI197+BL197+BO197+BR197+BU197+BX197+CA197+CD197+CH197+CK197+CN197+CQ197+CT197+CW197+CZ197+DC197+DF197+DI197+DL197+DO197</f>
        <v>0</v>
      </c>
      <c r="DT197" s="86">
        <f>J197+M197+P197+S197+V197+Y197+AB197+AE197+AH197+AK197+AN197+AQ197+AT197+AX197+BA197+BD197+BG197+BJ197+BM197+BP197+BS197+BV197+BY197+CB197+CE197+CI197+CL197+CO197+CR197+CU197+CX197+DA197+DD197+DG197+DJ197+DM197+DP197</f>
        <v>0</v>
      </c>
      <c r="DU197" s="86">
        <f>K197+N197+Q197+T197+W197+Z197+AC197+AF197+AI197+AL197+AO197+AR197+AU197+AY197+BB197+BE197+BH197+BK197+BN197+BQ197+BT197+BW197+BZ197+CC197+CF197+CJ197+CM197+CP197+CS197+CV197+CY197+DB197+DE197+DH197+DK197+DN197+DQ197</f>
        <v>18600</v>
      </c>
      <c r="DV197" s="166"/>
      <c r="DW197" s="184"/>
      <c r="DX197" s="184"/>
      <c r="DY197" s="184"/>
      <c r="DZ197" s="185"/>
    </row>
    <row r="198" spans="1:146" ht="21">
      <c r="A198" s="340" t="s">
        <v>186</v>
      </c>
      <c r="B198" s="342"/>
      <c r="C198" s="342"/>
      <c r="D198" s="387"/>
      <c r="E198" s="342"/>
      <c r="F198" s="345"/>
      <c r="G198" s="142"/>
      <c r="H198" s="88" t="s">
        <v>5</v>
      </c>
      <c r="I198" s="347"/>
      <c r="J198" s="348"/>
      <c r="K198" s="349"/>
      <c r="L198" s="320"/>
      <c r="M198" s="321"/>
      <c r="N198" s="322"/>
      <c r="O198" s="320"/>
      <c r="P198" s="321"/>
      <c r="Q198" s="322"/>
      <c r="R198" s="320"/>
      <c r="S198" s="321"/>
      <c r="T198" s="322"/>
      <c r="U198" s="320"/>
      <c r="V198" s="321"/>
      <c r="W198" s="322"/>
      <c r="X198" s="320"/>
      <c r="Y198" s="321"/>
      <c r="Z198" s="322"/>
      <c r="AA198" s="320"/>
      <c r="AB198" s="321"/>
      <c r="AC198" s="322"/>
      <c r="AD198" s="320"/>
      <c r="AE198" s="321"/>
      <c r="AF198" s="322"/>
      <c r="AG198" s="320"/>
      <c r="AH198" s="321"/>
      <c r="AI198" s="322"/>
      <c r="AJ198" s="320"/>
      <c r="AK198" s="321"/>
      <c r="AL198" s="322"/>
      <c r="AM198" s="320"/>
      <c r="AN198" s="321"/>
      <c r="AO198" s="322"/>
      <c r="AP198" s="320"/>
      <c r="AQ198" s="321"/>
      <c r="AR198" s="322"/>
      <c r="AS198" s="320"/>
      <c r="AT198" s="321"/>
      <c r="AU198" s="322"/>
      <c r="AV198" s="81"/>
      <c r="AW198" s="320"/>
      <c r="AX198" s="321"/>
      <c r="AY198" s="322"/>
      <c r="AZ198" s="320"/>
      <c r="BA198" s="321"/>
      <c r="BB198" s="322"/>
      <c r="BC198" s="320"/>
      <c r="BD198" s="321"/>
      <c r="BE198" s="322"/>
      <c r="BF198" s="320"/>
      <c r="BG198" s="321"/>
      <c r="BH198" s="322"/>
      <c r="BI198" s="320"/>
      <c r="BJ198" s="321"/>
      <c r="BK198" s="322"/>
      <c r="BL198" s="320"/>
      <c r="BM198" s="321"/>
      <c r="BN198" s="322"/>
      <c r="BO198" s="320"/>
      <c r="BP198" s="321"/>
      <c r="BQ198" s="322"/>
      <c r="BR198" s="320"/>
      <c r="BS198" s="321"/>
      <c r="BT198" s="322"/>
      <c r="BU198" s="320"/>
      <c r="BV198" s="321"/>
      <c r="BW198" s="322"/>
      <c r="BX198" s="320"/>
      <c r="BY198" s="321"/>
      <c r="BZ198" s="322"/>
      <c r="CA198" s="320"/>
      <c r="CB198" s="321"/>
      <c r="CC198" s="322"/>
      <c r="CD198" s="320"/>
      <c r="CE198" s="321"/>
      <c r="CF198" s="322"/>
      <c r="CG198" s="81"/>
      <c r="CH198" s="320"/>
      <c r="CI198" s="321"/>
      <c r="CJ198" s="322"/>
      <c r="CK198" s="320"/>
      <c r="CL198" s="321"/>
      <c r="CM198" s="322"/>
      <c r="CN198" s="320"/>
      <c r="CO198" s="321"/>
      <c r="CP198" s="322"/>
      <c r="CQ198" s="320"/>
      <c r="CR198" s="321"/>
      <c r="CS198" s="322"/>
      <c r="CT198" s="320"/>
      <c r="CU198" s="321"/>
      <c r="CV198" s="322"/>
      <c r="CW198" s="320"/>
      <c r="CX198" s="321"/>
      <c r="CY198" s="322"/>
      <c r="CZ198" s="320"/>
      <c r="DA198" s="321"/>
      <c r="DB198" s="322"/>
      <c r="DC198" s="320"/>
      <c r="DD198" s="321"/>
      <c r="DE198" s="322"/>
      <c r="DF198" s="320"/>
      <c r="DG198" s="321"/>
      <c r="DH198" s="322"/>
      <c r="DI198" s="320"/>
      <c r="DJ198" s="321"/>
      <c r="DK198" s="322"/>
      <c r="DL198" s="320"/>
      <c r="DM198" s="321"/>
      <c r="DN198" s="322"/>
      <c r="DO198" s="320"/>
      <c r="DP198" s="321"/>
      <c r="DQ198" s="322"/>
      <c r="DR198" s="82"/>
      <c r="DS198" s="323"/>
      <c r="DT198" s="324"/>
      <c r="DU198" s="325"/>
      <c r="DV198" s="77"/>
      <c r="DW198" s="89"/>
      <c r="DX198" s="89"/>
      <c r="DY198" s="89">
        <f>SUM(I199:DQ199)</f>
        <v>0</v>
      </c>
      <c r="DZ198" s="90">
        <f t="shared" ref="DZ198" si="42">DX198-DY198</f>
        <v>0</v>
      </c>
      <c r="EA198" s="25"/>
      <c r="EB198" s="25"/>
      <c r="EC198" s="25"/>
      <c r="ED198" s="25"/>
      <c r="EE198" s="25"/>
      <c r="EF198" s="25"/>
      <c r="EG198" s="25"/>
      <c r="EH198" s="25"/>
      <c r="EI198" s="25"/>
      <c r="EJ198" s="25"/>
      <c r="EK198" s="25"/>
      <c r="EL198" s="25"/>
      <c r="EM198" s="25"/>
      <c r="EN198" s="25"/>
      <c r="EO198" s="25"/>
      <c r="EP198" s="25"/>
    </row>
    <row r="199" spans="1:146" ht="21.6" thickBot="1">
      <c r="A199" s="341"/>
      <c r="B199" s="341"/>
      <c r="C199" s="341"/>
      <c r="D199" s="388"/>
      <c r="E199" s="341"/>
      <c r="F199" s="346"/>
      <c r="G199" s="145"/>
      <c r="H199" s="91" t="s">
        <v>6</v>
      </c>
      <c r="I199" s="91"/>
      <c r="J199" s="91"/>
      <c r="K199" s="91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81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  <c r="BH199" s="92"/>
      <c r="BI199" s="92"/>
      <c r="BJ199" s="92"/>
      <c r="BK199" s="92"/>
      <c r="BL199" s="92"/>
      <c r="BM199" s="92"/>
      <c r="BN199" s="92"/>
      <c r="BO199" s="92"/>
      <c r="BP199" s="92"/>
      <c r="BQ199" s="92"/>
      <c r="BR199" s="92"/>
      <c r="BS199" s="92"/>
      <c r="BT199" s="92"/>
      <c r="BU199" s="92"/>
      <c r="BV199" s="92"/>
      <c r="BW199" s="92"/>
      <c r="BX199" s="92"/>
      <c r="BY199" s="92"/>
      <c r="BZ199" s="92"/>
      <c r="CA199" s="92"/>
      <c r="CB199" s="92"/>
      <c r="CC199" s="92"/>
      <c r="CD199" s="92"/>
      <c r="CE199" s="92"/>
      <c r="CF199" s="92"/>
      <c r="CG199" s="81"/>
      <c r="CH199" s="92"/>
      <c r="CI199" s="92"/>
      <c r="CJ199" s="92"/>
      <c r="CK199" s="92"/>
      <c r="CL199" s="92"/>
      <c r="CM199" s="92"/>
      <c r="CN199" s="92"/>
      <c r="CO199" s="92"/>
      <c r="CP199" s="92"/>
      <c r="CQ199" s="92"/>
      <c r="CR199" s="92"/>
      <c r="CS199" s="92"/>
      <c r="CT199" s="92"/>
      <c r="CU199" s="92"/>
      <c r="CV199" s="92"/>
      <c r="CW199" s="92"/>
      <c r="CX199" s="92"/>
      <c r="CY199" s="92"/>
      <c r="CZ199" s="92"/>
      <c r="DA199" s="92"/>
      <c r="DB199" s="92"/>
      <c r="DC199" s="92"/>
      <c r="DD199" s="92"/>
      <c r="DE199" s="92"/>
      <c r="DF199" s="92"/>
      <c r="DG199" s="92"/>
      <c r="DH199" s="92"/>
      <c r="DI199" s="92"/>
      <c r="DJ199" s="92"/>
      <c r="DK199" s="92"/>
      <c r="DL199" s="92"/>
      <c r="DM199" s="92"/>
      <c r="DN199" s="92"/>
      <c r="DO199" s="92"/>
      <c r="DP199" s="92"/>
      <c r="DQ199" s="92"/>
      <c r="DR199" s="82"/>
      <c r="DS199" s="86">
        <f>I199+L199+O199+R199+U199+X199+AA199+AD199+AG199+AJ199+AM199+AP199+AS199+AW199+AZ199+BC199+BF199+BI199+BL199+BO199+BR199+BU199+BX199+CA199+CD199+CH199+CK199+CN199+CQ199+CT199+CW199+CZ199+DC199+DF199+DI199+DL199+DO199</f>
        <v>0</v>
      </c>
      <c r="DT199" s="86">
        <f>J199+M199+P199+S199+V199+Y199+AB199+AE199+AH199+AK199+AN199+AQ199+AT199+AX199+BA199+BD199+BG199+BJ199+BM199+BP199+BS199+BV199+BY199+CB199+CE199+CI199+CL199+CO199+CR199+CU199+CX199+DA199+DD199+DG199+DJ199+DM199+DP199</f>
        <v>0</v>
      </c>
      <c r="DU199" s="86">
        <f>K199+N199+Q199+T199+W199+Z199+AC199+AF199+AI199+AL199+AO199+AR199+AU199+AY199+BB199+BE199+BH199+BK199+BN199+BQ199+BT199+BW199+BZ199+CC199+CF199+CJ199+CM199+CP199+CS199+CV199+CY199+DB199+DE199+DH199+DK199+DN199+DQ199</f>
        <v>0</v>
      </c>
      <c r="DV199" s="77"/>
      <c r="DW199" s="93"/>
      <c r="DX199" s="93"/>
      <c r="DY199" s="93"/>
      <c r="DZ199" s="94"/>
      <c r="EA199" s="25"/>
      <c r="EB199" s="25"/>
      <c r="EC199" s="25"/>
      <c r="ED199" s="25"/>
      <c r="EE199" s="25"/>
      <c r="EF199" s="25"/>
      <c r="EG199" s="25"/>
      <c r="EH199" s="25"/>
      <c r="EI199" s="25"/>
      <c r="EJ199" s="25"/>
      <c r="EK199" s="25"/>
      <c r="EL199" s="25"/>
      <c r="EM199" s="25"/>
      <c r="EN199" s="25"/>
      <c r="EO199" s="25"/>
      <c r="EP199" s="25"/>
    </row>
    <row r="200" spans="1:146" s="83" customFormat="1" ht="21">
      <c r="A200" s="350" t="s">
        <v>187</v>
      </c>
      <c r="B200" s="352"/>
      <c r="C200" s="352"/>
      <c r="D200" s="352"/>
      <c r="E200" s="350" t="s">
        <v>355</v>
      </c>
      <c r="F200" s="353" t="s">
        <v>285</v>
      </c>
      <c r="G200" s="262">
        <v>99728080</v>
      </c>
      <c r="H200" s="80" t="s">
        <v>5</v>
      </c>
      <c r="I200" s="331"/>
      <c r="J200" s="332"/>
      <c r="K200" s="333"/>
      <c r="L200" s="334"/>
      <c r="M200" s="335"/>
      <c r="N200" s="336"/>
      <c r="O200" s="334"/>
      <c r="P200" s="335"/>
      <c r="Q200" s="336"/>
      <c r="R200" s="334"/>
      <c r="S200" s="335"/>
      <c r="T200" s="336"/>
      <c r="U200" s="334"/>
      <c r="V200" s="335"/>
      <c r="W200" s="336"/>
      <c r="X200" s="334"/>
      <c r="Y200" s="335"/>
      <c r="Z200" s="336"/>
      <c r="AA200" s="334"/>
      <c r="AB200" s="335"/>
      <c r="AC200" s="336"/>
      <c r="AD200" s="334"/>
      <c r="AE200" s="335"/>
      <c r="AF200" s="336"/>
      <c r="AG200" s="334">
        <v>7200</v>
      </c>
      <c r="AH200" s="335"/>
      <c r="AI200" s="336"/>
      <c r="AJ200" s="334">
        <v>900</v>
      </c>
      <c r="AK200" s="335"/>
      <c r="AL200" s="336"/>
      <c r="AM200" s="334">
        <v>900</v>
      </c>
      <c r="AN200" s="335"/>
      <c r="AO200" s="336"/>
      <c r="AP200" s="334">
        <v>900</v>
      </c>
      <c r="AQ200" s="335"/>
      <c r="AR200" s="336"/>
      <c r="AS200" s="334">
        <v>900</v>
      </c>
      <c r="AT200" s="335"/>
      <c r="AU200" s="336"/>
      <c r="AV200" s="180">
        <v>900</v>
      </c>
      <c r="AW200" s="334">
        <v>900</v>
      </c>
      <c r="AX200" s="335"/>
      <c r="AY200" s="336"/>
      <c r="AZ200" s="334">
        <v>900</v>
      </c>
      <c r="BA200" s="335"/>
      <c r="BB200" s="336"/>
      <c r="BC200" s="334">
        <v>900</v>
      </c>
      <c r="BD200" s="335"/>
      <c r="BE200" s="336"/>
      <c r="BF200" s="334">
        <v>900</v>
      </c>
      <c r="BG200" s="335"/>
      <c r="BH200" s="336"/>
      <c r="BI200" s="334">
        <v>900</v>
      </c>
      <c r="BJ200" s="335"/>
      <c r="BK200" s="336"/>
      <c r="BL200" s="334">
        <v>900</v>
      </c>
      <c r="BM200" s="335"/>
      <c r="BN200" s="336"/>
      <c r="BO200" s="334">
        <v>900</v>
      </c>
      <c r="BP200" s="335"/>
      <c r="BQ200" s="336"/>
      <c r="BR200" s="334">
        <v>900</v>
      </c>
      <c r="BS200" s="335"/>
      <c r="BT200" s="336"/>
      <c r="BU200" s="334">
        <v>900</v>
      </c>
      <c r="BV200" s="335"/>
      <c r="BW200" s="336"/>
      <c r="BX200" s="334">
        <v>900</v>
      </c>
      <c r="BY200" s="335"/>
      <c r="BZ200" s="336"/>
      <c r="CA200" s="334">
        <v>900</v>
      </c>
      <c r="CB200" s="335"/>
      <c r="CC200" s="336"/>
      <c r="CD200" s="334">
        <v>900</v>
      </c>
      <c r="CE200" s="335"/>
      <c r="CF200" s="336"/>
      <c r="CG200" s="180"/>
      <c r="CH200" s="334">
        <v>900</v>
      </c>
      <c r="CI200" s="335"/>
      <c r="CJ200" s="336"/>
      <c r="CK200" s="334">
        <v>900</v>
      </c>
      <c r="CL200" s="335"/>
      <c r="CM200" s="336"/>
      <c r="CN200" s="334">
        <v>900</v>
      </c>
      <c r="CO200" s="335"/>
      <c r="CP200" s="336"/>
      <c r="CQ200" s="334">
        <v>900</v>
      </c>
      <c r="CR200" s="335"/>
      <c r="CS200" s="336"/>
      <c r="CT200" s="334">
        <v>900</v>
      </c>
      <c r="CU200" s="335"/>
      <c r="CV200" s="336"/>
      <c r="CW200" s="334">
        <v>900</v>
      </c>
      <c r="CX200" s="335"/>
      <c r="CY200" s="336"/>
      <c r="CZ200" s="334">
        <v>900</v>
      </c>
      <c r="DA200" s="335"/>
      <c r="DB200" s="336"/>
      <c r="DC200" s="334">
        <v>900</v>
      </c>
      <c r="DD200" s="335"/>
      <c r="DE200" s="336"/>
      <c r="DF200" s="334">
        <v>7200</v>
      </c>
      <c r="DG200" s="335"/>
      <c r="DH200" s="336"/>
      <c r="DI200" s="334"/>
      <c r="DJ200" s="335"/>
      <c r="DK200" s="336"/>
      <c r="DL200" s="334"/>
      <c r="DM200" s="335"/>
      <c r="DN200" s="336"/>
      <c r="DO200" s="334"/>
      <c r="DP200" s="335"/>
      <c r="DQ200" s="336"/>
      <c r="DR200" s="181"/>
      <c r="DS200" s="323"/>
      <c r="DT200" s="324"/>
      <c r="DU200" s="325"/>
      <c r="DV200" s="166"/>
      <c r="DW200" s="182"/>
      <c r="DX200" s="182"/>
      <c r="DY200" s="182">
        <f>SUM(I201:DQ201)</f>
        <v>8100</v>
      </c>
      <c r="DZ200" s="183">
        <f t="shared" ref="DZ200" si="43">DX200-DY200</f>
        <v>-8100</v>
      </c>
    </row>
    <row r="201" spans="1:146" s="83" customFormat="1" ht="21.6" thickBot="1">
      <c r="A201" s="351"/>
      <c r="B201" s="351"/>
      <c r="C201" s="351"/>
      <c r="D201" s="351"/>
      <c r="E201" s="351"/>
      <c r="F201" s="354"/>
      <c r="G201" s="263"/>
      <c r="H201" s="87" t="s">
        <v>6</v>
      </c>
      <c r="I201" s="87"/>
      <c r="J201" s="87"/>
      <c r="K201" s="87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99">
        <v>1000</v>
      </c>
      <c r="AH201" s="99">
        <v>6200</v>
      </c>
      <c r="AI201" s="85"/>
      <c r="AJ201" s="85"/>
      <c r="AK201" s="85"/>
      <c r="AL201" s="99">
        <v>900</v>
      </c>
      <c r="AM201" s="85"/>
      <c r="AN201" s="85"/>
      <c r="AO201" s="85"/>
      <c r="AP201" s="85"/>
      <c r="AQ201" s="85"/>
      <c r="AR201" s="85"/>
      <c r="AS201" s="85"/>
      <c r="AT201" s="85"/>
      <c r="AU201" s="85"/>
      <c r="AV201" s="180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  <c r="BH201" s="85"/>
      <c r="BI201" s="85"/>
      <c r="BJ201" s="85"/>
      <c r="BK201" s="85"/>
      <c r="BL201" s="85"/>
      <c r="BM201" s="85"/>
      <c r="BN201" s="85"/>
      <c r="BO201" s="85"/>
      <c r="BP201" s="85"/>
      <c r="BQ201" s="85"/>
      <c r="BR201" s="85"/>
      <c r="BS201" s="85"/>
      <c r="BT201" s="85"/>
      <c r="BU201" s="85"/>
      <c r="BV201" s="85"/>
      <c r="BW201" s="85"/>
      <c r="BX201" s="85"/>
      <c r="BY201" s="85"/>
      <c r="BZ201" s="85"/>
      <c r="CA201" s="85"/>
      <c r="CB201" s="85"/>
      <c r="CC201" s="85"/>
      <c r="CD201" s="85"/>
      <c r="CE201" s="85"/>
      <c r="CF201" s="85"/>
      <c r="CG201" s="180"/>
      <c r="CH201" s="85"/>
      <c r="CI201" s="85"/>
      <c r="CJ201" s="85"/>
      <c r="CK201" s="85"/>
      <c r="CL201" s="85"/>
      <c r="CM201" s="85"/>
      <c r="CN201" s="85"/>
      <c r="CO201" s="85"/>
      <c r="CP201" s="85"/>
      <c r="CQ201" s="85"/>
      <c r="CR201" s="85"/>
      <c r="CS201" s="85"/>
      <c r="CT201" s="85"/>
      <c r="CU201" s="85"/>
      <c r="CV201" s="85"/>
      <c r="CW201" s="85"/>
      <c r="CX201" s="85"/>
      <c r="CY201" s="85"/>
      <c r="CZ201" s="85"/>
      <c r="DA201" s="85"/>
      <c r="DB201" s="85"/>
      <c r="DC201" s="85"/>
      <c r="DD201" s="85"/>
      <c r="DE201" s="85"/>
      <c r="DF201" s="85"/>
      <c r="DG201" s="85"/>
      <c r="DH201" s="85"/>
      <c r="DI201" s="85"/>
      <c r="DJ201" s="85"/>
      <c r="DK201" s="85"/>
      <c r="DL201" s="85"/>
      <c r="DM201" s="85"/>
      <c r="DN201" s="85"/>
      <c r="DO201" s="85"/>
      <c r="DP201" s="85"/>
      <c r="DQ201" s="85"/>
      <c r="DR201" s="181"/>
      <c r="DS201" s="86">
        <f>I201+L201+O201+R201+U201+X201+AA201+AD201+AG201+AJ201+AM201+AP201+AS201+AW201+AZ201+BC201+BF201+BI201+BL201+BO201+BR201+BU201+BX201+CA201+CD201+CH201+CK201+CN201+CQ201+CT201+CW201+CZ201+DC201+DF201+DI201+DL201+DO201</f>
        <v>1000</v>
      </c>
      <c r="DT201" s="86">
        <f>J201+M201+P201+S201+V201+Y201+AB201+AE201+AH201+AK201+AN201+AQ201+AT201+AX201+BA201+BD201+BG201+BJ201+BM201+BP201+BS201+BV201+BY201+CB201+CE201+CI201+CL201+CO201+CR201+CU201+CX201+DA201+DD201+DG201+DJ201+DM201+DP201</f>
        <v>6200</v>
      </c>
      <c r="DU201" s="86">
        <f>K201+N201+Q201+T201+W201+Z201+AC201+AF201+AI201+AL201+AO201+AR201+AU201+AY201+BB201+BE201+BH201+BK201+BN201+BQ201+BT201+BW201+BZ201+CC201+CF201+CJ201+CM201+CP201+CS201+CV201+CY201+DB201+DE201+DH201+DK201+DN201+DQ201</f>
        <v>900</v>
      </c>
      <c r="DV201" s="166"/>
      <c r="DW201" s="184"/>
      <c r="DX201" s="184"/>
      <c r="DY201" s="184"/>
      <c r="DZ201" s="185"/>
    </row>
    <row r="202" spans="1:146" s="83" customFormat="1" ht="21">
      <c r="A202" s="350" t="s">
        <v>196</v>
      </c>
      <c r="B202" s="352"/>
      <c r="C202" s="352"/>
      <c r="D202" s="350"/>
      <c r="E202" s="350">
        <v>112</v>
      </c>
      <c r="F202" s="353" t="s">
        <v>359</v>
      </c>
      <c r="G202" s="362"/>
      <c r="H202" s="265" t="s">
        <v>5</v>
      </c>
      <c r="I202" s="334"/>
      <c r="J202" s="335"/>
      <c r="K202" s="336"/>
      <c r="L202" s="334"/>
      <c r="M202" s="335"/>
      <c r="N202" s="336"/>
      <c r="O202" s="334"/>
      <c r="P202" s="335"/>
      <c r="Q202" s="336"/>
      <c r="R202" s="334"/>
      <c r="S202" s="335"/>
      <c r="T202" s="336"/>
      <c r="U202" s="334"/>
      <c r="V202" s="335"/>
      <c r="W202" s="336"/>
      <c r="X202" s="334"/>
      <c r="Y202" s="335"/>
      <c r="Z202" s="336"/>
      <c r="AA202" s="334"/>
      <c r="AB202" s="335"/>
      <c r="AC202" s="336"/>
      <c r="AD202" s="334"/>
      <c r="AE202" s="335"/>
      <c r="AF202" s="336"/>
      <c r="AG202" s="334"/>
      <c r="AH202" s="335"/>
      <c r="AI202" s="336"/>
      <c r="AJ202" s="334">
        <v>10000</v>
      </c>
      <c r="AK202" s="335"/>
      <c r="AL202" s="336"/>
      <c r="AM202" s="334"/>
      <c r="AN202" s="335"/>
      <c r="AO202" s="336"/>
      <c r="AP202" s="334"/>
      <c r="AQ202" s="335"/>
      <c r="AR202" s="336"/>
      <c r="AS202" s="334"/>
      <c r="AT202" s="335"/>
      <c r="AU202" s="336"/>
      <c r="AV202" s="180"/>
      <c r="AW202" s="334">
        <v>10000</v>
      </c>
      <c r="AX202" s="335"/>
      <c r="AY202" s="336"/>
      <c r="AZ202" s="334"/>
      <c r="BA202" s="335"/>
      <c r="BB202" s="336"/>
      <c r="BC202" s="334"/>
      <c r="BD202" s="335"/>
      <c r="BE202" s="336"/>
      <c r="BF202" s="334"/>
      <c r="BG202" s="335"/>
      <c r="BH202" s="336"/>
      <c r="BI202" s="334"/>
      <c r="BJ202" s="335"/>
      <c r="BK202" s="336"/>
      <c r="BL202" s="334"/>
      <c r="BM202" s="335"/>
      <c r="BN202" s="336"/>
      <c r="BO202" s="334"/>
      <c r="BP202" s="335"/>
      <c r="BQ202" s="336"/>
      <c r="BR202" s="334"/>
      <c r="BS202" s="335"/>
      <c r="BT202" s="336"/>
      <c r="BU202" s="334"/>
      <c r="BV202" s="335"/>
      <c r="BW202" s="336"/>
      <c r="BX202" s="334"/>
      <c r="BY202" s="335"/>
      <c r="BZ202" s="336"/>
      <c r="CA202" s="334"/>
      <c r="CB202" s="335"/>
      <c r="CC202" s="336"/>
      <c r="CD202" s="334">
        <v>10000</v>
      </c>
      <c r="CE202" s="335"/>
      <c r="CF202" s="336"/>
      <c r="CG202" s="180"/>
      <c r="CH202" s="334"/>
      <c r="CI202" s="335"/>
      <c r="CJ202" s="336"/>
      <c r="CK202" s="334"/>
      <c r="CL202" s="335"/>
      <c r="CM202" s="336"/>
      <c r="CN202" s="334"/>
      <c r="CO202" s="335"/>
      <c r="CP202" s="336"/>
      <c r="CQ202" s="334"/>
      <c r="CR202" s="335"/>
      <c r="CS202" s="336"/>
      <c r="CT202" s="334"/>
      <c r="CU202" s="335"/>
      <c r="CV202" s="336"/>
      <c r="CW202" s="334">
        <v>10000</v>
      </c>
      <c r="CX202" s="335"/>
      <c r="CY202" s="336"/>
      <c r="CZ202" s="334"/>
      <c r="DA202" s="335"/>
      <c r="DB202" s="336"/>
      <c r="DC202" s="334"/>
      <c r="DD202" s="335"/>
      <c r="DE202" s="336"/>
      <c r="DF202" s="334"/>
      <c r="DG202" s="335"/>
      <c r="DH202" s="336"/>
      <c r="DI202" s="334"/>
      <c r="DJ202" s="335"/>
      <c r="DK202" s="336"/>
      <c r="DL202" s="334"/>
      <c r="DM202" s="335"/>
      <c r="DN202" s="336"/>
      <c r="DO202" s="334"/>
      <c r="DP202" s="335"/>
      <c r="DQ202" s="336"/>
      <c r="DR202" s="181"/>
      <c r="DS202" s="323"/>
      <c r="DT202" s="324"/>
      <c r="DU202" s="325"/>
      <c r="DV202" s="166"/>
      <c r="DW202" s="182"/>
      <c r="DX202" s="182"/>
      <c r="DY202" s="182">
        <f>SUM(I203:DQ203)</f>
        <v>10000</v>
      </c>
      <c r="DZ202" s="183">
        <f t="shared" ref="DZ202" si="44">DX202-DY202</f>
        <v>-10000</v>
      </c>
    </row>
    <row r="203" spans="1:146" s="83" customFormat="1" ht="21.6" thickBot="1">
      <c r="A203" s="351"/>
      <c r="B203" s="351"/>
      <c r="C203" s="351"/>
      <c r="D203" s="351"/>
      <c r="E203" s="351"/>
      <c r="F203" s="354"/>
      <c r="G203" s="363"/>
      <c r="H203" s="87" t="s">
        <v>6</v>
      </c>
      <c r="I203" s="84"/>
      <c r="J203" s="84"/>
      <c r="K203" s="84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99">
        <v>10000</v>
      </c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180"/>
      <c r="AW203" s="85"/>
      <c r="AX203" s="85"/>
      <c r="AY203" s="85"/>
      <c r="AZ203" s="85"/>
      <c r="BA203" s="85"/>
      <c r="BB203" s="85"/>
      <c r="BC203" s="85"/>
      <c r="BD203" s="85"/>
      <c r="BE203" s="85"/>
      <c r="BF203" s="85"/>
      <c r="BG203" s="85"/>
      <c r="BH203" s="85"/>
      <c r="BI203" s="85"/>
      <c r="BJ203" s="85"/>
      <c r="BK203" s="85"/>
      <c r="BL203" s="85"/>
      <c r="BM203" s="85"/>
      <c r="BN203" s="85"/>
      <c r="BO203" s="85"/>
      <c r="BP203" s="85"/>
      <c r="BQ203" s="85"/>
      <c r="BR203" s="85"/>
      <c r="BS203" s="85"/>
      <c r="BT203" s="85"/>
      <c r="BU203" s="85"/>
      <c r="BV203" s="85"/>
      <c r="BW203" s="85"/>
      <c r="BX203" s="85"/>
      <c r="BY203" s="85"/>
      <c r="BZ203" s="85"/>
      <c r="CA203" s="85"/>
      <c r="CB203" s="85"/>
      <c r="CC203" s="85"/>
      <c r="CD203" s="85"/>
      <c r="CE203" s="85"/>
      <c r="CF203" s="85"/>
      <c r="CG203" s="180"/>
      <c r="CH203" s="85"/>
      <c r="CI203" s="85"/>
      <c r="CJ203" s="85"/>
      <c r="CK203" s="85"/>
      <c r="CL203" s="85"/>
      <c r="CM203" s="85"/>
      <c r="CN203" s="85"/>
      <c r="CO203" s="85"/>
      <c r="CP203" s="85"/>
      <c r="CQ203" s="85"/>
      <c r="CR203" s="85"/>
      <c r="CS203" s="85"/>
      <c r="CT203" s="85"/>
      <c r="CU203" s="85"/>
      <c r="CV203" s="85"/>
      <c r="CW203" s="85"/>
      <c r="CX203" s="85"/>
      <c r="CY203" s="85"/>
      <c r="CZ203" s="85"/>
      <c r="DA203" s="85"/>
      <c r="DB203" s="85"/>
      <c r="DC203" s="85"/>
      <c r="DD203" s="85"/>
      <c r="DE203" s="85"/>
      <c r="DF203" s="85"/>
      <c r="DG203" s="85"/>
      <c r="DH203" s="85"/>
      <c r="DI203" s="85"/>
      <c r="DJ203" s="85"/>
      <c r="DK203" s="85"/>
      <c r="DL203" s="85"/>
      <c r="DM203" s="85"/>
      <c r="DN203" s="85"/>
      <c r="DO203" s="85"/>
      <c r="DP203" s="85"/>
      <c r="DQ203" s="85"/>
      <c r="DR203" s="181"/>
      <c r="DS203" s="86">
        <f>I203+L203+O203+R203+U203+X203+AA203+AD203+AG203+AJ203+AM203+AP203+AS203+AW203+AZ203+BC203+BF203+BI203+BL203+BO203+BR203+BU203+BX203+CA203+CD203+CH203+CK203+CN203+CQ203+CT203+CW203+CZ203+DC203+DF203+DI203+DL203+DO203</f>
        <v>10000</v>
      </c>
      <c r="DT203" s="86">
        <f>J203+M203+P203+S203+V203+Y203+AB203+AE203+AH203+AK203+AN203+AQ203+AT203+AX203+BA203+BD203+BG203+BJ203+BM203+BP203+BS203+BV203+BY203+CB203+CE203+CI203+CL203+CO203+CR203+CU203+CX203+DA203+DD203+DG203+DJ203+DM203+DP203</f>
        <v>0</v>
      </c>
      <c r="DU203" s="86">
        <f>K203+N203+Q203+T203+W203+Z203+AC203+AF203+AI203+AL203+AO203+AR203+AU203+AY203+BB203+BE203+BH203+BK203+BN203+BQ203+BT203+BW203+BZ203+CC203+CF203+CJ203+CM203+CP203+CS203+CV203+CY203+DB203+DE203+DH203+DK203+DN203+DQ203</f>
        <v>0</v>
      </c>
      <c r="DV203" s="166"/>
      <c r="DW203" s="184"/>
      <c r="DX203" s="184"/>
      <c r="DY203" s="184"/>
      <c r="DZ203" s="185"/>
    </row>
    <row r="204" spans="1:146" s="83" customFormat="1" ht="21">
      <c r="A204" s="350" t="s">
        <v>197</v>
      </c>
      <c r="B204" s="352"/>
      <c r="C204" s="352"/>
      <c r="D204" s="352"/>
      <c r="E204" s="350" t="s">
        <v>298</v>
      </c>
      <c r="F204" s="353" t="s">
        <v>279</v>
      </c>
      <c r="G204" s="207"/>
      <c r="H204" s="80" t="s">
        <v>5</v>
      </c>
      <c r="I204" s="331"/>
      <c r="J204" s="332"/>
      <c r="K204" s="333"/>
      <c r="L204" s="334"/>
      <c r="M204" s="335"/>
      <c r="N204" s="336"/>
      <c r="O204" s="334"/>
      <c r="P204" s="335"/>
      <c r="Q204" s="336"/>
      <c r="R204" s="334"/>
      <c r="S204" s="335"/>
      <c r="T204" s="336"/>
      <c r="U204" s="334"/>
      <c r="V204" s="335"/>
      <c r="W204" s="336"/>
      <c r="X204" s="334"/>
      <c r="Y204" s="335"/>
      <c r="Z204" s="336"/>
      <c r="AA204" s="334"/>
      <c r="AB204" s="335"/>
      <c r="AC204" s="336"/>
      <c r="AD204" s="334">
        <v>17000</v>
      </c>
      <c r="AE204" s="335"/>
      <c r="AF204" s="336"/>
      <c r="AG204" s="334"/>
      <c r="AH204" s="335"/>
      <c r="AI204" s="336"/>
      <c r="AJ204" s="334"/>
      <c r="AK204" s="335"/>
      <c r="AL204" s="336"/>
      <c r="AM204" s="334"/>
      <c r="AN204" s="335"/>
      <c r="AO204" s="336"/>
      <c r="AP204" s="334"/>
      <c r="AQ204" s="335"/>
      <c r="AR204" s="336"/>
      <c r="AS204" s="334">
        <v>6000</v>
      </c>
      <c r="AT204" s="335"/>
      <c r="AU204" s="336"/>
      <c r="AV204" s="180"/>
      <c r="AW204" s="334"/>
      <c r="AX204" s="335"/>
      <c r="AY204" s="336"/>
      <c r="AZ204" s="334"/>
      <c r="BA204" s="335"/>
      <c r="BB204" s="336"/>
      <c r="BC204" s="334"/>
      <c r="BD204" s="335"/>
      <c r="BE204" s="336"/>
      <c r="BF204" s="334"/>
      <c r="BG204" s="335"/>
      <c r="BH204" s="336"/>
      <c r="BI204" s="334"/>
      <c r="BJ204" s="335"/>
      <c r="BK204" s="336"/>
      <c r="BL204" s="334"/>
      <c r="BM204" s="335"/>
      <c r="BN204" s="336"/>
      <c r="BO204" s="334"/>
      <c r="BP204" s="335"/>
      <c r="BQ204" s="336"/>
      <c r="BR204" s="334"/>
      <c r="BS204" s="335"/>
      <c r="BT204" s="336"/>
      <c r="BU204" s="334"/>
      <c r="BV204" s="335"/>
      <c r="BW204" s="336"/>
      <c r="BX204" s="334"/>
      <c r="BY204" s="335"/>
      <c r="BZ204" s="336"/>
      <c r="CA204" s="334"/>
      <c r="CB204" s="335"/>
      <c r="CC204" s="336"/>
      <c r="CD204" s="334">
        <v>6000</v>
      </c>
      <c r="CE204" s="335"/>
      <c r="CF204" s="336"/>
      <c r="CG204" s="180"/>
      <c r="CH204" s="334"/>
      <c r="CI204" s="335"/>
      <c r="CJ204" s="336"/>
      <c r="CK204" s="334"/>
      <c r="CL204" s="335"/>
      <c r="CM204" s="336"/>
      <c r="CN204" s="334"/>
      <c r="CO204" s="335"/>
      <c r="CP204" s="336"/>
      <c r="CQ204" s="334"/>
      <c r="CR204" s="335"/>
      <c r="CS204" s="336"/>
      <c r="CT204" s="334"/>
      <c r="CU204" s="335"/>
      <c r="CV204" s="336"/>
      <c r="CW204" s="334">
        <v>6000</v>
      </c>
      <c r="CX204" s="335"/>
      <c r="CY204" s="336"/>
      <c r="CZ204" s="334"/>
      <c r="DA204" s="335"/>
      <c r="DB204" s="336"/>
      <c r="DC204" s="334"/>
      <c r="DD204" s="335"/>
      <c r="DE204" s="336"/>
      <c r="DF204" s="334"/>
      <c r="DG204" s="335"/>
      <c r="DH204" s="336"/>
      <c r="DI204" s="334"/>
      <c r="DJ204" s="335"/>
      <c r="DK204" s="336"/>
      <c r="DL204" s="334"/>
      <c r="DM204" s="335"/>
      <c r="DN204" s="336"/>
      <c r="DO204" s="334"/>
      <c r="DP204" s="335"/>
      <c r="DQ204" s="336"/>
      <c r="DR204" s="181"/>
      <c r="DS204" s="323"/>
      <c r="DT204" s="324"/>
      <c r="DU204" s="325"/>
      <c r="DV204" s="166"/>
      <c r="DW204" s="182"/>
      <c r="DX204" s="182"/>
      <c r="DY204" s="182"/>
      <c r="DZ204" s="183">
        <v>18000</v>
      </c>
    </row>
    <row r="205" spans="1:146" s="83" customFormat="1" ht="21.6" thickBot="1">
      <c r="A205" s="351"/>
      <c r="B205" s="351"/>
      <c r="C205" s="351"/>
      <c r="D205" s="351"/>
      <c r="E205" s="351"/>
      <c r="F205" s="354"/>
      <c r="G205" s="208"/>
      <c r="H205" s="87" t="s">
        <v>6</v>
      </c>
      <c r="I205" s="87"/>
      <c r="J205" s="87"/>
      <c r="K205" s="87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>
        <v>17000</v>
      </c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180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180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  <c r="DK205" s="85"/>
      <c r="DL205" s="85"/>
      <c r="DM205" s="85"/>
      <c r="DN205" s="85"/>
      <c r="DO205" s="85"/>
      <c r="DP205" s="85"/>
      <c r="DQ205" s="85"/>
      <c r="DR205" s="181"/>
      <c r="DS205" s="86">
        <f>I205+L205+O205+R205+U205+X205+AA205+AD205+AG205+AJ205+AM205+AP205+AS205+AW205+AZ205+BC205+BF205+BI205+BL205+BO205+BR205+BU205+BX205+CA205+CD205+CH205+CK205+CN205+CQ205+CT205+CW205+CZ205+DC205+DF205+DI205+DL205+DO205</f>
        <v>17000</v>
      </c>
      <c r="DT205" s="86">
        <f>J205+M205+P205+S205+V205+Y205+AB205+AE205+AH205+AK205+AN205+AQ205+AT205+AX205+BA205+BD205+BG205+BJ205+BM205+BP205+BS205+BV205+BY205+CB205+CE205+CI205+CL205+CO205+CR205+CU205+CX205+DA205+DD205+DG205+DJ205+DM205+DP205</f>
        <v>0</v>
      </c>
      <c r="DU205" s="86">
        <f>K205+N205+Q205+T205+W205+Z205+AC205+AF205+AI205+AL205+AO205+AR205+AU205+AY205+BB205+BE205+BH205+BK205+BN205+BQ205+BT205+BW205+BZ205+CC205+CF205+CJ205+CM205+CP205+CS205+CV205+CY205+DB205+DE205+DH205+DK205+DN205+DQ205</f>
        <v>0</v>
      </c>
      <c r="DV205" s="166"/>
      <c r="DW205" s="184">
        <v>37000</v>
      </c>
      <c r="DX205" s="184">
        <v>35000</v>
      </c>
      <c r="DY205" s="184">
        <v>17000</v>
      </c>
      <c r="DZ205" s="185"/>
    </row>
    <row r="206" spans="1:146" ht="21.6" thickBot="1">
      <c r="A206" s="372" t="s">
        <v>244</v>
      </c>
      <c r="B206" s="382"/>
      <c r="C206" s="382"/>
      <c r="D206" s="382"/>
      <c r="E206" s="382"/>
      <c r="F206" s="383"/>
      <c r="G206" s="73"/>
      <c r="H206" s="74"/>
      <c r="I206" s="74"/>
      <c r="J206" s="74"/>
      <c r="K206" s="74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81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95"/>
      <c r="BX206" s="95"/>
      <c r="BY206" s="95"/>
      <c r="BZ206" s="95"/>
      <c r="CA206" s="95"/>
      <c r="CB206" s="95"/>
      <c r="CC206" s="95"/>
      <c r="CD206" s="95"/>
      <c r="CE206" s="95"/>
      <c r="CF206" s="95"/>
      <c r="CG206" s="81"/>
      <c r="CH206" s="95"/>
      <c r="CI206" s="95"/>
      <c r="CJ206" s="95"/>
      <c r="CK206" s="95"/>
      <c r="CL206" s="95"/>
      <c r="CM206" s="95"/>
      <c r="CN206" s="95"/>
      <c r="CO206" s="95"/>
      <c r="CP206" s="95"/>
      <c r="CQ206" s="95"/>
      <c r="CR206" s="95"/>
      <c r="CS206" s="95"/>
      <c r="CT206" s="95"/>
      <c r="CU206" s="95"/>
      <c r="CV206" s="95"/>
      <c r="CW206" s="95"/>
      <c r="CX206" s="95"/>
      <c r="CY206" s="95"/>
      <c r="CZ206" s="95"/>
      <c r="DA206" s="95"/>
      <c r="DB206" s="95"/>
      <c r="DC206" s="95"/>
      <c r="DD206" s="95"/>
      <c r="DE206" s="95"/>
      <c r="DF206" s="95"/>
      <c r="DG206" s="95"/>
      <c r="DH206" s="95"/>
      <c r="DI206" s="95"/>
      <c r="DJ206" s="95"/>
      <c r="DK206" s="95"/>
      <c r="DL206" s="95"/>
      <c r="DM206" s="95"/>
      <c r="DN206" s="95"/>
      <c r="DO206" s="95"/>
      <c r="DP206" s="95"/>
      <c r="DQ206" s="95"/>
      <c r="DR206" s="82"/>
      <c r="DS206" s="78"/>
      <c r="DT206" s="78"/>
      <c r="DU206" s="78"/>
      <c r="DV206" s="77"/>
      <c r="DW206" s="96"/>
      <c r="DX206" s="96"/>
      <c r="DY206" s="96"/>
      <c r="DZ206" s="79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</row>
    <row r="207" spans="1:146" s="83" customFormat="1" ht="21">
      <c r="A207" s="350" t="s">
        <v>238</v>
      </c>
      <c r="B207" s="352"/>
      <c r="C207" s="352"/>
      <c r="D207" s="352"/>
      <c r="E207" s="350" t="s">
        <v>298</v>
      </c>
      <c r="F207" s="353" t="s">
        <v>272</v>
      </c>
      <c r="G207" s="226"/>
      <c r="H207" s="80" t="s">
        <v>5</v>
      </c>
      <c r="I207" s="331"/>
      <c r="J207" s="332"/>
      <c r="K207" s="333"/>
      <c r="L207" s="334"/>
      <c r="M207" s="335"/>
      <c r="N207" s="336"/>
      <c r="O207" s="334"/>
      <c r="P207" s="335"/>
      <c r="Q207" s="336"/>
      <c r="R207" s="334"/>
      <c r="S207" s="335"/>
      <c r="T207" s="336"/>
      <c r="U207" s="334"/>
      <c r="V207" s="335"/>
      <c r="W207" s="336"/>
      <c r="X207" s="334"/>
      <c r="Y207" s="335"/>
      <c r="Z207" s="336"/>
      <c r="AA207" s="334"/>
      <c r="AB207" s="335"/>
      <c r="AC207" s="336"/>
      <c r="AD207" s="334">
        <v>30000</v>
      </c>
      <c r="AE207" s="335"/>
      <c r="AF207" s="336"/>
      <c r="AG207" s="334"/>
      <c r="AH207" s="335"/>
      <c r="AI207" s="336"/>
      <c r="AJ207" s="334"/>
      <c r="AK207" s="335"/>
      <c r="AL207" s="336"/>
      <c r="AM207" s="334"/>
      <c r="AN207" s="335"/>
      <c r="AO207" s="336"/>
      <c r="AP207" s="334"/>
      <c r="AQ207" s="335"/>
      <c r="AR207" s="336"/>
      <c r="AS207" s="334"/>
      <c r="AT207" s="335"/>
      <c r="AU207" s="336"/>
      <c r="AV207" s="180"/>
      <c r="AW207" s="334"/>
      <c r="AX207" s="335"/>
      <c r="AY207" s="336"/>
      <c r="AZ207" s="334"/>
      <c r="BA207" s="335"/>
      <c r="BB207" s="336"/>
      <c r="BC207" s="334"/>
      <c r="BD207" s="335"/>
      <c r="BE207" s="336"/>
      <c r="BF207" s="334"/>
      <c r="BG207" s="335"/>
      <c r="BH207" s="336"/>
      <c r="BI207" s="334"/>
      <c r="BJ207" s="335"/>
      <c r="BK207" s="336"/>
      <c r="BL207" s="334"/>
      <c r="BM207" s="335"/>
      <c r="BN207" s="336"/>
      <c r="BO207" s="334"/>
      <c r="BP207" s="335"/>
      <c r="BQ207" s="336"/>
      <c r="BR207" s="334"/>
      <c r="BS207" s="335"/>
      <c r="BT207" s="336"/>
      <c r="BU207" s="334"/>
      <c r="BV207" s="335"/>
      <c r="BW207" s="336"/>
      <c r="BX207" s="334"/>
      <c r="BY207" s="335"/>
      <c r="BZ207" s="336"/>
      <c r="CA207" s="334"/>
      <c r="CB207" s="335"/>
      <c r="CC207" s="336"/>
      <c r="CD207" s="334"/>
      <c r="CE207" s="335"/>
      <c r="CF207" s="336"/>
      <c r="CG207" s="180"/>
      <c r="CH207" s="334"/>
      <c r="CI207" s="335"/>
      <c r="CJ207" s="336"/>
      <c r="CK207" s="334"/>
      <c r="CL207" s="335"/>
      <c r="CM207" s="336"/>
      <c r="CN207" s="334"/>
      <c r="CO207" s="335"/>
      <c r="CP207" s="336"/>
      <c r="CQ207" s="334"/>
      <c r="CR207" s="335"/>
      <c r="CS207" s="336"/>
      <c r="CT207" s="334"/>
      <c r="CU207" s="335"/>
      <c r="CV207" s="336"/>
      <c r="CW207" s="334">
        <v>5000</v>
      </c>
      <c r="CX207" s="335"/>
      <c r="CY207" s="336"/>
      <c r="CZ207" s="334"/>
      <c r="DA207" s="335"/>
      <c r="DB207" s="336"/>
      <c r="DC207" s="334"/>
      <c r="DD207" s="335"/>
      <c r="DE207" s="336"/>
      <c r="DF207" s="334"/>
      <c r="DG207" s="335"/>
      <c r="DH207" s="336"/>
      <c r="DI207" s="334"/>
      <c r="DJ207" s="335"/>
      <c r="DK207" s="336"/>
      <c r="DL207" s="334"/>
      <c r="DM207" s="335"/>
      <c r="DN207" s="336"/>
      <c r="DO207" s="334"/>
      <c r="DP207" s="335"/>
      <c r="DQ207" s="336"/>
      <c r="DR207" s="181"/>
      <c r="DS207" s="323"/>
      <c r="DT207" s="324"/>
      <c r="DU207" s="325"/>
      <c r="DV207" s="166"/>
      <c r="DW207" s="182">
        <v>37000</v>
      </c>
      <c r="DX207" s="182">
        <v>35000</v>
      </c>
      <c r="DY207" s="182">
        <f>SUM(I208:DQ208)</f>
        <v>30000</v>
      </c>
      <c r="DZ207" s="183">
        <v>5000</v>
      </c>
    </row>
    <row r="208" spans="1:146" s="83" customFormat="1" ht="21.6" thickBot="1">
      <c r="A208" s="351"/>
      <c r="B208" s="351"/>
      <c r="C208" s="351"/>
      <c r="D208" s="351"/>
      <c r="E208" s="351"/>
      <c r="F208" s="356"/>
      <c r="G208" s="206"/>
      <c r="H208" s="84" t="s">
        <v>6</v>
      </c>
      <c r="I208" s="84"/>
      <c r="J208" s="84"/>
      <c r="K208" s="84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99">
        <v>30000</v>
      </c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180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180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  <c r="DK208" s="85"/>
      <c r="DL208" s="85"/>
      <c r="DM208" s="85"/>
      <c r="DN208" s="85"/>
      <c r="DO208" s="85"/>
      <c r="DP208" s="85"/>
      <c r="DQ208" s="85"/>
      <c r="DR208" s="181"/>
      <c r="DS208" s="86">
        <f>I208+L208+O208+R208+U208+X208+AA208+AD208+AG208+AJ208+AM208+AP208+AS208+AW208+AZ208+BC208+BF208+BI208+BL208+BO208+BR208+BU208+BX208+CA208+CD208+CH208+CK208+CN208+CQ208+CT208+CW208+CZ208+DC208+DF208+DI208+DL208+DO208</f>
        <v>0</v>
      </c>
      <c r="DT208" s="86">
        <f>J208+M208+P208+S208+V208+Y208+AB208+AE208+AH208+AK208+AN208+AQ208+AT208+AX208+BA208+BD208+BG208+BJ208+BM208+BP208+BS208+BV208+BY208+CB208+CE208+CI208+CL208+CO208+CR208+CU208+CX208+DA208+DD208+DG208+DJ208+DM208+DP208</f>
        <v>30000</v>
      </c>
      <c r="DU208" s="86">
        <f>K208+N208+Q208+T208+W208+Z208+AC208+AF208+AI208+AL208+AO208+AR208+AU208+AY208+BB208+BE208+BH208+BK208+BN208+BQ208+BT208+BW208+BZ208+CC208+CF208+CJ208+CM208+CP208+CS208+CV208+CY208+DB208+DE208+DH208+DK208+DN208+DQ208</f>
        <v>0</v>
      </c>
      <c r="DV208" s="166"/>
      <c r="DW208" s="184"/>
      <c r="DX208" s="184"/>
      <c r="DY208" s="184"/>
      <c r="DZ208" s="185"/>
    </row>
    <row r="209" spans="1:146" s="18" customFormat="1" ht="21">
      <c r="A209" s="350" t="s">
        <v>239</v>
      </c>
      <c r="B209" s="352"/>
      <c r="C209" s="352"/>
      <c r="D209" s="352"/>
      <c r="E209" s="350">
        <v>104.88</v>
      </c>
      <c r="F209" s="353" t="s">
        <v>381</v>
      </c>
      <c r="G209" s="280"/>
      <c r="H209" s="80" t="s">
        <v>5</v>
      </c>
      <c r="I209" s="331"/>
      <c r="J209" s="332"/>
      <c r="K209" s="333"/>
      <c r="L209" s="334"/>
      <c r="M209" s="335"/>
      <c r="N209" s="336"/>
      <c r="O209" s="334"/>
      <c r="P209" s="335"/>
      <c r="Q209" s="336"/>
      <c r="R209" s="334"/>
      <c r="S209" s="335"/>
      <c r="T209" s="336"/>
      <c r="U209" s="334"/>
      <c r="V209" s="335"/>
      <c r="W209" s="336"/>
      <c r="X209" s="334"/>
      <c r="Y209" s="335"/>
      <c r="Z209" s="336"/>
      <c r="AA209" s="334"/>
      <c r="AB209" s="335"/>
      <c r="AC209" s="336"/>
      <c r="AD209" s="334"/>
      <c r="AE209" s="335"/>
      <c r="AF209" s="336"/>
      <c r="AG209" s="334"/>
      <c r="AH209" s="335"/>
      <c r="AI209" s="336"/>
      <c r="AJ209" s="334"/>
      <c r="AK209" s="335"/>
      <c r="AL209" s="336"/>
      <c r="AM209" s="334"/>
      <c r="AN209" s="335"/>
      <c r="AO209" s="336"/>
      <c r="AP209" s="334">
        <v>10000</v>
      </c>
      <c r="AQ209" s="335"/>
      <c r="AR209" s="336"/>
      <c r="AS209" s="334"/>
      <c r="AT209" s="335"/>
      <c r="AU209" s="336"/>
      <c r="AV209" s="180"/>
      <c r="AW209" s="334"/>
      <c r="AX209" s="335"/>
      <c r="AY209" s="336"/>
      <c r="AZ209" s="334">
        <v>2700</v>
      </c>
      <c r="BA209" s="335"/>
      <c r="BB209" s="336"/>
      <c r="BC209" s="334"/>
      <c r="BD209" s="335"/>
      <c r="BE209" s="336"/>
      <c r="BF209" s="334"/>
      <c r="BG209" s="335"/>
      <c r="BH209" s="336"/>
      <c r="BI209" s="334">
        <v>2700</v>
      </c>
      <c r="BJ209" s="335"/>
      <c r="BK209" s="336"/>
      <c r="BL209" s="334"/>
      <c r="BM209" s="335"/>
      <c r="BN209" s="336"/>
      <c r="BO209" s="334"/>
      <c r="BP209" s="335"/>
      <c r="BQ209" s="336"/>
      <c r="BR209" s="334">
        <v>2700</v>
      </c>
      <c r="BS209" s="335"/>
      <c r="BT209" s="336"/>
      <c r="BU209" s="334"/>
      <c r="BV209" s="335"/>
      <c r="BW209" s="336"/>
      <c r="BX209" s="334"/>
      <c r="BY209" s="335"/>
      <c r="BZ209" s="336"/>
      <c r="CA209" s="334">
        <v>2700</v>
      </c>
      <c r="CB209" s="335"/>
      <c r="CC209" s="336"/>
      <c r="CD209" s="334"/>
      <c r="CE209" s="335"/>
      <c r="CF209" s="336"/>
      <c r="CG209" s="180">
        <v>2700</v>
      </c>
      <c r="CH209" s="334"/>
      <c r="CI209" s="335"/>
      <c r="CJ209" s="336"/>
      <c r="CK209" s="334">
        <v>2700</v>
      </c>
      <c r="CL209" s="335"/>
      <c r="CM209" s="336"/>
      <c r="CN209" s="334"/>
      <c r="CO209" s="335"/>
      <c r="CP209" s="336"/>
      <c r="CQ209" s="334"/>
      <c r="CR209" s="335"/>
      <c r="CS209" s="336"/>
      <c r="CT209" s="334">
        <v>2700</v>
      </c>
      <c r="CU209" s="335"/>
      <c r="CV209" s="336"/>
      <c r="CW209" s="334"/>
      <c r="CX209" s="335"/>
      <c r="CY209" s="336"/>
      <c r="CZ209" s="334"/>
      <c r="DA209" s="335"/>
      <c r="DB209" s="336"/>
      <c r="DC209" s="334">
        <v>2700</v>
      </c>
      <c r="DD209" s="335"/>
      <c r="DE209" s="336"/>
      <c r="DF209" s="334">
        <v>7100</v>
      </c>
      <c r="DG209" s="335"/>
      <c r="DH209" s="336"/>
      <c r="DI209" s="334"/>
      <c r="DJ209" s="335"/>
      <c r="DK209" s="336"/>
      <c r="DL209" s="334"/>
      <c r="DM209" s="335"/>
      <c r="DN209" s="336"/>
      <c r="DO209" s="334"/>
      <c r="DP209" s="335"/>
      <c r="DQ209" s="336"/>
      <c r="DR209" s="181"/>
      <c r="DS209" s="323"/>
      <c r="DT209" s="324"/>
      <c r="DU209" s="325"/>
      <c r="DV209" s="166"/>
      <c r="DW209" s="182"/>
      <c r="DX209" s="182"/>
      <c r="DY209" s="182">
        <f>SUM(I210:DQ210)</f>
        <v>0</v>
      </c>
      <c r="DZ209" s="183">
        <f t="shared" ref="DZ209" si="45">DX209-DY209</f>
        <v>0</v>
      </c>
    </row>
    <row r="210" spans="1:146" s="18" customFormat="1" ht="21.6" thickBot="1">
      <c r="A210" s="351"/>
      <c r="B210" s="351"/>
      <c r="C210" s="351"/>
      <c r="D210" s="351"/>
      <c r="E210" s="351"/>
      <c r="F210" s="354"/>
      <c r="G210" s="206"/>
      <c r="H210" s="84" t="s">
        <v>6</v>
      </c>
      <c r="I210" s="84"/>
      <c r="J210" s="84"/>
      <c r="K210" s="84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180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180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  <c r="DK210" s="85"/>
      <c r="DL210" s="85"/>
      <c r="DM210" s="85"/>
      <c r="DN210" s="85"/>
      <c r="DO210" s="85"/>
      <c r="DP210" s="85"/>
      <c r="DQ210" s="85"/>
      <c r="DR210" s="181"/>
      <c r="DS210" s="86">
        <f>I210+L210+O210+R210+U210+X210+AA210+AD210+AG210+AJ210+AM210+AP210+AS210+AW210+AZ210+BC210+BF210+BI210+BL210+BO210+BR210+BU210+BX210+CA210+CD210+CH210+CK210+CN210+CQ210+CT210+CW210+CZ210+DC210+DF210+DI210+DL210+DO210</f>
        <v>0</v>
      </c>
      <c r="DT210" s="86">
        <f>J210+M210+P210+S210+V210+Y210+AB210+AE210+AH210+AK210+AN210+AQ210+AT210+AX210+BA210+BD210+BG210+BJ210+BM210+BP210+BS210+BV210+BY210+CB210+CE210+CI210+CL210+CO210+CR210+CU210+CX210+DA210+DD210+DG210+DJ210+DM210+DP210</f>
        <v>0</v>
      </c>
      <c r="DU210" s="86">
        <f>K210+N210+Q210+T210+W210+Z210+AC210+AF210+AI210+AL210+AO210+AR210+AU210+AY210+BB210+BE210+BH210+BK210+BN210+BQ210+BT210+BW210+BZ210+CC210+CF210+CJ210+CM210+CP210+CS210+CV210+CY210+DB210+DE210+DH210+DK210+DN210+DQ210</f>
        <v>0</v>
      </c>
      <c r="DV210" s="166"/>
      <c r="DW210" s="184"/>
      <c r="DX210" s="184"/>
      <c r="DY210" s="184"/>
      <c r="DZ210" s="185"/>
    </row>
    <row r="211" spans="1:146" ht="21">
      <c r="A211" s="273" t="s">
        <v>240</v>
      </c>
      <c r="B211" s="275"/>
      <c r="C211" s="275"/>
      <c r="D211" s="275"/>
      <c r="E211" s="275"/>
      <c r="F211" s="276"/>
      <c r="G211" s="280"/>
      <c r="H211" s="80" t="s">
        <v>5</v>
      </c>
      <c r="I211" s="277"/>
      <c r="J211" s="278"/>
      <c r="K211" s="279"/>
      <c r="L211" s="270"/>
      <c r="M211" s="271"/>
      <c r="N211" s="272"/>
      <c r="O211" s="270"/>
      <c r="P211" s="271"/>
      <c r="Q211" s="272"/>
      <c r="R211" s="270"/>
      <c r="S211" s="271"/>
      <c r="T211" s="272"/>
      <c r="U211" s="270"/>
      <c r="V211" s="271"/>
      <c r="W211" s="272"/>
      <c r="X211" s="270"/>
      <c r="Y211" s="271"/>
      <c r="Z211" s="272"/>
      <c r="AA211" s="270"/>
      <c r="AB211" s="271"/>
      <c r="AC211" s="272"/>
      <c r="AD211" s="270"/>
      <c r="AE211" s="271"/>
      <c r="AF211" s="272"/>
      <c r="AG211" s="270"/>
      <c r="AH211" s="271"/>
      <c r="AI211" s="272"/>
      <c r="AJ211" s="270"/>
      <c r="AK211" s="271"/>
      <c r="AL211" s="272"/>
      <c r="AM211" s="270"/>
      <c r="AN211" s="271">
        <v>3200</v>
      </c>
      <c r="AO211" s="272"/>
      <c r="AP211" s="270"/>
      <c r="AQ211" s="271">
        <v>1000</v>
      </c>
      <c r="AR211" s="272"/>
      <c r="AS211" s="270"/>
      <c r="AT211" s="271">
        <v>1000</v>
      </c>
      <c r="AU211" s="272"/>
      <c r="AV211" s="180"/>
      <c r="AW211" s="270"/>
      <c r="AX211" s="271">
        <v>1000</v>
      </c>
      <c r="AY211" s="272"/>
      <c r="AZ211" s="270"/>
      <c r="BA211" s="271">
        <v>1000</v>
      </c>
      <c r="BB211" s="272"/>
      <c r="BC211" s="270"/>
      <c r="BD211" s="271">
        <v>1000</v>
      </c>
      <c r="BE211" s="272"/>
      <c r="BF211" s="270"/>
      <c r="BG211" s="271">
        <v>1000</v>
      </c>
      <c r="BH211" s="272"/>
      <c r="BI211" s="270"/>
      <c r="BJ211" s="271">
        <v>1880</v>
      </c>
      <c r="BK211" s="272"/>
      <c r="BL211" s="270"/>
      <c r="BM211" s="271">
        <v>1880</v>
      </c>
      <c r="BN211" s="272"/>
      <c r="BO211" s="270"/>
      <c r="BP211" s="271">
        <v>1880</v>
      </c>
      <c r="BQ211" s="272"/>
      <c r="BR211" s="270"/>
      <c r="BS211" s="271">
        <v>1880</v>
      </c>
      <c r="BT211" s="272"/>
      <c r="BU211" s="270"/>
      <c r="BV211" s="271">
        <v>1880</v>
      </c>
      <c r="BW211" s="272"/>
      <c r="BX211" s="270"/>
      <c r="BY211" s="271">
        <v>1840</v>
      </c>
      <c r="BZ211" s="272"/>
      <c r="CA211" s="270"/>
      <c r="CB211" s="271"/>
      <c r="CC211" s="272"/>
      <c r="CD211" s="270"/>
      <c r="CE211" s="271"/>
      <c r="CF211" s="272"/>
      <c r="CG211" s="180"/>
      <c r="CH211" s="270"/>
      <c r="CI211" s="271"/>
      <c r="CJ211" s="272"/>
      <c r="CK211" s="270"/>
      <c r="CL211" s="271"/>
      <c r="CM211" s="272"/>
      <c r="CN211" s="270"/>
      <c r="CO211" s="271"/>
      <c r="CP211" s="272"/>
      <c r="CQ211" s="270"/>
      <c r="CR211" s="271"/>
      <c r="CS211" s="272"/>
      <c r="CT211" s="270"/>
      <c r="CU211" s="271"/>
      <c r="CV211" s="272"/>
      <c r="CW211" s="270"/>
      <c r="CX211" s="271"/>
      <c r="CY211" s="272"/>
      <c r="CZ211" s="270"/>
      <c r="DA211" s="271"/>
      <c r="DB211" s="272"/>
      <c r="DC211" s="270"/>
      <c r="DD211" s="271"/>
      <c r="DE211" s="272"/>
      <c r="DF211" s="270"/>
      <c r="DG211" s="271"/>
      <c r="DH211" s="272"/>
      <c r="DI211" s="270"/>
      <c r="DJ211" s="271"/>
      <c r="DK211" s="272"/>
      <c r="DL211" s="270"/>
      <c r="DM211" s="271"/>
      <c r="DN211" s="272"/>
      <c r="DO211" s="270"/>
      <c r="DP211" s="271"/>
      <c r="DQ211" s="272"/>
      <c r="DR211" s="181"/>
      <c r="DS211" s="267"/>
      <c r="DT211" s="268"/>
      <c r="DU211" s="269"/>
      <c r="DV211" s="166"/>
      <c r="DW211" s="182"/>
      <c r="DX211" s="182"/>
      <c r="DY211" s="182">
        <f>SUM(I212:DQ212)</f>
        <v>0</v>
      </c>
      <c r="DZ211" s="183">
        <f t="shared" ref="DZ211" si="46">DX211-DY211</f>
        <v>0</v>
      </c>
      <c r="EE211" s="25"/>
      <c r="EF211" s="25"/>
      <c r="EG211" s="25"/>
      <c r="EH211" s="25"/>
      <c r="EI211" s="25"/>
      <c r="EJ211" s="25"/>
      <c r="EK211" s="25"/>
      <c r="EL211" s="25"/>
      <c r="EM211" s="25"/>
      <c r="EN211" s="25"/>
      <c r="EO211" s="25"/>
      <c r="EP211" s="25"/>
    </row>
    <row r="212" spans="1:146" ht="21.6" thickBot="1">
      <c r="A212" s="274"/>
      <c r="B212" s="83"/>
      <c r="C212" s="274"/>
      <c r="D212" s="274"/>
      <c r="E212" s="274">
        <v>100</v>
      </c>
      <c r="F212" s="282" t="s">
        <v>382</v>
      </c>
      <c r="G212" s="281"/>
      <c r="H212" s="87" t="s">
        <v>6</v>
      </c>
      <c r="I212" s="87"/>
      <c r="J212" s="87"/>
      <c r="K212" s="87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180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  <c r="BH212" s="85"/>
      <c r="BI212" s="85"/>
      <c r="BJ212" s="85"/>
      <c r="BK212" s="85"/>
      <c r="BL212" s="85"/>
      <c r="BM212" s="85"/>
      <c r="BN212" s="85"/>
      <c r="BO212" s="85"/>
      <c r="BP212" s="85"/>
      <c r="BQ212" s="85"/>
      <c r="BR212" s="85"/>
      <c r="BS212" s="85"/>
      <c r="BT212" s="85"/>
      <c r="BU212" s="85"/>
      <c r="BV212" s="85"/>
      <c r="BW212" s="85"/>
      <c r="BX212" s="85"/>
      <c r="BY212" s="85"/>
      <c r="BZ212" s="85"/>
      <c r="CA212" s="85"/>
      <c r="CB212" s="85"/>
      <c r="CC212" s="85"/>
      <c r="CD212" s="85"/>
      <c r="CE212" s="85"/>
      <c r="CF212" s="85"/>
      <c r="CG212" s="180"/>
      <c r="CH212" s="85"/>
      <c r="CI212" s="85"/>
      <c r="CJ212" s="85"/>
      <c r="CK212" s="85"/>
      <c r="CL212" s="85"/>
      <c r="CM212" s="85"/>
      <c r="CN212" s="85"/>
      <c r="CO212" s="85"/>
      <c r="CP212" s="85"/>
      <c r="CQ212" s="85"/>
      <c r="CR212" s="85"/>
      <c r="CS212" s="85"/>
      <c r="CT212" s="85"/>
      <c r="CU212" s="85"/>
      <c r="CV212" s="85"/>
      <c r="CW212" s="85"/>
      <c r="CX212" s="85"/>
      <c r="CY212" s="85"/>
      <c r="CZ212" s="85"/>
      <c r="DA212" s="85"/>
      <c r="DB212" s="85"/>
      <c r="DC212" s="85"/>
      <c r="DD212" s="85"/>
      <c r="DE212" s="85"/>
      <c r="DF212" s="85"/>
      <c r="DG212" s="85"/>
      <c r="DH212" s="85"/>
      <c r="DI212" s="85"/>
      <c r="DJ212" s="85"/>
      <c r="DK212" s="85"/>
      <c r="DL212" s="85"/>
      <c r="DM212" s="85"/>
      <c r="DN212" s="85"/>
      <c r="DO212" s="85"/>
      <c r="DP212" s="85"/>
      <c r="DQ212" s="85"/>
      <c r="DR212" s="181"/>
      <c r="DS212" s="86">
        <f>I212+L212+O212+R212+U212+X212+AA212+AD212+AG212+AJ212+AM212+AP212+AS212+AW212+AZ212+BC212+BF212+BI212+BL212+BO212+BR212+BU212+BX212+CA212+CD212+CH212+CK212+CN212+CQ212+CT212+CW212+CZ212+DC212+DF212+DI212+DL212+DO212</f>
        <v>0</v>
      </c>
      <c r="DT212" s="86">
        <f>J212+M212+P212+S212+V212+Y212+AB212+AE212+AH212+AK212+AN212+AQ212+AT212+AX212+BA212+BD212+BG212+BJ212+BM212+BP212+BS212+BV212+BY212+CB212+CE212+CI212+CL212+CO212+CR212+CU212+CX212+DA212+DD212+DG212+DJ212+DM212+DP212</f>
        <v>0</v>
      </c>
      <c r="DU212" s="86">
        <f>K212+N212+Q212+T212+W212+Z212+AC212+AF212+AI212+AL212+AO212+AR212+AU212+AY212+BB212+BE212+BH212+BK212+BN212+BQ212+BT212+BW212+BZ212+CC212+CF212+CJ212+CM212+CP212+CS212+CV212+CY212+DB212+DE212+DH212+DK212+DN212+DQ212</f>
        <v>0</v>
      </c>
      <c r="DV212" s="166"/>
      <c r="DW212" s="184"/>
      <c r="DX212" s="184"/>
      <c r="DY212" s="184"/>
      <c r="DZ212" s="185"/>
      <c r="EE212" s="25"/>
      <c r="EF212" s="25"/>
      <c r="EG212" s="25"/>
      <c r="EH212" s="25"/>
      <c r="EI212" s="25"/>
      <c r="EJ212" s="25"/>
      <c r="EK212" s="25"/>
      <c r="EL212" s="25"/>
      <c r="EM212" s="25"/>
      <c r="EN212" s="25"/>
      <c r="EO212" s="25"/>
      <c r="EP212" s="25"/>
    </row>
    <row r="213" spans="1:146" s="83" customFormat="1" ht="21">
      <c r="A213" s="350" t="s">
        <v>241</v>
      </c>
      <c r="B213" s="352"/>
      <c r="C213" s="352"/>
      <c r="D213" s="352"/>
      <c r="E213" s="350" t="s">
        <v>361</v>
      </c>
      <c r="F213" s="353" t="s">
        <v>360</v>
      </c>
      <c r="G213" s="262"/>
      <c r="H213" s="80" t="s">
        <v>5</v>
      </c>
      <c r="I213" s="331"/>
      <c r="J213" s="332"/>
      <c r="K213" s="333"/>
      <c r="L213" s="334"/>
      <c r="M213" s="335"/>
      <c r="N213" s="336"/>
      <c r="O213" s="334"/>
      <c r="P213" s="335"/>
      <c r="Q213" s="336"/>
      <c r="R213" s="334"/>
      <c r="S213" s="335"/>
      <c r="T213" s="336"/>
      <c r="U213" s="334"/>
      <c r="V213" s="335"/>
      <c r="W213" s="336"/>
      <c r="X213" s="334"/>
      <c r="Y213" s="335"/>
      <c r="Z213" s="336"/>
      <c r="AA213" s="334"/>
      <c r="AB213" s="335"/>
      <c r="AC213" s="336"/>
      <c r="AD213" s="334"/>
      <c r="AE213" s="335"/>
      <c r="AF213" s="336"/>
      <c r="AG213" s="334">
        <v>7000</v>
      </c>
      <c r="AH213" s="335"/>
      <c r="AI213" s="336"/>
      <c r="AJ213" s="334">
        <v>300</v>
      </c>
      <c r="AK213" s="335"/>
      <c r="AL213" s="336"/>
      <c r="AM213" s="334">
        <v>300</v>
      </c>
      <c r="AN213" s="335"/>
      <c r="AO213" s="336"/>
      <c r="AP213" s="334">
        <v>300</v>
      </c>
      <c r="AQ213" s="335"/>
      <c r="AR213" s="336"/>
      <c r="AS213" s="334">
        <v>300</v>
      </c>
      <c r="AT213" s="335"/>
      <c r="AU213" s="336"/>
      <c r="AV213" s="180"/>
      <c r="AW213" s="334">
        <v>300</v>
      </c>
      <c r="AX213" s="335"/>
      <c r="AY213" s="336"/>
      <c r="AZ213" s="334">
        <v>300</v>
      </c>
      <c r="BA213" s="335"/>
      <c r="BB213" s="336"/>
      <c r="BC213" s="334">
        <v>300</v>
      </c>
      <c r="BD213" s="335"/>
      <c r="BE213" s="336"/>
      <c r="BF213" s="334">
        <v>300</v>
      </c>
      <c r="BG213" s="335"/>
      <c r="BH213" s="336"/>
      <c r="BI213" s="334">
        <v>300</v>
      </c>
      <c r="BJ213" s="335"/>
      <c r="BK213" s="336"/>
      <c r="BL213" s="334">
        <v>300</v>
      </c>
      <c r="BM213" s="335"/>
      <c r="BN213" s="336"/>
      <c r="BO213" s="334">
        <v>300</v>
      </c>
      <c r="BP213" s="335"/>
      <c r="BQ213" s="336"/>
      <c r="BR213" s="334">
        <v>300</v>
      </c>
      <c r="BS213" s="335"/>
      <c r="BT213" s="336"/>
      <c r="BU213" s="334">
        <v>300</v>
      </c>
      <c r="BV213" s="335"/>
      <c r="BW213" s="336"/>
      <c r="BX213" s="334">
        <v>300</v>
      </c>
      <c r="BY213" s="335"/>
      <c r="BZ213" s="336"/>
      <c r="CA213" s="334">
        <v>300</v>
      </c>
      <c r="CB213" s="335"/>
      <c r="CC213" s="336"/>
      <c r="CD213" s="334">
        <v>300</v>
      </c>
      <c r="CE213" s="335"/>
      <c r="CF213" s="336"/>
      <c r="CG213" s="180"/>
      <c r="CH213" s="334">
        <v>300</v>
      </c>
      <c r="CI213" s="335"/>
      <c r="CJ213" s="336"/>
      <c r="CK213" s="334">
        <v>300</v>
      </c>
      <c r="CL213" s="335"/>
      <c r="CM213" s="336"/>
      <c r="CN213" s="334">
        <v>300</v>
      </c>
      <c r="CO213" s="335"/>
      <c r="CP213" s="336"/>
      <c r="CQ213" s="334">
        <v>300</v>
      </c>
      <c r="CR213" s="335"/>
      <c r="CS213" s="336"/>
      <c r="CT213" s="334">
        <v>300</v>
      </c>
      <c r="CU213" s="335"/>
      <c r="CV213" s="336"/>
      <c r="CW213" s="334">
        <v>300</v>
      </c>
      <c r="CX213" s="335"/>
      <c r="CY213" s="336"/>
      <c r="CZ213" s="334">
        <v>300</v>
      </c>
      <c r="DA213" s="335"/>
      <c r="DB213" s="336"/>
      <c r="DC213" s="334">
        <v>300</v>
      </c>
      <c r="DD213" s="335"/>
      <c r="DE213" s="336"/>
      <c r="DF213" s="334">
        <v>300</v>
      </c>
      <c r="DG213" s="335"/>
      <c r="DH213" s="336"/>
      <c r="DI213" s="334">
        <v>300</v>
      </c>
      <c r="DJ213" s="335"/>
      <c r="DK213" s="336"/>
      <c r="DL213" s="334">
        <v>300</v>
      </c>
      <c r="DM213" s="335"/>
      <c r="DN213" s="336"/>
      <c r="DO213" s="334">
        <v>15000</v>
      </c>
      <c r="DP213" s="335"/>
      <c r="DQ213" s="336"/>
      <c r="DR213" s="181"/>
      <c r="DS213" s="323"/>
      <c r="DT213" s="324"/>
      <c r="DU213" s="325"/>
      <c r="DV213" s="166"/>
      <c r="DW213" s="182"/>
      <c r="DX213" s="182"/>
      <c r="DY213" s="182">
        <f>SUM(I214:DQ214)</f>
        <v>7000</v>
      </c>
      <c r="DZ213" s="183">
        <f t="shared" ref="DZ213" si="47">DX213-DY213</f>
        <v>-7000</v>
      </c>
    </row>
    <row r="214" spans="1:146" s="83" customFormat="1" ht="21.6" thickBot="1">
      <c r="A214" s="351"/>
      <c r="B214" s="351"/>
      <c r="C214" s="351"/>
      <c r="D214" s="351"/>
      <c r="E214" s="351"/>
      <c r="F214" s="354"/>
      <c r="G214" s="263"/>
      <c r="H214" s="87" t="s">
        <v>6</v>
      </c>
      <c r="I214" s="87"/>
      <c r="J214" s="87"/>
      <c r="K214" s="87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99">
        <v>7000</v>
      </c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180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85"/>
      <c r="CB214" s="85"/>
      <c r="CC214" s="85"/>
      <c r="CD214" s="85"/>
      <c r="CE214" s="85"/>
      <c r="CF214" s="85"/>
      <c r="CG214" s="180"/>
      <c r="CH214" s="85"/>
      <c r="CI214" s="85"/>
      <c r="CJ214" s="85"/>
      <c r="CK214" s="85"/>
      <c r="CL214" s="85"/>
      <c r="CM214" s="85"/>
      <c r="CN214" s="85"/>
      <c r="CO214" s="85"/>
      <c r="CP214" s="85"/>
      <c r="CQ214" s="85"/>
      <c r="CR214" s="85"/>
      <c r="CS214" s="85"/>
      <c r="CT214" s="85"/>
      <c r="CU214" s="85"/>
      <c r="CV214" s="85"/>
      <c r="CW214" s="85"/>
      <c r="CX214" s="85"/>
      <c r="CY214" s="85"/>
      <c r="CZ214" s="85"/>
      <c r="DA214" s="85"/>
      <c r="DB214" s="85"/>
      <c r="DC214" s="85"/>
      <c r="DD214" s="85"/>
      <c r="DE214" s="85"/>
      <c r="DF214" s="85"/>
      <c r="DG214" s="85"/>
      <c r="DH214" s="85"/>
      <c r="DI214" s="85"/>
      <c r="DJ214" s="85"/>
      <c r="DK214" s="85"/>
      <c r="DL214" s="85"/>
      <c r="DM214" s="85"/>
      <c r="DN214" s="85"/>
      <c r="DO214" s="85"/>
      <c r="DP214" s="85"/>
      <c r="DQ214" s="85"/>
      <c r="DR214" s="181"/>
      <c r="DS214" s="86">
        <f>I214+L214+O214+R214+U214+X214+AA214+AD214+AG214+AJ214+AM214+AP214+AS214+AW214+AZ214+BC214+BF214+BI214+BL214+BO214+BR214+BU214+BX214+CA214+CD214+CH214+CK214+CN214+CQ214+CT214+CW214+CZ214+DC214+DF214+DI214+DL214+DO214</f>
        <v>7000</v>
      </c>
      <c r="DT214" s="86">
        <f>J214+M214+P214+S214+V214+Y214+AB214+AE214+AH214+AK214+AN214+AQ214+AT214+AX214+BA214+BD214+BG214+BJ214+BM214+BP214+BS214+BV214+BY214+CB214+CE214+CI214+CL214+CO214+CR214+CU214+CX214+DA214+DD214+DG214+DJ214+DM214+DP214</f>
        <v>0</v>
      </c>
      <c r="DU214" s="86">
        <f>K214+N214+Q214+T214+W214+Z214+AC214+AF214+AI214+AL214+AO214+AR214+AU214+AY214+BB214+BE214+BH214+BK214+BN214+BQ214+BT214+BW214+BZ214+CC214+CF214+CJ214+CM214+CP214+CS214+CV214+CY214+DB214+DE214+DH214+DK214+DN214+DQ214</f>
        <v>0</v>
      </c>
      <c r="DV214" s="166"/>
      <c r="DW214" s="184"/>
      <c r="DX214" s="184"/>
      <c r="DY214" s="184"/>
      <c r="DZ214" s="185"/>
    </row>
    <row r="215" spans="1:146" s="83" customFormat="1" ht="21">
      <c r="A215" s="350" t="s">
        <v>242</v>
      </c>
      <c r="B215" s="352"/>
      <c r="C215" s="352"/>
      <c r="D215" s="352"/>
      <c r="E215" s="350" t="s">
        <v>298</v>
      </c>
      <c r="F215" s="353" t="s">
        <v>362</v>
      </c>
      <c r="G215" s="262">
        <v>99494797</v>
      </c>
      <c r="H215" s="80" t="s">
        <v>5</v>
      </c>
      <c r="I215" s="331"/>
      <c r="J215" s="332"/>
      <c r="K215" s="333"/>
      <c r="L215" s="334"/>
      <c r="M215" s="335"/>
      <c r="N215" s="336"/>
      <c r="O215" s="334"/>
      <c r="P215" s="335"/>
      <c r="Q215" s="336"/>
      <c r="R215" s="334"/>
      <c r="S215" s="335"/>
      <c r="T215" s="336"/>
      <c r="U215" s="334"/>
      <c r="V215" s="335"/>
      <c r="W215" s="336"/>
      <c r="X215" s="334"/>
      <c r="Y215" s="335"/>
      <c r="Z215" s="336"/>
      <c r="AA215" s="334"/>
      <c r="AB215" s="335"/>
      <c r="AC215" s="336"/>
      <c r="AD215" s="334"/>
      <c r="AE215" s="335"/>
      <c r="AF215" s="336"/>
      <c r="AG215" s="334">
        <v>7400</v>
      </c>
      <c r="AH215" s="335"/>
      <c r="AI215" s="336"/>
      <c r="AJ215" s="334"/>
      <c r="AK215" s="335"/>
      <c r="AL215" s="336"/>
      <c r="AM215" s="334"/>
      <c r="AN215" s="335"/>
      <c r="AO215" s="336"/>
      <c r="AP215" s="334"/>
      <c r="AQ215" s="335"/>
      <c r="AR215" s="336"/>
      <c r="AS215" s="334"/>
      <c r="AT215" s="335"/>
      <c r="AU215" s="336"/>
      <c r="AV215" s="180"/>
      <c r="AW215" s="334"/>
      <c r="AX215" s="335"/>
      <c r="AY215" s="336"/>
      <c r="AZ215" s="334"/>
      <c r="BA215" s="335"/>
      <c r="BB215" s="336"/>
      <c r="BC215" s="334"/>
      <c r="BD215" s="335"/>
      <c r="BE215" s="336"/>
      <c r="BF215" s="334"/>
      <c r="BG215" s="335"/>
      <c r="BH215" s="336"/>
      <c r="BI215" s="334"/>
      <c r="BJ215" s="335"/>
      <c r="BK215" s="336"/>
      <c r="BL215" s="334"/>
      <c r="BM215" s="335"/>
      <c r="BN215" s="336"/>
      <c r="BO215" s="334"/>
      <c r="BP215" s="335"/>
      <c r="BQ215" s="336"/>
      <c r="BR215" s="334"/>
      <c r="BS215" s="335"/>
      <c r="BT215" s="336"/>
      <c r="BU215" s="334"/>
      <c r="BV215" s="335"/>
      <c r="BW215" s="336"/>
      <c r="BX215" s="334"/>
      <c r="BY215" s="335"/>
      <c r="BZ215" s="336"/>
      <c r="CA215" s="334"/>
      <c r="CB215" s="335"/>
      <c r="CC215" s="336"/>
      <c r="CD215" s="334"/>
      <c r="CE215" s="335"/>
      <c r="CF215" s="336"/>
      <c r="CG215" s="180"/>
      <c r="CH215" s="334"/>
      <c r="CI215" s="335"/>
      <c r="CJ215" s="336"/>
      <c r="CK215" s="334"/>
      <c r="CL215" s="335"/>
      <c r="CM215" s="336"/>
      <c r="CN215" s="334"/>
      <c r="CO215" s="335"/>
      <c r="CP215" s="336"/>
      <c r="CQ215" s="334"/>
      <c r="CR215" s="335"/>
      <c r="CS215" s="336"/>
      <c r="CT215" s="334"/>
      <c r="CU215" s="335"/>
      <c r="CV215" s="336"/>
      <c r="CW215" s="334"/>
      <c r="CX215" s="335"/>
      <c r="CY215" s="336"/>
      <c r="CZ215" s="334"/>
      <c r="DA215" s="335"/>
      <c r="DB215" s="336"/>
      <c r="DC215" s="334"/>
      <c r="DD215" s="335"/>
      <c r="DE215" s="336"/>
      <c r="DF215" s="334"/>
      <c r="DG215" s="335"/>
      <c r="DH215" s="336"/>
      <c r="DI215" s="334"/>
      <c r="DJ215" s="335"/>
      <c r="DK215" s="336"/>
      <c r="DL215" s="334"/>
      <c r="DM215" s="335"/>
      <c r="DN215" s="336"/>
      <c r="DO215" s="334"/>
      <c r="DP215" s="335"/>
      <c r="DQ215" s="336"/>
      <c r="DR215" s="181"/>
      <c r="DS215" s="323"/>
      <c r="DT215" s="324"/>
      <c r="DU215" s="325"/>
      <c r="DV215" s="166"/>
      <c r="DW215" s="182"/>
      <c r="DX215" s="182"/>
      <c r="DY215" s="182">
        <f>SUM(I216:DQ216)</f>
        <v>7400</v>
      </c>
      <c r="DZ215" s="183">
        <f t="shared" ref="DZ215" si="48">DX215-DY215</f>
        <v>-7400</v>
      </c>
    </row>
    <row r="216" spans="1:146" s="83" customFormat="1" ht="21.6" thickBot="1">
      <c r="A216" s="351"/>
      <c r="B216" s="351"/>
      <c r="C216" s="351"/>
      <c r="D216" s="351"/>
      <c r="E216" s="351"/>
      <c r="F216" s="354"/>
      <c r="G216" s="263"/>
      <c r="H216" s="87" t="s">
        <v>6</v>
      </c>
      <c r="I216" s="87"/>
      <c r="J216" s="87"/>
      <c r="K216" s="87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99">
        <v>500</v>
      </c>
      <c r="AH216" s="99">
        <v>6900</v>
      </c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180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180"/>
      <c r="CH216" s="85"/>
      <c r="CI216" s="85"/>
      <c r="CJ216" s="85"/>
      <c r="CK216" s="85"/>
      <c r="CL216" s="85"/>
      <c r="CM216" s="85"/>
      <c r="CN216" s="85"/>
      <c r="CO216" s="85"/>
      <c r="CP216" s="85"/>
      <c r="CQ216" s="85"/>
      <c r="CR216" s="85"/>
      <c r="CS216" s="85"/>
      <c r="CT216" s="85"/>
      <c r="CU216" s="85"/>
      <c r="CV216" s="85"/>
      <c r="CW216" s="85"/>
      <c r="CX216" s="85"/>
      <c r="CY216" s="85"/>
      <c r="CZ216" s="85"/>
      <c r="DA216" s="85"/>
      <c r="DB216" s="85"/>
      <c r="DC216" s="85"/>
      <c r="DD216" s="85"/>
      <c r="DE216" s="85"/>
      <c r="DF216" s="85"/>
      <c r="DG216" s="85"/>
      <c r="DH216" s="85"/>
      <c r="DI216" s="85"/>
      <c r="DJ216" s="85"/>
      <c r="DK216" s="85"/>
      <c r="DL216" s="85"/>
      <c r="DM216" s="85"/>
      <c r="DN216" s="85"/>
      <c r="DO216" s="85"/>
      <c r="DP216" s="85"/>
      <c r="DQ216" s="85"/>
      <c r="DR216" s="181"/>
      <c r="DS216" s="86">
        <f>I216+L216+O216+R216+U216+X216+AA216+AD216+AG216+AJ216+AM216+AP216+AS216+AW216+AZ216+BC216+BF216+BI216+BL216+BO216+BR216+BU216+BX216+CA216+CD216+CH216+CK216+CN216+CQ216+CT216+CW216+CZ216+DC216+DF216+DI216+DL216+DO216</f>
        <v>500</v>
      </c>
      <c r="DT216" s="86">
        <f>J216+M216+P216+S216+V216+Y216+AB216+AE216+AH216+AK216+AN216+AQ216+AT216+AX216+BA216+BD216+BG216+BJ216+BM216+BP216+BS216+BV216+BY216+CB216+CE216+CI216+CL216+CO216+CR216+CU216+CX216+DA216+DD216+DG216+DJ216+DM216+DP216</f>
        <v>6900</v>
      </c>
      <c r="DU216" s="86">
        <f>K216+N216+Q216+T216+W216+Z216+AC216+AF216+AI216+AL216+AO216+AR216+AU216+AY216+BB216+BE216+BH216+BK216+BN216+BQ216+BT216+BW216+BZ216+CC216+CF216+CJ216+CM216+CP216+CS216+CV216+CY216+DB216+DE216+DH216+DK216+DN216+DQ216</f>
        <v>0</v>
      </c>
      <c r="DV216" s="166"/>
      <c r="DW216" s="184"/>
      <c r="DX216" s="184"/>
      <c r="DY216" s="184"/>
      <c r="DZ216" s="185"/>
    </row>
    <row r="217" spans="1:146" s="18" customFormat="1" ht="21">
      <c r="A217" s="326" t="s">
        <v>243</v>
      </c>
      <c r="B217" s="328"/>
      <c r="C217" s="328"/>
      <c r="D217" s="328"/>
      <c r="E217" s="328">
        <v>104.88</v>
      </c>
      <c r="F217" s="329" t="s">
        <v>362</v>
      </c>
      <c r="G217" s="285"/>
      <c r="H217" s="80" t="s">
        <v>5</v>
      </c>
      <c r="I217" s="331"/>
      <c r="J217" s="332"/>
      <c r="K217" s="333"/>
      <c r="L217" s="334"/>
      <c r="M217" s="335"/>
      <c r="N217" s="336"/>
      <c r="O217" s="334"/>
      <c r="P217" s="335"/>
      <c r="Q217" s="336"/>
      <c r="R217" s="334"/>
      <c r="S217" s="335"/>
      <c r="T217" s="336"/>
      <c r="U217" s="334"/>
      <c r="V217" s="335"/>
      <c r="W217" s="336"/>
      <c r="X217" s="334"/>
      <c r="Y217" s="335"/>
      <c r="Z217" s="336"/>
      <c r="AA217" s="334"/>
      <c r="AB217" s="335"/>
      <c r="AC217" s="336"/>
      <c r="AD217" s="334"/>
      <c r="AE217" s="335"/>
      <c r="AF217" s="336"/>
      <c r="AG217" s="334">
        <v>7400</v>
      </c>
      <c r="AH217" s="335"/>
      <c r="AI217" s="336"/>
      <c r="AJ217" s="334">
        <v>740</v>
      </c>
      <c r="AK217" s="335"/>
      <c r="AL217" s="336"/>
      <c r="AM217" s="334">
        <v>740</v>
      </c>
      <c r="AN217" s="335"/>
      <c r="AO217" s="336"/>
      <c r="AP217" s="334">
        <v>740</v>
      </c>
      <c r="AQ217" s="335"/>
      <c r="AR217" s="336"/>
      <c r="AS217" s="334">
        <v>740</v>
      </c>
      <c r="AT217" s="335"/>
      <c r="AU217" s="336"/>
      <c r="AV217" s="180">
        <v>740</v>
      </c>
      <c r="AW217" s="334">
        <v>740</v>
      </c>
      <c r="AX217" s="335"/>
      <c r="AY217" s="336"/>
      <c r="AZ217" s="334">
        <v>740</v>
      </c>
      <c r="BA217" s="335"/>
      <c r="BB217" s="336"/>
      <c r="BC217" s="334">
        <v>740</v>
      </c>
      <c r="BD217" s="335"/>
      <c r="BE217" s="336"/>
      <c r="BF217" s="334">
        <v>740</v>
      </c>
      <c r="BG217" s="335"/>
      <c r="BH217" s="336"/>
      <c r="BI217" s="334">
        <v>740</v>
      </c>
      <c r="BJ217" s="335"/>
      <c r="BK217" s="336"/>
      <c r="BL217" s="334">
        <v>740</v>
      </c>
      <c r="BM217" s="335"/>
      <c r="BN217" s="336"/>
      <c r="BO217" s="334">
        <v>740</v>
      </c>
      <c r="BP217" s="335"/>
      <c r="BQ217" s="336"/>
      <c r="BR217" s="334">
        <v>740</v>
      </c>
      <c r="BS217" s="335"/>
      <c r="BT217" s="336"/>
      <c r="BU217" s="334">
        <v>740</v>
      </c>
      <c r="BV217" s="335"/>
      <c r="BW217" s="336"/>
      <c r="BX217" s="334">
        <v>740</v>
      </c>
      <c r="BY217" s="335"/>
      <c r="BZ217" s="336"/>
      <c r="CA217" s="334">
        <v>740</v>
      </c>
      <c r="CB217" s="335"/>
      <c r="CC217" s="336"/>
      <c r="CD217" s="334">
        <v>740</v>
      </c>
      <c r="CE217" s="335"/>
      <c r="CF217" s="336"/>
      <c r="CG217" s="180"/>
      <c r="CH217" s="334">
        <v>740</v>
      </c>
      <c r="CI217" s="335"/>
      <c r="CJ217" s="336"/>
      <c r="CK217" s="334">
        <v>740</v>
      </c>
      <c r="CL217" s="335"/>
      <c r="CM217" s="336"/>
      <c r="CN217" s="334">
        <v>740</v>
      </c>
      <c r="CO217" s="335"/>
      <c r="CP217" s="336"/>
      <c r="CQ217" s="334">
        <v>740</v>
      </c>
      <c r="CR217" s="335"/>
      <c r="CS217" s="336"/>
      <c r="CT217" s="334">
        <v>740</v>
      </c>
      <c r="CU217" s="335"/>
      <c r="CV217" s="336"/>
      <c r="CW217" s="334">
        <v>740</v>
      </c>
      <c r="CX217" s="335"/>
      <c r="CY217" s="336"/>
      <c r="CZ217" s="334">
        <v>740</v>
      </c>
      <c r="DA217" s="335"/>
      <c r="DB217" s="336"/>
      <c r="DC217" s="334">
        <v>740</v>
      </c>
      <c r="DD217" s="335"/>
      <c r="DE217" s="336"/>
      <c r="DF217" s="334">
        <v>740</v>
      </c>
      <c r="DG217" s="335"/>
      <c r="DH217" s="336"/>
      <c r="DI217" s="334">
        <v>740</v>
      </c>
      <c r="DJ217" s="335"/>
      <c r="DK217" s="336"/>
      <c r="DL217" s="334">
        <v>740</v>
      </c>
      <c r="DM217" s="335"/>
      <c r="DN217" s="336"/>
      <c r="DO217" s="334">
        <v>740</v>
      </c>
      <c r="DP217" s="335"/>
      <c r="DQ217" s="336"/>
      <c r="DR217" s="181"/>
      <c r="DS217" s="452"/>
      <c r="DT217" s="453"/>
      <c r="DU217" s="454"/>
      <c r="DV217" s="166"/>
      <c r="DW217" s="182"/>
      <c r="DX217" s="182"/>
      <c r="DY217" s="182">
        <f>SUM(I218:DQ218)</f>
        <v>0</v>
      </c>
      <c r="DZ217" s="183">
        <f t="shared" ref="DZ217" si="49">DX217-DY217</f>
        <v>0</v>
      </c>
    </row>
    <row r="218" spans="1:146" s="18" customFormat="1" ht="21.6" thickBot="1">
      <c r="A218" s="327"/>
      <c r="B218" s="327"/>
      <c r="C218" s="327"/>
      <c r="D218" s="327"/>
      <c r="E218" s="327"/>
      <c r="F218" s="330"/>
      <c r="G218" s="286">
        <v>99494797</v>
      </c>
      <c r="H218" s="87" t="s">
        <v>6</v>
      </c>
      <c r="I218" s="87"/>
      <c r="J218" s="87"/>
      <c r="K218" s="87"/>
      <c r="L218" s="84"/>
      <c r="M218" s="84"/>
      <c r="N218" s="84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180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85"/>
      <c r="BI218" s="85"/>
      <c r="BJ218" s="85"/>
      <c r="BK218" s="85"/>
      <c r="BL218" s="85"/>
      <c r="BM218" s="85"/>
      <c r="BN218" s="85"/>
      <c r="BO218" s="85"/>
      <c r="BP218" s="85"/>
      <c r="BQ218" s="85"/>
      <c r="BR218" s="85"/>
      <c r="BS218" s="85"/>
      <c r="BT218" s="85"/>
      <c r="BU218" s="85"/>
      <c r="BV218" s="85"/>
      <c r="BW218" s="85"/>
      <c r="BX218" s="85"/>
      <c r="BY218" s="85"/>
      <c r="BZ218" s="85"/>
      <c r="CA218" s="85"/>
      <c r="CB218" s="85"/>
      <c r="CC218" s="85"/>
      <c r="CD218" s="85"/>
      <c r="CE218" s="85"/>
      <c r="CF218" s="85"/>
      <c r="CG218" s="180"/>
      <c r="CH218" s="85"/>
      <c r="CI218" s="85"/>
      <c r="CJ218" s="85"/>
      <c r="CK218" s="85"/>
      <c r="CL218" s="85"/>
      <c r="CM218" s="85"/>
      <c r="CN218" s="85"/>
      <c r="CO218" s="85"/>
      <c r="CP218" s="85"/>
      <c r="CQ218" s="85"/>
      <c r="CR218" s="85"/>
      <c r="CS218" s="85"/>
      <c r="CT218" s="85"/>
      <c r="CU218" s="85"/>
      <c r="CV218" s="85"/>
      <c r="CW218" s="85"/>
      <c r="CX218" s="85"/>
      <c r="CY218" s="85"/>
      <c r="CZ218" s="85"/>
      <c r="DA218" s="85"/>
      <c r="DB218" s="85"/>
      <c r="DC218" s="85"/>
      <c r="DD218" s="85"/>
      <c r="DE218" s="85"/>
      <c r="DF218" s="85"/>
      <c r="DG218" s="85"/>
      <c r="DH218" s="85"/>
      <c r="DI218" s="85"/>
      <c r="DJ218" s="85"/>
      <c r="DK218" s="85"/>
      <c r="DL218" s="85"/>
      <c r="DM218" s="85"/>
      <c r="DN218" s="85"/>
      <c r="DO218" s="85"/>
      <c r="DP218" s="85"/>
      <c r="DQ218" s="85"/>
      <c r="DR218" s="181"/>
      <c r="DS218" s="86">
        <f>I218+L218+O218+R218+U218+X218+AA218+AD218+AG218+AJ218+AM218+AP218+AS218+AW218+AZ218+BC218+BF218+BI218+BL218+BO218+BR218+BU218+BX218+CA218+CD218+CH218+CK218+CN218+CQ218+CT218+CW218+CZ218+DC218+DF218+DI218+DL218+DO218</f>
        <v>0</v>
      </c>
      <c r="DT218" s="86">
        <f>J218+M218+P218+S218+V218+Y218+AB218+AE218+AH218+AK218+AN218+AQ218+AT218+AX218+BA218+BD218+BG218+BJ218+BM218+BP218+BS218+BV218+BY218+CB218+CE218+CI218+CL218+CO218+CR218+CU218+CX218+DA218+DD218+DG218+DJ218+DM218+DP218</f>
        <v>0</v>
      </c>
      <c r="DU218" s="86">
        <f>K218+N218+Q218+T218+W218+Z218+AC218+AF218+AI218+AL218+AO218+AR218+AU218+AY218+BB218+BE218+BH218+BK218+BN218+BQ218+BT218+BW218+BZ218+CC218+CF218+CJ218+CM218+CP218+CS218+CV218+CY218+DB218+DE218+DH218+DK218+DN218+DQ218</f>
        <v>0</v>
      </c>
      <c r="DV218" s="166"/>
      <c r="DW218" s="184"/>
      <c r="DX218" s="184"/>
      <c r="DY218" s="184"/>
      <c r="DZ218" s="185"/>
    </row>
    <row r="219" spans="1:146" s="18" customFormat="1" ht="21">
      <c r="A219" s="375" t="s">
        <v>245</v>
      </c>
      <c r="B219" s="343"/>
      <c r="C219" s="343"/>
      <c r="D219" s="343"/>
      <c r="E219" s="343"/>
      <c r="F219" s="376"/>
      <c r="G219" s="228"/>
      <c r="H219" s="146" t="s">
        <v>5</v>
      </c>
      <c r="I219" s="436"/>
      <c r="J219" s="437"/>
      <c r="K219" s="438"/>
      <c r="L219" s="367"/>
      <c r="M219" s="368"/>
      <c r="N219" s="369"/>
      <c r="O219" s="367"/>
      <c r="P219" s="368"/>
      <c r="Q219" s="369"/>
      <c r="R219" s="367"/>
      <c r="S219" s="368"/>
      <c r="T219" s="369"/>
      <c r="U219" s="367"/>
      <c r="V219" s="368"/>
      <c r="W219" s="369"/>
      <c r="X219" s="367"/>
      <c r="Y219" s="368"/>
      <c r="Z219" s="369"/>
      <c r="AA219" s="367"/>
      <c r="AB219" s="368"/>
      <c r="AC219" s="369"/>
      <c r="AD219" s="367"/>
      <c r="AE219" s="368"/>
      <c r="AF219" s="369"/>
      <c r="AG219" s="367"/>
      <c r="AH219" s="368"/>
      <c r="AI219" s="369"/>
      <c r="AJ219" s="367"/>
      <c r="AK219" s="368"/>
      <c r="AL219" s="369"/>
      <c r="AM219" s="367"/>
      <c r="AN219" s="368"/>
      <c r="AO219" s="369"/>
      <c r="AP219" s="367"/>
      <c r="AQ219" s="368"/>
      <c r="AR219" s="369"/>
      <c r="AS219" s="367"/>
      <c r="AT219" s="368"/>
      <c r="AU219" s="369"/>
      <c r="AV219" s="81"/>
      <c r="AW219" s="367"/>
      <c r="AX219" s="368"/>
      <c r="AY219" s="369"/>
      <c r="AZ219" s="367"/>
      <c r="BA219" s="368"/>
      <c r="BB219" s="369"/>
      <c r="BC219" s="367"/>
      <c r="BD219" s="368"/>
      <c r="BE219" s="369"/>
      <c r="BF219" s="367"/>
      <c r="BG219" s="368"/>
      <c r="BH219" s="369"/>
      <c r="BI219" s="367"/>
      <c r="BJ219" s="368"/>
      <c r="BK219" s="369"/>
      <c r="BL219" s="367"/>
      <c r="BM219" s="368"/>
      <c r="BN219" s="369"/>
      <c r="BO219" s="367"/>
      <c r="BP219" s="368"/>
      <c r="BQ219" s="369"/>
      <c r="BR219" s="367"/>
      <c r="BS219" s="368"/>
      <c r="BT219" s="369"/>
      <c r="BU219" s="367"/>
      <c r="BV219" s="368"/>
      <c r="BW219" s="369"/>
      <c r="BX219" s="367"/>
      <c r="BY219" s="368"/>
      <c r="BZ219" s="369"/>
      <c r="CA219" s="367"/>
      <c r="CB219" s="368"/>
      <c r="CC219" s="369"/>
      <c r="CD219" s="367"/>
      <c r="CE219" s="368"/>
      <c r="CF219" s="369"/>
      <c r="CG219" s="81"/>
      <c r="CH219" s="367"/>
      <c r="CI219" s="368"/>
      <c r="CJ219" s="369"/>
      <c r="CK219" s="367"/>
      <c r="CL219" s="368"/>
      <c r="CM219" s="369"/>
      <c r="CN219" s="367"/>
      <c r="CO219" s="368"/>
      <c r="CP219" s="369"/>
      <c r="CQ219" s="367"/>
      <c r="CR219" s="368"/>
      <c r="CS219" s="369"/>
      <c r="CT219" s="367"/>
      <c r="CU219" s="368"/>
      <c r="CV219" s="369"/>
      <c r="CW219" s="367"/>
      <c r="CX219" s="368"/>
      <c r="CY219" s="369"/>
      <c r="CZ219" s="367"/>
      <c r="DA219" s="368"/>
      <c r="DB219" s="369"/>
      <c r="DC219" s="367"/>
      <c r="DD219" s="368"/>
      <c r="DE219" s="369"/>
      <c r="DF219" s="367"/>
      <c r="DG219" s="368"/>
      <c r="DH219" s="369"/>
      <c r="DI219" s="367"/>
      <c r="DJ219" s="368"/>
      <c r="DK219" s="369"/>
      <c r="DL219" s="367"/>
      <c r="DM219" s="368"/>
      <c r="DN219" s="369"/>
      <c r="DO219" s="367"/>
      <c r="DP219" s="368"/>
      <c r="DQ219" s="369"/>
      <c r="DR219" s="82"/>
      <c r="DS219" s="364"/>
      <c r="DT219" s="365"/>
      <c r="DU219" s="366"/>
      <c r="DV219" s="167"/>
      <c r="DW219" s="147"/>
      <c r="DX219" s="147"/>
      <c r="DY219" s="147">
        <f>SUM(I220:DQ220)</f>
        <v>0</v>
      </c>
      <c r="DZ219" s="148">
        <f t="shared" ref="DZ219" si="50">DX219-DY219</f>
        <v>0</v>
      </c>
    </row>
    <row r="220" spans="1:146" s="18" customFormat="1" ht="21.6" thickBot="1">
      <c r="A220" s="435"/>
      <c r="B220" s="344"/>
      <c r="C220" s="344"/>
      <c r="D220" s="344"/>
      <c r="E220" s="344"/>
      <c r="F220" s="377"/>
      <c r="G220" s="229"/>
      <c r="H220" s="149" t="s">
        <v>6</v>
      </c>
      <c r="I220" s="149"/>
      <c r="J220" s="149"/>
      <c r="K220" s="149"/>
      <c r="L220" s="150"/>
      <c r="M220" s="150"/>
      <c r="N220" s="150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E220" s="97"/>
      <c r="AF220" s="97"/>
      <c r="AG220" s="97"/>
      <c r="AH220" s="97"/>
      <c r="AI220" s="97"/>
      <c r="AJ220" s="97"/>
      <c r="AK220" s="97"/>
      <c r="AL220" s="97"/>
      <c r="AM220" s="97"/>
      <c r="AN220" s="97"/>
      <c r="AO220" s="97"/>
      <c r="AP220" s="97"/>
      <c r="AQ220" s="97"/>
      <c r="AR220" s="97"/>
      <c r="AS220" s="97"/>
      <c r="AT220" s="97"/>
      <c r="AU220" s="97"/>
      <c r="AV220" s="81"/>
      <c r="AW220" s="97"/>
      <c r="AX220" s="97"/>
      <c r="AY220" s="97"/>
      <c r="AZ220" s="97"/>
      <c r="BA220" s="97"/>
      <c r="BB220" s="97"/>
      <c r="BC220" s="97"/>
      <c r="BD220" s="97"/>
      <c r="BE220" s="97"/>
      <c r="BF220" s="97"/>
      <c r="BG220" s="97"/>
      <c r="BH220" s="97"/>
      <c r="BI220" s="97"/>
      <c r="BJ220" s="97"/>
      <c r="BK220" s="97"/>
      <c r="BL220" s="97"/>
      <c r="BM220" s="97"/>
      <c r="BN220" s="97"/>
      <c r="BO220" s="97"/>
      <c r="BP220" s="97"/>
      <c r="BQ220" s="97"/>
      <c r="BR220" s="97"/>
      <c r="BS220" s="97"/>
      <c r="BT220" s="97"/>
      <c r="BU220" s="97"/>
      <c r="BV220" s="97"/>
      <c r="BW220" s="97"/>
      <c r="BX220" s="97"/>
      <c r="BY220" s="97"/>
      <c r="BZ220" s="97"/>
      <c r="CA220" s="97"/>
      <c r="CB220" s="97"/>
      <c r="CC220" s="97"/>
      <c r="CD220" s="97"/>
      <c r="CE220" s="97"/>
      <c r="CF220" s="97"/>
      <c r="CG220" s="81"/>
      <c r="CH220" s="97"/>
      <c r="CI220" s="97"/>
      <c r="CJ220" s="97"/>
      <c r="CK220" s="97"/>
      <c r="CL220" s="97"/>
      <c r="CM220" s="97"/>
      <c r="CN220" s="97"/>
      <c r="CO220" s="97"/>
      <c r="CP220" s="97"/>
      <c r="CQ220" s="97"/>
      <c r="CR220" s="97"/>
      <c r="CS220" s="97"/>
      <c r="CT220" s="97"/>
      <c r="CU220" s="97"/>
      <c r="CV220" s="97"/>
      <c r="CW220" s="97"/>
      <c r="CX220" s="97"/>
      <c r="CY220" s="97"/>
      <c r="CZ220" s="97"/>
      <c r="DA220" s="97"/>
      <c r="DB220" s="97"/>
      <c r="DC220" s="97"/>
      <c r="DD220" s="97"/>
      <c r="DE220" s="97"/>
      <c r="DF220" s="97"/>
      <c r="DG220" s="97"/>
      <c r="DH220" s="97"/>
      <c r="DI220" s="97"/>
      <c r="DJ220" s="97"/>
      <c r="DK220" s="97"/>
      <c r="DL220" s="97"/>
      <c r="DM220" s="97"/>
      <c r="DN220" s="97"/>
      <c r="DO220" s="97"/>
      <c r="DP220" s="97"/>
      <c r="DQ220" s="97"/>
      <c r="DR220" s="82"/>
      <c r="DS220" s="168">
        <f>I220+L220+O220+R220+U220+X220+AA220+AD220+AG220+AJ220+AM220+AP220+AS220+AW220+AZ220+BC220+BF220+BI220+BL220+BO220+BR220+BU220+BX220+CA220+CD220+CH220+CK220+CN220+CQ220+CT220+CW220+CZ220+DC220+DF220+DI220+DL220+DO220</f>
        <v>0</v>
      </c>
      <c r="DT220" s="168">
        <f>J220+M220+P220+S220+V220+Y220+AB220+AE220+AH220+AK220+AN220+AQ220+AT220+AX220+BA220+BD220+BG220+BJ220+BM220+BP220+BS220+BV220+BY220+CB220+CE220+CI220+CL220+CO220+CR220+CU220+CX220+DA220+DD220+DG220+DJ220+DM220+DP220</f>
        <v>0</v>
      </c>
      <c r="DU220" s="168">
        <f>K220+N220+Q220+T220+W220+Z220+AC220+AF220+AI220+AL220+AO220+AR220+AU220+AY220+BB220+BE220+BH220+BK220+BN220+BQ220+BT220+BW220+BZ220+CC220+CF220+CJ220+CM220+CP220+CS220+CV220+CY220+DB220+DE220+DH220+DK220+DN220+DQ220</f>
        <v>0</v>
      </c>
      <c r="DV220" s="167"/>
      <c r="DW220" s="151"/>
      <c r="DX220" s="151"/>
      <c r="DY220" s="151"/>
      <c r="DZ220" s="152"/>
    </row>
    <row r="221" spans="1:146" ht="21">
      <c r="A221" s="340" t="s">
        <v>246</v>
      </c>
      <c r="B221" s="342"/>
      <c r="C221" s="342"/>
      <c r="D221" s="387"/>
      <c r="E221" s="342"/>
      <c r="F221" s="345"/>
      <c r="G221" s="142"/>
      <c r="H221" s="88" t="s">
        <v>5</v>
      </c>
      <c r="I221" s="347"/>
      <c r="J221" s="348"/>
      <c r="K221" s="349"/>
      <c r="L221" s="320"/>
      <c r="M221" s="321"/>
      <c r="N221" s="322"/>
      <c r="O221" s="320"/>
      <c r="P221" s="321"/>
      <c r="Q221" s="322"/>
      <c r="R221" s="320"/>
      <c r="S221" s="321"/>
      <c r="T221" s="322"/>
      <c r="U221" s="320"/>
      <c r="V221" s="321"/>
      <c r="W221" s="322"/>
      <c r="X221" s="320"/>
      <c r="Y221" s="321"/>
      <c r="Z221" s="322"/>
      <c r="AA221" s="320"/>
      <c r="AB221" s="321"/>
      <c r="AC221" s="322"/>
      <c r="AD221" s="320"/>
      <c r="AE221" s="321"/>
      <c r="AF221" s="322"/>
      <c r="AG221" s="320"/>
      <c r="AH221" s="321"/>
      <c r="AI221" s="322"/>
      <c r="AJ221" s="320"/>
      <c r="AK221" s="321"/>
      <c r="AL221" s="322"/>
      <c r="AM221" s="320"/>
      <c r="AN221" s="321"/>
      <c r="AO221" s="322"/>
      <c r="AP221" s="320"/>
      <c r="AQ221" s="321"/>
      <c r="AR221" s="322"/>
      <c r="AS221" s="320"/>
      <c r="AT221" s="321"/>
      <c r="AU221" s="322"/>
      <c r="AV221" s="81"/>
      <c r="AW221" s="320"/>
      <c r="AX221" s="321"/>
      <c r="AY221" s="322"/>
      <c r="AZ221" s="320"/>
      <c r="BA221" s="321"/>
      <c r="BB221" s="322"/>
      <c r="BC221" s="320"/>
      <c r="BD221" s="321"/>
      <c r="BE221" s="322"/>
      <c r="BF221" s="320"/>
      <c r="BG221" s="321"/>
      <c r="BH221" s="322"/>
      <c r="BI221" s="320"/>
      <c r="BJ221" s="321"/>
      <c r="BK221" s="322"/>
      <c r="BL221" s="320"/>
      <c r="BM221" s="321"/>
      <c r="BN221" s="322"/>
      <c r="BO221" s="320"/>
      <c r="BP221" s="321"/>
      <c r="BQ221" s="322"/>
      <c r="BR221" s="320"/>
      <c r="BS221" s="321"/>
      <c r="BT221" s="322"/>
      <c r="BU221" s="320"/>
      <c r="BV221" s="321"/>
      <c r="BW221" s="322"/>
      <c r="BX221" s="320"/>
      <c r="BY221" s="321"/>
      <c r="BZ221" s="322"/>
      <c r="CA221" s="320"/>
      <c r="CB221" s="321"/>
      <c r="CC221" s="322"/>
      <c r="CD221" s="320"/>
      <c r="CE221" s="321"/>
      <c r="CF221" s="322"/>
      <c r="CG221" s="81"/>
      <c r="CH221" s="320"/>
      <c r="CI221" s="321"/>
      <c r="CJ221" s="322"/>
      <c r="CK221" s="320"/>
      <c r="CL221" s="321"/>
      <c r="CM221" s="322"/>
      <c r="CN221" s="320"/>
      <c r="CO221" s="321"/>
      <c r="CP221" s="322"/>
      <c r="CQ221" s="320"/>
      <c r="CR221" s="321"/>
      <c r="CS221" s="322"/>
      <c r="CT221" s="320"/>
      <c r="CU221" s="321"/>
      <c r="CV221" s="322"/>
      <c r="CW221" s="320"/>
      <c r="CX221" s="321"/>
      <c r="CY221" s="322"/>
      <c r="CZ221" s="320"/>
      <c r="DA221" s="321"/>
      <c r="DB221" s="322"/>
      <c r="DC221" s="320"/>
      <c r="DD221" s="321"/>
      <c r="DE221" s="322"/>
      <c r="DF221" s="320"/>
      <c r="DG221" s="321"/>
      <c r="DH221" s="322"/>
      <c r="DI221" s="320"/>
      <c r="DJ221" s="321"/>
      <c r="DK221" s="322"/>
      <c r="DL221" s="320"/>
      <c r="DM221" s="321"/>
      <c r="DN221" s="322"/>
      <c r="DO221" s="320"/>
      <c r="DP221" s="321"/>
      <c r="DQ221" s="322"/>
      <c r="DR221" s="82"/>
      <c r="DS221" s="323"/>
      <c r="DT221" s="324"/>
      <c r="DU221" s="325"/>
      <c r="DV221" s="77"/>
      <c r="DW221" s="89"/>
      <c r="DX221" s="89"/>
      <c r="DY221" s="89">
        <f>SUM(I222:DQ222)</f>
        <v>0</v>
      </c>
      <c r="DZ221" s="90">
        <f t="shared" ref="DZ221" si="51">DX221-DY221</f>
        <v>0</v>
      </c>
      <c r="EE221" s="25"/>
      <c r="EF221" s="25"/>
      <c r="EG221" s="25"/>
      <c r="EH221" s="25"/>
      <c r="EI221" s="25"/>
      <c r="EJ221" s="25"/>
      <c r="EK221" s="25"/>
      <c r="EL221" s="25"/>
      <c r="EM221" s="25"/>
      <c r="EN221" s="25"/>
      <c r="EO221" s="25"/>
      <c r="EP221" s="25"/>
    </row>
    <row r="222" spans="1:146" ht="21.6" thickBot="1">
      <c r="A222" s="341"/>
      <c r="B222" s="341"/>
      <c r="C222" s="341"/>
      <c r="D222" s="388"/>
      <c r="E222" s="341"/>
      <c r="F222" s="384"/>
      <c r="G222" s="143"/>
      <c r="H222" s="98" t="s">
        <v>6</v>
      </c>
      <c r="I222" s="98"/>
      <c r="J222" s="98"/>
      <c r="K222" s="98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81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  <c r="BH222" s="92"/>
      <c r="BI222" s="92"/>
      <c r="BJ222" s="92"/>
      <c r="BK222" s="92"/>
      <c r="BL222" s="92"/>
      <c r="BM222" s="92"/>
      <c r="BN222" s="92"/>
      <c r="BO222" s="92"/>
      <c r="BP222" s="92"/>
      <c r="BQ222" s="92"/>
      <c r="BR222" s="92"/>
      <c r="BS222" s="92"/>
      <c r="BT222" s="92"/>
      <c r="BU222" s="92"/>
      <c r="BV222" s="92"/>
      <c r="BW222" s="92"/>
      <c r="BX222" s="92"/>
      <c r="BY222" s="92"/>
      <c r="BZ222" s="92"/>
      <c r="CA222" s="92"/>
      <c r="CB222" s="92"/>
      <c r="CC222" s="92"/>
      <c r="CD222" s="92"/>
      <c r="CE222" s="92"/>
      <c r="CF222" s="92"/>
      <c r="CG222" s="81"/>
      <c r="CH222" s="92"/>
      <c r="CI222" s="92"/>
      <c r="CJ222" s="92"/>
      <c r="CK222" s="92"/>
      <c r="CL222" s="92"/>
      <c r="CM222" s="92"/>
      <c r="CN222" s="92"/>
      <c r="CO222" s="92"/>
      <c r="CP222" s="92"/>
      <c r="CQ222" s="92"/>
      <c r="CR222" s="92"/>
      <c r="CS222" s="92"/>
      <c r="CT222" s="92"/>
      <c r="CU222" s="92"/>
      <c r="CV222" s="92"/>
      <c r="CW222" s="92"/>
      <c r="CX222" s="92"/>
      <c r="CY222" s="92"/>
      <c r="CZ222" s="92"/>
      <c r="DA222" s="92"/>
      <c r="DB222" s="92"/>
      <c r="DC222" s="92"/>
      <c r="DD222" s="92"/>
      <c r="DE222" s="92"/>
      <c r="DF222" s="92"/>
      <c r="DG222" s="92"/>
      <c r="DH222" s="92"/>
      <c r="DI222" s="92"/>
      <c r="DJ222" s="92"/>
      <c r="DK222" s="92"/>
      <c r="DL222" s="92"/>
      <c r="DM222" s="92"/>
      <c r="DN222" s="92"/>
      <c r="DO222" s="92"/>
      <c r="DP222" s="92"/>
      <c r="DQ222" s="92"/>
      <c r="DR222" s="82"/>
      <c r="DS222" s="86">
        <f>I222+L222+O222+R222+U222+X222+AA222+AD222+AG222+AJ222+AM222+AP222+AS222+AW222+AZ222+BC222+BF222+BI222+BL222+BO222+BR222+BU222+BX222+CA222+CD222+CH222+CK222+CN222+CQ222+CT222+CW222+CZ222+DC222+DF222+DI222+DL222+DO222</f>
        <v>0</v>
      </c>
      <c r="DT222" s="86">
        <f>J222+M222+P222+S222+V222+Y222+AB222+AE222+AH222+AK222+AN222+AQ222+AT222+AX222+BA222+BD222+BG222+BJ222+BM222+BP222+BS222+BV222+BY222+CB222+CE222+CI222+CL222+CO222+CR222+CU222+CX222+DA222+DD222+DG222+DJ222+DM222+DP222</f>
        <v>0</v>
      </c>
      <c r="DU222" s="86">
        <f>K222+N222+Q222+T222+W222+Z222+AC222+AF222+AI222+AL222+AO222+AR222+AU222+AY222+BB222+BE222+BH222+BK222+BN222+BQ222+BT222+BW222+BZ222+CC222+CF222+CJ222+CM222+CP222+CS222+CV222+CY222+DB222+DE222+DH222+DK222+DN222+DQ222</f>
        <v>0</v>
      </c>
      <c r="DV222" s="77"/>
      <c r="DW222" s="93"/>
      <c r="DX222" s="93"/>
      <c r="DY222" s="93"/>
      <c r="DZ222" s="94"/>
      <c r="EE222" s="25"/>
      <c r="EF222" s="25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</row>
    <row r="223" spans="1:146" ht="21.6" thickBot="1">
      <c r="A223" s="381"/>
      <c r="B223" s="382"/>
      <c r="C223" s="382"/>
      <c r="D223" s="382"/>
      <c r="E223" s="382"/>
      <c r="F223" s="383"/>
      <c r="G223" s="73"/>
      <c r="H223" s="74"/>
      <c r="I223" s="74"/>
      <c r="J223" s="74"/>
      <c r="K223" s="74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81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95"/>
      <c r="CB223" s="95"/>
      <c r="CC223" s="95"/>
      <c r="CD223" s="95"/>
      <c r="CE223" s="95"/>
      <c r="CF223" s="95"/>
      <c r="CG223" s="81"/>
      <c r="CH223" s="95"/>
      <c r="CI223" s="95"/>
      <c r="CJ223" s="95"/>
      <c r="CK223" s="95"/>
      <c r="CL223" s="95"/>
      <c r="CM223" s="95"/>
      <c r="CN223" s="95"/>
      <c r="CO223" s="95"/>
      <c r="CP223" s="95"/>
      <c r="CQ223" s="95"/>
      <c r="CR223" s="95"/>
      <c r="CS223" s="95"/>
      <c r="CT223" s="95"/>
      <c r="CU223" s="95"/>
      <c r="CV223" s="95"/>
      <c r="CW223" s="95"/>
      <c r="CX223" s="95"/>
      <c r="CY223" s="95"/>
      <c r="CZ223" s="95"/>
      <c r="DA223" s="95"/>
      <c r="DB223" s="95"/>
      <c r="DC223" s="95"/>
      <c r="DD223" s="95"/>
      <c r="DE223" s="95"/>
      <c r="DF223" s="95"/>
      <c r="DG223" s="95"/>
      <c r="DH223" s="95"/>
      <c r="DI223" s="95"/>
      <c r="DJ223" s="95"/>
      <c r="DK223" s="95"/>
      <c r="DL223" s="95"/>
      <c r="DM223" s="95"/>
      <c r="DN223" s="95"/>
      <c r="DO223" s="95"/>
      <c r="DP223" s="95"/>
      <c r="DQ223" s="95"/>
      <c r="DR223" s="82"/>
      <c r="DS223" s="78"/>
      <c r="DT223" s="78"/>
      <c r="DU223" s="78"/>
      <c r="DV223" s="77"/>
      <c r="DW223" s="96"/>
      <c r="DX223" s="96"/>
      <c r="DY223" s="96"/>
      <c r="DZ223" s="284"/>
      <c r="EA223" s="25"/>
      <c r="EB223" s="25"/>
      <c r="EC223" s="25"/>
      <c r="ED223" s="25"/>
      <c r="EE223" s="25"/>
      <c r="EF223" s="25"/>
      <c r="EG223" s="25"/>
      <c r="EH223" s="25"/>
      <c r="EI223" s="25"/>
      <c r="EJ223" s="25"/>
      <c r="EK223" s="25"/>
      <c r="EL223" s="25"/>
      <c r="EM223" s="25"/>
      <c r="EN223" s="25"/>
      <c r="EO223" s="25"/>
      <c r="EP223" s="25"/>
    </row>
    <row r="224" spans="1:146" ht="21">
      <c r="A224" s="340" t="s">
        <v>247</v>
      </c>
      <c r="B224" s="342"/>
      <c r="C224" s="342"/>
      <c r="D224" s="387"/>
      <c r="E224" s="342"/>
      <c r="F224" s="345"/>
      <c r="G224" s="142"/>
      <c r="H224" s="88" t="s">
        <v>5</v>
      </c>
      <c r="I224" s="347"/>
      <c r="J224" s="348"/>
      <c r="K224" s="349"/>
      <c r="L224" s="320"/>
      <c r="M224" s="321"/>
      <c r="N224" s="322"/>
      <c r="O224" s="320"/>
      <c r="P224" s="321"/>
      <c r="Q224" s="322"/>
      <c r="R224" s="320"/>
      <c r="S224" s="321"/>
      <c r="T224" s="322"/>
      <c r="U224" s="320"/>
      <c r="V224" s="321"/>
      <c r="W224" s="322"/>
      <c r="X224" s="320"/>
      <c r="Y224" s="321"/>
      <c r="Z224" s="322"/>
      <c r="AA224" s="320"/>
      <c r="AB224" s="321"/>
      <c r="AC224" s="322"/>
      <c r="AD224" s="320"/>
      <c r="AE224" s="321"/>
      <c r="AF224" s="322"/>
      <c r="AG224" s="320"/>
      <c r="AH224" s="321"/>
      <c r="AI224" s="322"/>
      <c r="AJ224" s="320"/>
      <c r="AK224" s="321"/>
      <c r="AL224" s="322"/>
      <c r="AM224" s="320"/>
      <c r="AN224" s="321"/>
      <c r="AO224" s="322"/>
      <c r="AP224" s="320"/>
      <c r="AQ224" s="321"/>
      <c r="AR224" s="322"/>
      <c r="AS224" s="320"/>
      <c r="AT224" s="321"/>
      <c r="AU224" s="322"/>
      <c r="AV224" s="81"/>
      <c r="AW224" s="320"/>
      <c r="AX224" s="321"/>
      <c r="AY224" s="322"/>
      <c r="AZ224" s="320"/>
      <c r="BA224" s="321"/>
      <c r="BB224" s="322"/>
      <c r="BC224" s="320"/>
      <c r="BD224" s="321"/>
      <c r="BE224" s="322"/>
      <c r="BF224" s="320"/>
      <c r="BG224" s="321"/>
      <c r="BH224" s="322"/>
      <c r="BI224" s="320"/>
      <c r="BJ224" s="321"/>
      <c r="BK224" s="322"/>
      <c r="BL224" s="320"/>
      <c r="BM224" s="321"/>
      <c r="BN224" s="322"/>
      <c r="BO224" s="320"/>
      <c r="BP224" s="321"/>
      <c r="BQ224" s="322"/>
      <c r="BR224" s="320"/>
      <c r="BS224" s="321"/>
      <c r="BT224" s="322"/>
      <c r="BU224" s="320"/>
      <c r="BV224" s="321"/>
      <c r="BW224" s="322"/>
      <c r="BX224" s="320"/>
      <c r="BY224" s="321"/>
      <c r="BZ224" s="322"/>
      <c r="CA224" s="320"/>
      <c r="CB224" s="321"/>
      <c r="CC224" s="322"/>
      <c r="CD224" s="320"/>
      <c r="CE224" s="321"/>
      <c r="CF224" s="322"/>
      <c r="CG224" s="81"/>
      <c r="CH224" s="320"/>
      <c r="CI224" s="321"/>
      <c r="CJ224" s="322"/>
      <c r="CK224" s="320"/>
      <c r="CL224" s="321"/>
      <c r="CM224" s="322"/>
      <c r="CN224" s="320"/>
      <c r="CO224" s="321"/>
      <c r="CP224" s="322"/>
      <c r="CQ224" s="320"/>
      <c r="CR224" s="321"/>
      <c r="CS224" s="322"/>
      <c r="CT224" s="320"/>
      <c r="CU224" s="321"/>
      <c r="CV224" s="322"/>
      <c r="CW224" s="320"/>
      <c r="CX224" s="321"/>
      <c r="CY224" s="322"/>
      <c r="CZ224" s="320"/>
      <c r="DA224" s="321"/>
      <c r="DB224" s="322"/>
      <c r="DC224" s="320"/>
      <c r="DD224" s="321"/>
      <c r="DE224" s="322"/>
      <c r="DF224" s="320"/>
      <c r="DG224" s="321"/>
      <c r="DH224" s="322"/>
      <c r="DI224" s="320"/>
      <c r="DJ224" s="321"/>
      <c r="DK224" s="322"/>
      <c r="DL224" s="320"/>
      <c r="DM224" s="321"/>
      <c r="DN224" s="322"/>
      <c r="DO224" s="320"/>
      <c r="DP224" s="321"/>
      <c r="DQ224" s="322"/>
      <c r="DR224" s="82"/>
      <c r="DS224" s="323"/>
      <c r="DT224" s="324"/>
      <c r="DU224" s="325"/>
      <c r="DV224" s="77"/>
      <c r="DW224" s="89"/>
      <c r="DX224" s="89">
        <f>SUM(I224:DQ224)</f>
        <v>0</v>
      </c>
      <c r="DY224" s="89">
        <f>SUM(I225:DQ225)</f>
        <v>0</v>
      </c>
      <c r="DZ224" s="183">
        <f t="shared" ref="DZ224" si="52">DX224-DY224</f>
        <v>0</v>
      </c>
      <c r="EE224" s="25"/>
      <c r="EF224" s="25"/>
      <c r="EG224" s="25"/>
      <c r="EH224" s="25"/>
      <c r="EI224" s="25"/>
      <c r="EJ224" s="25"/>
      <c r="EK224" s="25"/>
      <c r="EL224" s="25"/>
      <c r="EM224" s="25"/>
      <c r="EN224" s="25"/>
      <c r="EO224" s="25"/>
      <c r="EP224" s="25"/>
    </row>
    <row r="225" spans="1:146" ht="21.6" thickBot="1">
      <c r="A225" s="341"/>
      <c r="B225" s="341"/>
      <c r="C225" s="341"/>
      <c r="D225" s="388"/>
      <c r="E225" s="341"/>
      <c r="F225" s="384"/>
      <c r="G225" s="143"/>
      <c r="H225" s="98" t="s">
        <v>6</v>
      </c>
      <c r="I225" s="98"/>
      <c r="J225" s="98"/>
      <c r="K225" s="98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81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  <c r="BH225" s="92"/>
      <c r="BI225" s="92"/>
      <c r="BJ225" s="92"/>
      <c r="BK225" s="92"/>
      <c r="BL225" s="92"/>
      <c r="BM225" s="92"/>
      <c r="BN225" s="92"/>
      <c r="BO225" s="92"/>
      <c r="BP225" s="92"/>
      <c r="BQ225" s="92"/>
      <c r="BR225" s="92"/>
      <c r="BS225" s="92"/>
      <c r="BT225" s="92"/>
      <c r="BU225" s="92"/>
      <c r="BV225" s="92"/>
      <c r="BW225" s="92"/>
      <c r="BX225" s="92"/>
      <c r="BY225" s="92"/>
      <c r="BZ225" s="92"/>
      <c r="CA225" s="92"/>
      <c r="CB225" s="92"/>
      <c r="CC225" s="92"/>
      <c r="CD225" s="92"/>
      <c r="CE225" s="92"/>
      <c r="CF225" s="92"/>
      <c r="CG225" s="81"/>
      <c r="CH225" s="92"/>
      <c r="CI225" s="92"/>
      <c r="CJ225" s="92"/>
      <c r="CK225" s="92"/>
      <c r="CL225" s="92"/>
      <c r="CM225" s="92"/>
      <c r="CN225" s="92"/>
      <c r="CO225" s="92"/>
      <c r="CP225" s="92"/>
      <c r="CQ225" s="92"/>
      <c r="CR225" s="92"/>
      <c r="CS225" s="92"/>
      <c r="CT225" s="92"/>
      <c r="CU225" s="92"/>
      <c r="CV225" s="92"/>
      <c r="CW225" s="92"/>
      <c r="CX225" s="92"/>
      <c r="CY225" s="92"/>
      <c r="CZ225" s="92"/>
      <c r="DA225" s="92"/>
      <c r="DB225" s="92"/>
      <c r="DC225" s="92"/>
      <c r="DD225" s="92"/>
      <c r="DE225" s="92"/>
      <c r="DF225" s="92"/>
      <c r="DG225" s="92"/>
      <c r="DH225" s="92"/>
      <c r="DI225" s="92"/>
      <c r="DJ225" s="92"/>
      <c r="DK225" s="92"/>
      <c r="DL225" s="92"/>
      <c r="DM225" s="92"/>
      <c r="DN225" s="92"/>
      <c r="DO225" s="92"/>
      <c r="DP225" s="92"/>
      <c r="DQ225" s="92"/>
      <c r="DR225" s="82"/>
      <c r="DS225" s="86">
        <f>I225+L225+O225+R225+U225+X225+AA225+AD225+AG225+AJ225+AM225+AP225+AS225+AW225+AZ225+BC225+BF225+BI225+BL225+BO225+BR225+BU225+BX225+CA225+CD225+CH225+CK225+CN225+CQ225+CT225+CW225+CZ225+DC225+DF225+DI225+DL225+DO225</f>
        <v>0</v>
      </c>
      <c r="DT225" s="86">
        <f>J225+M225+P225+S225+V225+Y225+AB225+AE225+AH225+AK225+AN225+AQ225+AT225+AX225+BA225+BD225+BG225+BJ225+BM225+BP225+BS225+BV225+BY225+CB225+CE225+CI225+CL225+CO225+CR225+CU225+CX225+DA225+DD225+DG225+DJ225+DM225+DP225</f>
        <v>0</v>
      </c>
      <c r="DU225" s="86">
        <f>K225+N225+Q225+T225+W225+Z225+AC225+AF225+AI225+AL225+AO225+AR225+AU225+AY225+BB225+BE225+BH225+BK225+BN225+BQ225+BT225+BW225+BZ225+CC225+CF225+CJ225+CM225+CP225+CS225+CV225+CY225+DB225+DE225+DH225+DK225+DN225+DQ225</f>
        <v>0</v>
      </c>
      <c r="DV225" s="77"/>
      <c r="DW225" s="93"/>
      <c r="DX225" s="93"/>
      <c r="DY225" s="93"/>
      <c r="DZ225" s="18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</row>
    <row r="226" spans="1:146" s="83" customFormat="1" ht="21">
      <c r="A226" s="350" t="s">
        <v>248</v>
      </c>
      <c r="B226" s="352"/>
      <c r="C226" s="352"/>
      <c r="D226" s="352"/>
      <c r="E226" s="350" t="s">
        <v>298</v>
      </c>
      <c r="F226" s="353" t="s">
        <v>273</v>
      </c>
      <c r="G226" s="226">
        <v>98530060</v>
      </c>
      <c r="H226" s="80" t="s">
        <v>5</v>
      </c>
      <c r="I226" s="331"/>
      <c r="J226" s="332"/>
      <c r="K226" s="333"/>
      <c r="L226" s="334"/>
      <c r="M226" s="335"/>
      <c r="N226" s="336"/>
      <c r="O226" s="334"/>
      <c r="P226" s="335"/>
      <c r="Q226" s="336"/>
      <c r="R226" s="334"/>
      <c r="S226" s="335"/>
      <c r="T226" s="336"/>
      <c r="U226" s="334"/>
      <c r="V226" s="335"/>
      <c r="W226" s="336"/>
      <c r="X226" s="334"/>
      <c r="Y226" s="335"/>
      <c r="Z226" s="336"/>
      <c r="AA226" s="334">
        <v>100</v>
      </c>
      <c r="AB226" s="335"/>
      <c r="AC226" s="336"/>
      <c r="AD226" s="334">
        <v>14900</v>
      </c>
      <c r="AE226" s="335"/>
      <c r="AF226" s="336"/>
      <c r="AG226" s="334">
        <v>100</v>
      </c>
      <c r="AH226" s="335"/>
      <c r="AI226" s="336"/>
      <c r="AJ226" s="334">
        <v>100</v>
      </c>
      <c r="AK226" s="335"/>
      <c r="AL226" s="336"/>
      <c r="AM226" s="334">
        <v>100</v>
      </c>
      <c r="AN226" s="335"/>
      <c r="AO226" s="336"/>
      <c r="AP226" s="334">
        <v>100</v>
      </c>
      <c r="AQ226" s="335"/>
      <c r="AR226" s="336"/>
      <c r="AS226" s="334">
        <v>100</v>
      </c>
      <c r="AT226" s="335"/>
      <c r="AU226" s="336"/>
      <c r="AV226" s="180"/>
      <c r="AW226" s="334">
        <v>100</v>
      </c>
      <c r="AX226" s="335"/>
      <c r="AY226" s="336"/>
      <c r="AZ226" s="334">
        <v>100</v>
      </c>
      <c r="BA226" s="335"/>
      <c r="BB226" s="336"/>
      <c r="BC226" s="334">
        <v>100</v>
      </c>
      <c r="BD226" s="335"/>
      <c r="BE226" s="336"/>
      <c r="BF226" s="334">
        <v>100</v>
      </c>
      <c r="BG226" s="335"/>
      <c r="BH226" s="336"/>
      <c r="BI226" s="334">
        <v>100</v>
      </c>
      <c r="BJ226" s="335"/>
      <c r="BK226" s="336"/>
      <c r="BL226" s="334">
        <v>100</v>
      </c>
      <c r="BM226" s="335"/>
      <c r="BN226" s="336"/>
      <c r="BO226" s="334">
        <v>100</v>
      </c>
      <c r="BP226" s="335"/>
      <c r="BQ226" s="336"/>
      <c r="BR226" s="334">
        <v>100</v>
      </c>
      <c r="BS226" s="335"/>
      <c r="BT226" s="336"/>
      <c r="BU226" s="334">
        <v>100</v>
      </c>
      <c r="BV226" s="335"/>
      <c r="BW226" s="336"/>
      <c r="BX226" s="334">
        <v>100</v>
      </c>
      <c r="BY226" s="335"/>
      <c r="BZ226" s="336"/>
      <c r="CA226" s="334">
        <v>100</v>
      </c>
      <c r="CB226" s="335"/>
      <c r="CC226" s="336"/>
      <c r="CD226" s="334">
        <v>100</v>
      </c>
      <c r="CE226" s="335"/>
      <c r="CF226" s="336"/>
      <c r="CG226" s="180"/>
      <c r="CH226" s="334">
        <v>100</v>
      </c>
      <c r="CI226" s="335"/>
      <c r="CJ226" s="336"/>
      <c r="CK226" s="334">
        <v>100</v>
      </c>
      <c r="CL226" s="335"/>
      <c r="CM226" s="336"/>
      <c r="CN226" s="334">
        <v>100</v>
      </c>
      <c r="CO226" s="335"/>
      <c r="CP226" s="336"/>
      <c r="CQ226" s="334">
        <v>18600</v>
      </c>
      <c r="CR226" s="335"/>
      <c r="CS226" s="336"/>
      <c r="CT226" s="334"/>
      <c r="CU226" s="335"/>
      <c r="CV226" s="336"/>
      <c r="CW226" s="334"/>
      <c r="CX226" s="335"/>
      <c r="CY226" s="336"/>
      <c r="CZ226" s="334"/>
      <c r="DA226" s="335"/>
      <c r="DB226" s="336"/>
      <c r="DC226" s="334"/>
      <c r="DD226" s="335"/>
      <c r="DE226" s="336"/>
      <c r="DF226" s="334"/>
      <c r="DG226" s="335"/>
      <c r="DH226" s="336"/>
      <c r="DI226" s="334"/>
      <c r="DJ226" s="335"/>
      <c r="DK226" s="336"/>
      <c r="DL226" s="334"/>
      <c r="DM226" s="335"/>
      <c r="DN226" s="336"/>
      <c r="DO226" s="334"/>
      <c r="DP226" s="335"/>
      <c r="DQ226" s="336"/>
      <c r="DR226" s="181"/>
      <c r="DS226" s="323"/>
      <c r="DT226" s="324"/>
      <c r="DU226" s="325"/>
      <c r="DV226" s="166"/>
      <c r="DW226" s="182">
        <v>37000</v>
      </c>
      <c r="DX226" s="182">
        <v>36000</v>
      </c>
      <c r="DY226" s="182">
        <v>15000</v>
      </c>
      <c r="DZ226" s="183">
        <f t="shared" ref="DZ226" si="53">DX226-DY226</f>
        <v>21000</v>
      </c>
    </row>
    <row r="227" spans="1:146" s="83" customFormat="1" ht="21.6" thickBot="1">
      <c r="A227" s="351"/>
      <c r="B227" s="351"/>
      <c r="C227" s="351"/>
      <c r="D227" s="351"/>
      <c r="E227" s="351"/>
      <c r="F227" s="356"/>
      <c r="G227" s="206"/>
      <c r="H227" s="84" t="s">
        <v>6</v>
      </c>
      <c r="I227" s="84"/>
      <c r="J227" s="84"/>
      <c r="K227" s="84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>
        <v>100</v>
      </c>
      <c r="AB227" s="85"/>
      <c r="AC227" s="85"/>
      <c r="AD227" s="85">
        <v>14900</v>
      </c>
      <c r="AE227" s="85"/>
      <c r="AF227" s="85"/>
      <c r="AG227" s="85">
        <v>100</v>
      </c>
      <c r="AH227" s="85"/>
      <c r="AI227" s="85"/>
      <c r="AJ227" s="85"/>
      <c r="AK227" s="85"/>
      <c r="AL227" s="85">
        <v>100</v>
      </c>
      <c r="AM227" s="85"/>
      <c r="AN227" s="85"/>
      <c r="AO227" s="85"/>
      <c r="AP227" s="85"/>
      <c r="AQ227" s="85"/>
      <c r="AR227" s="85"/>
      <c r="AS227" s="85"/>
      <c r="AT227" s="85"/>
      <c r="AU227" s="85"/>
      <c r="AV227" s="180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  <c r="BH227" s="85"/>
      <c r="BI227" s="85"/>
      <c r="BJ227" s="85"/>
      <c r="BK227" s="85"/>
      <c r="BL227" s="85"/>
      <c r="BM227" s="85"/>
      <c r="BN227" s="85"/>
      <c r="BO227" s="85"/>
      <c r="BP227" s="85"/>
      <c r="BQ227" s="85"/>
      <c r="BR227" s="85"/>
      <c r="BS227" s="85"/>
      <c r="BT227" s="85"/>
      <c r="BU227" s="85"/>
      <c r="BV227" s="85"/>
      <c r="BW227" s="85"/>
      <c r="BX227" s="85"/>
      <c r="BY227" s="85"/>
      <c r="BZ227" s="85"/>
      <c r="CA227" s="85"/>
      <c r="CB227" s="85"/>
      <c r="CC227" s="85"/>
      <c r="CD227" s="85"/>
      <c r="CE227" s="85"/>
      <c r="CF227" s="85"/>
      <c r="CG227" s="180"/>
      <c r="CH227" s="85"/>
      <c r="CI227" s="85"/>
      <c r="CJ227" s="85"/>
      <c r="CK227" s="85"/>
      <c r="CL227" s="85"/>
      <c r="CM227" s="85"/>
      <c r="CN227" s="85"/>
      <c r="CO227" s="85"/>
      <c r="CP227" s="85"/>
      <c r="CQ227" s="85"/>
      <c r="CR227" s="85"/>
      <c r="CS227" s="85"/>
      <c r="CT227" s="85"/>
      <c r="CU227" s="85"/>
      <c r="CV227" s="85"/>
      <c r="CW227" s="85"/>
      <c r="CX227" s="85"/>
      <c r="CY227" s="85"/>
      <c r="CZ227" s="85"/>
      <c r="DA227" s="85"/>
      <c r="DB227" s="85"/>
      <c r="DC227" s="85"/>
      <c r="DD227" s="85"/>
      <c r="DE227" s="85"/>
      <c r="DF227" s="85"/>
      <c r="DG227" s="85"/>
      <c r="DH227" s="85"/>
      <c r="DI227" s="85"/>
      <c r="DJ227" s="85"/>
      <c r="DK227" s="85"/>
      <c r="DL227" s="85"/>
      <c r="DM227" s="85"/>
      <c r="DN227" s="85"/>
      <c r="DO227" s="85"/>
      <c r="DP227" s="85"/>
      <c r="DQ227" s="85"/>
      <c r="DR227" s="181"/>
      <c r="DS227" s="86">
        <f>I227+L227+O227+R227+U227+X227+AA227+AD227+AG227+AJ227+AM227+AP227+AS227+AW227+AZ227+BC227+BF227+BI227+BL227+BO227+BR227+BU227+BX227+CA227+CD227+CH227+CK227+CN227+CQ227+CT227+CW227+CZ227+DC227+DF227+DI227+DL227+DO227</f>
        <v>15100</v>
      </c>
      <c r="DT227" s="86">
        <f>J227+M227+P227+S227+V227+Y227+AB227+AE227+AH227+AK227+AN227+AQ227+AT227+AX227+BA227+BD227+BG227+BJ227+BM227+BP227+BS227+BV227+BY227+CB227+CE227+CI227+CL227+CO227+CR227+CU227+CX227+DA227+DD227+DG227+DJ227+DM227+DP227</f>
        <v>0</v>
      </c>
      <c r="DU227" s="86">
        <f>K227+N227+Q227+T227+W227+Z227+AC227+AF227+AI227+AL227+AO227+AR227+AU227+AY227+BB227+BE227+BH227+BK227+BN227+BQ227+BT227+BW227+BZ227+CC227+CF227+CJ227+CM227+CP227+CS227+CV227+CY227+DB227+DE227+DH227+DK227+DN227+DQ227</f>
        <v>100</v>
      </c>
      <c r="DV227" s="166"/>
      <c r="DW227" s="184"/>
      <c r="DX227" s="184"/>
      <c r="DY227" s="184"/>
      <c r="DZ227" s="185"/>
    </row>
    <row r="228" spans="1:146" ht="21">
      <c r="A228" s="340" t="s">
        <v>249</v>
      </c>
      <c r="B228" s="342"/>
      <c r="C228" s="342"/>
      <c r="D228" s="343"/>
      <c r="E228" s="342"/>
      <c r="F228" s="378"/>
      <c r="G228" s="142"/>
      <c r="H228" s="88" t="s">
        <v>5</v>
      </c>
      <c r="I228" s="347"/>
      <c r="J228" s="348"/>
      <c r="K228" s="349"/>
      <c r="L228" s="320"/>
      <c r="M228" s="321"/>
      <c r="N228" s="322"/>
      <c r="O228" s="320"/>
      <c r="P228" s="321"/>
      <c r="Q228" s="322"/>
      <c r="R228" s="320"/>
      <c r="S228" s="321"/>
      <c r="T228" s="322"/>
      <c r="U228" s="320"/>
      <c r="V228" s="321"/>
      <c r="W228" s="322"/>
      <c r="X228" s="320"/>
      <c r="Y228" s="321"/>
      <c r="Z228" s="322"/>
      <c r="AA228" s="320"/>
      <c r="AB228" s="321"/>
      <c r="AC228" s="322"/>
      <c r="AD228" s="320"/>
      <c r="AE228" s="321"/>
      <c r="AF228" s="322"/>
      <c r="AG228" s="320"/>
      <c r="AH228" s="321"/>
      <c r="AI228" s="322"/>
      <c r="AJ228" s="320"/>
      <c r="AK228" s="321"/>
      <c r="AL228" s="322"/>
      <c r="AM228" s="320"/>
      <c r="AN228" s="321"/>
      <c r="AO228" s="322"/>
      <c r="AP228" s="320"/>
      <c r="AQ228" s="321"/>
      <c r="AR228" s="322"/>
      <c r="AS228" s="320"/>
      <c r="AT228" s="321"/>
      <c r="AU228" s="322"/>
      <c r="AV228" s="81"/>
      <c r="AW228" s="320"/>
      <c r="AX228" s="321"/>
      <c r="AY228" s="322"/>
      <c r="AZ228" s="320"/>
      <c r="BA228" s="321"/>
      <c r="BB228" s="322"/>
      <c r="BC228" s="320"/>
      <c r="BD228" s="321"/>
      <c r="BE228" s="322"/>
      <c r="BF228" s="320"/>
      <c r="BG228" s="321"/>
      <c r="BH228" s="322"/>
      <c r="BI228" s="320"/>
      <c r="BJ228" s="321"/>
      <c r="BK228" s="322"/>
      <c r="BL228" s="320"/>
      <c r="BM228" s="321"/>
      <c r="BN228" s="322"/>
      <c r="BO228" s="320"/>
      <c r="BP228" s="321"/>
      <c r="BQ228" s="322"/>
      <c r="BR228" s="320"/>
      <c r="BS228" s="321"/>
      <c r="BT228" s="322"/>
      <c r="BU228" s="320"/>
      <c r="BV228" s="321"/>
      <c r="BW228" s="322"/>
      <c r="BX228" s="320"/>
      <c r="BY228" s="321"/>
      <c r="BZ228" s="322"/>
      <c r="CA228" s="320"/>
      <c r="CB228" s="321"/>
      <c r="CC228" s="322"/>
      <c r="CD228" s="320"/>
      <c r="CE228" s="321"/>
      <c r="CF228" s="322"/>
      <c r="CG228" s="81"/>
      <c r="CH228" s="320"/>
      <c r="CI228" s="321"/>
      <c r="CJ228" s="322"/>
      <c r="CK228" s="320"/>
      <c r="CL228" s="321"/>
      <c r="CM228" s="322"/>
      <c r="CN228" s="320"/>
      <c r="CO228" s="321"/>
      <c r="CP228" s="322"/>
      <c r="CQ228" s="320"/>
      <c r="CR228" s="321"/>
      <c r="CS228" s="322"/>
      <c r="CT228" s="320"/>
      <c r="CU228" s="321"/>
      <c r="CV228" s="322"/>
      <c r="CW228" s="320"/>
      <c r="CX228" s="321"/>
      <c r="CY228" s="322"/>
      <c r="CZ228" s="320"/>
      <c r="DA228" s="321"/>
      <c r="DB228" s="322"/>
      <c r="DC228" s="320"/>
      <c r="DD228" s="321"/>
      <c r="DE228" s="322"/>
      <c r="DF228" s="320"/>
      <c r="DG228" s="321"/>
      <c r="DH228" s="322"/>
      <c r="DI228" s="320"/>
      <c r="DJ228" s="321"/>
      <c r="DK228" s="322"/>
      <c r="DL228" s="320"/>
      <c r="DM228" s="321"/>
      <c r="DN228" s="322"/>
      <c r="DO228" s="320"/>
      <c r="DP228" s="321"/>
      <c r="DQ228" s="322"/>
      <c r="DR228" s="82"/>
      <c r="DS228" s="323"/>
      <c r="DT228" s="324"/>
      <c r="DU228" s="325"/>
      <c r="DV228" s="77"/>
      <c r="DW228" s="89"/>
      <c r="DX228" s="89"/>
      <c r="DY228" s="89">
        <f>SUM(I229:DQ229)</f>
        <v>0</v>
      </c>
      <c r="DZ228" s="90">
        <f t="shared" ref="DZ228" si="54">DX228-DY228</f>
        <v>0</v>
      </c>
      <c r="EE228" s="25"/>
      <c r="EF228" s="25"/>
      <c r="EG228" s="25"/>
      <c r="EH228" s="25"/>
      <c r="EI228" s="25"/>
      <c r="EJ228" s="25"/>
      <c r="EK228" s="25"/>
      <c r="EL228" s="25"/>
      <c r="EM228" s="25"/>
      <c r="EN228" s="25"/>
      <c r="EO228" s="25"/>
      <c r="EP228" s="25"/>
    </row>
    <row r="229" spans="1:146" ht="21.6" thickBot="1">
      <c r="A229" s="341"/>
      <c r="B229" s="341"/>
      <c r="C229" s="341"/>
      <c r="D229" s="344"/>
      <c r="E229" s="341"/>
      <c r="F229" s="346"/>
      <c r="G229" s="145"/>
      <c r="H229" s="91" t="s">
        <v>6</v>
      </c>
      <c r="I229" s="91"/>
      <c r="J229" s="91"/>
      <c r="K229" s="91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81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  <c r="BH229" s="92"/>
      <c r="BI229" s="92"/>
      <c r="BJ229" s="92"/>
      <c r="BK229" s="92"/>
      <c r="BL229" s="92"/>
      <c r="BM229" s="92"/>
      <c r="BN229" s="92"/>
      <c r="BO229" s="92"/>
      <c r="BP229" s="92"/>
      <c r="BQ229" s="92"/>
      <c r="BR229" s="92"/>
      <c r="BS229" s="92"/>
      <c r="BT229" s="92"/>
      <c r="BU229" s="92"/>
      <c r="BV229" s="92"/>
      <c r="BW229" s="92"/>
      <c r="BX229" s="92"/>
      <c r="BY229" s="92"/>
      <c r="BZ229" s="92"/>
      <c r="CA229" s="92"/>
      <c r="CB229" s="92"/>
      <c r="CC229" s="92"/>
      <c r="CD229" s="92"/>
      <c r="CE229" s="92"/>
      <c r="CF229" s="92"/>
      <c r="CG229" s="81"/>
      <c r="CH229" s="92"/>
      <c r="CI229" s="92"/>
      <c r="CJ229" s="92"/>
      <c r="CK229" s="92"/>
      <c r="CL229" s="92"/>
      <c r="CM229" s="92"/>
      <c r="CN229" s="92"/>
      <c r="CO229" s="92"/>
      <c r="CP229" s="92"/>
      <c r="CQ229" s="92"/>
      <c r="CR229" s="92"/>
      <c r="CS229" s="92"/>
      <c r="CT229" s="92"/>
      <c r="CU229" s="92"/>
      <c r="CV229" s="92"/>
      <c r="CW229" s="92"/>
      <c r="CX229" s="92"/>
      <c r="CY229" s="92"/>
      <c r="CZ229" s="92"/>
      <c r="DA229" s="92"/>
      <c r="DB229" s="92"/>
      <c r="DC229" s="92"/>
      <c r="DD229" s="92"/>
      <c r="DE229" s="92"/>
      <c r="DF229" s="92"/>
      <c r="DG229" s="92"/>
      <c r="DH229" s="92"/>
      <c r="DI229" s="92"/>
      <c r="DJ229" s="92"/>
      <c r="DK229" s="92"/>
      <c r="DL229" s="92"/>
      <c r="DM229" s="92"/>
      <c r="DN229" s="92"/>
      <c r="DO229" s="92"/>
      <c r="DP229" s="92"/>
      <c r="DQ229" s="92"/>
      <c r="DR229" s="82"/>
      <c r="DS229" s="86">
        <f>I229+L229+O229+R229+U229+X229+AA229+AD229+AG229+AJ229+AM229+AP229+AS229+AW229+AZ229+BC229+BF229+BI229+BL229+BO229+BR229+BU229+BX229+CA229+CD229+CH229+CK229+CN229+CQ229+CT229+CW229+CZ229+DC229+DF229+DI229+DL229+DO229</f>
        <v>0</v>
      </c>
      <c r="DT229" s="86">
        <f>J229+M229+P229+S229+V229+Y229+AB229+AE229+AH229+AK229+AN229+AQ229+AT229+AX229+BA229+BD229+BG229+BJ229+BM229+BP229+BS229+BV229+BY229+CB229+CE229+CI229+CL229+CO229+CR229+CU229+CX229+DA229+DD229+DG229+DJ229+DM229+DP229</f>
        <v>0</v>
      </c>
      <c r="DU229" s="86">
        <f>K229+N229+Q229+T229+W229+Z229+AC229+AF229+AI229+AL229+AO229+AR229+AU229+AY229+BB229+BE229+BH229+BK229+BN229+BQ229+BT229+BW229+BZ229+CC229+CF229+CJ229+CM229+CP229+CS229+CV229+CY229+DB229+DE229+DH229+DK229+DN229+DQ229</f>
        <v>0</v>
      </c>
      <c r="DV229" s="77"/>
      <c r="DW229" s="93"/>
      <c r="DX229" s="93"/>
      <c r="DY229" s="93"/>
      <c r="DZ229" s="94"/>
      <c r="EE229" s="25"/>
      <c r="EF229" s="25"/>
      <c r="EG229" s="25"/>
      <c r="EH229" s="25"/>
      <c r="EI229" s="25"/>
      <c r="EJ229" s="25"/>
      <c r="EK229" s="25"/>
      <c r="EL229" s="25"/>
      <c r="EM229" s="25"/>
      <c r="EN229" s="25"/>
      <c r="EO229" s="25"/>
      <c r="EP229" s="25"/>
    </row>
    <row r="230" spans="1:146" ht="21">
      <c r="A230" s="326" t="s">
        <v>250</v>
      </c>
      <c r="B230" s="328"/>
      <c r="C230" s="328"/>
      <c r="D230" s="328"/>
      <c r="E230" s="328">
        <v>102.23</v>
      </c>
      <c r="F230" s="329" t="s">
        <v>383</v>
      </c>
      <c r="G230" s="285"/>
      <c r="H230" s="80" t="s">
        <v>5</v>
      </c>
      <c r="I230" s="331"/>
      <c r="J230" s="332"/>
      <c r="K230" s="333"/>
      <c r="L230" s="334"/>
      <c r="M230" s="335"/>
      <c r="N230" s="336"/>
      <c r="O230" s="331"/>
      <c r="P230" s="332"/>
      <c r="Q230" s="333"/>
      <c r="R230" s="334"/>
      <c r="S230" s="335"/>
      <c r="T230" s="336"/>
      <c r="U230" s="334"/>
      <c r="V230" s="335"/>
      <c r="W230" s="336"/>
      <c r="X230" s="334"/>
      <c r="Y230" s="335"/>
      <c r="Z230" s="336"/>
      <c r="AA230" s="334">
        <v>34000</v>
      </c>
      <c r="AB230" s="335"/>
      <c r="AC230" s="336"/>
      <c r="AD230" s="334"/>
      <c r="AE230" s="335"/>
      <c r="AF230" s="336"/>
      <c r="AG230" s="334"/>
      <c r="AH230" s="335"/>
      <c r="AI230" s="336"/>
      <c r="AJ230" s="334"/>
      <c r="AK230" s="335"/>
      <c r="AL230" s="336"/>
      <c r="AM230" s="334"/>
      <c r="AN230" s="335"/>
      <c r="AO230" s="336"/>
      <c r="AP230" s="334"/>
      <c r="AQ230" s="335"/>
      <c r="AR230" s="336"/>
      <c r="AS230" s="334"/>
      <c r="AT230" s="335"/>
      <c r="AU230" s="336"/>
      <c r="AV230" s="180"/>
      <c r="AW230" s="334"/>
      <c r="AX230" s="335"/>
      <c r="AY230" s="336"/>
      <c r="AZ230" s="334"/>
      <c r="BA230" s="335"/>
      <c r="BB230" s="336"/>
      <c r="BC230" s="334"/>
      <c r="BD230" s="335"/>
      <c r="BE230" s="336"/>
      <c r="BF230" s="334"/>
      <c r="BG230" s="335"/>
      <c r="BH230" s="336"/>
      <c r="BI230" s="334"/>
      <c r="BJ230" s="335"/>
      <c r="BK230" s="336"/>
      <c r="BL230" s="334"/>
      <c r="BM230" s="335"/>
      <c r="BN230" s="336"/>
      <c r="BO230" s="334"/>
      <c r="BP230" s="335"/>
      <c r="BQ230" s="336"/>
      <c r="BR230" s="334"/>
      <c r="BS230" s="335"/>
      <c r="BT230" s="336"/>
      <c r="BU230" s="334"/>
      <c r="BV230" s="335"/>
      <c r="BW230" s="336"/>
      <c r="BX230" s="334"/>
      <c r="BY230" s="335"/>
      <c r="BZ230" s="336"/>
      <c r="CA230" s="334"/>
      <c r="CB230" s="335"/>
      <c r="CC230" s="336"/>
      <c r="CD230" s="334"/>
      <c r="CE230" s="335"/>
      <c r="CF230" s="336"/>
      <c r="CG230" s="180"/>
      <c r="CH230" s="334"/>
      <c r="CI230" s="335"/>
      <c r="CJ230" s="336"/>
      <c r="CK230" s="334"/>
      <c r="CL230" s="335"/>
      <c r="CM230" s="336"/>
      <c r="CN230" s="334"/>
      <c r="CO230" s="335"/>
      <c r="CP230" s="336"/>
      <c r="CQ230" s="334"/>
      <c r="CR230" s="335"/>
      <c r="CS230" s="336"/>
      <c r="CT230" s="334"/>
      <c r="CU230" s="335"/>
      <c r="CV230" s="336"/>
      <c r="CW230" s="334"/>
      <c r="CX230" s="335"/>
      <c r="CY230" s="336"/>
      <c r="CZ230" s="334"/>
      <c r="DA230" s="335"/>
      <c r="DB230" s="336"/>
      <c r="DC230" s="334"/>
      <c r="DD230" s="335"/>
      <c r="DE230" s="336"/>
      <c r="DF230" s="334"/>
      <c r="DG230" s="335"/>
      <c r="DH230" s="336"/>
      <c r="DI230" s="334"/>
      <c r="DJ230" s="335"/>
      <c r="DK230" s="336"/>
      <c r="DL230" s="334"/>
      <c r="DM230" s="335"/>
      <c r="DN230" s="336"/>
      <c r="DO230" s="334"/>
      <c r="DP230" s="335"/>
      <c r="DQ230" s="336"/>
      <c r="DR230" s="181"/>
      <c r="DS230" s="323"/>
      <c r="DT230" s="324"/>
      <c r="DU230" s="325"/>
      <c r="DV230" s="166"/>
      <c r="DW230" s="182"/>
      <c r="DX230" s="182"/>
      <c r="DY230" s="182">
        <f>SUM(I231:DQ231)</f>
        <v>0</v>
      </c>
      <c r="DZ230" s="183">
        <f t="shared" ref="DZ230" si="55">DX230-DY230</f>
        <v>0</v>
      </c>
      <c r="EE230" s="25"/>
      <c r="EF230" s="25"/>
      <c r="EG230" s="25"/>
      <c r="EH230" s="25"/>
      <c r="EI230" s="25"/>
      <c r="EJ230" s="25"/>
      <c r="EK230" s="25"/>
      <c r="EL230" s="25"/>
      <c r="EM230" s="25"/>
      <c r="EN230" s="25"/>
      <c r="EO230" s="25"/>
      <c r="EP230" s="25"/>
    </row>
    <row r="231" spans="1:146" ht="21.6" thickBot="1">
      <c r="A231" s="327"/>
      <c r="B231" s="327"/>
      <c r="C231" s="327"/>
      <c r="D231" s="327"/>
      <c r="E231" s="327"/>
      <c r="F231" s="330"/>
      <c r="G231" s="286"/>
      <c r="H231" s="87" t="s">
        <v>6</v>
      </c>
      <c r="I231" s="87"/>
      <c r="J231" s="87"/>
      <c r="K231" s="87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180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85"/>
      <c r="BI231" s="85"/>
      <c r="BJ231" s="85"/>
      <c r="BK231" s="85"/>
      <c r="BL231" s="85"/>
      <c r="BM231" s="85"/>
      <c r="BN231" s="85"/>
      <c r="BO231" s="85"/>
      <c r="BP231" s="85"/>
      <c r="BQ231" s="85"/>
      <c r="BR231" s="85"/>
      <c r="BS231" s="85"/>
      <c r="BT231" s="85"/>
      <c r="BU231" s="85"/>
      <c r="BV231" s="85"/>
      <c r="BW231" s="85"/>
      <c r="BX231" s="85"/>
      <c r="BY231" s="85"/>
      <c r="BZ231" s="85"/>
      <c r="CA231" s="85"/>
      <c r="CB231" s="85"/>
      <c r="CC231" s="85"/>
      <c r="CD231" s="85"/>
      <c r="CE231" s="85"/>
      <c r="CF231" s="85"/>
      <c r="CG231" s="180"/>
      <c r="CH231" s="85"/>
      <c r="CI231" s="85"/>
      <c r="CJ231" s="85"/>
      <c r="CK231" s="85"/>
      <c r="CL231" s="85"/>
      <c r="CM231" s="85"/>
      <c r="CN231" s="85"/>
      <c r="CO231" s="85"/>
      <c r="CP231" s="85"/>
      <c r="CQ231" s="85"/>
      <c r="CR231" s="85"/>
      <c r="CS231" s="85"/>
      <c r="CT231" s="85"/>
      <c r="CU231" s="85"/>
      <c r="CV231" s="85"/>
      <c r="CW231" s="85"/>
      <c r="CX231" s="85"/>
      <c r="CY231" s="85"/>
      <c r="CZ231" s="85"/>
      <c r="DA231" s="85"/>
      <c r="DB231" s="85"/>
      <c r="DC231" s="85"/>
      <c r="DD231" s="85"/>
      <c r="DE231" s="85"/>
      <c r="DF231" s="85"/>
      <c r="DG231" s="85"/>
      <c r="DH231" s="85"/>
      <c r="DI231" s="85"/>
      <c r="DJ231" s="85"/>
      <c r="DK231" s="85"/>
      <c r="DL231" s="85"/>
      <c r="DM231" s="85"/>
      <c r="DN231" s="85"/>
      <c r="DO231" s="85"/>
      <c r="DP231" s="85"/>
      <c r="DQ231" s="85"/>
      <c r="DR231" s="181"/>
      <c r="DS231" s="86">
        <f>I231+L231+O231+R231+U231+X231+AA231+AD231+AG231+AJ231+AM231+AP231+AS231+AW231+AZ231+BC231+BF231+BI231+BL231+BO231+BR231+BU231+BX231+CA231+CD231+CH231+CK231+CN231+CQ231+CT231+CW231+CZ231+DC231+DF231+DI231+DL231+DO231</f>
        <v>0</v>
      </c>
      <c r="DT231" s="86">
        <f>J231+M231+P231+S231+V231+Y231+AB231+AE231+AH231+AK231+AN231+AQ231+AT231+AX231+BA231+BD231+BG231+BJ231+BM231+BP231+BS231+BV231+BY231+CB231+CE231+CI231+CL231+CO231+CR231+CU231+CX231+DA231+DD231+DG231+DJ231+DM231+DP231</f>
        <v>0</v>
      </c>
      <c r="DU231" s="86">
        <f>K231+N231+Q231+T231+W231+Z231+AC231+AF231+AI231+AL231+AO231+AR231+AU231+AY231+BB231+BE231+BH231+BK231+BN231+BQ231+BT231+BW231+BZ231+CC231+CF231+CJ231+CM231+CP231+CS231+CV231+CY231+DB231+DE231+DH231+DK231+DN231+DQ231</f>
        <v>0</v>
      </c>
      <c r="DV231" s="166"/>
      <c r="DW231" s="184"/>
      <c r="DX231" s="184"/>
      <c r="DY231" s="184"/>
      <c r="DZ231" s="185"/>
      <c r="EE231" s="25"/>
      <c r="EF231" s="25"/>
      <c r="EG231" s="25"/>
      <c r="EH231" s="25"/>
      <c r="EI231" s="25"/>
      <c r="EJ231" s="25"/>
      <c r="EK231" s="25"/>
      <c r="EL231" s="25"/>
      <c r="EM231" s="25"/>
      <c r="EN231" s="25"/>
      <c r="EO231" s="25"/>
      <c r="EP231" s="25"/>
    </row>
    <row r="232" spans="1:146" ht="21">
      <c r="A232" s="340" t="s">
        <v>251</v>
      </c>
      <c r="B232" s="343"/>
      <c r="C232" s="343"/>
      <c r="D232" s="343"/>
      <c r="E232" s="342"/>
      <c r="F232" s="345"/>
      <c r="G232" s="142"/>
      <c r="H232" s="88" t="s">
        <v>5</v>
      </c>
      <c r="I232" s="347"/>
      <c r="J232" s="348"/>
      <c r="K232" s="349"/>
      <c r="L232" s="320"/>
      <c r="M232" s="321"/>
      <c r="N232" s="322"/>
      <c r="O232" s="320"/>
      <c r="P232" s="321"/>
      <c r="Q232" s="322"/>
      <c r="R232" s="320"/>
      <c r="S232" s="321"/>
      <c r="T232" s="322"/>
      <c r="U232" s="320"/>
      <c r="V232" s="321"/>
      <c r="W232" s="322"/>
      <c r="X232" s="320"/>
      <c r="Y232" s="321"/>
      <c r="Z232" s="322"/>
      <c r="AA232" s="320"/>
      <c r="AB232" s="321"/>
      <c r="AC232" s="322"/>
      <c r="AD232" s="320"/>
      <c r="AE232" s="321"/>
      <c r="AF232" s="322"/>
      <c r="AG232" s="320"/>
      <c r="AH232" s="321"/>
      <c r="AI232" s="322"/>
      <c r="AJ232" s="320"/>
      <c r="AK232" s="321"/>
      <c r="AL232" s="322"/>
      <c r="AM232" s="320"/>
      <c r="AN232" s="321"/>
      <c r="AO232" s="322"/>
      <c r="AP232" s="320"/>
      <c r="AQ232" s="321"/>
      <c r="AR232" s="322"/>
      <c r="AS232" s="320"/>
      <c r="AT232" s="321"/>
      <c r="AU232" s="322"/>
      <c r="AV232" s="81"/>
      <c r="AW232" s="320"/>
      <c r="AX232" s="321"/>
      <c r="AY232" s="322"/>
      <c r="AZ232" s="320"/>
      <c r="BA232" s="321"/>
      <c r="BB232" s="322"/>
      <c r="BC232" s="320"/>
      <c r="BD232" s="321"/>
      <c r="BE232" s="322"/>
      <c r="BF232" s="320"/>
      <c r="BG232" s="321"/>
      <c r="BH232" s="322"/>
      <c r="BI232" s="320"/>
      <c r="BJ232" s="321"/>
      <c r="BK232" s="322"/>
      <c r="BL232" s="320"/>
      <c r="BM232" s="321"/>
      <c r="BN232" s="322"/>
      <c r="BO232" s="320"/>
      <c r="BP232" s="321"/>
      <c r="BQ232" s="322"/>
      <c r="BR232" s="320"/>
      <c r="BS232" s="321"/>
      <c r="BT232" s="322"/>
      <c r="BU232" s="320"/>
      <c r="BV232" s="321"/>
      <c r="BW232" s="322"/>
      <c r="BX232" s="320"/>
      <c r="BY232" s="321"/>
      <c r="BZ232" s="322"/>
      <c r="CA232" s="320"/>
      <c r="CB232" s="321"/>
      <c r="CC232" s="322"/>
      <c r="CD232" s="320"/>
      <c r="CE232" s="321"/>
      <c r="CF232" s="322"/>
      <c r="CG232" s="81"/>
      <c r="CH232" s="320"/>
      <c r="CI232" s="321"/>
      <c r="CJ232" s="322"/>
      <c r="CK232" s="320"/>
      <c r="CL232" s="321"/>
      <c r="CM232" s="322"/>
      <c r="CN232" s="320"/>
      <c r="CO232" s="321"/>
      <c r="CP232" s="322"/>
      <c r="CQ232" s="320"/>
      <c r="CR232" s="321"/>
      <c r="CS232" s="322"/>
      <c r="CT232" s="320"/>
      <c r="CU232" s="321"/>
      <c r="CV232" s="322"/>
      <c r="CW232" s="320"/>
      <c r="CX232" s="321"/>
      <c r="CY232" s="322"/>
      <c r="CZ232" s="320"/>
      <c r="DA232" s="321"/>
      <c r="DB232" s="322"/>
      <c r="DC232" s="320"/>
      <c r="DD232" s="321"/>
      <c r="DE232" s="322"/>
      <c r="DF232" s="320"/>
      <c r="DG232" s="321"/>
      <c r="DH232" s="322"/>
      <c r="DI232" s="320"/>
      <c r="DJ232" s="321"/>
      <c r="DK232" s="322"/>
      <c r="DL232" s="320"/>
      <c r="DM232" s="321"/>
      <c r="DN232" s="322"/>
      <c r="DO232" s="320"/>
      <c r="DP232" s="321"/>
      <c r="DQ232" s="322"/>
      <c r="DR232" s="82"/>
      <c r="DS232" s="323"/>
      <c r="DT232" s="324"/>
      <c r="DU232" s="325"/>
      <c r="DV232" s="77"/>
      <c r="DW232" s="89"/>
      <c r="DX232" s="89"/>
      <c r="DY232" s="89">
        <f>SUM(I233:DQ233)</f>
        <v>0</v>
      </c>
      <c r="DZ232" s="90">
        <f t="shared" ref="DZ232" si="56">DX232-DY232</f>
        <v>0</v>
      </c>
      <c r="EE232" s="25"/>
      <c r="EF232" s="25"/>
      <c r="EG232" s="25"/>
      <c r="EH232" s="25"/>
      <c r="EI232" s="25"/>
      <c r="EJ232" s="25"/>
      <c r="EK232" s="25"/>
      <c r="EL232" s="25"/>
      <c r="EM232" s="25"/>
      <c r="EN232" s="25"/>
      <c r="EO232" s="25"/>
      <c r="EP232" s="25"/>
    </row>
    <row r="233" spans="1:146" ht="21.6" thickBot="1">
      <c r="A233" s="341"/>
      <c r="B233" s="344"/>
      <c r="C233" s="344"/>
      <c r="D233" s="344"/>
      <c r="E233" s="341"/>
      <c r="F233" s="346"/>
      <c r="G233" s="145"/>
      <c r="H233" s="91" t="s">
        <v>6</v>
      </c>
      <c r="I233" s="91"/>
      <c r="J233" s="91"/>
      <c r="K233" s="91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81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  <c r="BH233" s="92"/>
      <c r="BI233" s="92"/>
      <c r="BJ233" s="92"/>
      <c r="BK233" s="92"/>
      <c r="BL233" s="92"/>
      <c r="BM233" s="92"/>
      <c r="BN233" s="92"/>
      <c r="BO233" s="92"/>
      <c r="BP233" s="92"/>
      <c r="BQ233" s="92"/>
      <c r="BR233" s="92"/>
      <c r="BS233" s="92"/>
      <c r="BT233" s="92"/>
      <c r="BU233" s="92"/>
      <c r="BV233" s="92"/>
      <c r="BW233" s="92"/>
      <c r="BX233" s="92"/>
      <c r="BY233" s="92"/>
      <c r="BZ233" s="92"/>
      <c r="CA233" s="92"/>
      <c r="CB233" s="92"/>
      <c r="CC233" s="92"/>
      <c r="CD233" s="92"/>
      <c r="CE233" s="92"/>
      <c r="CF233" s="92"/>
      <c r="CG233" s="81"/>
      <c r="CH233" s="92"/>
      <c r="CI233" s="92"/>
      <c r="CJ233" s="92"/>
      <c r="CK233" s="92"/>
      <c r="CL233" s="92"/>
      <c r="CM233" s="92"/>
      <c r="CN233" s="92"/>
      <c r="CO233" s="92"/>
      <c r="CP233" s="92"/>
      <c r="CQ233" s="92"/>
      <c r="CR233" s="92"/>
      <c r="CS233" s="92"/>
      <c r="CT233" s="92"/>
      <c r="CU233" s="92"/>
      <c r="CV233" s="92"/>
      <c r="CW233" s="92"/>
      <c r="CX233" s="92"/>
      <c r="CY233" s="92"/>
      <c r="CZ233" s="92"/>
      <c r="DA233" s="92"/>
      <c r="DB233" s="92"/>
      <c r="DC233" s="92"/>
      <c r="DD233" s="92"/>
      <c r="DE233" s="92"/>
      <c r="DF233" s="92"/>
      <c r="DG233" s="92"/>
      <c r="DH233" s="92"/>
      <c r="DI233" s="92"/>
      <c r="DJ233" s="92"/>
      <c r="DK233" s="92"/>
      <c r="DL233" s="92"/>
      <c r="DM233" s="92"/>
      <c r="DN233" s="92"/>
      <c r="DO233" s="92"/>
      <c r="DP233" s="92"/>
      <c r="DQ233" s="92"/>
      <c r="DR233" s="82"/>
      <c r="DS233" s="86">
        <f>I233+L233+O233+R233+U233+X233+AA233+AD233+AG233+AJ233+AM233+AP233+AS233+AW233+AZ233+BC233+BF233+BI233+BL233+BO233+BR233+BU233+BX233+CA233+CD233+CH233+CK233+CN233+CQ233+CT233+CW233+CZ233+DC233+DF233+DI233+DL233+DO233</f>
        <v>0</v>
      </c>
      <c r="DT233" s="86">
        <f>J233+M233+P233+S233+V233+Y233+AB233+AE233+AH233+AK233+AN233+AQ233+AT233+AX233+BA233+BD233+BG233+BJ233+BM233+BP233+BS233+BV233+BY233+CB233+CE233+CI233+CL233+CO233+CR233+CU233+CX233+DA233+DD233+DG233+DJ233+DM233+DP233</f>
        <v>0</v>
      </c>
      <c r="DU233" s="86">
        <f>K233+N233+Q233+T233+W233+Z233+AC233+AF233+AI233+AL233+AO233+AR233+AU233+AY233+BB233+BE233+BH233+BK233+BN233+BQ233+BT233+BW233+BZ233+CC233+CF233+CJ233+CM233+CP233+CS233+CV233+CY233+DB233+DE233+DH233+DK233+DN233+DQ233</f>
        <v>0</v>
      </c>
      <c r="DV233" s="77"/>
      <c r="DW233" s="93"/>
      <c r="DX233" s="93"/>
      <c r="DY233" s="93"/>
      <c r="DZ233" s="94"/>
      <c r="EE233" s="25"/>
      <c r="EF233" s="25"/>
      <c r="EG233" s="25"/>
      <c r="EH233" s="25"/>
      <c r="EI233" s="25"/>
      <c r="EJ233" s="25"/>
      <c r="EK233" s="25"/>
      <c r="EL233" s="25"/>
      <c r="EM233" s="25"/>
      <c r="EN233" s="25"/>
      <c r="EO233" s="25"/>
      <c r="EP233" s="25"/>
    </row>
    <row r="234" spans="1:146" ht="21">
      <c r="A234" s="340" t="s">
        <v>252</v>
      </c>
      <c r="B234" s="352"/>
      <c r="C234" s="352"/>
      <c r="D234" s="352"/>
      <c r="E234" s="352">
        <v>104.88</v>
      </c>
      <c r="F234" s="353" t="s">
        <v>384</v>
      </c>
      <c r="G234" s="280"/>
      <c r="H234" s="80" t="s">
        <v>5</v>
      </c>
      <c r="I234" s="331"/>
      <c r="J234" s="332"/>
      <c r="K234" s="333"/>
      <c r="L234" s="334"/>
      <c r="M234" s="335"/>
      <c r="N234" s="336"/>
      <c r="O234" s="334"/>
      <c r="P234" s="335"/>
      <c r="Q234" s="336"/>
      <c r="R234" s="334"/>
      <c r="S234" s="335"/>
      <c r="T234" s="336"/>
      <c r="U234" s="334"/>
      <c r="V234" s="335"/>
      <c r="W234" s="336"/>
      <c r="X234" s="334"/>
      <c r="Y234" s="335"/>
      <c r="Z234" s="336"/>
      <c r="AA234" s="334"/>
      <c r="AB234" s="335"/>
      <c r="AC234" s="336"/>
      <c r="AD234" s="334"/>
      <c r="AE234" s="335"/>
      <c r="AF234" s="336"/>
      <c r="AG234" s="334"/>
      <c r="AH234" s="335"/>
      <c r="AI234" s="336"/>
      <c r="AJ234" s="334"/>
      <c r="AK234" s="335"/>
      <c r="AL234" s="336"/>
      <c r="AM234" s="334">
        <v>35000</v>
      </c>
      <c r="AN234" s="335"/>
      <c r="AO234" s="336"/>
      <c r="AP234" s="334">
        <v>2200</v>
      </c>
      <c r="AQ234" s="335"/>
      <c r="AR234" s="336"/>
      <c r="AS234" s="334"/>
      <c r="AT234" s="335"/>
      <c r="AU234" s="336"/>
      <c r="AV234" s="180"/>
      <c r="AW234" s="334">
        <v>2200</v>
      </c>
      <c r="AX234" s="335"/>
      <c r="AY234" s="336"/>
      <c r="AZ234" s="334"/>
      <c r="BA234" s="335"/>
      <c r="BB234" s="336"/>
      <c r="BC234" s="334"/>
      <c r="BD234" s="335"/>
      <c r="BE234" s="336"/>
      <c r="BF234" s="334">
        <v>2200</v>
      </c>
      <c r="BG234" s="335"/>
      <c r="BH234" s="336"/>
      <c r="BI234" s="334"/>
      <c r="BJ234" s="335"/>
      <c r="BK234" s="336"/>
      <c r="BL234" s="334"/>
      <c r="BM234" s="335"/>
      <c r="BN234" s="336"/>
      <c r="BO234" s="334"/>
      <c r="BP234" s="335"/>
      <c r="BQ234" s="336"/>
      <c r="BR234" s="334">
        <v>2200</v>
      </c>
      <c r="BS234" s="335"/>
      <c r="BT234" s="336"/>
      <c r="BU234" s="334"/>
      <c r="BV234" s="335"/>
      <c r="BW234" s="336"/>
      <c r="BX234" s="334"/>
      <c r="BY234" s="335"/>
      <c r="BZ234" s="336"/>
      <c r="CA234" s="334">
        <v>2200</v>
      </c>
      <c r="CB234" s="335"/>
      <c r="CC234" s="336"/>
      <c r="CD234" s="334"/>
      <c r="CE234" s="335"/>
      <c r="CF234" s="336"/>
      <c r="CG234" s="180"/>
      <c r="CH234" s="334">
        <v>2200</v>
      </c>
      <c r="CI234" s="335"/>
      <c r="CJ234" s="336"/>
      <c r="CK234" s="334"/>
      <c r="CL234" s="335"/>
      <c r="CM234" s="336"/>
      <c r="CN234" s="334"/>
      <c r="CO234" s="335"/>
      <c r="CP234" s="336"/>
      <c r="CQ234" s="334">
        <v>2200</v>
      </c>
      <c r="CR234" s="335"/>
      <c r="CS234" s="336"/>
      <c r="CT234" s="334"/>
      <c r="CU234" s="335"/>
      <c r="CV234" s="336"/>
      <c r="CW234" s="334"/>
      <c r="CX234" s="335"/>
      <c r="CY234" s="336"/>
      <c r="CZ234" s="334"/>
      <c r="DA234" s="335"/>
      <c r="DB234" s="336"/>
      <c r="DC234" s="334">
        <v>2100</v>
      </c>
      <c r="DD234" s="335"/>
      <c r="DE234" s="336"/>
      <c r="DF234" s="334">
        <v>7500</v>
      </c>
      <c r="DG234" s="335"/>
      <c r="DH234" s="336"/>
      <c r="DI234" s="334"/>
      <c r="DJ234" s="335"/>
      <c r="DK234" s="336"/>
      <c r="DL234" s="334"/>
      <c r="DM234" s="335"/>
      <c r="DN234" s="336"/>
      <c r="DO234" s="334"/>
      <c r="DP234" s="335"/>
      <c r="DQ234" s="336"/>
      <c r="DR234" s="181"/>
      <c r="DS234" s="323"/>
      <c r="DT234" s="324"/>
      <c r="DU234" s="325"/>
      <c r="DV234" s="166"/>
      <c r="DW234" s="182"/>
      <c r="DX234" s="182"/>
      <c r="DY234" s="182">
        <f>SUM(I235:DQ235)</f>
        <v>0</v>
      </c>
      <c r="DZ234" s="183">
        <f t="shared" ref="DZ234" si="57">DX234-DY234</f>
        <v>0</v>
      </c>
      <c r="EE234" s="25"/>
      <c r="EF234" s="25"/>
      <c r="EG234" s="25"/>
      <c r="EH234" s="25"/>
      <c r="EI234" s="25"/>
      <c r="EJ234" s="25"/>
      <c r="EK234" s="25"/>
      <c r="EL234" s="25"/>
      <c r="EM234" s="25"/>
      <c r="EN234" s="25"/>
      <c r="EO234" s="25"/>
      <c r="EP234" s="25"/>
    </row>
    <row r="235" spans="1:146" ht="21.6" thickBot="1">
      <c r="A235" s="341"/>
      <c r="B235" s="351"/>
      <c r="C235" s="351"/>
      <c r="D235" s="351"/>
      <c r="E235" s="351"/>
      <c r="F235" s="354"/>
      <c r="G235" s="281"/>
      <c r="H235" s="87" t="s">
        <v>6</v>
      </c>
      <c r="I235" s="87"/>
      <c r="J235" s="87"/>
      <c r="K235" s="87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180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  <c r="BH235" s="85"/>
      <c r="BI235" s="85"/>
      <c r="BJ235" s="85"/>
      <c r="BK235" s="85"/>
      <c r="BL235" s="85"/>
      <c r="BM235" s="85"/>
      <c r="BN235" s="85"/>
      <c r="BO235" s="85"/>
      <c r="BP235" s="85"/>
      <c r="BQ235" s="85"/>
      <c r="BR235" s="85"/>
      <c r="BS235" s="85"/>
      <c r="BT235" s="85"/>
      <c r="BU235" s="85"/>
      <c r="BV235" s="85"/>
      <c r="BW235" s="85"/>
      <c r="BX235" s="85"/>
      <c r="BY235" s="85"/>
      <c r="BZ235" s="85"/>
      <c r="CA235" s="85"/>
      <c r="CB235" s="85"/>
      <c r="CC235" s="85"/>
      <c r="CD235" s="85"/>
      <c r="CE235" s="85"/>
      <c r="CF235" s="85"/>
      <c r="CG235" s="180"/>
      <c r="CH235" s="85"/>
      <c r="CI235" s="85"/>
      <c r="CJ235" s="85"/>
      <c r="CK235" s="85"/>
      <c r="CL235" s="85"/>
      <c r="CM235" s="85"/>
      <c r="CN235" s="85"/>
      <c r="CO235" s="85"/>
      <c r="CP235" s="85"/>
      <c r="CQ235" s="85"/>
      <c r="CR235" s="85"/>
      <c r="CS235" s="85"/>
      <c r="CT235" s="85"/>
      <c r="CU235" s="85"/>
      <c r="CV235" s="85"/>
      <c r="CW235" s="85"/>
      <c r="CX235" s="85"/>
      <c r="CY235" s="85"/>
      <c r="CZ235" s="85"/>
      <c r="DA235" s="85"/>
      <c r="DB235" s="85"/>
      <c r="DC235" s="85"/>
      <c r="DD235" s="85"/>
      <c r="DE235" s="85"/>
      <c r="DF235" s="85"/>
      <c r="DG235" s="85"/>
      <c r="DH235" s="85"/>
      <c r="DI235" s="85"/>
      <c r="DJ235" s="85"/>
      <c r="DK235" s="85"/>
      <c r="DL235" s="85"/>
      <c r="DM235" s="85"/>
      <c r="DN235" s="85"/>
      <c r="DO235" s="85"/>
      <c r="DP235" s="85"/>
      <c r="DQ235" s="85"/>
      <c r="DR235" s="181"/>
      <c r="DS235" s="86">
        <f>I235+L235+O235+R235+U235+X235+AA235+AD235+AG235+AJ235+AM235+AP235+AS235+AW235+AZ235+BC235+BF235+BI235+BL235+BO235+BR235+BU235+BX235+CA235+CD235+CH235+CK235+CN235+CQ235+CT235+CW235+CZ235+DC235+DF235+DI235+DL235+DO235</f>
        <v>0</v>
      </c>
      <c r="DT235" s="86">
        <f>J235+M235+P235+S235+V235+Y235+AB235+AE235+AH235+AK235+AN235+AQ235+AT235+AX235+BA235+BD235+BG235+BJ235+BM235+BP235+BS235+BV235+BY235+CB235+CE235+CI235+CL235+CO235+CR235+CU235+CX235+DA235+DD235+DG235+DJ235+DM235+DP235</f>
        <v>0</v>
      </c>
      <c r="DU235" s="86">
        <f>K235+N235+Q235+T235+W235+Z235+AC235+AF235+AI235+AL235+AO235+AR235+AU235+AY235+BB235+BE235+BH235+BK235+BN235+BQ235+BT235+BW235+BZ235+CC235+CF235+CJ235+CM235+CP235+CS235+CV235+CY235+DB235+DE235+DH235+DK235+DN235+DQ235</f>
        <v>0</v>
      </c>
      <c r="DV235" s="166"/>
      <c r="DW235" s="184"/>
      <c r="DX235" s="184"/>
      <c r="DY235" s="184"/>
      <c r="DZ235" s="185"/>
      <c r="EE235" s="25"/>
      <c r="EF235" s="25"/>
      <c r="EG235" s="25"/>
      <c r="EH235" s="25"/>
      <c r="EI235" s="25"/>
      <c r="EJ235" s="25"/>
      <c r="EK235" s="25"/>
      <c r="EL235" s="25"/>
      <c r="EM235" s="25"/>
      <c r="EN235" s="25"/>
      <c r="EO235" s="25"/>
      <c r="EP235" s="25"/>
    </row>
    <row r="236" spans="1:146" ht="21">
      <c r="A236" s="340" t="s">
        <v>253</v>
      </c>
      <c r="B236" s="342"/>
      <c r="C236" s="342"/>
      <c r="D236" s="343"/>
      <c r="E236" s="342"/>
      <c r="F236" s="345"/>
      <c r="G236" s="142"/>
      <c r="H236" s="88" t="s">
        <v>5</v>
      </c>
      <c r="I236" s="347"/>
      <c r="J236" s="348"/>
      <c r="K236" s="349"/>
      <c r="L236" s="320"/>
      <c r="M236" s="321"/>
      <c r="N236" s="322"/>
      <c r="O236" s="320"/>
      <c r="P236" s="321"/>
      <c r="Q236" s="322"/>
      <c r="R236" s="320"/>
      <c r="S236" s="321"/>
      <c r="T236" s="322"/>
      <c r="U236" s="320"/>
      <c r="V236" s="321"/>
      <c r="W236" s="322"/>
      <c r="X236" s="320"/>
      <c r="Y236" s="321"/>
      <c r="Z236" s="322"/>
      <c r="AA236" s="320"/>
      <c r="AB236" s="321"/>
      <c r="AC236" s="322"/>
      <c r="AD236" s="320"/>
      <c r="AE236" s="321"/>
      <c r="AF236" s="322"/>
      <c r="AG236" s="320"/>
      <c r="AH236" s="321"/>
      <c r="AI236" s="322"/>
      <c r="AJ236" s="320"/>
      <c r="AK236" s="321"/>
      <c r="AL236" s="322"/>
      <c r="AM236" s="320"/>
      <c r="AN236" s="321"/>
      <c r="AO236" s="322"/>
      <c r="AP236" s="320"/>
      <c r="AQ236" s="321"/>
      <c r="AR236" s="322"/>
      <c r="AS236" s="320"/>
      <c r="AT236" s="321"/>
      <c r="AU236" s="322"/>
      <c r="AV236" s="81"/>
      <c r="AW236" s="320"/>
      <c r="AX236" s="321"/>
      <c r="AY236" s="322"/>
      <c r="AZ236" s="320"/>
      <c r="BA236" s="321"/>
      <c r="BB236" s="322"/>
      <c r="BC236" s="320"/>
      <c r="BD236" s="321"/>
      <c r="BE236" s="322"/>
      <c r="BF236" s="320"/>
      <c r="BG236" s="321"/>
      <c r="BH236" s="322"/>
      <c r="BI236" s="320"/>
      <c r="BJ236" s="321"/>
      <c r="BK236" s="322"/>
      <c r="BL236" s="320"/>
      <c r="BM236" s="321"/>
      <c r="BN236" s="322"/>
      <c r="BO236" s="320"/>
      <c r="BP236" s="321"/>
      <c r="BQ236" s="322"/>
      <c r="BR236" s="320"/>
      <c r="BS236" s="321"/>
      <c r="BT236" s="322"/>
      <c r="BU236" s="320"/>
      <c r="BV236" s="321"/>
      <c r="BW236" s="322"/>
      <c r="BX236" s="320"/>
      <c r="BY236" s="321"/>
      <c r="BZ236" s="322"/>
      <c r="CA236" s="320"/>
      <c r="CB236" s="321"/>
      <c r="CC236" s="322"/>
      <c r="CD236" s="320"/>
      <c r="CE236" s="321"/>
      <c r="CF236" s="322"/>
      <c r="CG236" s="81"/>
      <c r="CH236" s="320"/>
      <c r="CI236" s="321"/>
      <c r="CJ236" s="322"/>
      <c r="CK236" s="320"/>
      <c r="CL236" s="321"/>
      <c r="CM236" s="322"/>
      <c r="CN236" s="320"/>
      <c r="CO236" s="321"/>
      <c r="CP236" s="322"/>
      <c r="CQ236" s="320"/>
      <c r="CR236" s="321"/>
      <c r="CS236" s="322"/>
      <c r="CT236" s="320"/>
      <c r="CU236" s="321"/>
      <c r="CV236" s="322"/>
      <c r="CW236" s="320"/>
      <c r="CX236" s="321"/>
      <c r="CY236" s="322"/>
      <c r="CZ236" s="320"/>
      <c r="DA236" s="321"/>
      <c r="DB236" s="322"/>
      <c r="DC236" s="320"/>
      <c r="DD236" s="321"/>
      <c r="DE236" s="322"/>
      <c r="DF236" s="320"/>
      <c r="DG236" s="321"/>
      <c r="DH236" s="322"/>
      <c r="DI236" s="320"/>
      <c r="DJ236" s="321"/>
      <c r="DK236" s="322"/>
      <c r="DL236" s="320"/>
      <c r="DM236" s="321"/>
      <c r="DN236" s="322"/>
      <c r="DO236" s="320"/>
      <c r="DP236" s="321"/>
      <c r="DQ236" s="322"/>
      <c r="DR236" s="82"/>
      <c r="DS236" s="323"/>
      <c r="DT236" s="324"/>
      <c r="DU236" s="325"/>
      <c r="DV236" s="77"/>
      <c r="DW236" s="89"/>
      <c r="DX236" s="89"/>
      <c r="DY236" s="89">
        <f>SUM(I237:DQ237)</f>
        <v>0</v>
      </c>
      <c r="DZ236" s="90">
        <f t="shared" ref="DZ236" si="58">DX236-DY236</f>
        <v>0</v>
      </c>
      <c r="EE236" s="25"/>
      <c r="EF236" s="25"/>
      <c r="EG236" s="25"/>
      <c r="EH236" s="25"/>
      <c r="EI236" s="25"/>
      <c r="EJ236" s="25"/>
      <c r="EK236" s="25"/>
      <c r="EL236" s="25"/>
      <c r="EM236" s="25"/>
      <c r="EN236" s="25"/>
      <c r="EO236" s="25"/>
      <c r="EP236" s="25"/>
    </row>
    <row r="237" spans="1:146" ht="21.6" thickBot="1">
      <c r="A237" s="341"/>
      <c r="B237" s="341"/>
      <c r="C237" s="341"/>
      <c r="D237" s="344"/>
      <c r="E237" s="341"/>
      <c r="F237" s="384"/>
      <c r="G237" s="143"/>
      <c r="H237" s="98" t="s">
        <v>6</v>
      </c>
      <c r="I237" s="98"/>
      <c r="J237" s="98"/>
      <c r="K237" s="98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81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  <c r="BH237" s="92"/>
      <c r="BI237" s="92"/>
      <c r="BJ237" s="92"/>
      <c r="BK237" s="92"/>
      <c r="BL237" s="92"/>
      <c r="BM237" s="92"/>
      <c r="BN237" s="92"/>
      <c r="BO237" s="92"/>
      <c r="BP237" s="92"/>
      <c r="BQ237" s="92"/>
      <c r="BR237" s="92"/>
      <c r="BS237" s="92"/>
      <c r="BT237" s="92"/>
      <c r="BU237" s="92"/>
      <c r="BV237" s="92"/>
      <c r="BW237" s="92"/>
      <c r="BX237" s="92"/>
      <c r="BY237" s="92"/>
      <c r="BZ237" s="92"/>
      <c r="CA237" s="92"/>
      <c r="CB237" s="92"/>
      <c r="CC237" s="92"/>
      <c r="CD237" s="92"/>
      <c r="CE237" s="92"/>
      <c r="CF237" s="92"/>
      <c r="CG237" s="81"/>
      <c r="CH237" s="92"/>
      <c r="CI237" s="92"/>
      <c r="CJ237" s="92"/>
      <c r="CK237" s="92"/>
      <c r="CL237" s="92"/>
      <c r="CM237" s="92"/>
      <c r="CN237" s="92"/>
      <c r="CO237" s="92"/>
      <c r="CP237" s="92"/>
      <c r="CQ237" s="92"/>
      <c r="CR237" s="92"/>
      <c r="CS237" s="92"/>
      <c r="CT237" s="92"/>
      <c r="CU237" s="92"/>
      <c r="CV237" s="92"/>
      <c r="CW237" s="92"/>
      <c r="CX237" s="92"/>
      <c r="CY237" s="92"/>
      <c r="CZ237" s="92"/>
      <c r="DA237" s="92"/>
      <c r="DB237" s="92"/>
      <c r="DC237" s="92"/>
      <c r="DD237" s="92"/>
      <c r="DE237" s="92"/>
      <c r="DF237" s="92"/>
      <c r="DG237" s="92"/>
      <c r="DH237" s="92"/>
      <c r="DI237" s="92"/>
      <c r="DJ237" s="92"/>
      <c r="DK237" s="92"/>
      <c r="DL237" s="92"/>
      <c r="DM237" s="92"/>
      <c r="DN237" s="92"/>
      <c r="DO237" s="92"/>
      <c r="DP237" s="92"/>
      <c r="DQ237" s="92"/>
      <c r="DR237" s="82"/>
      <c r="DS237" s="86">
        <f>I237+L237+O237+R237+U237+X237+AA237+AD237+AG237+AJ237+AM237+AP237+AS237+AW237+AZ237+BC237+BF237+BI237+BL237+BO237+BR237+BU237+BX237+CA237+CD237+CH237+CK237+CN237+CQ237+CT237+CW237+CZ237+DC237+DF237+DI237+DL237+DO237</f>
        <v>0</v>
      </c>
      <c r="DT237" s="86">
        <f>J237+M237+P237+S237+V237+Y237+AB237+AE237+AH237+AK237+AN237+AQ237+AT237+AX237+BA237+BD237+BG237+BJ237+BM237+BP237+BS237+BV237+BY237+CB237+CE237+CI237+CL237+CO237+CR237+CU237+CX237+DA237+DD237+DG237+DJ237+DM237+DP237</f>
        <v>0</v>
      </c>
      <c r="DU237" s="86">
        <f>K237+N237+Q237+T237+W237+Z237+AC237+AF237+AI237+AL237+AO237+AR237+AU237+AY237+BB237+BE237+BH237+BK237+BN237+BQ237+BT237+BW237+BZ237+CC237+CF237+CJ237+CM237+CP237+CS237+CV237+CY237+DB237+DE237+DH237+DK237+DN237+DQ237</f>
        <v>0</v>
      </c>
      <c r="DV237" s="77"/>
      <c r="DW237" s="93"/>
      <c r="DX237" s="93"/>
      <c r="DY237" s="93"/>
      <c r="DZ237" s="94"/>
      <c r="EE237" s="25"/>
      <c r="EF237" s="25"/>
      <c r="EG237" s="25"/>
      <c r="EH237" s="25"/>
      <c r="EI237" s="25"/>
      <c r="EJ237" s="25"/>
      <c r="EK237" s="25"/>
      <c r="EL237" s="25"/>
      <c r="EM237" s="25"/>
      <c r="EN237" s="25"/>
      <c r="EO237" s="25"/>
      <c r="EP237" s="25"/>
    </row>
    <row r="238" spans="1:146" ht="21">
      <c r="A238" s="340" t="s">
        <v>254</v>
      </c>
      <c r="B238" s="342"/>
      <c r="C238" s="342"/>
      <c r="D238" s="343"/>
      <c r="E238" s="342"/>
      <c r="F238" s="345"/>
      <c r="G238" s="142"/>
      <c r="H238" s="88" t="s">
        <v>5</v>
      </c>
      <c r="I238" s="347"/>
      <c r="J238" s="348"/>
      <c r="K238" s="349"/>
      <c r="L238" s="320"/>
      <c r="M238" s="321"/>
      <c r="N238" s="322"/>
      <c r="O238" s="320"/>
      <c r="P238" s="321"/>
      <c r="Q238" s="322"/>
      <c r="R238" s="320"/>
      <c r="S238" s="321"/>
      <c r="T238" s="322"/>
      <c r="U238" s="320"/>
      <c r="V238" s="321"/>
      <c r="W238" s="322"/>
      <c r="X238" s="320"/>
      <c r="Y238" s="321"/>
      <c r="Z238" s="322"/>
      <c r="AA238" s="320"/>
      <c r="AB238" s="321"/>
      <c r="AC238" s="322"/>
      <c r="AD238" s="320"/>
      <c r="AE238" s="321"/>
      <c r="AF238" s="322"/>
      <c r="AG238" s="320"/>
      <c r="AH238" s="321"/>
      <c r="AI238" s="322"/>
      <c r="AJ238" s="320"/>
      <c r="AK238" s="321"/>
      <c r="AL238" s="322"/>
      <c r="AM238" s="320"/>
      <c r="AN238" s="321"/>
      <c r="AO238" s="322"/>
      <c r="AP238" s="320"/>
      <c r="AQ238" s="321"/>
      <c r="AR238" s="322"/>
      <c r="AS238" s="320"/>
      <c r="AT238" s="321"/>
      <c r="AU238" s="322"/>
      <c r="AV238" s="81"/>
      <c r="AW238" s="320"/>
      <c r="AX238" s="321"/>
      <c r="AY238" s="322"/>
      <c r="AZ238" s="320"/>
      <c r="BA238" s="321"/>
      <c r="BB238" s="322"/>
      <c r="BC238" s="320"/>
      <c r="BD238" s="321"/>
      <c r="BE238" s="322"/>
      <c r="BF238" s="320"/>
      <c r="BG238" s="321"/>
      <c r="BH238" s="322"/>
      <c r="BI238" s="320"/>
      <c r="BJ238" s="321"/>
      <c r="BK238" s="322"/>
      <c r="BL238" s="320"/>
      <c r="BM238" s="321"/>
      <c r="BN238" s="322"/>
      <c r="BO238" s="320"/>
      <c r="BP238" s="321"/>
      <c r="BQ238" s="322"/>
      <c r="BR238" s="320"/>
      <c r="BS238" s="321"/>
      <c r="BT238" s="322"/>
      <c r="BU238" s="320"/>
      <c r="BV238" s="321"/>
      <c r="BW238" s="322"/>
      <c r="BX238" s="320"/>
      <c r="BY238" s="321"/>
      <c r="BZ238" s="322"/>
      <c r="CA238" s="320"/>
      <c r="CB238" s="321"/>
      <c r="CC238" s="322"/>
      <c r="CD238" s="320"/>
      <c r="CE238" s="321"/>
      <c r="CF238" s="322"/>
      <c r="CG238" s="81"/>
      <c r="CH238" s="320"/>
      <c r="CI238" s="321"/>
      <c r="CJ238" s="322"/>
      <c r="CK238" s="320"/>
      <c r="CL238" s="321"/>
      <c r="CM238" s="322"/>
      <c r="CN238" s="320"/>
      <c r="CO238" s="321"/>
      <c r="CP238" s="322"/>
      <c r="CQ238" s="320"/>
      <c r="CR238" s="321"/>
      <c r="CS238" s="322"/>
      <c r="CT238" s="320"/>
      <c r="CU238" s="321"/>
      <c r="CV238" s="322"/>
      <c r="CW238" s="320"/>
      <c r="CX238" s="321"/>
      <c r="CY238" s="322"/>
      <c r="CZ238" s="320"/>
      <c r="DA238" s="321"/>
      <c r="DB238" s="322"/>
      <c r="DC238" s="320"/>
      <c r="DD238" s="321"/>
      <c r="DE238" s="322"/>
      <c r="DF238" s="320"/>
      <c r="DG238" s="321"/>
      <c r="DH238" s="322"/>
      <c r="DI238" s="320"/>
      <c r="DJ238" s="321"/>
      <c r="DK238" s="322"/>
      <c r="DL238" s="320"/>
      <c r="DM238" s="321"/>
      <c r="DN238" s="322"/>
      <c r="DO238" s="320"/>
      <c r="DP238" s="321"/>
      <c r="DQ238" s="322"/>
      <c r="DR238" s="82"/>
      <c r="DS238" s="323"/>
      <c r="DT238" s="324"/>
      <c r="DU238" s="325"/>
      <c r="DV238" s="77"/>
      <c r="DW238" s="89"/>
      <c r="DX238" s="89"/>
      <c r="DY238" s="89">
        <f>SUM(I239:DQ239)</f>
        <v>0</v>
      </c>
      <c r="DZ238" s="90">
        <f t="shared" ref="DZ238" si="59">DX238-DY238</f>
        <v>0</v>
      </c>
      <c r="EE238" s="25"/>
      <c r="EF238" s="25"/>
      <c r="EG238" s="25"/>
      <c r="EH238" s="25"/>
      <c r="EI238" s="25"/>
      <c r="EJ238" s="25"/>
      <c r="EK238" s="25"/>
      <c r="EL238" s="25"/>
      <c r="EM238" s="25"/>
      <c r="EN238" s="25"/>
      <c r="EO238" s="25"/>
      <c r="EP238" s="25"/>
    </row>
    <row r="239" spans="1:146" ht="21.6" thickBot="1">
      <c r="A239" s="341"/>
      <c r="B239" s="341"/>
      <c r="C239" s="341"/>
      <c r="D239" s="344"/>
      <c r="E239" s="341"/>
      <c r="F239" s="384"/>
      <c r="G239" s="143"/>
      <c r="H239" s="98" t="s">
        <v>6</v>
      </c>
      <c r="I239" s="98"/>
      <c r="J239" s="98"/>
      <c r="K239" s="98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81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  <c r="BH239" s="92"/>
      <c r="BI239" s="92"/>
      <c r="BJ239" s="92"/>
      <c r="BK239" s="92"/>
      <c r="BL239" s="92"/>
      <c r="BM239" s="92"/>
      <c r="BN239" s="92"/>
      <c r="BO239" s="92"/>
      <c r="BP239" s="92"/>
      <c r="BQ239" s="92"/>
      <c r="BR239" s="92"/>
      <c r="BS239" s="92"/>
      <c r="BT239" s="92"/>
      <c r="BU239" s="92"/>
      <c r="BV239" s="92"/>
      <c r="BW239" s="92"/>
      <c r="BX239" s="92"/>
      <c r="BY239" s="92"/>
      <c r="BZ239" s="92"/>
      <c r="CA239" s="92"/>
      <c r="CB239" s="92"/>
      <c r="CC239" s="92"/>
      <c r="CD239" s="92"/>
      <c r="CE239" s="92"/>
      <c r="CF239" s="92"/>
      <c r="CG239" s="81"/>
      <c r="CH239" s="92"/>
      <c r="CI239" s="92"/>
      <c r="CJ239" s="92"/>
      <c r="CK239" s="92"/>
      <c r="CL239" s="92"/>
      <c r="CM239" s="92"/>
      <c r="CN239" s="92"/>
      <c r="CO239" s="92"/>
      <c r="CP239" s="92"/>
      <c r="CQ239" s="92"/>
      <c r="CR239" s="92"/>
      <c r="CS239" s="92"/>
      <c r="CT239" s="92"/>
      <c r="CU239" s="92"/>
      <c r="CV239" s="92"/>
      <c r="CW239" s="92"/>
      <c r="CX239" s="92"/>
      <c r="CY239" s="92"/>
      <c r="CZ239" s="92"/>
      <c r="DA239" s="92"/>
      <c r="DB239" s="92"/>
      <c r="DC239" s="92"/>
      <c r="DD239" s="92"/>
      <c r="DE239" s="92"/>
      <c r="DF239" s="92"/>
      <c r="DG239" s="92"/>
      <c r="DH239" s="92"/>
      <c r="DI239" s="92"/>
      <c r="DJ239" s="92"/>
      <c r="DK239" s="92"/>
      <c r="DL239" s="92"/>
      <c r="DM239" s="92"/>
      <c r="DN239" s="92"/>
      <c r="DO239" s="92"/>
      <c r="DP239" s="92"/>
      <c r="DQ239" s="92"/>
      <c r="DR239" s="82"/>
      <c r="DS239" s="86">
        <f>I239+L239+O239+R239+U239+X239+AA239+AD239+AG239+AJ239+AM239+AP239+AS239+AW239+AZ239+BC239+BF239+BI239+BL239+BO239+BR239+BU239+BX239+CA239+CD239+CH239+CK239+CN239+CQ239+CT239+CW239+CZ239+DC239+DF239+DI239+DL239+DO239</f>
        <v>0</v>
      </c>
      <c r="DT239" s="86">
        <f>J239+M239+P239+S239+V239+Y239+AB239+AE239+AH239+AK239+AN239+AQ239+AT239+AX239+BA239+BD239+BG239+BJ239+BM239+BP239+BS239+BV239+BY239+CB239+CE239+CI239+CL239+CO239+CR239+CU239+CX239+DA239+DD239+DG239+DJ239+DM239+DP239</f>
        <v>0</v>
      </c>
      <c r="DU239" s="86">
        <f>K239+N239+Q239+T239+W239+Z239+AC239+AF239+AI239+AL239+AO239+AR239+AU239+AY239+BB239+BE239+BH239+BK239+BN239+BQ239+BT239+BW239+BZ239+CC239+CF239+CJ239+CM239+CP239+CS239+CV239+CY239+DB239+DE239+DH239+DK239+DN239+DQ239</f>
        <v>0</v>
      </c>
      <c r="DV239" s="77"/>
      <c r="DW239" s="93"/>
      <c r="DX239" s="93"/>
      <c r="DY239" s="93"/>
      <c r="DZ239" s="94"/>
      <c r="EE239" s="25"/>
      <c r="EF239" s="25"/>
      <c r="EG239" s="25"/>
      <c r="EH239" s="25"/>
      <c r="EI239" s="25"/>
      <c r="EJ239" s="25"/>
      <c r="EK239" s="25"/>
      <c r="EL239" s="25"/>
      <c r="EM239" s="25"/>
      <c r="EN239" s="25"/>
      <c r="EO239" s="25"/>
      <c r="EP239" s="25"/>
    </row>
    <row r="240" spans="1:146" s="241" customFormat="1" ht="21">
      <c r="A240" s="385"/>
      <c r="B240" s="385"/>
      <c r="C240" s="385"/>
      <c r="D240" s="385"/>
      <c r="E240" s="385"/>
      <c r="F240" s="233"/>
      <c r="G240" s="234"/>
      <c r="H240" s="235" t="s">
        <v>5</v>
      </c>
      <c r="I240" s="449"/>
      <c r="J240" s="450"/>
      <c r="K240" s="451"/>
      <c r="L240" s="443"/>
      <c r="M240" s="444"/>
      <c r="N240" s="445"/>
      <c r="O240" s="443"/>
      <c r="P240" s="444"/>
      <c r="Q240" s="445"/>
      <c r="R240" s="443"/>
      <c r="S240" s="444"/>
      <c r="T240" s="445"/>
      <c r="U240" s="443"/>
      <c r="V240" s="444"/>
      <c r="W240" s="445"/>
      <c r="X240" s="443"/>
      <c r="Y240" s="444"/>
      <c r="Z240" s="445"/>
      <c r="AA240" s="443"/>
      <c r="AB240" s="444"/>
      <c r="AC240" s="445"/>
      <c r="AD240" s="443"/>
      <c r="AE240" s="444"/>
      <c r="AF240" s="445"/>
      <c r="AG240" s="443"/>
      <c r="AH240" s="444"/>
      <c r="AI240" s="445"/>
      <c r="AJ240" s="443"/>
      <c r="AK240" s="444"/>
      <c r="AL240" s="445"/>
      <c r="AM240" s="443"/>
      <c r="AN240" s="444"/>
      <c r="AO240" s="445"/>
      <c r="AP240" s="443"/>
      <c r="AQ240" s="444"/>
      <c r="AR240" s="445"/>
      <c r="AS240" s="443"/>
      <c r="AT240" s="444"/>
      <c r="AU240" s="445"/>
      <c r="AV240" s="236"/>
      <c r="AW240" s="443"/>
      <c r="AX240" s="444"/>
      <c r="AY240" s="445"/>
      <c r="AZ240" s="443"/>
      <c r="BA240" s="444"/>
      <c r="BB240" s="445"/>
      <c r="BC240" s="443"/>
      <c r="BD240" s="444"/>
      <c r="BE240" s="445"/>
      <c r="BF240" s="443"/>
      <c r="BG240" s="444"/>
      <c r="BH240" s="445"/>
      <c r="BI240" s="443"/>
      <c r="BJ240" s="444"/>
      <c r="BK240" s="445"/>
      <c r="BL240" s="443"/>
      <c r="BM240" s="444"/>
      <c r="BN240" s="445"/>
      <c r="BO240" s="443"/>
      <c r="BP240" s="444"/>
      <c r="BQ240" s="445"/>
      <c r="BR240" s="443"/>
      <c r="BS240" s="444"/>
      <c r="BT240" s="445"/>
      <c r="BU240" s="443"/>
      <c r="BV240" s="444"/>
      <c r="BW240" s="445"/>
      <c r="BX240" s="443"/>
      <c r="BY240" s="444"/>
      <c r="BZ240" s="445"/>
      <c r="CA240" s="443"/>
      <c r="CB240" s="444"/>
      <c r="CC240" s="445"/>
      <c r="CD240" s="443"/>
      <c r="CE240" s="444"/>
      <c r="CF240" s="445"/>
      <c r="CG240" s="236"/>
      <c r="CH240" s="443"/>
      <c r="CI240" s="444"/>
      <c r="CJ240" s="445"/>
      <c r="CK240" s="443"/>
      <c r="CL240" s="444"/>
      <c r="CM240" s="445"/>
      <c r="CN240" s="443"/>
      <c r="CO240" s="444"/>
      <c r="CP240" s="445"/>
      <c r="CQ240" s="443"/>
      <c r="CR240" s="444"/>
      <c r="CS240" s="445"/>
      <c r="CT240" s="443"/>
      <c r="CU240" s="444"/>
      <c r="CV240" s="445"/>
      <c r="CW240" s="443"/>
      <c r="CX240" s="444"/>
      <c r="CY240" s="445"/>
      <c r="CZ240" s="443"/>
      <c r="DA240" s="444"/>
      <c r="DB240" s="445"/>
      <c r="DC240" s="443"/>
      <c r="DD240" s="444"/>
      <c r="DE240" s="445"/>
      <c r="DF240" s="443"/>
      <c r="DG240" s="444"/>
      <c r="DH240" s="445"/>
      <c r="DI240" s="443"/>
      <c r="DJ240" s="444"/>
      <c r="DK240" s="445"/>
      <c r="DL240" s="443"/>
      <c r="DM240" s="444"/>
      <c r="DN240" s="445"/>
      <c r="DO240" s="443"/>
      <c r="DP240" s="444"/>
      <c r="DQ240" s="445"/>
      <c r="DR240" s="237"/>
      <c r="DS240" s="446"/>
      <c r="DT240" s="447"/>
      <c r="DU240" s="448"/>
      <c r="DV240" s="238"/>
      <c r="DW240" s="239"/>
      <c r="DX240" s="239"/>
      <c r="DY240" s="239">
        <f>SUM(I241:DQ241)</f>
        <v>0</v>
      </c>
      <c r="DZ240" s="240">
        <f t="shared" ref="DZ240" si="60">DX240-DY240</f>
        <v>0</v>
      </c>
    </row>
    <row r="241" spans="1:146" s="241" customFormat="1" ht="21.6" thickBot="1">
      <c r="A241" s="386"/>
      <c r="B241" s="386"/>
      <c r="C241" s="386"/>
      <c r="D241" s="386"/>
      <c r="E241" s="386"/>
      <c r="F241" s="242"/>
      <c r="G241" s="243"/>
      <c r="H241" s="244" t="s">
        <v>6</v>
      </c>
      <c r="I241" s="244"/>
      <c r="J241" s="244"/>
      <c r="K241" s="244"/>
      <c r="L241" s="245"/>
      <c r="M241" s="245"/>
      <c r="N241" s="245"/>
      <c r="O241" s="245"/>
      <c r="P241" s="245"/>
      <c r="Q241" s="245"/>
      <c r="R241" s="245"/>
      <c r="S241" s="245"/>
      <c r="T241" s="245"/>
      <c r="U241" s="245"/>
      <c r="V241" s="245"/>
      <c r="W241" s="245"/>
      <c r="X241" s="245"/>
      <c r="Y241" s="245"/>
      <c r="Z241" s="245"/>
      <c r="AA241" s="245"/>
      <c r="AB241" s="245"/>
      <c r="AC241" s="245"/>
      <c r="AD241" s="245"/>
      <c r="AE241" s="245"/>
      <c r="AF241" s="245"/>
      <c r="AG241" s="245"/>
      <c r="AH241" s="245"/>
      <c r="AI241" s="245"/>
      <c r="AJ241" s="245"/>
      <c r="AK241" s="245"/>
      <c r="AL241" s="245"/>
      <c r="AM241" s="245"/>
      <c r="AN241" s="245"/>
      <c r="AO241" s="245"/>
      <c r="AP241" s="245"/>
      <c r="AQ241" s="245"/>
      <c r="AR241" s="245"/>
      <c r="AS241" s="245"/>
      <c r="AT241" s="245"/>
      <c r="AU241" s="245"/>
      <c r="AV241" s="236"/>
      <c r="AW241" s="245"/>
      <c r="AX241" s="245"/>
      <c r="AY241" s="245"/>
      <c r="AZ241" s="245"/>
      <c r="BA241" s="245"/>
      <c r="BB241" s="245"/>
      <c r="BC241" s="245"/>
      <c r="BD241" s="245"/>
      <c r="BE241" s="245"/>
      <c r="BF241" s="245"/>
      <c r="BG241" s="245"/>
      <c r="BH241" s="245"/>
      <c r="BI241" s="245"/>
      <c r="BJ241" s="245"/>
      <c r="BK241" s="245"/>
      <c r="BL241" s="245"/>
      <c r="BM241" s="245"/>
      <c r="BN241" s="245"/>
      <c r="BO241" s="245"/>
      <c r="BP241" s="245"/>
      <c r="BQ241" s="245"/>
      <c r="BR241" s="245"/>
      <c r="BS241" s="245"/>
      <c r="BT241" s="245"/>
      <c r="BU241" s="245"/>
      <c r="BV241" s="245"/>
      <c r="BW241" s="245"/>
      <c r="BX241" s="245"/>
      <c r="BY241" s="245"/>
      <c r="BZ241" s="245"/>
      <c r="CA241" s="245"/>
      <c r="CB241" s="245"/>
      <c r="CC241" s="245"/>
      <c r="CD241" s="245"/>
      <c r="CE241" s="245"/>
      <c r="CF241" s="245"/>
      <c r="CG241" s="236"/>
      <c r="CH241" s="245"/>
      <c r="CI241" s="245"/>
      <c r="CJ241" s="245"/>
      <c r="CK241" s="245"/>
      <c r="CL241" s="245"/>
      <c r="CM241" s="245"/>
      <c r="CN241" s="245"/>
      <c r="CO241" s="245"/>
      <c r="CP241" s="245"/>
      <c r="CQ241" s="245"/>
      <c r="CR241" s="245"/>
      <c r="CS241" s="245"/>
      <c r="CT241" s="245"/>
      <c r="CU241" s="245"/>
      <c r="CV241" s="245"/>
      <c r="CW241" s="245"/>
      <c r="CX241" s="245"/>
      <c r="CY241" s="245"/>
      <c r="CZ241" s="245"/>
      <c r="DA241" s="245"/>
      <c r="DB241" s="245"/>
      <c r="DC241" s="245"/>
      <c r="DD241" s="245"/>
      <c r="DE241" s="245"/>
      <c r="DF241" s="245"/>
      <c r="DG241" s="245"/>
      <c r="DH241" s="245"/>
      <c r="DI241" s="245"/>
      <c r="DJ241" s="245"/>
      <c r="DK241" s="245"/>
      <c r="DL241" s="245"/>
      <c r="DM241" s="245"/>
      <c r="DN241" s="245"/>
      <c r="DO241" s="245"/>
      <c r="DP241" s="245"/>
      <c r="DQ241" s="245"/>
      <c r="DR241" s="237"/>
      <c r="DS241" s="246">
        <f>I241+L241+O241+R241+U241+X241+AA241+AD241+AG241+AJ241+AM241+AP241+AS241+AW241+AZ241+BC241+BF241+BI241+BL241+BO241+BR241+BU241+BX241+CA241+CD241+CH241+CK241+CN241+CQ241+CT241+CW241+CZ241+DC241+DF241+DI241+DL241+DO241</f>
        <v>0</v>
      </c>
      <c r="DT241" s="246">
        <f>J241+M241+P241+S241+V241+Y241+AB241+AE241+AH241+AK241+AN241+AQ241+AT241+AX241+BA241+BD241+BG241+BJ241+BM241+BP241+BS241+BV241+BY241+CB241+CE241+CI241+CL241+CO241+CR241+CU241+CX241+DA241+DD241+DG241+DJ241+DM241+DP241</f>
        <v>0</v>
      </c>
      <c r="DU241" s="246">
        <f>K241+N241+Q241+T241+W241+Z241+AC241+AF241+AI241+AL241+AO241+AR241+AU241+AY241+BB241+BE241+BH241+BK241+BN241+BQ241+BT241+BW241+BZ241+CC241+CF241+CJ241+CM241+CP241+CS241+CV241+CY241+DB241+DE241+DH241+DK241+DN241+DQ241</f>
        <v>0</v>
      </c>
      <c r="DV241" s="238"/>
      <c r="DW241" s="247"/>
      <c r="DX241" s="247"/>
      <c r="DY241" s="247"/>
      <c r="DZ241" s="248"/>
    </row>
    <row r="242" spans="1:146" ht="21">
      <c r="A242" s="340" t="s">
        <v>255</v>
      </c>
      <c r="B242" s="343"/>
      <c r="C242" s="343"/>
      <c r="D242" s="343"/>
      <c r="E242" s="342"/>
      <c r="F242" s="378"/>
      <c r="G242" s="142"/>
      <c r="H242" s="88" t="s">
        <v>5</v>
      </c>
      <c r="I242" s="347"/>
      <c r="J242" s="348"/>
      <c r="K242" s="349"/>
      <c r="L242" s="320"/>
      <c r="M242" s="321"/>
      <c r="N242" s="322"/>
      <c r="O242" s="320"/>
      <c r="P242" s="321"/>
      <c r="Q242" s="322"/>
      <c r="R242" s="320"/>
      <c r="S242" s="321"/>
      <c r="T242" s="322"/>
      <c r="U242" s="320"/>
      <c r="V242" s="321"/>
      <c r="W242" s="322"/>
      <c r="X242" s="320"/>
      <c r="Y242" s="321"/>
      <c r="Z242" s="322"/>
      <c r="AA242" s="320"/>
      <c r="AB242" s="321"/>
      <c r="AC242" s="322"/>
      <c r="AD242" s="320"/>
      <c r="AE242" s="321"/>
      <c r="AF242" s="322"/>
      <c r="AG242" s="320"/>
      <c r="AH242" s="321"/>
      <c r="AI242" s="322"/>
      <c r="AJ242" s="320"/>
      <c r="AK242" s="321"/>
      <c r="AL242" s="322"/>
      <c r="AM242" s="320"/>
      <c r="AN242" s="321"/>
      <c r="AO242" s="322"/>
      <c r="AP242" s="320"/>
      <c r="AQ242" s="321"/>
      <c r="AR242" s="322"/>
      <c r="AS242" s="320"/>
      <c r="AT242" s="321"/>
      <c r="AU242" s="322"/>
      <c r="AV242" s="81"/>
      <c r="AW242" s="320"/>
      <c r="AX242" s="321"/>
      <c r="AY242" s="322"/>
      <c r="AZ242" s="320"/>
      <c r="BA242" s="321"/>
      <c r="BB242" s="322"/>
      <c r="BC242" s="320"/>
      <c r="BD242" s="321"/>
      <c r="BE242" s="322"/>
      <c r="BF242" s="320"/>
      <c r="BG242" s="321"/>
      <c r="BH242" s="322"/>
      <c r="BI242" s="320"/>
      <c r="BJ242" s="321"/>
      <c r="BK242" s="322"/>
      <c r="BL242" s="320"/>
      <c r="BM242" s="321"/>
      <c r="BN242" s="322"/>
      <c r="BO242" s="320"/>
      <c r="BP242" s="321"/>
      <c r="BQ242" s="322"/>
      <c r="BR242" s="320"/>
      <c r="BS242" s="321"/>
      <c r="BT242" s="322"/>
      <c r="BU242" s="320"/>
      <c r="BV242" s="321"/>
      <c r="BW242" s="322"/>
      <c r="BX242" s="320"/>
      <c r="BY242" s="321"/>
      <c r="BZ242" s="322"/>
      <c r="CA242" s="320"/>
      <c r="CB242" s="321"/>
      <c r="CC242" s="322"/>
      <c r="CD242" s="320"/>
      <c r="CE242" s="321"/>
      <c r="CF242" s="322"/>
      <c r="CG242" s="81"/>
      <c r="CH242" s="320"/>
      <c r="CI242" s="321"/>
      <c r="CJ242" s="322"/>
      <c r="CK242" s="320"/>
      <c r="CL242" s="321"/>
      <c r="CM242" s="322"/>
      <c r="CN242" s="320"/>
      <c r="CO242" s="321"/>
      <c r="CP242" s="322"/>
      <c r="CQ242" s="320"/>
      <c r="CR242" s="321"/>
      <c r="CS242" s="322"/>
      <c r="CT242" s="320"/>
      <c r="CU242" s="321"/>
      <c r="CV242" s="322"/>
      <c r="CW242" s="320"/>
      <c r="CX242" s="321"/>
      <c r="CY242" s="322"/>
      <c r="CZ242" s="320"/>
      <c r="DA242" s="321"/>
      <c r="DB242" s="322"/>
      <c r="DC242" s="320"/>
      <c r="DD242" s="321"/>
      <c r="DE242" s="322"/>
      <c r="DF242" s="320"/>
      <c r="DG242" s="321"/>
      <c r="DH242" s="322"/>
      <c r="DI242" s="320"/>
      <c r="DJ242" s="321"/>
      <c r="DK242" s="322"/>
      <c r="DL242" s="320"/>
      <c r="DM242" s="321"/>
      <c r="DN242" s="322"/>
      <c r="DO242" s="320"/>
      <c r="DP242" s="321"/>
      <c r="DQ242" s="322"/>
      <c r="DR242" s="82"/>
      <c r="DS242" s="323"/>
      <c r="DT242" s="324"/>
      <c r="DU242" s="325"/>
      <c r="DV242" s="77"/>
      <c r="DW242" s="89"/>
      <c r="DX242" s="89"/>
      <c r="DY242" s="89">
        <f>SUM(I243:DQ243)</f>
        <v>0</v>
      </c>
      <c r="DZ242" s="90">
        <f t="shared" ref="DZ242" si="61">DX242-DY242</f>
        <v>0</v>
      </c>
      <c r="EE242" s="25"/>
      <c r="EF242" s="25"/>
      <c r="EG242" s="25"/>
      <c r="EH242" s="25"/>
      <c r="EI242" s="25"/>
      <c r="EJ242" s="25"/>
      <c r="EK242" s="25"/>
      <c r="EL242" s="25"/>
      <c r="EM242" s="25"/>
      <c r="EN242" s="25"/>
      <c r="EO242" s="25"/>
      <c r="EP242" s="25"/>
    </row>
    <row r="243" spans="1:146" ht="21.6" thickBot="1">
      <c r="A243" s="341"/>
      <c r="B243" s="344"/>
      <c r="C243" s="344"/>
      <c r="D243" s="344"/>
      <c r="E243" s="341"/>
      <c r="F243" s="346"/>
      <c r="G243" s="145"/>
      <c r="H243" s="91" t="s">
        <v>6</v>
      </c>
      <c r="I243" s="91"/>
      <c r="J243" s="91"/>
      <c r="K243" s="91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81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  <c r="BH243" s="92"/>
      <c r="BI243" s="92"/>
      <c r="BJ243" s="92"/>
      <c r="BK243" s="92"/>
      <c r="BL243" s="92"/>
      <c r="BM243" s="92"/>
      <c r="BN243" s="92"/>
      <c r="BO243" s="92"/>
      <c r="BP243" s="92"/>
      <c r="BQ243" s="92"/>
      <c r="BR243" s="92"/>
      <c r="BS243" s="92"/>
      <c r="BT243" s="92"/>
      <c r="BU243" s="92"/>
      <c r="BV243" s="92"/>
      <c r="BW243" s="92"/>
      <c r="BX243" s="92"/>
      <c r="BY243" s="92"/>
      <c r="BZ243" s="92"/>
      <c r="CA243" s="92"/>
      <c r="CB243" s="92"/>
      <c r="CC243" s="92"/>
      <c r="CD243" s="92"/>
      <c r="CE243" s="92"/>
      <c r="CF243" s="92"/>
      <c r="CG243" s="81"/>
      <c r="CH243" s="92"/>
      <c r="CI243" s="92"/>
      <c r="CJ243" s="92"/>
      <c r="CK243" s="92"/>
      <c r="CL243" s="92"/>
      <c r="CM243" s="92"/>
      <c r="CN243" s="92"/>
      <c r="CO243" s="92"/>
      <c r="CP243" s="92"/>
      <c r="CQ243" s="92"/>
      <c r="CR243" s="92"/>
      <c r="CS243" s="92"/>
      <c r="CT243" s="92"/>
      <c r="CU243" s="92"/>
      <c r="CV243" s="92"/>
      <c r="CW243" s="92"/>
      <c r="CX243" s="92"/>
      <c r="CY243" s="92"/>
      <c r="CZ243" s="92"/>
      <c r="DA243" s="92"/>
      <c r="DB243" s="92"/>
      <c r="DC243" s="92"/>
      <c r="DD243" s="92"/>
      <c r="DE243" s="92"/>
      <c r="DF243" s="92"/>
      <c r="DG243" s="92"/>
      <c r="DH243" s="92"/>
      <c r="DI243" s="92"/>
      <c r="DJ243" s="92"/>
      <c r="DK243" s="92"/>
      <c r="DL243" s="92"/>
      <c r="DM243" s="92"/>
      <c r="DN243" s="92"/>
      <c r="DO243" s="92"/>
      <c r="DP243" s="92"/>
      <c r="DQ243" s="92"/>
      <c r="DR243" s="82"/>
      <c r="DS243" s="86">
        <f>I243+L243+O243+R243+U243+X243+AA243+AD243+AG243+AJ243+AM243+AP243+AS243+AW243+AZ243+BC243+BF243+BI243+BL243+BO243+BR243+BU243+BX243+CA243+CD243+CH243+CK243+CN243+CQ243+CT243+CW243+CZ243+DC243+DF243+DI243+DL243+DO243</f>
        <v>0</v>
      </c>
      <c r="DT243" s="86">
        <f>J243+M243+P243+S243+V243+Y243+AB243+AE243+AH243+AK243+AN243+AQ243+AT243+AX243+BA243+BD243+BG243+BJ243+BM243+BP243+BS243+BV243+BY243+CB243+CE243+CI243+CL243+CO243+CR243+CU243+CX243+DA243+DD243+DG243+DJ243+DM243+DP243</f>
        <v>0</v>
      </c>
      <c r="DU243" s="86">
        <f>K243+N243+Q243+T243+W243+Z243+AC243+AF243+AI243+AL243+AO243+AR243+AU243+AY243+BB243+BE243+BH243+BK243+BN243+BQ243+BT243+BW243+BZ243+CC243+CF243+CJ243+CM243+CP243+CS243+CV243+CY243+DB243+DE243+DH243+DK243+DN243+DQ243</f>
        <v>0</v>
      </c>
      <c r="DV243" s="77"/>
      <c r="DW243" s="93"/>
      <c r="DX243" s="93"/>
      <c r="DY243" s="93"/>
      <c r="DZ243" s="94"/>
      <c r="EE243" s="25"/>
      <c r="EF243" s="25"/>
      <c r="EG243" s="25"/>
      <c r="EH243" s="25"/>
      <c r="EI243" s="25"/>
      <c r="EJ243" s="25"/>
      <c r="EK243" s="25"/>
      <c r="EL243" s="25"/>
      <c r="EM243" s="25"/>
      <c r="EN243" s="25"/>
      <c r="EO243" s="25"/>
      <c r="EP243" s="25"/>
    </row>
    <row r="244" spans="1:146" ht="21">
      <c r="A244" s="340" t="s">
        <v>256</v>
      </c>
      <c r="B244" s="343"/>
      <c r="C244" s="343"/>
      <c r="D244" s="343"/>
      <c r="E244" s="342"/>
      <c r="F244" s="441"/>
      <c r="G244" s="142"/>
      <c r="H244" s="88" t="s">
        <v>5</v>
      </c>
      <c r="I244" s="347"/>
      <c r="J244" s="348"/>
      <c r="K244" s="349"/>
      <c r="L244" s="320"/>
      <c r="M244" s="321"/>
      <c r="N244" s="322"/>
      <c r="O244" s="320"/>
      <c r="P244" s="321"/>
      <c r="Q244" s="322"/>
      <c r="R244" s="320"/>
      <c r="S244" s="321"/>
      <c r="T244" s="322"/>
      <c r="U244" s="320"/>
      <c r="V244" s="321"/>
      <c r="W244" s="322"/>
      <c r="X244" s="320"/>
      <c r="Y244" s="321"/>
      <c r="Z244" s="322"/>
      <c r="AA244" s="320"/>
      <c r="AB244" s="321"/>
      <c r="AC244" s="322"/>
      <c r="AD244" s="320"/>
      <c r="AE244" s="321"/>
      <c r="AF244" s="322"/>
      <c r="AG244" s="320"/>
      <c r="AH244" s="321"/>
      <c r="AI244" s="322"/>
      <c r="AJ244" s="320"/>
      <c r="AK244" s="321"/>
      <c r="AL244" s="322"/>
      <c r="AM244" s="320"/>
      <c r="AN244" s="321"/>
      <c r="AO244" s="322"/>
      <c r="AP244" s="320"/>
      <c r="AQ244" s="321"/>
      <c r="AR244" s="322"/>
      <c r="AS244" s="320"/>
      <c r="AT244" s="321"/>
      <c r="AU244" s="322"/>
      <c r="AV244" s="81"/>
      <c r="AW244" s="320"/>
      <c r="AX244" s="321"/>
      <c r="AY244" s="322"/>
      <c r="AZ244" s="320"/>
      <c r="BA244" s="321"/>
      <c r="BB244" s="322"/>
      <c r="BC244" s="320"/>
      <c r="BD244" s="321"/>
      <c r="BE244" s="322"/>
      <c r="BF244" s="320"/>
      <c r="BG244" s="321"/>
      <c r="BH244" s="322"/>
      <c r="BI244" s="320"/>
      <c r="BJ244" s="321"/>
      <c r="BK244" s="322"/>
      <c r="BL244" s="320"/>
      <c r="BM244" s="321"/>
      <c r="BN244" s="322"/>
      <c r="BO244" s="320"/>
      <c r="BP244" s="321"/>
      <c r="BQ244" s="322"/>
      <c r="BR244" s="320"/>
      <c r="BS244" s="321"/>
      <c r="BT244" s="322"/>
      <c r="BU244" s="320"/>
      <c r="BV244" s="321"/>
      <c r="BW244" s="322"/>
      <c r="BX244" s="320"/>
      <c r="BY244" s="321"/>
      <c r="BZ244" s="322"/>
      <c r="CA244" s="320"/>
      <c r="CB244" s="321"/>
      <c r="CC244" s="322"/>
      <c r="CD244" s="320"/>
      <c r="CE244" s="321"/>
      <c r="CF244" s="322"/>
      <c r="CG244" s="81"/>
      <c r="CH244" s="320"/>
      <c r="CI244" s="321"/>
      <c r="CJ244" s="322"/>
      <c r="CK244" s="320"/>
      <c r="CL244" s="321"/>
      <c r="CM244" s="322"/>
      <c r="CN244" s="320"/>
      <c r="CO244" s="321"/>
      <c r="CP244" s="322"/>
      <c r="CQ244" s="320"/>
      <c r="CR244" s="321"/>
      <c r="CS244" s="322"/>
      <c r="CT244" s="320"/>
      <c r="CU244" s="321"/>
      <c r="CV244" s="322"/>
      <c r="CW244" s="320"/>
      <c r="CX244" s="321"/>
      <c r="CY244" s="322"/>
      <c r="CZ244" s="320"/>
      <c r="DA244" s="321"/>
      <c r="DB244" s="322"/>
      <c r="DC244" s="320"/>
      <c r="DD244" s="321"/>
      <c r="DE244" s="322"/>
      <c r="DF244" s="320"/>
      <c r="DG244" s="321"/>
      <c r="DH244" s="322"/>
      <c r="DI244" s="320"/>
      <c r="DJ244" s="321"/>
      <c r="DK244" s="322"/>
      <c r="DL244" s="320"/>
      <c r="DM244" s="321"/>
      <c r="DN244" s="322"/>
      <c r="DO244" s="320"/>
      <c r="DP244" s="321"/>
      <c r="DQ244" s="322"/>
      <c r="DR244" s="82"/>
      <c r="DS244" s="323"/>
      <c r="DT244" s="324"/>
      <c r="DU244" s="325"/>
      <c r="DV244" s="77"/>
      <c r="DW244" s="89"/>
      <c r="DX244" s="89"/>
      <c r="DY244" s="89">
        <f>SUM(I245:DQ245)</f>
        <v>0</v>
      </c>
      <c r="DZ244" s="90">
        <f t="shared" ref="DZ244" si="62">DX244-DY244</f>
        <v>0</v>
      </c>
      <c r="EE244" s="25"/>
      <c r="EF244" s="25"/>
      <c r="EG244" s="25"/>
      <c r="EH244" s="25"/>
      <c r="EI244" s="25"/>
      <c r="EJ244" s="25"/>
      <c r="EK244" s="25"/>
      <c r="EL244" s="25"/>
      <c r="EM244" s="25"/>
      <c r="EN244" s="25"/>
      <c r="EO244" s="25"/>
      <c r="EP244" s="25"/>
    </row>
    <row r="245" spans="1:146" ht="21.6" thickBot="1">
      <c r="A245" s="341"/>
      <c r="B245" s="344"/>
      <c r="C245" s="344"/>
      <c r="D245" s="344"/>
      <c r="E245" s="341"/>
      <c r="F245" s="442"/>
      <c r="G245" s="145"/>
      <c r="H245" s="91" t="s">
        <v>6</v>
      </c>
      <c r="I245" s="91"/>
      <c r="J245" s="91"/>
      <c r="K245" s="91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81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  <c r="BH245" s="92"/>
      <c r="BI245" s="92"/>
      <c r="BJ245" s="92"/>
      <c r="BK245" s="92"/>
      <c r="BL245" s="92"/>
      <c r="BM245" s="92"/>
      <c r="BN245" s="92"/>
      <c r="BO245" s="92"/>
      <c r="BP245" s="92"/>
      <c r="BQ245" s="92"/>
      <c r="BR245" s="92"/>
      <c r="BS245" s="92"/>
      <c r="BT245" s="92"/>
      <c r="BU245" s="92"/>
      <c r="BV245" s="92"/>
      <c r="BW245" s="92"/>
      <c r="BX245" s="92"/>
      <c r="BY245" s="92"/>
      <c r="BZ245" s="92"/>
      <c r="CA245" s="92"/>
      <c r="CB245" s="92"/>
      <c r="CC245" s="92"/>
      <c r="CD245" s="92"/>
      <c r="CE245" s="92"/>
      <c r="CF245" s="92"/>
      <c r="CG245" s="81"/>
      <c r="CH245" s="92"/>
      <c r="CI245" s="92"/>
      <c r="CJ245" s="92"/>
      <c r="CK245" s="92"/>
      <c r="CL245" s="92"/>
      <c r="CM245" s="92"/>
      <c r="CN245" s="92"/>
      <c r="CO245" s="92"/>
      <c r="CP245" s="92"/>
      <c r="CQ245" s="92"/>
      <c r="CR245" s="92"/>
      <c r="CS245" s="92"/>
      <c r="CT245" s="92"/>
      <c r="CU245" s="92"/>
      <c r="CV245" s="92"/>
      <c r="CW245" s="92"/>
      <c r="CX245" s="92"/>
      <c r="CY245" s="92"/>
      <c r="CZ245" s="92"/>
      <c r="DA245" s="92"/>
      <c r="DB245" s="92"/>
      <c r="DC245" s="92"/>
      <c r="DD245" s="92"/>
      <c r="DE245" s="92"/>
      <c r="DF245" s="92"/>
      <c r="DG245" s="92"/>
      <c r="DH245" s="92"/>
      <c r="DI245" s="92"/>
      <c r="DJ245" s="92"/>
      <c r="DK245" s="92"/>
      <c r="DL245" s="92"/>
      <c r="DM245" s="92"/>
      <c r="DN245" s="92"/>
      <c r="DO245" s="92"/>
      <c r="DP245" s="92"/>
      <c r="DQ245" s="92"/>
      <c r="DR245" s="82"/>
      <c r="DS245" s="86">
        <f>I245+L245+O245+R245+U245+X245+AA245+AD245+AG245+AJ245+AM245+AP245+AS245+AW245+AZ245+BC245+BF245+BI245+BL245+BO245+BR245+BU245+BX245+CA245+CD245+CH245+CK245+CN245+CQ245+CT245+CW245+CZ245+DC245+DF245+DI245+DL245+DO245</f>
        <v>0</v>
      </c>
      <c r="DT245" s="86">
        <f>J245+M245+P245+S245+V245+Y245+AB245+AE245+AH245+AK245+AN245+AQ245+AT245+AX245+BA245+BD245+BG245+BJ245+BM245+BP245+BS245+BV245+BY245+CB245+CE245+CI245+CL245+CO245+CR245+CU245+CX245+DA245+DD245+DG245+DJ245+DM245+DP245</f>
        <v>0</v>
      </c>
      <c r="DU245" s="86">
        <f>K245+N245+Q245+T245+W245+Z245+AC245+AF245+AI245+AL245+AO245+AR245+AU245+AY245+BB245+BE245+BH245+BK245+BN245+BQ245+BT245+BW245+BZ245+CC245+CF245+CJ245+CM245+CP245+CS245+CV245+CY245+DB245+DE245+DH245+DK245+DN245+DQ245</f>
        <v>0</v>
      </c>
      <c r="DV245" s="77"/>
      <c r="DW245" s="93"/>
      <c r="DX245" s="93"/>
      <c r="DY245" s="93"/>
      <c r="DZ245" s="94"/>
      <c r="EE245" s="25"/>
      <c r="EF245" s="25"/>
      <c r="EG245" s="25"/>
      <c r="EH245" s="25"/>
      <c r="EI245" s="25"/>
      <c r="EJ245" s="25"/>
      <c r="EK245" s="25"/>
      <c r="EL245" s="25"/>
      <c r="EM245" s="25"/>
      <c r="EN245" s="25"/>
      <c r="EO245" s="25"/>
      <c r="EP245" s="25"/>
    </row>
    <row r="246" spans="1:146" s="18" customFormat="1" ht="21">
      <c r="A246" s="340" t="s">
        <v>257</v>
      </c>
      <c r="B246" s="343"/>
      <c r="C246" s="343"/>
      <c r="D246" s="343"/>
      <c r="E246" s="343"/>
      <c r="F246" s="439"/>
      <c r="G246" s="177"/>
      <c r="H246" s="146" t="s">
        <v>5</v>
      </c>
      <c r="I246" s="436"/>
      <c r="J246" s="437"/>
      <c r="K246" s="438"/>
      <c r="L246" s="367"/>
      <c r="M246" s="368"/>
      <c r="N246" s="369"/>
      <c r="O246" s="367"/>
      <c r="P246" s="368"/>
      <c r="Q246" s="369"/>
      <c r="R246" s="367"/>
      <c r="S246" s="368"/>
      <c r="T246" s="369"/>
      <c r="U246" s="367"/>
      <c r="V246" s="368"/>
      <c r="W246" s="369"/>
      <c r="X246" s="367"/>
      <c r="Y246" s="368"/>
      <c r="Z246" s="369"/>
      <c r="AA246" s="367"/>
      <c r="AB246" s="368"/>
      <c r="AC246" s="369"/>
      <c r="AD246" s="367"/>
      <c r="AE246" s="368"/>
      <c r="AF246" s="369"/>
      <c r="AG246" s="367"/>
      <c r="AH246" s="368"/>
      <c r="AI246" s="369"/>
      <c r="AJ246" s="367"/>
      <c r="AK246" s="368"/>
      <c r="AL246" s="369"/>
      <c r="AM246" s="367"/>
      <c r="AN246" s="368"/>
      <c r="AO246" s="369"/>
      <c r="AP246" s="367"/>
      <c r="AQ246" s="368"/>
      <c r="AR246" s="369"/>
      <c r="AS246" s="367"/>
      <c r="AT246" s="368"/>
      <c r="AU246" s="369"/>
      <c r="AV246" s="81"/>
      <c r="AW246" s="367"/>
      <c r="AX246" s="368"/>
      <c r="AY246" s="369"/>
      <c r="AZ246" s="367"/>
      <c r="BA246" s="368"/>
      <c r="BB246" s="369"/>
      <c r="BC246" s="367"/>
      <c r="BD246" s="368"/>
      <c r="BE246" s="369"/>
      <c r="BF246" s="367"/>
      <c r="BG246" s="368"/>
      <c r="BH246" s="369"/>
      <c r="BI246" s="367"/>
      <c r="BJ246" s="368"/>
      <c r="BK246" s="369"/>
      <c r="BL246" s="367"/>
      <c r="BM246" s="368"/>
      <c r="BN246" s="369"/>
      <c r="BO246" s="367"/>
      <c r="BP246" s="368"/>
      <c r="BQ246" s="369"/>
      <c r="BR246" s="367"/>
      <c r="BS246" s="368"/>
      <c r="BT246" s="369"/>
      <c r="BU246" s="367"/>
      <c r="BV246" s="368"/>
      <c r="BW246" s="369"/>
      <c r="BX246" s="367"/>
      <c r="BY246" s="368"/>
      <c r="BZ246" s="369"/>
      <c r="CA246" s="367"/>
      <c r="CB246" s="368"/>
      <c r="CC246" s="369"/>
      <c r="CD246" s="367"/>
      <c r="CE246" s="368"/>
      <c r="CF246" s="369"/>
      <c r="CG246" s="81"/>
      <c r="CH246" s="367"/>
      <c r="CI246" s="368"/>
      <c r="CJ246" s="369"/>
      <c r="CK246" s="367"/>
      <c r="CL246" s="368"/>
      <c r="CM246" s="369"/>
      <c r="CN246" s="367"/>
      <c r="CO246" s="368"/>
      <c r="CP246" s="369"/>
      <c r="CQ246" s="367"/>
      <c r="CR246" s="368"/>
      <c r="CS246" s="369"/>
      <c r="CT246" s="367"/>
      <c r="CU246" s="368"/>
      <c r="CV246" s="369"/>
      <c r="CW246" s="367"/>
      <c r="CX246" s="368"/>
      <c r="CY246" s="369"/>
      <c r="CZ246" s="367"/>
      <c r="DA246" s="368"/>
      <c r="DB246" s="369"/>
      <c r="DC246" s="367"/>
      <c r="DD246" s="368"/>
      <c r="DE246" s="369"/>
      <c r="DF246" s="367"/>
      <c r="DG246" s="368"/>
      <c r="DH246" s="369"/>
      <c r="DI246" s="367"/>
      <c r="DJ246" s="368"/>
      <c r="DK246" s="369"/>
      <c r="DL246" s="367"/>
      <c r="DM246" s="368"/>
      <c r="DN246" s="369"/>
      <c r="DO246" s="367"/>
      <c r="DP246" s="368"/>
      <c r="DQ246" s="369"/>
      <c r="DR246" s="82"/>
      <c r="DS246" s="364"/>
      <c r="DT246" s="365"/>
      <c r="DU246" s="366"/>
      <c r="DV246" s="167"/>
      <c r="DW246" s="147"/>
      <c r="DX246" s="147"/>
      <c r="DY246" s="147">
        <f>SUM(I247:DQ247)</f>
        <v>0</v>
      </c>
      <c r="DZ246" s="148">
        <f t="shared" ref="DZ246" si="63">DX246-DY246</f>
        <v>0</v>
      </c>
    </row>
    <row r="247" spans="1:146" s="18" customFormat="1" ht="21.6" thickBot="1">
      <c r="A247" s="341"/>
      <c r="B247" s="344"/>
      <c r="C247" s="344"/>
      <c r="D247" s="344"/>
      <c r="E247" s="344"/>
      <c r="F247" s="440"/>
      <c r="G247" s="178"/>
      <c r="H247" s="149" t="s">
        <v>6</v>
      </c>
      <c r="I247" s="149"/>
      <c r="J247" s="149"/>
      <c r="K247" s="149"/>
      <c r="L247" s="150"/>
      <c r="M247" s="150"/>
      <c r="N247" s="150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  <c r="AB247" s="97"/>
      <c r="AC247" s="97"/>
      <c r="AD247" s="97"/>
      <c r="AE247" s="97"/>
      <c r="AF247" s="97"/>
      <c r="AG247" s="97"/>
      <c r="AH247" s="97"/>
      <c r="AI247" s="97"/>
      <c r="AJ247" s="97"/>
      <c r="AK247" s="97"/>
      <c r="AL247" s="97"/>
      <c r="AM247" s="97"/>
      <c r="AN247" s="97"/>
      <c r="AO247" s="97"/>
      <c r="AP247" s="97"/>
      <c r="AQ247" s="97"/>
      <c r="AR247" s="97"/>
      <c r="AS247" s="97"/>
      <c r="AT247" s="97"/>
      <c r="AU247" s="97"/>
      <c r="AV247" s="81"/>
      <c r="AW247" s="97"/>
      <c r="AX247" s="97"/>
      <c r="AY247" s="97"/>
      <c r="AZ247" s="97"/>
      <c r="BA247" s="97"/>
      <c r="BB247" s="97"/>
      <c r="BC247" s="97"/>
      <c r="BD247" s="97"/>
      <c r="BE247" s="97"/>
      <c r="BF247" s="97"/>
      <c r="BG247" s="97"/>
      <c r="BH247" s="97"/>
      <c r="BI247" s="97"/>
      <c r="BJ247" s="97"/>
      <c r="BK247" s="97"/>
      <c r="BL247" s="97"/>
      <c r="BM247" s="97"/>
      <c r="BN247" s="97"/>
      <c r="BO247" s="97"/>
      <c r="BP247" s="97"/>
      <c r="BQ247" s="97"/>
      <c r="BR247" s="97"/>
      <c r="BS247" s="97"/>
      <c r="BT247" s="97"/>
      <c r="BU247" s="97"/>
      <c r="BV247" s="97"/>
      <c r="BW247" s="97"/>
      <c r="BX247" s="97"/>
      <c r="BY247" s="97"/>
      <c r="BZ247" s="97"/>
      <c r="CA247" s="97"/>
      <c r="CB247" s="97"/>
      <c r="CC247" s="97"/>
      <c r="CD247" s="97"/>
      <c r="CE247" s="97"/>
      <c r="CF247" s="97"/>
      <c r="CG247" s="81"/>
      <c r="CH247" s="97"/>
      <c r="CI247" s="97"/>
      <c r="CJ247" s="97"/>
      <c r="CK247" s="97"/>
      <c r="CL247" s="97"/>
      <c r="CM247" s="97"/>
      <c r="CN247" s="97"/>
      <c r="CO247" s="97"/>
      <c r="CP247" s="97"/>
      <c r="CQ247" s="97"/>
      <c r="CR247" s="97"/>
      <c r="CS247" s="97"/>
      <c r="CT247" s="97"/>
      <c r="CU247" s="97"/>
      <c r="CV247" s="97"/>
      <c r="CW247" s="97"/>
      <c r="CX247" s="97"/>
      <c r="CY247" s="97"/>
      <c r="CZ247" s="97"/>
      <c r="DA247" s="97"/>
      <c r="DB247" s="97"/>
      <c r="DC247" s="97"/>
      <c r="DD247" s="97"/>
      <c r="DE247" s="97"/>
      <c r="DF247" s="97"/>
      <c r="DG247" s="97"/>
      <c r="DH247" s="97"/>
      <c r="DI247" s="97"/>
      <c r="DJ247" s="97"/>
      <c r="DK247" s="97"/>
      <c r="DL247" s="97"/>
      <c r="DM247" s="97"/>
      <c r="DN247" s="97"/>
      <c r="DO247" s="97"/>
      <c r="DP247" s="97"/>
      <c r="DQ247" s="97"/>
      <c r="DR247" s="82"/>
      <c r="DS247" s="168">
        <f>I247+L247+O247+R247+U247+X247+AA247+AD247+AG247+AJ247+AM247+AP247+AS247+AW247+AZ247+BC247+BF247+BI247+BL247+BO247+BR247+BU247+BX247+CA247+CD247+CH247+CK247+CN247+CQ247+CT247+CW247+CZ247+DC247+DF247+DI247+DL247+DO247</f>
        <v>0</v>
      </c>
      <c r="DT247" s="168">
        <f>J247+M247+P247+S247+V247+Y247+AB247+AE247+AH247+AK247+AN247+AQ247+AT247+AX247+BA247+BD247+BG247+BJ247+BM247+BP247+BS247+BV247+BY247+CB247+CE247+CI247+CL247+CO247+CR247+CU247+CX247+DA247+DD247+DG247+DJ247+DM247+DP247</f>
        <v>0</v>
      </c>
      <c r="DU247" s="168">
        <f>K247+N247+Q247+T247+W247+Z247+AC247+AF247+AI247+AL247+AO247+AR247+AU247+AY247+BB247+BE247+BH247+BK247+BN247+BQ247+BT247+BW247+BZ247+CC247+CF247+CJ247+CM247+CP247+CS247+CV247+CY247+DB247+DE247+DH247+DK247+DN247+DQ247</f>
        <v>0</v>
      </c>
      <c r="DV247" s="167"/>
      <c r="DW247" s="151"/>
      <c r="DX247" s="151"/>
      <c r="DY247" s="151"/>
      <c r="DZ247" s="152"/>
    </row>
    <row r="248" spans="1:146" ht="21">
      <c r="A248" s="350" t="s">
        <v>258</v>
      </c>
      <c r="B248" s="352"/>
      <c r="C248" s="352"/>
      <c r="D248" s="352"/>
      <c r="E248" s="352">
        <v>102.2</v>
      </c>
      <c r="F248" s="353" t="s">
        <v>385</v>
      </c>
      <c r="G248" s="280"/>
      <c r="H248" s="80" t="s">
        <v>5</v>
      </c>
      <c r="I248" s="331"/>
      <c r="J248" s="332"/>
      <c r="K248" s="333"/>
      <c r="L248" s="334"/>
      <c r="M248" s="335"/>
      <c r="N248" s="336"/>
      <c r="O248" s="334"/>
      <c r="P248" s="335"/>
      <c r="Q248" s="336"/>
      <c r="R248" s="334"/>
      <c r="S248" s="335"/>
      <c r="T248" s="336"/>
      <c r="U248" s="334"/>
      <c r="V248" s="335"/>
      <c r="W248" s="336"/>
      <c r="X248" s="334"/>
      <c r="Y248" s="335"/>
      <c r="Z248" s="336"/>
      <c r="AA248" s="334"/>
      <c r="AB248" s="335"/>
      <c r="AC248" s="336"/>
      <c r="AD248" s="334"/>
      <c r="AE248" s="335"/>
      <c r="AF248" s="336"/>
      <c r="AG248" s="334"/>
      <c r="AH248" s="335"/>
      <c r="AI248" s="336"/>
      <c r="AJ248" s="334">
        <v>10000</v>
      </c>
      <c r="AK248" s="335"/>
      <c r="AL248" s="336"/>
      <c r="AM248" s="334"/>
      <c r="AN248" s="335"/>
      <c r="AO248" s="336"/>
      <c r="AP248" s="334"/>
      <c r="AQ248" s="335"/>
      <c r="AR248" s="336"/>
      <c r="AS248" s="334">
        <v>1875</v>
      </c>
      <c r="AT248" s="335"/>
      <c r="AU248" s="336"/>
      <c r="AV248" s="180"/>
      <c r="AW248" s="334"/>
      <c r="AX248" s="335"/>
      <c r="AY248" s="336"/>
      <c r="AZ248" s="334"/>
      <c r="BA248" s="335"/>
      <c r="BB248" s="336"/>
      <c r="BC248" s="334">
        <v>1875</v>
      </c>
      <c r="BD248" s="335"/>
      <c r="BE248" s="336"/>
      <c r="BF248" s="334"/>
      <c r="BG248" s="335"/>
      <c r="BH248" s="336"/>
      <c r="BI248" s="334"/>
      <c r="BJ248" s="335"/>
      <c r="BK248" s="336"/>
      <c r="BL248" s="334">
        <v>1875</v>
      </c>
      <c r="BM248" s="335"/>
      <c r="BN248" s="336"/>
      <c r="BO248" s="334"/>
      <c r="BP248" s="335"/>
      <c r="BQ248" s="336"/>
      <c r="BR248" s="334"/>
      <c r="BS248" s="335"/>
      <c r="BT248" s="336"/>
      <c r="BU248" s="334">
        <v>1875</v>
      </c>
      <c r="BV248" s="335"/>
      <c r="BW248" s="336"/>
      <c r="BX248" s="334"/>
      <c r="BY248" s="335"/>
      <c r="BZ248" s="336"/>
      <c r="CA248" s="334"/>
      <c r="CB248" s="335"/>
      <c r="CC248" s="336"/>
      <c r="CD248" s="334">
        <v>1875</v>
      </c>
      <c r="CE248" s="335"/>
      <c r="CF248" s="336"/>
      <c r="CG248" s="180"/>
      <c r="CH248" s="334"/>
      <c r="CI248" s="335"/>
      <c r="CJ248" s="336"/>
      <c r="CK248" s="334"/>
      <c r="CL248" s="335"/>
      <c r="CM248" s="336"/>
      <c r="CN248" s="334">
        <v>1875</v>
      </c>
      <c r="CO248" s="335"/>
      <c r="CP248" s="336"/>
      <c r="CQ248" s="334"/>
      <c r="CR248" s="335"/>
      <c r="CS248" s="336"/>
      <c r="CT248" s="334"/>
      <c r="CU248" s="335"/>
      <c r="CV248" s="336"/>
      <c r="CW248" s="334">
        <v>1875</v>
      </c>
      <c r="CX248" s="335"/>
      <c r="CY248" s="336"/>
      <c r="CZ248" s="334"/>
      <c r="DA248" s="335"/>
      <c r="DB248" s="336"/>
      <c r="DC248" s="334"/>
      <c r="DD248" s="335"/>
      <c r="DE248" s="336"/>
      <c r="DF248" s="334">
        <v>1875</v>
      </c>
      <c r="DG248" s="335"/>
      <c r="DH248" s="336"/>
      <c r="DI248" s="334">
        <v>10000</v>
      </c>
      <c r="DJ248" s="335"/>
      <c r="DK248" s="336"/>
      <c r="DL248" s="334"/>
      <c r="DM248" s="335"/>
      <c r="DN248" s="336"/>
      <c r="DO248" s="334"/>
      <c r="DP248" s="335"/>
      <c r="DQ248" s="336"/>
      <c r="DR248" s="181"/>
      <c r="DS248" s="323"/>
      <c r="DT248" s="324"/>
      <c r="DU248" s="325"/>
      <c r="DV248" s="166"/>
      <c r="DW248" s="182"/>
      <c r="DX248" s="182">
        <f>SUM(I248:DQ248)</f>
        <v>35000</v>
      </c>
      <c r="DY248" s="182">
        <f>SUM(I249:DQ249)</f>
        <v>0</v>
      </c>
      <c r="DZ248" s="183">
        <f t="shared" ref="DZ248" si="64">DX248-DY248</f>
        <v>35000</v>
      </c>
      <c r="EA248" s="25"/>
      <c r="EB248" s="25"/>
      <c r="EC248" s="25"/>
      <c r="ED248" s="25"/>
      <c r="EE248" s="25"/>
      <c r="EF248" s="25"/>
      <c r="EG248" s="25"/>
      <c r="EH248" s="25"/>
      <c r="EI248" s="25"/>
      <c r="EJ248" s="25"/>
      <c r="EK248" s="25"/>
      <c r="EL248" s="25"/>
      <c r="EM248" s="25"/>
      <c r="EN248" s="25"/>
      <c r="EO248" s="25"/>
      <c r="EP248" s="25"/>
    </row>
    <row r="249" spans="1:146" ht="21.6" thickBot="1">
      <c r="A249" s="351"/>
      <c r="B249" s="351"/>
      <c r="C249" s="351"/>
      <c r="D249" s="351"/>
      <c r="E249" s="357"/>
      <c r="F249" s="356"/>
      <c r="G249" s="206"/>
      <c r="H249" s="84" t="s">
        <v>6</v>
      </c>
      <c r="I249" s="84"/>
      <c r="J249" s="84"/>
      <c r="K249" s="84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180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  <c r="BH249" s="85"/>
      <c r="BI249" s="85"/>
      <c r="BJ249" s="85"/>
      <c r="BK249" s="85"/>
      <c r="BL249" s="85"/>
      <c r="BM249" s="85"/>
      <c r="BN249" s="85"/>
      <c r="BO249" s="85"/>
      <c r="BP249" s="85"/>
      <c r="BQ249" s="85"/>
      <c r="BR249" s="85"/>
      <c r="BS249" s="85"/>
      <c r="BT249" s="85"/>
      <c r="BU249" s="85"/>
      <c r="BV249" s="85"/>
      <c r="BW249" s="85"/>
      <c r="BX249" s="85"/>
      <c r="BY249" s="85"/>
      <c r="BZ249" s="85"/>
      <c r="CA249" s="85"/>
      <c r="CB249" s="85"/>
      <c r="CC249" s="85"/>
      <c r="CD249" s="85"/>
      <c r="CE249" s="85"/>
      <c r="CF249" s="85"/>
      <c r="CG249" s="180"/>
      <c r="CH249" s="85"/>
      <c r="CI249" s="85"/>
      <c r="CJ249" s="85"/>
      <c r="CK249" s="85"/>
      <c r="CL249" s="85"/>
      <c r="CM249" s="85"/>
      <c r="CN249" s="85"/>
      <c r="CO249" s="85"/>
      <c r="CP249" s="85"/>
      <c r="CQ249" s="85"/>
      <c r="CR249" s="85"/>
      <c r="CS249" s="85"/>
      <c r="CT249" s="85"/>
      <c r="CU249" s="85"/>
      <c r="CV249" s="85"/>
      <c r="CW249" s="85"/>
      <c r="CX249" s="85"/>
      <c r="CY249" s="85"/>
      <c r="CZ249" s="85"/>
      <c r="DA249" s="85"/>
      <c r="DB249" s="85"/>
      <c r="DC249" s="85"/>
      <c r="DD249" s="85"/>
      <c r="DE249" s="85"/>
      <c r="DF249" s="85"/>
      <c r="DG249" s="85"/>
      <c r="DH249" s="85"/>
      <c r="DI249" s="85"/>
      <c r="DJ249" s="85"/>
      <c r="DK249" s="85"/>
      <c r="DL249" s="85"/>
      <c r="DM249" s="85"/>
      <c r="DN249" s="85"/>
      <c r="DO249" s="85"/>
      <c r="DP249" s="85"/>
      <c r="DQ249" s="85"/>
      <c r="DR249" s="181"/>
      <c r="DS249" s="86">
        <f>I249+L249+O249+R249+U249+X249+AA249+AD249+AG249+AJ249+AM249+AP249+AS249+AW249+AZ249+BC249+BF249+BI249+BL249+BO249+BR249+BU249+BX249+CA249+CD249+CH249+CK249+CN249+CQ249+CT249+CW249+CZ249+DC249+DF249+DI249+DL249+DO249</f>
        <v>0</v>
      </c>
      <c r="DT249" s="86">
        <f>J249+M249+P249+S249+V249+Y249+AB249+AE249+AH249+AK249+AN249+AQ249+AT249+AX249+BA249+BD249+BG249+BJ249+BM249+BP249+BS249+BV249+BY249+CB249+CE249+CI249+CL249+CO249+CR249+CU249+CX249+DA249+DD249+DG249+DJ249+DM249+DP249</f>
        <v>0</v>
      </c>
      <c r="DU249" s="86">
        <f>K249+N249+Q249+T249+W249+Z249+AC249+AF249+AI249+AL249+AO249+AR249+AU249+AY249+BB249+BE249+BH249+BK249+BN249+BQ249+BT249+BW249+BZ249+CC249+CF249+CJ249+CM249+CP249+CS249+CV249+CY249+DB249+DE249+DH249+DK249+DN249+DQ249</f>
        <v>0</v>
      </c>
      <c r="DV249" s="166"/>
      <c r="DW249" s="184"/>
      <c r="DX249" s="184"/>
      <c r="DY249" s="184"/>
      <c r="DZ249" s="185"/>
      <c r="EA249" s="25"/>
      <c r="EB249" s="25"/>
      <c r="EC249" s="25"/>
      <c r="ED249" s="25"/>
      <c r="EE249" s="25"/>
      <c r="EF249" s="25"/>
      <c r="EG249" s="25"/>
      <c r="EH249" s="25"/>
      <c r="EI249" s="25"/>
      <c r="EJ249" s="25"/>
      <c r="EK249" s="25"/>
      <c r="EL249" s="25"/>
      <c r="EM249" s="25"/>
      <c r="EN249" s="25"/>
      <c r="EO249" s="25"/>
      <c r="EP249" s="25"/>
    </row>
    <row r="250" spans="1:146" s="83" customFormat="1" ht="21">
      <c r="A250" s="350" t="s">
        <v>259</v>
      </c>
      <c r="B250" s="352"/>
      <c r="C250" s="352"/>
      <c r="D250" s="352"/>
      <c r="E250" s="352">
        <v>112</v>
      </c>
      <c r="F250" s="353" t="s">
        <v>363</v>
      </c>
      <c r="G250" s="262">
        <v>99366396</v>
      </c>
      <c r="H250" s="80" t="s">
        <v>5</v>
      </c>
      <c r="I250" s="331"/>
      <c r="J250" s="332"/>
      <c r="K250" s="333"/>
      <c r="L250" s="334"/>
      <c r="M250" s="335"/>
      <c r="N250" s="336"/>
      <c r="O250" s="334"/>
      <c r="P250" s="335"/>
      <c r="Q250" s="336"/>
      <c r="R250" s="334"/>
      <c r="S250" s="335"/>
      <c r="T250" s="336"/>
      <c r="U250" s="334"/>
      <c r="V250" s="335"/>
      <c r="W250" s="336"/>
      <c r="X250" s="334"/>
      <c r="Y250" s="335"/>
      <c r="Z250" s="336"/>
      <c r="AA250" s="334"/>
      <c r="AB250" s="335"/>
      <c r="AC250" s="336"/>
      <c r="AD250" s="334"/>
      <c r="AE250" s="335"/>
      <c r="AF250" s="336"/>
      <c r="AG250" s="334"/>
      <c r="AH250" s="335"/>
      <c r="AI250" s="336"/>
      <c r="AJ250" s="334"/>
      <c r="AK250" s="335"/>
      <c r="AL250" s="336"/>
      <c r="AM250" s="334">
        <v>20466</v>
      </c>
      <c r="AN250" s="335"/>
      <c r="AO250" s="336"/>
      <c r="AP250" s="334">
        <v>466</v>
      </c>
      <c r="AQ250" s="335"/>
      <c r="AR250" s="336"/>
      <c r="AS250" s="334">
        <v>466</v>
      </c>
      <c r="AT250" s="335"/>
      <c r="AU250" s="336"/>
      <c r="AV250" s="180"/>
      <c r="AW250" s="334">
        <v>466</v>
      </c>
      <c r="AX250" s="335"/>
      <c r="AY250" s="336"/>
      <c r="AZ250" s="334">
        <v>466</v>
      </c>
      <c r="BA250" s="335"/>
      <c r="BB250" s="336"/>
      <c r="BC250" s="334">
        <v>466</v>
      </c>
      <c r="BD250" s="335"/>
      <c r="BE250" s="336"/>
      <c r="BF250" s="334">
        <v>466</v>
      </c>
      <c r="BG250" s="335"/>
      <c r="BH250" s="336"/>
      <c r="BI250" s="334">
        <v>466</v>
      </c>
      <c r="BJ250" s="335"/>
      <c r="BK250" s="336"/>
      <c r="BL250" s="334">
        <v>466</v>
      </c>
      <c r="BM250" s="335"/>
      <c r="BN250" s="336"/>
      <c r="BO250" s="334">
        <v>466</v>
      </c>
      <c r="BP250" s="335"/>
      <c r="BQ250" s="336"/>
      <c r="BR250" s="334">
        <v>466</v>
      </c>
      <c r="BS250" s="335"/>
      <c r="BT250" s="336"/>
      <c r="BU250" s="334">
        <v>466</v>
      </c>
      <c r="BV250" s="335"/>
      <c r="BW250" s="336"/>
      <c r="BX250" s="334">
        <v>466</v>
      </c>
      <c r="BY250" s="335"/>
      <c r="BZ250" s="336"/>
      <c r="CA250" s="334">
        <v>466</v>
      </c>
      <c r="CB250" s="335"/>
      <c r="CC250" s="336"/>
      <c r="CD250" s="334">
        <v>466</v>
      </c>
      <c r="CE250" s="335"/>
      <c r="CF250" s="336"/>
      <c r="CG250" s="180"/>
      <c r="CH250" s="334">
        <v>466</v>
      </c>
      <c r="CI250" s="335"/>
      <c r="CJ250" s="336"/>
      <c r="CK250" s="334">
        <v>466</v>
      </c>
      <c r="CL250" s="335"/>
      <c r="CM250" s="336"/>
      <c r="CN250" s="334">
        <v>466</v>
      </c>
      <c r="CO250" s="335"/>
      <c r="CP250" s="336"/>
      <c r="CQ250" s="334">
        <v>466</v>
      </c>
      <c r="CR250" s="335"/>
      <c r="CS250" s="336"/>
      <c r="CT250" s="334">
        <v>466</v>
      </c>
      <c r="CU250" s="335"/>
      <c r="CV250" s="336"/>
      <c r="CW250" s="334">
        <v>480</v>
      </c>
      <c r="CX250" s="335"/>
      <c r="CY250" s="336"/>
      <c r="CZ250" s="334">
        <v>10000</v>
      </c>
      <c r="DA250" s="335"/>
      <c r="DB250" s="336"/>
      <c r="DC250" s="334"/>
      <c r="DD250" s="335"/>
      <c r="DE250" s="336"/>
      <c r="DF250" s="334"/>
      <c r="DG250" s="335"/>
      <c r="DH250" s="336"/>
      <c r="DI250" s="334"/>
      <c r="DJ250" s="335"/>
      <c r="DK250" s="336"/>
      <c r="DL250" s="334"/>
      <c r="DM250" s="335"/>
      <c r="DN250" s="336"/>
      <c r="DO250" s="334"/>
      <c r="DP250" s="335"/>
      <c r="DQ250" s="336"/>
      <c r="DR250" s="181"/>
      <c r="DS250" s="323"/>
      <c r="DT250" s="324"/>
      <c r="DU250" s="325"/>
      <c r="DV250" s="166"/>
      <c r="DW250" s="182"/>
      <c r="DX250" s="182">
        <f>SUM(I250:DQ250)</f>
        <v>39800</v>
      </c>
      <c r="DY250" s="182">
        <f>SUM(I251:DQ251)</f>
        <v>20000</v>
      </c>
      <c r="DZ250" s="183">
        <f t="shared" ref="DZ250" si="65">DX250-DY250</f>
        <v>19800</v>
      </c>
    </row>
    <row r="251" spans="1:146" s="83" customFormat="1" ht="21.6" thickBot="1">
      <c r="A251" s="351"/>
      <c r="B251" s="351"/>
      <c r="C251" s="351"/>
      <c r="D251" s="351"/>
      <c r="E251" s="351"/>
      <c r="F251" s="356"/>
      <c r="G251" s="206"/>
      <c r="H251" s="84" t="s">
        <v>6</v>
      </c>
      <c r="I251" s="84"/>
      <c r="J251" s="84"/>
      <c r="K251" s="84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99">
        <v>20000</v>
      </c>
      <c r="AP251" s="85"/>
      <c r="AQ251" s="85"/>
      <c r="AR251" s="85"/>
      <c r="AS251" s="85"/>
      <c r="AT251" s="85"/>
      <c r="AU251" s="85"/>
      <c r="AV251" s="180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180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  <c r="DK251" s="85"/>
      <c r="DL251" s="85"/>
      <c r="DM251" s="85"/>
      <c r="DN251" s="85"/>
      <c r="DO251" s="85"/>
      <c r="DP251" s="85"/>
      <c r="DQ251" s="85"/>
      <c r="DR251" s="181"/>
      <c r="DS251" s="86">
        <f>I251+L251+O251+R251+U251+X251+AA251+AD251+AG251+AJ251+AM251+AP251+AS251+AW251+AZ251+BC251+BF251+BI251+BL251+BO251+BR251+BU251+BX251+CA251+CD251+CH251+CK251+CN251+CQ251+CT251+CW251+CZ251+DC251+DF251+DI251+DL251+DO251</f>
        <v>0</v>
      </c>
      <c r="DT251" s="86">
        <f>J251+M251+P251+S251+V251+Y251+AB251+AE251+AH251+AK251+AN251+AQ251+AT251+AX251+BA251+BD251+BG251+BJ251+BM251+BP251+BS251+BV251+BY251+CB251+CE251+CI251+CL251+CO251+CR251+CU251+CX251+DA251+DD251+DG251+DJ251+DM251+DP251</f>
        <v>0</v>
      </c>
      <c r="DU251" s="86">
        <f>K251+N251+Q251+T251+W251+Z251+AC251+AF251+AI251+AL251+AO251+AR251+AU251+AY251+BB251+BE251+BH251+BK251+BN251+BQ251+BT251+BW251+BZ251+CC251+CF251+CJ251+CM251+CP251+CS251+CV251+CY251+DB251+DE251+DH251+DK251+DN251+DQ251</f>
        <v>20000</v>
      </c>
      <c r="DV251" s="166"/>
      <c r="DW251" s="184"/>
      <c r="DX251" s="184"/>
      <c r="DY251" s="184"/>
      <c r="DZ251" s="185"/>
    </row>
    <row r="252" spans="1:146" s="83" customFormat="1" ht="21">
      <c r="A252" s="350" t="s">
        <v>260</v>
      </c>
      <c r="B252" s="352"/>
      <c r="C252" s="352"/>
      <c r="D252" s="352"/>
      <c r="E252" s="350" t="s">
        <v>298</v>
      </c>
      <c r="F252" s="353" t="s">
        <v>364</v>
      </c>
      <c r="G252" s="262"/>
      <c r="H252" s="80" t="s">
        <v>5</v>
      </c>
      <c r="I252" s="331"/>
      <c r="J252" s="332"/>
      <c r="K252" s="333"/>
      <c r="L252" s="334"/>
      <c r="M252" s="335"/>
      <c r="N252" s="336"/>
      <c r="O252" s="334"/>
      <c r="P252" s="335"/>
      <c r="Q252" s="336"/>
      <c r="R252" s="334"/>
      <c r="S252" s="335"/>
      <c r="T252" s="336"/>
      <c r="U252" s="334"/>
      <c r="V252" s="335"/>
      <c r="W252" s="336"/>
      <c r="X252" s="334"/>
      <c r="Y252" s="335"/>
      <c r="Z252" s="336"/>
      <c r="AA252" s="334"/>
      <c r="AB252" s="335"/>
      <c r="AC252" s="336"/>
      <c r="AD252" s="334"/>
      <c r="AE252" s="335"/>
      <c r="AF252" s="336"/>
      <c r="AG252" s="334">
        <v>300</v>
      </c>
      <c r="AH252" s="335"/>
      <c r="AI252" s="336"/>
      <c r="AJ252" s="334">
        <v>6700</v>
      </c>
      <c r="AK252" s="335"/>
      <c r="AL252" s="336"/>
      <c r="AM252" s="334">
        <v>820</v>
      </c>
      <c r="AN252" s="335"/>
      <c r="AO252" s="336"/>
      <c r="AP252" s="334">
        <v>820</v>
      </c>
      <c r="AQ252" s="335"/>
      <c r="AR252" s="336"/>
      <c r="AS252" s="334">
        <v>820</v>
      </c>
      <c r="AT252" s="335"/>
      <c r="AU252" s="336"/>
      <c r="AV252" s="180"/>
      <c r="AW252" s="334">
        <v>820</v>
      </c>
      <c r="AX252" s="335"/>
      <c r="AY252" s="336"/>
      <c r="AZ252" s="334">
        <v>820</v>
      </c>
      <c r="BA252" s="335"/>
      <c r="BB252" s="336"/>
      <c r="BC252" s="334">
        <v>820</v>
      </c>
      <c r="BD252" s="335"/>
      <c r="BE252" s="336"/>
      <c r="BF252" s="334">
        <v>820</v>
      </c>
      <c r="BG252" s="335"/>
      <c r="BH252" s="336"/>
      <c r="BI252" s="334">
        <v>820</v>
      </c>
      <c r="BJ252" s="335"/>
      <c r="BK252" s="336"/>
      <c r="BL252" s="334">
        <v>820</v>
      </c>
      <c r="BM252" s="335"/>
      <c r="BN252" s="336"/>
      <c r="BO252" s="334">
        <v>820</v>
      </c>
      <c r="BP252" s="335"/>
      <c r="BQ252" s="336"/>
      <c r="BR252" s="334">
        <v>820</v>
      </c>
      <c r="BS252" s="335"/>
      <c r="BT252" s="336"/>
      <c r="BU252" s="334">
        <v>820</v>
      </c>
      <c r="BV252" s="335"/>
      <c r="BW252" s="336"/>
      <c r="BX252" s="334">
        <v>820</v>
      </c>
      <c r="BY252" s="335"/>
      <c r="BZ252" s="336"/>
      <c r="CA252" s="334">
        <v>820</v>
      </c>
      <c r="CB252" s="335"/>
      <c r="CC252" s="336"/>
      <c r="CD252" s="334">
        <v>820</v>
      </c>
      <c r="CE252" s="335"/>
      <c r="CF252" s="336"/>
      <c r="CG252" s="180"/>
      <c r="CH252" s="334">
        <v>820</v>
      </c>
      <c r="CI252" s="335"/>
      <c r="CJ252" s="336"/>
      <c r="CK252" s="334">
        <v>820</v>
      </c>
      <c r="CL252" s="335"/>
      <c r="CM252" s="336"/>
      <c r="CN252" s="334">
        <v>820</v>
      </c>
      <c r="CO252" s="335"/>
      <c r="CP252" s="336"/>
      <c r="CQ252" s="334">
        <v>820</v>
      </c>
      <c r="CR252" s="335"/>
      <c r="CS252" s="336"/>
      <c r="CT252" s="334">
        <v>820</v>
      </c>
      <c r="CU252" s="335"/>
      <c r="CV252" s="336"/>
      <c r="CW252" s="334">
        <v>820</v>
      </c>
      <c r="CX252" s="335"/>
      <c r="CY252" s="336"/>
      <c r="CZ252" s="334">
        <v>9960</v>
      </c>
      <c r="DA252" s="335"/>
      <c r="DB252" s="336"/>
      <c r="DC252" s="334"/>
      <c r="DD252" s="335"/>
      <c r="DE252" s="336"/>
      <c r="DF252" s="334"/>
      <c r="DG252" s="335"/>
      <c r="DH252" s="336"/>
      <c r="DI252" s="334"/>
      <c r="DJ252" s="335"/>
      <c r="DK252" s="336"/>
      <c r="DL252" s="334"/>
      <c r="DM252" s="335"/>
      <c r="DN252" s="336"/>
      <c r="DO252" s="334"/>
      <c r="DP252" s="335"/>
      <c r="DQ252" s="336"/>
      <c r="DR252" s="181"/>
      <c r="DS252" s="323"/>
      <c r="DT252" s="324"/>
      <c r="DU252" s="325"/>
      <c r="DV252" s="166"/>
      <c r="DW252" s="182"/>
      <c r="DX252" s="182">
        <f>SUM(I252:DQ252)</f>
        <v>34180</v>
      </c>
      <c r="DY252" s="182">
        <f>SUM(I253:DQ253)</f>
        <v>0</v>
      </c>
      <c r="DZ252" s="183">
        <f t="shared" ref="DZ252" si="66">DX252-DY252</f>
        <v>34180</v>
      </c>
    </row>
    <row r="253" spans="1:146" s="83" customFormat="1" ht="21.6" thickBot="1">
      <c r="A253" s="351"/>
      <c r="B253" s="351"/>
      <c r="C253" s="351"/>
      <c r="D253" s="351"/>
      <c r="E253" s="351"/>
      <c r="F253" s="354"/>
      <c r="G253" s="263"/>
      <c r="H253" s="87" t="s">
        <v>6</v>
      </c>
      <c r="I253" s="87"/>
      <c r="J253" s="87"/>
      <c r="K253" s="87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180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  <c r="BH253" s="85"/>
      <c r="BI253" s="85"/>
      <c r="BJ253" s="85"/>
      <c r="BK253" s="85"/>
      <c r="BL253" s="85"/>
      <c r="BM253" s="85"/>
      <c r="BN253" s="85"/>
      <c r="BO253" s="85"/>
      <c r="BP253" s="85"/>
      <c r="BQ253" s="85"/>
      <c r="BR253" s="85"/>
      <c r="BS253" s="85"/>
      <c r="BT253" s="85"/>
      <c r="BU253" s="85"/>
      <c r="BV253" s="85"/>
      <c r="BW253" s="85"/>
      <c r="BX253" s="85"/>
      <c r="BY253" s="85"/>
      <c r="BZ253" s="85"/>
      <c r="CA253" s="85"/>
      <c r="CB253" s="85"/>
      <c r="CC253" s="85"/>
      <c r="CD253" s="85"/>
      <c r="CE253" s="85"/>
      <c r="CF253" s="85"/>
      <c r="CG253" s="180"/>
      <c r="CH253" s="85"/>
      <c r="CI253" s="85"/>
      <c r="CJ253" s="85"/>
      <c r="CK253" s="85"/>
      <c r="CL253" s="85"/>
      <c r="CM253" s="85"/>
      <c r="CN253" s="85"/>
      <c r="CO253" s="85"/>
      <c r="CP253" s="85"/>
      <c r="CQ253" s="85"/>
      <c r="CR253" s="85"/>
      <c r="CS253" s="85"/>
      <c r="CT253" s="85"/>
      <c r="CU253" s="85"/>
      <c r="CV253" s="85"/>
      <c r="CW253" s="85"/>
      <c r="CX253" s="85"/>
      <c r="CY253" s="85"/>
      <c r="CZ253" s="85"/>
      <c r="DA253" s="85"/>
      <c r="DB253" s="85"/>
      <c r="DC253" s="85"/>
      <c r="DD253" s="85"/>
      <c r="DE253" s="85"/>
      <c r="DF253" s="85"/>
      <c r="DG253" s="85"/>
      <c r="DH253" s="85"/>
      <c r="DI253" s="85"/>
      <c r="DJ253" s="85"/>
      <c r="DK253" s="85"/>
      <c r="DL253" s="85"/>
      <c r="DM253" s="85"/>
      <c r="DN253" s="85"/>
      <c r="DO253" s="85"/>
      <c r="DP253" s="85"/>
      <c r="DQ253" s="85"/>
      <c r="DR253" s="181"/>
      <c r="DS253" s="86">
        <f>I253+L253+O253+R253+U253+X253+AA253+AD253+AG253+AJ253+AM253+AP253+AS253+AW253+AZ253+BC253+BF253+BI253+BL253+BO253+BR253+BU253+BX253+CA253+CD253+CH253+CK253+CN253+CQ253+CT253+CW253+CZ253+DC253+DF253+DI253+DL253+DO253</f>
        <v>0</v>
      </c>
      <c r="DT253" s="86">
        <f>J253+M253+P253+S253+V253+Y253+AB253+AE253+AH253+AK253+AN253+AQ253+AT253+AX253+BA253+BD253+BG253+BJ253+BM253+BP253+BS253+BV253+BY253+CB253+CE253+CI253+CL253+CO253+CR253+CU253+CX253+DA253+DD253+DG253+DJ253+DM253+DP253</f>
        <v>0</v>
      </c>
      <c r="DU253" s="86">
        <f>K253+N253+Q253+T253+W253+Z253+AC253+AF253+AI253+AL253+AO253+AR253+AU253+AY253+BB253+BE253+BH253+BK253+BN253+BQ253+BT253+BW253+BZ253+CC253+CF253+CJ253+CM253+CP253+CS253+CV253+CY253+DB253+DE253+DH253+DK253+DN253+DQ253</f>
        <v>0</v>
      </c>
      <c r="DV253" s="166"/>
      <c r="DW253" s="184"/>
      <c r="DX253" s="184"/>
      <c r="DY253" s="184"/>
      <c r="DZ253" s="185"/>
    </row>
    <row r="254" spans="1:146" ht="21">
      <c r="A254" s="326" t="s">
        <v>261</v>
      </c>
      <c r="B254" s="328"/>
      <c r="C254" s="328"/>
      <c r="D254" s="328"/>
      <c r="E254" s="328">
        <v>44.88</v>
      </c>
      <c r="F254" s="329" t="s">
        <v>386</v>
      </c>
      <c r="G254" s="280"/>
      <c r="H254" s="80" t="s">
        <v>5</v>
      </c>
      <c r="I254" s="331"/>
      <c r="J254" s="332"/>
      <c r="K254" s="333"/>
      <c r="L254" s="334"/>
      <c r="M254" s="335"/>
      <c r="N254" s="336"/>
      <c r="O254" s="334"/>
      <c r="P254" s="335"/>
      <c r="Q254" s="336"/>
      <c r="R254" s="334"/>
      <c r="S254" s="335"/>
      <c r="T254" s="336"/>
      <c r="U254" s="334"/>
      <c r="V254" s="335"/>
      <c r="W254" s="336"/>
      <c r="X254" s="334"/>
      <c r="Y254" s="335"/>
      <c r="Z254" s="336"/>
      <c r="AA254" s="334"/>
      <c r="AB254" s="335"/>
      <c r="AC254" s="336"/>
      <c r="AD254" s="334"/>
      <c r="AE254" s="335"/>
      <c r="AF254" s="336"/>
      <c r="AG254" s="334"/>
      <c r="AH254" s="335"/>
      <c r="AI254" s="336"/>
      <c r="AJ254" s="334"/>
      <c r="AK254" s="335"/>
      <c r="AL254" s="336"/>
      <c r="AM254" s="334"/>
      <c r="AN254" s="335"/>
      <c r="AO254" s="336"/>
      <c r="AP254" s="334"/>
      <c r="AQ254" s="335"/>
      <c r="AR254" s="336"/>
      <c r="AS254" s="334"/>
      <c r="AT254" s="335"/>
      <c r="AU254" s="336"/>
      <c r="AV254" s="180"/>
      <c r="AW254" s="334">
        <v>19000</v>
      </c>
      <c r="AX254" s="335"/>
      <c r="AY254" s="336"/>
      <c r="AZ254" s="334"/>
      <c r="BA254" s="335"/>
      <c r="BB254" s="336"/>
      <c r="BC254" s="334"/>
      <c r="BD254" s="335"/>
      <c r="BE254" s="336"/>
      <c r="BF254" s="334"/>
      <c r="BG254" s="335"/>
      <c r="BH254" s="336"/>
      <c r="BI254" s="334"/>
      <c r="BJ254" s="335"/>
      <c r="BK254" s="336"/>
      <c r="BL254" s="334"/>
      <c r="BM254" s="335"/>
      <c r="BN254" s="336"/>
      <c r="BO254" s="334"/>
      <c r="BP254" s="335"/>
      <c r="BQ254" s="336"/>
      <c r="BR254" s="334"/>
      <c r="BS254" s="335"/>
      <c r="BT254" s="336"/>
      <c r="BU254" s="334"/>
      <c r="BV254" s="335"/>
      <c r="BW254" s="336"/>
      <c r="BX254" s="334"/>
      <c r="BY254" s="335"/>
      <c r="BZ254" s="336"/>
      <c r="CA254" s="334"/>
      <c r="CB254" s="335"/>
      <c r="CC254" s="336"/>
      <c r="CD254" s="334"/>
      <c r="CE254" s="335"/>
      <c r="CF254" s="336"/>
      <c r="CG254" s="180"/>
      <c r="CH254" s="334"/>
      <c r="CI254" s="335"/>
      <c r="CJ254" s="336"/>
      <c r="CK254" s="334"/>
      <c r="CL254" s="335"/>
      <c r="CM254" s="336"/>
      <c r="CN254" s="334"/>
      <c r="CO254" s="335"/>
      <c r="CP254" s="336"/>
      <c r="CQ254" s="334"/>
      <c r="CR254" s="335"/>
      <c r="CS254" s="336"/>
      <c r="CT254" s="334"/>
      <c r="CU254" s="335"/>
      <c r="CV254" s="336"/>
      <c r="CW254" s="334"/>
      <c r="CX254" s="335"/>
      <c r="CY254" s="336"/>
      <c r="CZ254" s="334"/>
      <c r="DA254" s="335"/>
      <c r="DB254" s="336"/>
      <c r="DC254" s="334"/>
      <c r="DD254" s="335"/>
      <c r="DE254" s="336"/>
      <c r="DF254" s="334"/>
      <c r="DG254" s="335"/>
      <c r="DH254" s="336"/>
      <c r="DI254" s="334"/>
      <c r="DJ254" s="335"/>
      <c r="DK254" s="336"/>
      <c r="DL254" s="334"/>
      <c r="DM254" s="335"/>
      <c r="DN254" s="336"/>
      <c r="DO254" s="334"/>
      <c r="DP254" s="335"/>
      <c r="DQ254" s="336"/>
      <c r="DR254" s="181"/>
      <c r="DS254" s="323"/>
      <c r="DT254" s="324"/>
      <c r="DU254" s="325"/>
      <c r="DV254" s="166"/>
      <c r="DW254" s="182"/>
      <c r="DX254" s="182">
        <f>SUM(I254:DQ254)</f>
        <v>19000</v>
      </c>
      <c r="DY254" s="182">
        <f>SUM(I255:DQ255)</f>
        <v>0</v>
      </c>
      <c r="DZ254" s="183">
        <f t="shared" ref="DZ254" si="67">DX254-DY254</f>
        <v>19000</v>
      </c>
      <c r="EE254" s="25"/>
      <c r="EF254" s="25"/>
      <c r="EG254" s="25"/>
      <c r="EH254" s="25"/>
      <c r="EI254" s="25"/>
      <c r="EJ254" s="25"/>
      <c r="EK254" s="25"/>
      <c r="EL254" s="25"/>
      <c r="EM254" s="25"/>
      <c r="EN254" s="25"/>
      <c r="EO254" s="25"/>
      <c r="EP254" s="25"/>
    </row>
    <row r="255" spans="1:146" ht="21.6" thickBot="1">
      <c r="A255" s="327"/>
      <c r="B255" s="327"/>
      <c r="C255" s="327"/>
      <c r="D255" s="327"/>
      <c r="E255" s="327"/>
      <c r="F255" s="330"/>
      <c r="G255" s="281"/>
      <c r="H255" s="87" t="s">
        <v>6</v>
      </c>
      <c r="I255" s="87"/>
      <c r="J255" s="87"/>
      <c r="K255" s="87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  <c r="AV255" s="180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  <c r="BH255" s="85"/>
      <c r="BI255" s="85"/>
      <c r="BJ255" s="85"/>
      <c r="BK255" s="85"/>
      <c r="BL255" s="85"/>
      <c r="BM255" s="85"/>
      <c r="BN255" s="85"/>
      <c r="BO255" s="85"/>
      <c r="BP255" s="85"/>
      <c r="BQ255" s="85"/>
      <c r="BR255" s="85"/>
      <c r="BS255" s="85"/>
      <c r="BT255" s="85"/>
      <c r="BU255" s="85"/>
      <c r="BV255" s="85"/>
      <c r="BW255" s="85"/>
      <c r="BX255" s="85"/>
      <c r="BY255" s="85"/>
      <c r="BZ255" s="85"/>
      <c r="CA255" s="85"/>
      <c r="CB255" s="85"/>
      <c r="CC255" s="85"/>
      <c r="CD255" s="85"/>
      <c r="CE255" s="85"/>
      <c r="CF255" s="85"/>
      <c r="CG255" s="180"/>
      <c r="CH255" s="85"/>
      <c r="CI255" s="85"/>
      <c r="CJ255" s="85"/>
      <c r="CK255" s="85"/>
      <c r="CL255" s="85"/>
      <c r="CM255" s="85"/>
      <c r="CN255" s="85"/>
      <c r="CO255" s="85"/>
      <c r="CP255" s="85"/>
      <c r="CQ255" s="85"/>
      <c r="CR255" s="85"/>
      <c r="CS255" s="85"/>
      <c r="CT255" s="85"/>
      <c r="CU255" s="85"/>
      <c r="CV255" s="85"/>
      <c r="CW255" s="85"/>
      <c r="CX255" s="85"/>
      <c r="CY255" s="85"/>
      <c r="CZ255" s="85"/>
      <c r="DA255" s="85"/>
      <c r="DB255" s="85"/>
      <c r="DC255" s="85"/>
      <c r="DD255" s="85"/>
      <c r="DE255" s="85"/>
      <c r="DF255" s="85"/>
      <c r="DG255" s="85"/>
      <c r="DH255" s="85"/>
      <c r="DI255" s="85"/>
      <c r="DJ255" s="85"/>
      <c r="DK255" s="85"/>
      <c r="DL255" s="85"/>
      <c r="DM255" s="85"/>
      <c r="DN255" s="85"/>
      <c r="DO255" s="85"/>
      <c r="DP255" s="85"/>
      <c r="DQ255" s="85"/>
      <c r="DR255" s="181"/>
      <c r="DS255" s="86">
        <f>I255+L255+O255+R255+U255+X255+AA255+AD255+AG255+AJ255+AM255+AP255+AS255+AW255+AZ255+BC255+BF255+BI255+BL255+BO255+BR255+BU255+BX255+CA255+CD255+CH255+CK255+CN255+CQ255+CT255+CW255+CZ255+DC255+DF255+DI255+DL255+DO255</f>
        <v>0</v>
      </c>
      <c r="DT255" s="86">
        <f>J255+M255+P255+S255+V255+Y255+AB255+AE255+AH255+AK255+AN255+AQ255+AT255+AX255+BA255+BD255+BG255+BJ255+BM255+BP255+BS255+BV255+BY255+CB255+CE255+CI255+CL255+CO255+CR255+CU255+CX255+DA255+DD255+DG255+DJ255+DM255+DP255</f>
        <v>0</v>
      </c>
      <c r="DU255" s="86">
        <f>K255+N255+Q255+T255+W255+Z255+AC255+AF255+AI255+AL255+AO255+AR255+AU255+AY255+BB255+BE255+BH255+BK255+BN255+BQ255+BT255+BW255+BZ255+CC255+CF255+CJ255+CM255+CP255+CS255+CV255+CY255+DB255+DE255+DH255+DK255+DN255+DQ255</f>
        <v>0</v>
      </c>
      <c r="DV255" s="166"/>
      <c r="DW255" s="184"/>
      <c r="DX255" s="184"/>
      <c r="DY255" s="184"/>
      <c r="DZ255" s="185"/>
      <c r="EE255" s="25"/>
      <c r="EF255" s="25"/>
      <c r="EG255" s="25"/>
      <c r="EH255" s="25"/>
      <c r="EI255" s="25"/>
      <c r="EJ255" s="25"/>
      <c r="EK255" s="25"/>
      <c r="EL255" s="25"/>
      <c r="EM255" s="25"/>
      <c r="EN255" s="25"/>
      <c r="EO255" s="25"/>
      <c r="EP255" s="25"/>
    </row>
    <row r="256" spans="1:146" ht="21">
      <c r="A256" s="340" t="s">
        <v>262</v>
      </c>
      <c r="B256" s="342"/>
      <c r="C256" s="342"/>
      <c r="D256" s="343"/>
      <c r="E256" s="342"/>
      <c r="F256" s="345"/>
      <c r="G256" s="142"/>
      <c r="H256" s="88" t="s">
        <v>5</v>
      </c>
      <c r="I256" s="347"/>
      <c r="J256" s="348"/>
      <c r="K256" s="349"/>
      <c r="L256" s="320"/>
      <c r="M256" s="321"/>
      <c r="N256" s="322"/>
      <c r="O256" s="320"/>
      <c r="P256" s="321"/>
      <c r="Q256" s="322"/>
      <c r="R256" s="320"/>
      <c r="S256" s="321"/>
      <c r="T256" s="322"/>
      <c r="U256" s="320"/>
      <c r="V256" s="321"/>
      <c r="W256" s="322"/>
      <c r="X256" s="320"/>
      <c r="Y256" s="321"/>
      <c r="Z256" s="322"/>
      <c r="AA256" s="320"/>
      <c r="AB256" s="321"/>
      <c r="AC256" s="322"/>
      <c r="AD256" s="320"/>
      <c r="AE256" s="321"/>
      <c r="AF256" s="322"/>
      <c r="AG256" s="320"/>
      <c r="AH256" s="321"/>
      <c r="AI256" s="322"/>
      <c r="AJ256" s="320"/>
      <c r="AK256" s="321"/>
      <c r="AL256" s="322"/>
      <c r="AM256" s="320"/>
      <c r="AN256" s="321"/>
      <c r="AO256" s="322"/>
      <c r="AP256" s="320"/>
      <c r="AQ256" s="321"/>
      <c r="AR256" s="322"/>
      <c r="AS256" s="320"/>
      <c r="AT256" s="321"/>
      <c r="AU256" s="322"/>
      <c r="AV256" s="81"/>
      <c r="AW256" s="320"/>
      <c r="AX256" s="321"/>
      <c r="AY256" s="322"/>
      <c r="AZ256" s="320"/>
      <c r="BA256" s="321"/>
      <c r="BB256" s="322"/>
      <c r="BC256" s="320"/>
      <c r="BD256" s="321"/>
      <c r="BE256" s="322"/>
      <c r="BF256" s="320"/>
      <c r="BG256" s="321"/>
      <c r="BH256" s="322"/>
      <c r="BI256" s="320"/>
      <c r="BJ256" s="321"/>
      <c r="BK256" s="322"/>
      <c r="BL256" s="320"/>
      <c r="BM256" s="321"/>
      <c r="BN256" s="322"/>
      <c r="BO256" s="320"/>
      <c r="BP256" s="321"/>
      <c r="BQ256" s="322"/>
      <c r="BR256" s="320"/>
      <c r="BS256" s="321"/>
      <c r="BT256" s="322"/>
      <c r="BU256" s="320"/>
      <c r="BV256" s="321"/>
      <c r="BW256" s="322"/>
      <c r="BX256" s="320"/>
      <c r="BY256" s="321"/>
      <c r="BZ256" s="322"/>
      <c r="CA256" s="320"/>
      <c r="CB256" s="321"/>
      <c r="CC256" s="322"/>
      <c r="CD256" s="320"/>
      <c r="CE256" s="321"/>
      <c r="CF256" s="322"/>
      <c r="CG256" s="81"/>
      <c r="CH256" s="320"/>
      <c r="CI256" s="321"/>
      <c r="CJ256" s="322"/>
      <c r="CK256" s="320"/>
      <c r="CL256" s="321"/>
      <c r="CM256" s="322"/>
      <c r="CN256" s="320"/>
      <c r="CO256" s="321"/>
      <c r="CP256" s="322"/>
      <c r="CQ256" s="320"/>
      <c r="CR256" s="321"/>
      <c r="CS256" s="322"/>
      <c r="CT256" s="320"/>
      <c r="CU256" s="321"/>
      <c r="CV256" s="322"/>
      <c r="CW256" s="320"/>
      <c r="CX256" s="321"/>
      <c r="CY256" s="322"/>
      <c r="CZ256" s="320"/>
      <c r="DA256" s="321"/>
      <c r="DB256" s="322"/>
      <c r="DC256" s="320"/>
      <c r="DD256" s="321"/>
      <c r="DE256" s="322"/>
      <c r="DF256" s="320"/>
      <c r="DG256" s="321"/>
      <c r="DH256" s="322"/>
      <c r="DI256" s="320"/>
      <c r="DJ256" s="321"/>
      <c r="DK256" s="322"/>
      <c r="DL256" s="320"/>
      <c r="DM256" s="321"/>
      <c r="DN256" s="322"/>
      <c r="DO256" s="320"/>
      <c r="DP256" s="321"/>
      <c r="DQ256" s="322"/>
      <c r="DR256" s="82"/>
      <c r="DS256" s="323"/>
      <c r="DT256" s="324"/>
      <c r="DU256" s="325"/>
      <c r="DV256" s="77"/>
      <c r="DW256" s="89"/>
      <c r="DX256" s="89">
        <f>SUM(I256:DQ256)</f>
        <v>0</v>
      </c>
      <c r="DY256" s="89">
        <f>SUM(I257:DQ257)</f>
        <v>0</v>
      </c>
      <c r="DZ256" s="90">
        <f t="shared" ref="DZ256" si="68">DX256-DY256</f>
        <v>0</v>
      </c>
      <c r="EE256" s="25"/>
      <c r="EF256" s="25"/>
      <c r="EG256" s="25"/>
      <c r="EH256" s="25"/>
      <c r="EI256" s="25"/>
      <c r="EJ256" s="25"/>
      <c r="EK256" s="25"/>
      <c r="EL256" s="25"/>
      <c r="EM256" s="25"/>
      <c r="EN256" s="25"/>
      <c r="EO256" s="25"/>
      <c r="EP256" s="25"/>
    </row>
    <row r="257" spans="1:146" ht="21.6" thickBot="1">
      <c r="A257" s="341"/>
      <c r="B257" s="341"/>
      <c r="C257" s="341"/>
      <c r="D257" s="344"/>
      <c r="E257" s="341"/>
      <c r="F257" s="346"/>
      <c r="G257" s="145"/>
      <c r="H257" s="91" t="s">
        <v>6</v>
      </c>
      <c r="I257" s="91"/>
      <c r="J257" s="91"/>
      <c r="K257" s="91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81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  <c r="BH257" s="92"/>
      <c r="BI257" s="92"/>
      <c r="BJ257" s="92"/>
      <c r="BK257" s="92"/>
      <c r="BL257" s="92"/>
      <c r="BM257" s="92"/>
      <c r="BN257" s="92"/>
      <c r="BO257" s="92"/>
      <c r="BP257" s="92"/>
      <c r="BQ257" s="92"/>
      <c r="BR257" s="92"/>
      <c r="BS257" s="92"/>
      <c r="BT257" s="92"/>
      <c r="BU257" s="92"/>
      <c r="BV257" s="92"/>
      <c r="BW257" s="92"/>
      <c r="BX257" s="92"/>
      <c r="BY257" s="92"/>
      <c r="BZ257" s="92"/>
      <c r="CA257" s="92"/>
      <c r="CB257" s="92"/>
      <c r="CC257" s="92"/>
      <c r="CD257" s="92"/>
      <c r="CE257" s="92"/>
      <c r="CF257" s="92"/>
      <c r="CG257" s="81"/>
      <c r="CH257" s="92"/>
      <c r="CI257" s="92"/>
      <c r="CJ257" s="92"/>
      <c r="CK257" s="92"/>
      <c r="CL257" s="92"/>
      <c r="CM257" s="92"/>
      <c r="CN257" s="92"/>
      <c r="CO257" s="92"/>
      <c r="CP257" s="92"/>
      <c r="CQ257" s="92"/>
      <c r="CR257" s="92"/>
      <c r="CS257" s="92"/>
      <c r="CT257" s="92"/>
      <c r="CU257" s="92"/>
      <c r="CV257" s="92"/>
      <c r="CW257" s="92"/>
      <c r="CX257" s="92"/>
      <c r="CY257" s="92"/>
      <c r="CZ257" s="92"/>
      <c r="DA257" s="92"/>
      <c r="DB257" s="92"/>
      <c r="DC257" s="92"/>
      <c r="DD257" s="92"/>
      <c r="DE257" s="92"/>
      <c r="DF257" s="92"/>
      <c r="DG257" s="92"/>
      <c r="DH257" s="92"/>
      <c r="DI257" s="92"/>
      <c r="DJ257" s="92"/>
      <c r="DK257" s="92"/>
      <c r="DL257" s="92"/>
      <c r="DM257" s="92"/>
      <c r="DN257" s="92"/>
      <c r="DO257" s="92"/>
      <c r="DP257" s="92"/>
      <c r="DQ257" s="92"/>
      <c r="DR257" s="82"/>
      <c r="DS257" s="86">
        <f>I257+L257+O257+R257+U257+X257+AA257+AD257+AG257+AJ257+AM257+AP257+AS257+AW257+AZ257+BC257+BF257+BI257+BL257+BO257+BR257+BU257+BX257+CA257+CD257+CH257+CK257+CN257+CQ257+CT257+CW257+CZ257+DC257+DF257+DI257+DL257+DO257</f>
        <v>0</v>
      </c>
      <c r="DT257" s="86">
        <f>J257+M257+P257+S257+V257+Y257+AB257+AE257+AH257+AK257+AN257+AQ257+AT257+AX257+BA257+BD257+BG257+BJ257+BM257+BP257+BS257+BV257+BY257+CB257+CE257+CI257+CL257+CO257+CR257+CU257+CX257+DA257+DD257+DG257+DJ257+DM257+DP257</f>
        <v>0</v>
      </c>
      <c r="DU257" s="86">
        <f>K257+N257+Q257+T257+W257+Z257+AC257+AF257+AI257+AL257+AO257+AR257+AU257+AY257+BB257+BE257+BH257+BK257+BN257+BQ257+BT257+BW257+BZ257+CC257+CF257+CJ257+CM257+CP257+CS257+CV257+CY257+DB257+DE257+DH257+DK257+DN257+DQ257</f>
        <v>0</v>
      </c>
      <c r="DV257" s="77"/>
      <c r="DW257" s="93"/>
      <c r="DX257" s="93"/>
      <c r="DY257" s="93"/>
      <c r="DZ257" s="94"/>
      <c r="EE257" s="25"/>
      <c r="EF257" s="25"/>
      <c r="EG257" s="25"/>
      <c r="EH257" s="25"/>
      <c r="EI257" s="25"/>
      <c r="EJ257" s="25"/>
      <c r="EK257" s="25"/>
      <c r="EL257" s="25"/>
      <c r="EM257" s="25"/>
      <c r="EN257" s="25"/>
      <c r="EO257" s="25"/>
      <c r="EP257" s="25"/>
    </row>
    <row r="258" spans="1:146" ht="16.2" thickBot="1">
      <c r="A258" s="101"/>
      <c r="B258" s="101"/>
      <c r="C258" s="101"/>
      <c r="D258" s="101"/>
      <c r="E258" s="101"/>
      <c r="F258" s="74"/>
      <c r="G258" s="102"/>
      <c r="H258" s="74"/>
      <c r="I258" s="74"/>
      <c r="J258" s="74"/>
      <c r="K258" s="74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  <c r="AJ258" s="75"/>
      <c r="AK258" s="75"/>
      <c r="AL258" s="75"/>
      <c r="AM258" s="75"/>
      <c r="AN258" s="75"/>
      <c r="AO258" s="75"/>
      <c r="AP258" s="75"/>
      <c r="AQ258" s="75"/>
      <c r="AR258" s="75"/>
      <c r="AS258" s="75"/>
      <c r="AT258" s="75"/>
      <c r="AU258" s="75"/>
      <c r="AV258" s="76"/>
      <c r="AW258" s="75"/>
      <c r="AX258" s="75"/>
      <c r="AY258" s="75"/>
      <c r="AZ258" s="75"/>
      <c r="BA258" s="75"/>
      <c r="BB258" s="75"/>
      <c r="BC258" s="75"/>
      <c r="BD258" s="75"/>
      <c r="BE258" s="75"/>
      <c r="BF258" s="75"/>
      <c r="BG258" s="75"/>
      <c r="BH258" s="75"/>
      <c r="BI258" s="75"/>
      <c r="BJ258" s="75"/>
      <c r="BK258" s="75"/>
      <c r="BL258" s="75"/>
      <c r="BM258" s="75"/>
      <c r="BN258" s="75"/>
      <c r="BO258" s="75"/>
      <c r="BP258" s="75"/>
      <c r="BQ258" s="75"/>
      <c r="BR258" s="75"/>
      <c r="BS258" s="75"/>
      <c r="BT258" s="75"/>
      <c r="BU258" s="75"/>
      <c r="BV258" s="75"/>
      <c r="BW258" s="75"/>
      <c r="BX258" s="75"/>
      <c r="BY258" s="75"/>
      <c r="BZ258" s="75"/>
      <c r="CA258" s="75"/>
      <c r="CB258" s="75"/>
      <c r="CC258" s="75"/>
      <c r="CD258" s="75"/>
      <c r="CE258" s="75"/>
      <c r="CF258" s="75"/>
      <c r="CG258" s="76"/>
      <c r="CH258" s="75"/>
      <c r="CI258" s="75"/>
      <c r="CJ258" s="75"/>
      <c r="CK258" s="75"/>
      <c r="CL258" s="75"/>
      <c r="CM258" s="75"/>
      <c r="CN258" s="75"/>
      <c r="CO258" s="75"/>
      <c r="CP258" s="75"/>
      <c r="CQ258" s="75"/>
      <c r="CR258" s="75"/>
      <c r="CS258" s="75"/>
      <c r="CT258" s="75"/>
      <c r="CU258" s="75"/>
      <c r="CV258" s="75"/>
      <c r="CW258" s="75"/>
      <c r="CX258" s="75"/>
      <c r="CY258" s="75"/>
      <c r="CZ258" s="75"/>
      <c r="DA258" s="75"/>
      <c r="DB258" s="75"/>
      <c r="DC258" s="75"/>
      <c r="DD258" s="75"/>
      <c r="DE258" s="75"/>
      <c r="DF258" s="75"/>
      <c r="DG258" s="75"/>
      <c r="DH258" s="75"/>
      <c r="DI258" s="75"/>
      <c r="DJ258" s="75"/>
      <c r="DK258" s="75"/>
      <c r="DL258" s="75"/>
      <c r="DM258" s="75"/>
      <c r="DN258" s="75"/>
      <c r="DO258" s="75"/>
      <c r="DP258" s="75"/>
      <c r="DQ258" s="75"/>
      <c r="DR258" s="77"/>
      <c r="DS258" s="78"/>
      <c r="DT258" s="78"/>
      <c r="DU258" s="78"/>
      <c r="DV258" s="77"/>
      <c r="DW258" s="78"/>
      <c r="DX258" s="78"/>
      <c r="DY258" s="78"/>
      <c r="DZ258" s="103"/>
      <c r="EE258" s="25"/>
      <c r="EF258" s="25"/>
      <c r="EG258" s="25"/>
      <c r="EH258" s="25"/>
      <c r="EI258" s="25"/>
      <c r="EJ258" s="25"/>
      <c r="EK258" s="25"/>
      <c r="EL258" s="25"/>
      <c r="EM258" s="25"/>
      <c r="EN258" s="25"/>
      <c r="EO258" s="25"/>
      <c r="EP258" s="25"/>
    </row>
    <row r="259" spans="1:146" ht="21">
      <c r="A259" s="350" t="s">
        <v>263</v>
      </c>
      <c r="B259" s="352"/>
      <c r="C259" s="352"/>
      <c r="D259" s="352"/>
      <c r="E259" s="352">
        <v>104.88</v>
      </c>
      <c r="F259" s="353" t="s">
        <v>387</v>
      </c>
      <c r="G259" s="280">
        <v>97070119</v>
      </c>
      <c r="H259" s="80" t="s">
        <v>5</v>
      </c>
      <c r="I259" s="331"/>
      <c r="J259" s="332"/>
      <c r="K259" s="333"/>
      <c r="L259" s="334"/>
      <c r="M259" s="335"/>
      <c r="N259" s="336"/>
      <c r="O259" s="334"/>
      <c r="P259" s="335"/>
      <c r="Q259" s="336"/>
      <c r="R259" s="334"/>
      <c r="S259" s="335"/>
      <c r="T259" s="336"/>
      <c r="U259" s="334"/>
      <c r="V259" s="335"/>
      <c r="W259" s="336"/>
      <c r="X259" s="334"/>
      <c r="Y259" s="335"/>
      <c r="Z259" s="336"/>
      <c r="AA259" s="334"/>
      <c r="AB259" s="335"/>
      <c r="AC259" s="336"/>
      <c r="AD259" s="334"/>
      <c r="AE259" s="335"/>
      <c r="AF259" s="336"/>
      <c r="AG259" s="334"/>
      <c r="AH259" s="335"/>
      <c r="AI259" s="336"/>
      <c r="AJ259" s="334">
        <v>200</v>
      </c>
      <c r="AK259" s="335"/>
      <c r="AL259" s="336"/>
      <c r="AM259" s="334">
        <v>1500</v>
      </c>
      <c r="AN259" s="335"/>
      <c r="AO259" s="336"/>
      <c r="AP259" s="334">
        <v>1500</v>
      </c>
      <c r="AQ259" s="335"/>
      <c r="AR259" s="336"/>
      <c r="AS259" s="334">
        <v>1500</v>
      </c>
      <c r="AT259" s="335"/>
      <c r="AU259" s="336"/>
      <c r="AV259" s="180"/>
      <c r="AW259" s="334">
        <v>1500</v>
      </c>
      <c r="AX259" s="335"/>
      <c r="AY259" s="336"/>
      <c r="AZ259" s="334"/>
      <c r="BA259" s="335"/>
      <c r="BB259" s="336"/>
      <c r="BC259" s="334">
        <v>5000</v>
      </c>
      <c r="BD259" s="335"/>
      <c r="BE259" s="336"/>
      <c r="BF259" s="334"/>
      <c r="BG259" s="335"/>
      <c r="BH259" s="336"/>
      <c r="BI259" s="334"/>
      <c r="BJ259" s="335"/>
      <c r="BK259" s="336"/>
      <c r="BL259" s="334"/>
      <c r="BM259" s="335"/>
      <c r="BN259" s="336"/>
      <c r="BO259" s="334"/>
      <c r="BP259" s="335"/>
      <c r="BQ259" s="336"/>
      <c r="BR259" s="334"/>
      <c r="BS259" s="335"/>
      <c r="BT259" s="336"/>
      <c r="BU259" s="334"/>
      <c r="BV259" s="335"/>
      <c r="BW259" s="336"/>
      <c r="BX259" s="334"/>
      <c r="BY259" s="335"/>
      <c r="BZ259" s="336"/>
      <c r="CA259" s="334">
        <v>5000</v>
      </c>
      <c r="CB259" s="335"/>
      <c r="CC259" s="336"/>
      <c r="CD259" s="334"/>
      <c r="CE259" s="335"/>
      <c r="CF259" s="336"/>
      <c r="CG259" s="180"/>
      <c r="CH259" s="334">
        <v>5000</v>
      </c>
      <c r="CI259" s="335"/>
      <c r="CJ259" s="336"/>
      <c r="CK259" s="334"/>
      <c r="CL259" s="335"/>
      <c r="CM259" s="336"/>
      <c r="CN259" s="334">
        <v>5000</v>
      </c>
      <c r="CO259" s="335"/>
      <c r="CP259" s="336"/>
      <c r="CQ259" s="334"/>
      <c r="CR259" s="335"/>
      <c r="CS259" s="336"/>
      <c r="CT259" s="334"/>
      <c r="CU259" s="335"/>
      <c r="CV259" s="336"/>
      <c r="CW259" s="334">
        <v>8800</v>
      </c>
      <c r="CX259" s="335"/>
      <c r="CY259" s="336"/>
      <c r="CZ259" s="334"/>
      <c r="DA259" s="335"/>
      <c r="DB259" s="336"/>
      <c r="DC259" s="334"/>
      <c r="DD259" s="335"/>
      <c r="DE259" s="336"/>
      <c r="DF259" s="334"/>
      <c r="DG259" s="335"/>
      <c r="DH259" s="336"/>
      <c r="DI259" s="334"/>
      <c r="DJ259" s="335"/>
      <c r="DK259" s="336"/>
      <c r="DL259" s="334"/>
      <c r="DM259" s="335"/>
      <c r="DN259" s="336"/>
      <c r="DO259" s="334"/>
      <c r="DP259" s="335"/>
      <c r="DQ259" s="336"/>
      <c r="DR259" s="181"/>
      <c r="DS259" s="323"/>
      <c r="DT259" s="324"/>
      <c r="DU259" s="325"/>
      <c r="DV259" s="166"/>
      <c r="DW259" s="182"/>
      <c r="DX259" s="182"/>
      <c r="DY259" s="182">
        <f>SUM(I260:DQ260)</f>
        <v>0</v>
      </c>
      <c r="DZ259" s="183">
        <f t="shared" ref="DZ259" si="69">DX259-DY259</f>
        <v>0</v>
      </c>
      <c r="EE259" s="25"/>
      <c r="EF259" s="25"/>
      <c r="EG259" s="25"/>
      <c r="EH259" s="25"/>
      <c r="EI259" s="25"/>
      <c r="EJ259" s="25"/>
      <c r="EK259" s="25"/>
      <c r="EL259" s="25"/>
      <c r="EM259" s="25"/>
      <c r="EN259" s="25"/>
      <c r="EO259" s="25"/>
      <c r="EP259" s="25"/>
    </row>
    <row r="260" spans="1:146" ht="21.6" thickBot="1">
      <c r="A260" s="351"/>
      <c r="B260" s="351"/>
      <c r="C260" s="351"/>
      <c r="D260" s="351"/>
      <c r="E260" s="351"/>
      <c r="F260" s="354"/>
      <c r="G260" s="281"/>
      <c r="H260" s="87" t="s">
        <v>6</v>
      </c>
      <c r="I260" s="87"/>
      <c r="J260" s="87"/>
      <c r="K260" s="87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180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  <c r="BH260" s="85"/>
      <c r="BI260" s="85"/>
      <c r="BJ260" s="85"/>
      <c r="BK260" s="85"/>
      <c r="BL260" s="85"/>
      <c r="BM260" s="85"/>
      <c r="BN260" s="85"/>
      <c r="BO260" s="85"/>
      <c r="BP260" s="85"/>
      <c r="BQ260" s="85"/>
      <c r="BR260" s="85"/>
      <c r="BS260" s="85"/>
      <c r="BT260" s="85"/>
      <c r="BU260" s="85"/>
      <c r="BV260" s="85"/>
      <c r="BW260" s="85"/>
      <c r="BX260" s="85"/>
      <c r="BY260" s="85"/>
      <c r="BZ260" s="85"/>
      <c r="CA260" s="85"/>
      <c r="CB260" s="85"/>
      <c r="CC260" s="85"/>
      <c r="CD260" s="85"/>
      <c r="CE260" s="85"/>
      <c r="CF260" s="85"/>
      <c r="CG260" s="180"/>
      <c r="CH260" s="85"/>
      <c r="CI260" s="85"/>
      <c r="CJ260" s="85"/>
      <c r="CK260" s="85"/>
      <c r="CL260" s="85"/>
      <c r="CM260" s="85"/>
      <c r="CN260" s="85"/>
      <c r="CO260" s="85"/>
      <c r="CP260" s="85"/>
      <c r="CQ260" s="85"/>
      <c r="CR260" s="85"/>
      <c r="CS260" s="85"/>
      <c r="CT260" s="85"/>
      <c r="CU260" s="85"/>
      <c r="CV260" s="85"/>
      <c r="CW260" s="85"/>
      <c r="CX260" s="85"/>
      <c r="CY260" s="85"/>
      <c r="CZ260" s="85"/>
      <c r="DA260" s="85"/>
      <c r="DB260" s="85"/>
      <c r="DC260" s="85"/>
      <c r="DD260" s="85"/>
      <c r="DE260" s="85"/>
      <c r="DF260" s="85"/>
      <c r="DG260" s="85"/>
      <c r="DH260" s="85"/>
      <c r="DI260" s="85"/>
      <c r="DJ260" s="85"/>
      <c r="DK260" s="85"/>
      <c r="DL260" s="85"/>
      <c r="DM260" s="85"/>
      <c r="DN260" s="85"/>
      <c r="DO260" s="85"/>
      <c r="DP260" s="85"/>
      <c r="DQ260" s="85"/>
      <c r="DR260" s="181"/>
      <c r="DS260" s="86">
        <f>I260+L260+O260+R260+U260+X260+AA260+AD260+AG260+AJ260+AM260+AP260+AS260+AW260+AZ260+BC260+BF260+BI260+BL260+BO260+BR260+BU260+BX260+CA260+CD260+CH260+CK260+CN260+CQ260+CT260+CW260+CZ260+DC260+DF260+DI260+DL260+DO260</f>
        <v>0</v>
      </c>
      <c r="DT260" s="86">
        <f>J260+M260+P260+S260+V260+Y260+AB260+AE260+AH260+AK260+AN260+AQ260+AT260+AX260+BA260+BD260+BG260+BJ260+BM260+BP260+BS260+BV260+BY260+CB260+CE260+CI260+CL260+CO260+CR260+CU260+CX260+DA260+DD260+DG260+DJ260+DM260+DP260</f>
        <v>0</v>
      </c>
      <c r="DU260" s="86">
        <f>K260+N260+Q260+T260+W260+Z260+AC260+AF260+AI260+AL260+AO260+AR260+AU260+AY260+BB260+BE260+BH260+BK260+BN260+BQ260+BT260+BW260+BZ260+CC260+CF260+CJ260+CM260+CP260+CS260+CV260+CY260+DB260+DE260+DH260+DK260+DN260+DQ260</f>
        <v>0</v>
      </c>
      <c r="DV260" s="166"/>
      <c r="DW260" s="184"/>
      <c r="DX260" s="184"/>
      <c r="DY260" s="184"/>
      <c r="DZ260" s="185"/>
      <c r="EE260" s="25"/>
      <c r="EF260" s="25"/>
      <c r="EG260" s="25"/>
      <c r="EH260" s="25"/>
      <c r="EI260" s="25"/>
      <c r="EJ260" s="25"/>
      <c r="EK260" s="25"/>
      <c r="EL260" s="25"/>
      <c r="EM260" s="25"/>
      <c r="EN260" s="25"/>
      <c r="EO260" s="25"/>
      <c r="EP260" s="25"/>
    </row>
    <row r="261" spans="1:146" ht="21">
      <c r="A261" s="350" t="s">
        <v>264</v>
      </c>
      <c r="B261" s="352"/>
      <c r="C261" s="352"/>
      <c r="D261" s="352"/>
      <c r="E261" s="352">
        <v>104.88</v>
      </c>
      <c r="F261" s="360" t="s">
        <v>388</v>
      </c>
      <c r="G261" s="280"/>
      <c r="H261" s="80" t="s">
        <v>5</v>
      </c>
      <c r="I261" s="331"/>
      <c r="J261" s="332"/>
      <c r="K261" s="333"/>
      <c r="L261" s="334"/>
      <c r="M261" s="335"/>
      <c r="N261" s="336"/>
      <c r="O261" s="334"/>
      <c r="P261" s="335"/>
      <c r="Q261" s="336"/>
      <c r="R261" s="334"/>
      <c r="S261" s="335"/>
      <c r="T261" s="336"/>
      <c r="U261" s="334"/>
      <c r="V261" s="335"/>
      <c r="W261" s="336"/>
      <c r="X261" s="334"/>
      <c r="Y261" s="335"/>
      <c r="Z261" s="336"/>
      <c r="AA261" s="334"/>
      <c r="AB261" s="335"/>
      <c r="AC261" s="336"/>
      <c r="AD261" s="334"/>
      <c r="AE261" s="335"/>
      <c r="AF261" s="336"/>
      <c r="AG261" s="334"/>
      <c r="AH261" s="335"/>
      <c r="AI261" s="336"/>
      <c r="AJ261" s="334"/>
      <c r="AK261" s="335"/>
      <c r="AL261" s="336"/>
      <c r="AM261" s="334"/>
      <c r="AN261" s="335"/>
      <c r="AO261" s="336"/>
      <c r="AP261" s="334"/>
      <c r="AQ261" s="335"/>
      <c r="AR261" s="336"/>
      <c r="AS261" s="334">
        <v>17000</v>
      </c>
      <c r="AT261" s="335"/>
      <c r="AU261" s="336"/>
      <c r="AV261" s="180"/>
      <c r="AW261" s="334"/>
      <c r="AX261" s="335"/>
      <c r="AY261" s="336"/>
      <c r="AZ261" s="334"/>
      <c r="BA261" s="335"/>
      <c r="BB261" s="336"/>
      <c r="BC261" s="334"/>
      <c r="BD261" s="335"/>
      <c r="BE261" s="336"/>
      <c r="BF261" s="334"/>
      <c r="BG261" s="335"/>
      <c r="BH261" s="336"/>
      <c r="BI261" s="334"/>
      <c r="BJ261" s="335"/>
      <c r="BK261" s="336"/>
      <c r="BL261" s="334">
        <v>5665</v>
      </c>
      <c r="BM261" s="335"/>
      <c r="BN261" s="336"/>
      <c r="BO261" s="334"/>
      <c r="BP261" s="335"/>
      <c r="BQ261" s="336"/>
      <c r="BR261" s="334"/>
      <c r="BS261" s="335"/>
      <c r="BT261" s="336"/>
      <c r="BU261" s="334"/>
      <c r="BV261" s="335"/>
      <c r="BW261" s="336"/>
      <c r="BX261" s="334"/>
      <c r="BY261" s="335"/>
      <c r="BZ261" s="336"/>
      <c r="CA261" s="334"/>
      <c r="CB261" s="335"/>
      <c r="CC261" s="336"/>
      <c r="CD261" s="334">
        <v>5665</v>
      </c>
      <c r="CE261" s="335"/>
      <c r="CF261" s="336"/>
      <c r="CG261" s="180"/>
      <c r="CH261" s="334">
        <v>6670</v>
      </c>
      <c r="CI261" s="335"/>
      <c r="CJ261" s="336"/>
      <c r="CK261" s="334"/>
      <c r="CL261" s="335"/>
      <c r="CM261" s="336"/>
      <c r="CN261" s="334"/>
      <c r="CO261" s="335"/>
      <c r="CP261" s="336"/>
      <c r="CQ261" s="334"/>
      <c r="CR261" s="335"/>
      <c r="CS261" s="336"/>
      <c r="CT261" s="334"/>
      <c r="CU261" s="335"/>
      <c r="CV261" s="336"/>
      <c r="CW261" s="334"/>
      <c r="CX261" s="335"/>
      <c r="CY261" s="336"/>
      <c r="CZ261" s="334"/>
      <c r="DA261" s="335"/>
      <c r="DB261" s="336"/>
      <c r="DC261" s="334"/>
      <c r="DD261" s="335"/>
      <c r="DE261" s="336"/>
      <c r="DF261" s="334"/>
      <c r="DG261" s="335"/>
      <c r="DH261" s="336"/>
      <c r="DI261" s="334"/>
      <c r="DJ261" s="335"/>
      <c r="DK261" s="336"/>
      <c r="DL261" s="334"/>
      <c r="DM261" s="335"/>
      <c r="DN261" s="336"/>
      <c r="DO261" s="334"/>
      <c r="DP261" s="335"/>
      <c r="DQ261" s="336"/>
      <c r="DR261" s="181"/>
      <c r="DS261" s="323"/>
      <c r="DT261" s="324"/>
      <c r="DU261" s="325"/>
      <c r="DV261" s="166"/>
      <c r="DW261" s="182"/>
      <c r="DX261" s="182"/>
      <c r="DY261" s="182">
        <f>SUM(I262:DQ262)</f>
        <v>0</v>
      </c>
      <c r="DZ261" s="183">
        <f t="shared" ref="DZ261" si="70">DX261-DY261</f>
        <v>0</v>
      </c>
      <c r="EE261" s="25"/>
      <c r="EF261" s="25"/>
      <c r="EG261" s="25"/>
      <c r="EH261" s="25"/>
      <c r="EI261" s="25"/>
      <c r="EJ261" s="25"/>
      <c r="EK261" s="25"/>
      <c r="EL261" s="25"/>
      <c r="EM261" s="25"/>
      <c r="EN261" s="25"/>
      <c r="EO261" s="25"/>
      <c r="EP261" s="25"/>
    </row>
    <row r="262" spans="1:146" ht="21.6" thickBot="1">
      <c r="A262" s="351"/>
      <c r="B262" s="351"/>
      <c r="C262" s="351"/>
      <c r="D262" s="351"/>
      <c r="E262" s="351"/>
      <c r="F262" s="361"/>
      <c r="G262" s="281"/>
      <c r="H262" s="87" t="s">
        <v>6</v>
      </c>
      <c r="I262" s="87"/>
      <c r="J262" s="87"/>
      <c r="K262" s="87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180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180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  <c r="DK262" s="85"/>
      <c r="DL262" s="85"/>
      <c r="DM262" s="85"/>
      <c r="DN262" s="85"/>
      <c r="DO262" s="85"/>
      <c r="DP262" s="85"/>
      <c r="DQ262" s="85"/>
      <c r="DR262" s="181"/>
      <c r="DS262" s="86">
        <f>I262+L262+O262+R262+U262+X262+AA262+AD262+AG262+AJ262+AM262+AP262+AS262+AW262+AZ262+BC262+BF262+BI262+BL262+BO262+BR262+BU262+BX262+CA262+CD262+CH262+CK262+CN262+CQ262+CT262+CW262+CZ262+DC262+DF262+DI262+DL262+DO262</f>
        <v>0</v>
      </c>
      <c r="DT262" s="86">
        <f>J262+M262+P262+S262+V262+Y262+AB262+AE262+AH262+AK262+AN262+AQ262+AT262+AX262+BA262+BD262+BG262+BJ262+BM262+BP262+BS262+BV262+BY262+CB262+CE262+CI262+CL262+CO262+CR262+CU262+CX262+DA262+DD262+DG262+DJ262+DM262+DP262</f>
        <v>0</v>
      </c>
      <c r="DU262" s="86">
        <f>K262+N262+Q262+T262+W262+Z262+AC262+AF262+AI262+AL262+AO262+AR262+AU262+AY262+BB262+BE262+BH262+BK262+BN262+BQ262+BT262+BW262+BZ262+CC262+CF262+CJ262+CM262+CP262+CS262+CV262+CY262+DB262+DE262+DH262+DK262+DN262+DQ262</f>
        <v>0</v>
      </c>
      <c r="DV262" s="166"/>
      <c r="DW262" s="184"/>
      <c r="DX262" s="184"/>
      <c r="DY262" s="184"/>
      <c r="DZ262" s="185"/>
      <c r="EE262" s="25"/>
      <c r="EF262" s="25"/>
      <c r="EG262" s="25"/>
      <c r="EH262" s="25"/>
      <c r="EI262" s="25"/>
      <c r="EJ262" s="25"/>
      <c r="EK262" s="25"/>
      <c r="EL262" s="25"/>
      <c r="EM262" s="25"/>
      <c r="EN262" s="25"/>
      <c r="EO262" s="25"/>
      <c r="EP262" s="25"/>
    </row>
    <row r="263" spans="1:146" s="83" customFormat="1" ht="21">
      <c r="A263" s="350" t="s">
        <v>265</v>
      </c>
      <c r="B263" s="352"/>
      <c r="C263" s="352"/>
      <c r="D263" s="352"/>
      <c r="E263" s="350" t="s">
        <v>331</v>
      </c>
      <c r="F263" s="358" t="s">
        <v>365</v>
      </c>
      <c r="G263" s="262"/>
      <c r="H263" s="80" t="s">
        <v>5</v>
      </c>
      <c r="I263" s="331"/>
      <c r="J263" s="332"/>
      <c r="K263" s="333"/>
      <c r="L263" s="334"/>
      <c r="M263" s="335"/>
      <c r="N263" s="336"/>
      <c r="O263" s="334"/>
      <c r="P263" s="335"/>
      <c r="Q263" s="336"/>
      <c r="R263" s="334"/>
      <c r="S263" s="335"/>
      <c r="T263" s="336"/>
      <c r="U263" s="334"/>
      <c r="V263" s="335"/>
      <c r="W263" s="336"/>
      <c r="X263" s="334"/>
      <c r="Y263" s="335"/>
      <c r="Z263" s="336"/>
      <c r="AA263" s="334"/>
      <c r="AB263" s="335"/>
      <c r="AC263" s="336"/>
      <c r="AD263" s="334"/>
      <c r="AE263" s="335"/>
      <c r="AF263" s="336"/>
      <c r="AG263" s="334"/>
      <c r="AH263" s="335"/>
      <c r="AI263" s="336"/>
      <c r="AJ263" s="334">
        <v>5000</v>
      </c>
      <c r="AK263" s="335"/>
      <c r="AL263" s="336"/>
      <c r="AM263" s="334"/>
      <c r="AN263" s="335"/>
      <c r="AO263" s="336"/>
      <c r="AP263" s="334">
        <v>500</v>
      </c>
      <c r="AQ263" s="335"/>
      <c r="AR263" s="336"/>
      <c r="AS263" s="334">
        <v>500</v>
      </c>
      <c r="AT263" s="335"/>
      <c r="AU263" s="336"/>
      <c r="AV263" s="180"/>
      <c r="AW263" s="334">
        <v>500</v>
      </c>
      <c r="AX263" s="335"/>
      <c r="AY263" s="336"/>
      <c r="AZ263" s="334">
        <v>500</v>
      </c>
      <c r="BA263" s="335"/>
      <c r="BB263" s="336"/>
      <c r="BC263" s="334">
        <v>500</v>
      </c>
      <c r="BD263" s="335"/>
      <c r="BE263" s="336"/>
      <c r="BF263" s="334">
        <v>500</v>
      </c>
      <c r="BG263" s="335"/>
      <c r="BH263" s="336"/>
      <c r="BI263" s="334">
        <v>500</v>
      </c>
      <c r="BJ263" s="335"/>
      <c r="BK263" s="336"/>
      <c r="BL263" s="334">
        <v>500</v>
      </c>
      <c r="BM263" s="335"/>
      <c r="BN263" s="336"/>
      <c r="BO263" s="334">
        <v>500</v>
      </c>
      <c r="BP263" s="335"/>
      <c r="BQ263" s="336"/>
      <c r="BR263" s="334">
        <v>500</v>
      </c>
      <c r="BS263" s="335"/>
      <c r="BT263" s="336"/>
      <c r="BU263" s="334">
        <v>500</v>
      </c>
      <c r="BV263" s="335"/>
      <c r="BW263" s="336"/>
      <c r="BX263" s="334">
        <v>500</v>
      </c>
      <c r="BY263" s="335"/>
      <c r="BZ263" s="336"/>
      <c r="CA263" s="334">
        <v>500</v>
      </c>
      <c r="CB263" s="335"/>
      <c r="CC263" s="336"/>
      <c r="CD263" s="334">
        <v>500</v>
      </c>
      <c r="CE263" s="335"/>
      <c r="CF263" s="336"/>
      <c r="CG263" s="180"/>
      <c r="CH263" s="334">
        <v>500</v>
      </c>
      <c r="CI263" s="335"/>
      <c r="CJ263" s="336"/>
      <c r="CK263" s="334">
        <v>500</v>
      </c>
      <c r="CL263" s="335"/>
      <c r="CM263" s="336"/>
      <c r="CN263" s="334">
        <v>500</v>
      </c>
      <c r="CO263" s="335"/>
      <c r="CP263" s="336"/>
      <c r="CQ263" s="334">
        <v>500</v>
      </c>
      <c r="CR263" s="335"/>
      <c r="CS263" s="336"/>
      <c r="CT263" s="334">
        <v>500</v>
      </c>
      <c r="CU263" s="335"/>
      <c r="CV263" s="336"/>
      <c r="CW263" s="334">
        <v>500</v>
      </c>
      <c r="CX263" s="335"/>
      <c r="CY263" s="336"/>
      <c r="CZ263" s="334">
        <v>500</v>
      </c>
      <c r="DA263" s="335"/>
      <c r="DB263" s="336"/>
      <c r="DC263" s="334">
        <v>500</v>
      </c>
      <c r="DD263" s="335"/>
      <c r="DE263" s="336"/>
      <c r="DF263" s="334">
        <v>500</v>
      </c>
      <c r="DG263" s="335"/>
      <c r="DH263" s="336"/>
      <c r="DI263" s="334">
        <v>500</v>
      </c>
      <c r="DJ263" s="335"/>
      <c r="DK263" s="336"/>
      <c r="DL263" s="334">
        <v>500</v>
      </c>
      <c r="DM263" s="335"/>
      <c r="DN263" s="336"/>
      <c r="DO263" s="334">
        <v>6000</v>
      </c>
      <c r="DP263" s="335"/>
      <c r="DQ263" s="336"/>
      <c r="DR263" s="181"/>
      <c r="DS263" s="323"/>
      <c r="DT263" s="324"/>
      <c r="DU263" s="325"/>
      <c r="DV263" s="166"/>
      <c r="DW263" s="182"/>
      <c r="DX263" s="182"/>
      <c r="DY263" s="182">
        <f>SUM(I264:DQ264)</f>
        <v>0</v>
      </c>
      <c r="DZ263" s="183">
        <f t="shared" ref="DZ263" si="71">DX263-DY263</f>
        <v>0</v>
      </c>
    </row>
    <row r="264" spans="1:146" s="83" customFormat="1" ht="21.6" thickBot="1">
      <c r="A264" s="351"/>
      <c r="B264" s="351"/>
      <c r="C264" s="351"/>
      <c r="D264" s="351"/>
      <c r="E264" s="351"/>
      <c r="F264" s="359"/>
      <c r="G264" s="263"/>
      <c r="H264" s="87" t="s">
        <v>6</v>
      </c>
      <c r="I264" s="87"/>
      <c r="J264" s="87"/>
      <c r="K264" s="87"/>
      <c r="L264" s="84"/>
      <c r="M264" s="84"/>
      <c r="N264" s="84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180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180"/>
      <c r="CH264" s="85"/>
      <c r="CI264" s="85"/>
      <c r="CJ264" s="85"/>
      <c r="CK264" s="85"/>
      <c r="CL264" s="85"/>
      <c r="CM264" s="85"/>
      <c r="CN264" s="85"/>
      <c r="CO264" s="85"/>
      <c r="CP264" s="85"/>
      <c r="CQ264" s="85"/>
      <c r="CR264" s="85"/>
      <c r="CS264" s="85"/>
      <c r="CT264" s="85"/>
      <c r="CU264" s="85"/>
      <c r="CV264" s="85"/>
      <c r="CW264" s="85"/>
      <c r="CX264" s="85"/>
      <c r="CY264" s="85"/>
      <c r="CZ264" s="85"/>
      <c r="DA264" s="85"/>
      <c r="DB264" s="85"/>
      <c r="DC264" s="85"/>
      <c r="DD264" s="85"/>
      <c r="DE264" s="85"/>
      <c r="DF264" s="85"/>
      <c r="DG264" s="85"/>
      <c r="DH264" s="85"/>
      <c r="DI264" s="85"/>
      <c r="DJ264" s="85"/>
      <c r="DK264" s="85"/>
      <c r="DL264" s="85"/>
      <c r="DM264" s="85"/>
      <c r="DN264" s="85"/>
      <c r="DO264" s="85"/>
      <c r="DP264" s="85"/>
      <c r="DQ264" s="85"/>
      <c r="DR264" s="181"/>
      <c r="DS264" s="86">
        <f>I264+L264+O264+R264+U264+X264+AA264+AD264+AG264+AJ264+AM264+AP264+AS264+AW264+AZ264+BC264+BF264+BI264+BL264+BO264+BR264+BU264+BX264+CA264+CD264+CH264+CK264+CN264+CQ264+CT264+CW264+CZ264+DC264+DF264+DI264+DL264+DO264</f>
        <v>0</v>
      </c>
      <c r="DT264" s="86">
        <f>J264+M264+P264+S264+V264+Y264+AB264+AE264+AH264+AK264+AN264+AQ264+AT264+AX264+BA264+BD264+BG264+BJ264+BM264+BP264+BS264+BV264+BY264+CB264+CE264+CI264+CL264+CO264+CR264+CU264+CX264+DA264+DD264+DG264+DJ264+DM264+DP264</f>
        <v>0</v>
      </c>
      <c r="DU264" s="86">
        <f>K264+N264+Q264+T264+W264+Z264+AC264+AF264+AI264+AL264+AO264+AR264+AU264+AY264+BB264+BE264+BH264+BK264+BN264+BQ264+BT264+BW264+BZ264+CC264+CF264+CJ264+CM264+CP264+CS264+CV264+CY264+DB264+DE264+DH264+DK264+DN264+DQ264</f>
        <v>0</v>
      </c>
      <c r="DV264" s="166"/>
      <c r="DW264" s="184"/>
      <c r="DX264" s="184"/>
      <c r="DY264" s="184"/>
      <c r="DZ264" s="185"/>
    </row>
    <row r="265" spans="1:146" s="83" customFormat="1" ht="21">
      <c r="A265" s="350" t="s">
        <v>266</v>
      </c>
      <c r="B265" s="352"/>
      <c r="C265" s="352"/>
      <c r="D265" s="352"/>
      <c r="E265" s="350" t="s">
        <v>361</v>
      </c>
      <c r="F265" s="353" t="s">
        <v>366</v>
      </c>
      <c r="G265" s="262">
        <v>99387609</v>
      </c>
      <c r="H265" s="80" t="s">
        <v>5</v>
      </c>
      <c r="I265" s="331"/>
      <c r="J265" s="332"/>
      <c r="K265" s="333"/>
      <c r="L265" s="334"/>
      <c r="M265" s="335"/>
      <c r="N265" s="336"/>
      <c r="O265" s="334"/>
      <c r="P265" s="335"/>
      <c r="Q265" s="336"/>
      <c r="R265" s="334"/>
      <c r="S265" s="335"/>
      <c r="T265" s="336"/>
      <c r="U265" s="334"/>
      <c r="V265" s="335"/>
      <c r="W265" s="336"/>
      <c r="X265" s="334"/>
      <c r="Y265" s="335"/>
      <c r="Z265" s="336"/>
      <c r="AA265" s="334"/>
      <c r="AB265" s="335"/>
      <c r="AC265" s="336"/>
      <c r="AD265" s="334"/>
      <c r="AE265" s="335"/>
      <c r="AF265" s="336"/>
      <c r="AG265" s="334">
        <v>200</v>
      </c>
      <c r="AH265" s="335"/>
      <c r="AI265" s="336"/>
      <c r="AJ265" s="334">
        <v>6800</v>
      </c>
      <c r="AK265" s="335"/>
      <c r="AL265" s="336"/>
      <c r="AM265" s="334">
        <v>1200</v>
      </c>
      <c r="AN265" s="335"/>
      <c r="AO265" s="336"/>
      <c r="AP265" s="334">
        <v>1200</v>
      </c>
      <c r="AQ265" s="335"/>
      <c r="AR265" s="336"/>
      <c r="AS265" s="334">
        <v>1200</v>
      </c>
      <c r="AT265" s="335"/>
      <c r="AU265" s="336"/>
      <c r="AV265" s="180"/>
      <c r="AW265" s="334">
        <v>1200</v>
      </c>
      <c r="AX265" s="335"/>
      <c r="AY265" s="336"/>
      <c r="AZ265" s="334">
        <v>1200</v>
      </c>
      <c r="BA265" s="335"/>
      <c r="BB265" s="336"/>
      <c r="BC265" s="334">
        <v>1200</v>
      </c>
      <c r="BD265" s="335"/>
      <c r="BE265" s="336"/>
      <c r="BF265" s="334">
        <v>1200</v>
      </c>
      <c r="BG265" s="335"/>
      <c r="BH265" s="336"/>
      <c r="BI265" s="334">
        <v>1200</v>
      </c>
      <c r="BJ265" s="335"/>
      <c r="BK265" s="336"/>
      <c r="BL265" s="334">
        <v>1200</v>
      </c>
      <c r="BM265" s="335"/>
      <c r="BN265" s="336"/>
      <c r="BO265" s="334">
        <v>1200</v>
      </c>
      <c r="BP265" s="335"/>
      <c r="BQ265" s="336"/>
      <c r="BR265" s="334">
        <v>1200</v>
      </c>
      <c r="BS265" s="335"/>
      <c r="BT265" s="336"/>
      <c r="BU265" s="334">
        <v>1200</v>
      </c>
      <c r="BV265" s="335"/>
      <c r="BW265" s="336"/>
      <c r="BX265" s="334">
        <v>1200</v>
      </c>
      <c r="BY265" s="335"/>
      <c r="BZ265" s="336"/>
      <c r="CA265" s="334">
        <v>1200</v>
      </c>
      <c r="CB265" s="335"/>
      <c r="CC265" s="336"/>
      <c r="CD265" s="334">
        <v>1200</v>
      </c>
      <c r="CE265" s="335"/>
      <c r="CF265" s="336"/>
      <c r="CG265" s="180"/>
      <c r="CH265" s="334">
        <v>1200</v>
      </c>
      <c r="CI265" s="335"/>
      <c r="CJ265" s="336"/>
      <c r="CK265" s="334">
        <v>1200</v>
      </c>
      <c r="CL265" s="335"/>
      <c r="CM265" s="336"/>
      <c r="CN265" s="334">
        <v>1200</v>
      </c>
      <c r="CO265" s="335"/>
      <c r="CP265" s="336"/>
      <c r="CQ265" s="334">
        <v>1200</v>
      </c>
      <c r="CR265" s="335"/>
      <c r="CS265" s="336"/>
      <c r="CT265" s="334">
        <v>1200</v>
      </c>
      <c r="CU265" s="335"/>
      <c r="CV265" s="336"/>
      <c r="CW265" s="334">
        <v>1200</v>
      </c>
      <c r="CX265" s="335"/>
      <c r="CY265" s="336"/>
      <c r="CZ265" s="334">
        <v>1600</v>
      </c>
      <c r="DA265" s="335"/>
      <c r="DB265" s="336"/>
      <c r="DC265" s="334"/>
      <c r="DD265" s="335"/>
      <c r="DE265" s="336"/>
      <c r="DF265" s="334"/>
      <c r="DG265" s="335"/>
      <c r="DH265" s="336"/>
      <c r="DI265" s="334"/>
      <c r="DJ265" s="335"/>
      <c r="DK265" s="336"/>
      <c r="DL265" s="334"/>
      <c r="DM265" s="335"/>
      <c r="DN265" s="336"/>
      <c r="DO265" s="334"/>
      <c r="DP265" s="335"/>
      <c r="DQ265" s="336"/>
      <c r="DR265" s="181"/>
      <c r="DS265" s="323"/>
      <c r="DT265" s="324"/>
      <c r="DU265" s="325"/>
      <c r="DV265" s="166"/>
      <c r="DW265" s="182"/>
      <c r="DX265" s="182">
        <f>SUM(I265:DQ265)</f>
        <v>33800</v>
      </c>
      <c r="DY265" s="182">
        <f>SUM(I266:DQ266)</f>
        <v>7000</v>
      </c>
      <c r="DZ265" s="183">
        <f t="shared" ref="DZ265" si="72">DX265-DY265</f>
        <v>26800</v>
      </c>
    </row>
    <row r="266" spans="1:146" s="83" customFormat="1" ht="21.6" thickBot="1">
      <c r="A266" s="351"/>
      <c r="B266" s="351"/>
      <c r="C266" s="351"/>
      <c r="D266" s="351"/>
      <c r="E266" s="357"/>
      <c r="F266" s="356"/>
      <c r="G266" s="206"/>
      <c r="H266" s="84" t="s">
        <v>6</v>
      </c>
      <c r="I266" s="84"/>
      <c r="J266" s="84"/>
      <c r="K266" s="84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99">
        <v>200</v>
      </c>
      <c r="AJ266" s="85"/>
      <c r="AK266" s="85"/>
      <c r="AL266" s="99">
        <v>6800</v>
      </c>
      <c r="AM266" s="85"/>
      <c r="AN266" s="85"/>
      <c r="AO266" s="85"/>
      <c r="AP266" s="85"/>
      <c r="AQ266" s="85"/>
      <c r="AR266" s="85"/>
      <c r="AS266" s="85"/>
      <c r="AT266" s="85"/>
      <c r="AU266" s="85"/>
      <c r="AV266" s="180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180"/>
      <c r="CH266" s="85"/>
      <c r="CI266" s="85"/>
      <c r="CJ266" s="85"/>
      <c r="CK266" s="85"/>
      <c r="CL266" s="85"/>
      <c r="CM266" s="85"/>
      <c r="CN266" s="85"/>
      <c r="CO266" s="85"/>
      <c r="CP266" s="85"/>
      <c r="CQ266" s="85"/>
      <c r="CR266" s="85"/>
      <c r="CS266" s="85"/>
      <c r="CT266" s="85"/>
      <c r="CU266" s="85"/>
      <c r="CV266" s="85"/>
      <c r="CW266" s="85"/>
      <c r="CX266" s="85"/>
      <c r="CY266" s="85"/>
      <c r="CZ266" s="85"/>
      <c r="DA266" s="85"/>
      <c r="DB266" s="85"/>
      <c r="DC266" s="85"/>
      <c r="DD266" s="85"/>
      <c r="DE266" s="85"/>
      <c r="DF266" s="85"/>
      <c r="DG266" s="85"/>
      <c r="DH266" s="85"/>
      <c r="DI266" s="85"/>
      <c r="DJ266" s="85"/>
      <c r="DK266" s="85"/>
      <c r="DL266" s="85"/>
      <c r="DM266" s="85"/>
      <c r="DN266" s="85"/>
      <c r="DO266" s="85"/>
      <c r="DP266" s="85"/>
      <c r="DQ266" s="85"/>
      <c r="DR266" s="181"/>
      <c r="DS266" s="86">
        <f>I266+L266+O266+R266+U266+X266+AA266+AD266+AG266+AJ266+AM266+AP266+AS266+AW266+AZ266+BC266+BF266+BI266+BL266+BO266+BR266+BU266+BX266+CA266+CD266+CH266+CK266+CN266+CQ266+CT266+CW266+CZ266+DC266+DF266+DI266+DL266+DO266</f>
        <v>0</v>
      </c>
      <c r="DT266" s="86">
        <f>J266+M266+P266+S266+V266+Y266+AB266+AE266+AH266+AK266+AN266+AQ266+AT266+AX266+BA266+BD266+BG266+BJ266+BM266+BP266+BS266+BV266+BY266+CB266+CE266+CI266+CL266+CO266+CR266+CU266+CX266+DA266+DD266+DG266+DJ266+DM266+DP266</f>
        <v>0</v>
      </c>
      <c r="DU266" s="86">
        <f>K266+N266+Q266+T266+W266+Z266+AC266+AF266+AI266+AL266+AO266+AR266+AU266+AY266+BB266+BE266+BH266+BK266+BN266+BQ266+BT266+BW266+BZ266+CC266+CF266+CJ266+CM266+CP266+CS266+CV266+CY266+DB266+DE266+DH266+DK266+DN266+DQ266</f>
        <v>7000</v>
      </c>
      <c r="DV266" s="166"/>
      <c r="DW266" s="184"/>
      <c r="DX266" s="184"/>
      <c r="DY266" s="184"/>
      <c r="DZ266" s="185"/>
    </row>
    <row r="267" spans="1:146" s="83" customFormat="1" ht="21">
      <c r="A267" s="350" t="s">
        <v>267</v>
      </c>
      <c r="B267" s="352"/>
      <c r="C267" s="352"/>
      <c r="D267" s="352"/>
      <c r="E267" s="352">
        <v>112</v>
      </c>
      <c r="F267" s="353" t="s">
        <v>367</v>
      </c>
      <c r="G267" s="262"/>
      <c r="H267" s="80" t="s">
        <v>5</v>
      </c>
      <c r="I267" s="331"/>
      <c r="J267" s="332"/>
      <c r="K267" s="333"/>
      <c r="L267" s="334"/>
      <c r="M267" s="335"/>
      <c r="N267" s="336"/>
      <c r="O267" s="334"/>
      <c r="P267" s="335"/>
      <c r="Q267" s="336"/>
      <c r="R267" s="334"/>
      <c r="S267" s="335"/>
      <c r="T267" s="336"/>
      <c r="U267" s="334"/>
      <c r="V267" s="335"/>
      <c r="W267" s="336"/>
      <c r="X267" s="334"/>
      <c r="Y267" s="335"/>
      <c r="Z267" s="336"/>
      <c r="AA267" s="334"/>
      <c r="AB267" s="335"/>
      <c r="AC267" s="336"/>
      <c r="AD267" s="334"/>
      <c r="AE267" s="335"/>
      <c r="AF267" s="336"/>
      <c r="AG267" s="334"/>
      <c r="AH267" s="335"/>
      <c r="AI267" s="336"/>
      <c r="AJ267" s="334">
        <v>10000</v>
      </c>
      <c r="AK267" s="335"/>
      <c r="AL267" s="336"/>
      <c r="AM267" s="334">
        <v>1000</v>
      </c>
      <c r="AN267" s="335"/>
      <c r="AO267" s="336"/>
      <c r="AP267" s="334">
        <v>1000</v>
      </c>
      <c r="AQ267" s="335"/>
      <c r="AR267" s="336"/>
      <c r="AS267" s="334">
        <v>1000</v>
      </c>
      <c r="AT267" s="335"/>
      <c r="AU267" s="336"/>
      <c r="AV267" s="180"/>
      <c r="AW267" s="334">
        <v>1000</v>
      </c>
      <c r="AX267" s="335"/>
      <c r="AY267" s="336"/>
      <c r="AZ267" s="334">
        <v>1000</v>
      </c>
      <c r="BA267" s="335"/>
      <c r="BB267" s="336"/>
      <c r="BC267" s="334">
        <v>1000</v>
      </c>
      <c r="BD267" s="335"/>
      <c r="BE267" s="336"/>
      <c r="BF267" s="334">
        <v>1000</v>
      </c>
      <c r="BG267" s="335"/>
      <c r="BH267" s="336"/>
      <c r="BI267" s="334">
        <v>1000</v>
      </c>
      <c r="BJ267" s="335"/>
      <c r="BK267" s="336"/>
      <c r="BL267" s="334">
        <v>1000</v>
      </c>
      <c r="BM267" s="335"/>
      <c r="BN267" s="336"/>
      <c r="BO267" s="334">
        <v>1000</v>
      </c>
      <c r="BP267" s="335"/>
      <c r="BQ267" s="336"/>
      <c r="BR267" s="334">
        <v>1000</v>
      </c>
      <c r="BS267" s="335"/>
      <c r="BT267" s="336"/>
      <c r="BU267" s="334">
        <v>1000</v>
      </c>
      <c r="BV267" s="335"/>
      <c r="BW267" s="336"/>
      <c r="BX267" s="334">
        <v>1000</v>
      </c>
      <c r="BY267" s="335"/>
      <c r="BZ267" s="336"/>
      <c r="CA267" s="334">
        <v>1000</v>
      </c>
      <c r="CB267" s="335"/>
      <c r="CC267" s="336"/>
      <c r="CD267" s="334">
        <v>1000</v>
      </c>
      <c r="CE267" s="335"/>
      <c r="CF267" s="336"/>
      <c r="CG267" s="180"/>
      <c r="CH267" s="334">
        <v>1000</v>
      </c>
      <c r="CI267" s="335"/>
      <c r="CJ267" s="336"/>
      <c r="CK267" s="334">
        <v>1000</v>
      </c>
      <c r="CL267" s="335"/>
      <c r="CM267" s="336"/>
      <c r="CN267" s="334">
        <v>1000</v>
      </c>
      <c r="CO267" s="335"/>
      <c r="CP267" s="336"/>
      <c r="CQ267" s="334">
        <v>1000</v>
      </c>
      <c r="CR267" s="335"/>
      <c r="CS267" s="336"/>
      <c r="CT267" s="334">
        <v>1000</v>
      </c>
      <c r="CU267" s="335"/>
      <c r="CV267" s="336"/>
      <c r="CW267" s="334">
        <v>1000</v>
      </c>
      <c r="CX267" s="335"/>
      <c r="CY267" s="336"/>
      <c r="CZ267" s="334">
        <v>8500</v>
      </c>
      <c r="DA267" s="335"/>
      <c r="DB267" s="336"/>
      <c r="DC267" s="334"/>
      <c r="DD267" s="335"/>
      <c r="DE267" s="336"/>
      <c r="DF267" s="334"/>
      <c r="DG267" s="335"/>
      <c r="DH267" s="336"/>
      <c r="DI267" s="334"/>
      <c r="DJ267" s="335"/>
      <c r="DK267" s="336"/>
      <c r="DL267" s="334"/>
      <c r="DM267" s="335"/>
      <c r="DN267" s="336"/>
      <c r="DO267" s="334"/>
      <c r="DP267" s="335"/>
      <c r="DQ267" s="336"/>
      <c r="DR267" s="181"/>
      <c r="DS267" s="323"/>
      <c r="DT267" s="324"/>
      <c r="DU267" s="325"/>
      <c r="DV267" s="166"/>
      <c r="DW267" s="182"/>
      <c r="DX267" s="182">
        <f>SUM(I267:DQ267)</f>
        <v>39500</v>
      </c>
      <c r="DY267" s="182">
        <f>SUM(I268:DQ268)</f>
        <v>0</v>
      </c>
      <c r="DZ267" s="183">
        <f t="shared" ref="DZ267" si="73">DX267-DY267</f>
        <v>39500</v>
      </c>
    </row>
    <row r="268" spans="1:146" s="83" customFormat="1" ht="21.6" thickBot="1">
      <c r="A268" s="351"/>
      <c r="B268" s="351"/>
      <c r="C268" s="351"/>
      <c r="D268" s="351"/>
      <c r="E268" s="351"/>
      <c r="F268" s="356"/>
      <c r="G268" s="206"/>
      <c r="H268" s="84" t="s">
        <v>6</v>
      </c>
      <c r="I268" s="84"/>
      <c r="J268" s="84"/>
      <c r="K268" s="84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180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180"/>
      <c r="CH268" s="85"/>
      <c r="CI268" s="85"/>
      <c r="CJ268" s="85"/>
      <c r="CK268" s="85"/>
      <c r="CL268" s="85"/>
      <c r="CM268" s="85"/>
      <c r="CN268" s="85"/>
      <c r="CO268" s="85"/>
      <c r="CP268" s="85"/>
      <c r="CQ268" s="85"/>
      <c r="CR268" s="85"/>
      <c r="CS268" s="85"/>
      <c r="CT268" s="85"/>
      <c r="CU268" s="85"/>
      <c r="CV268" s="85"/>
      <c r="CW268" s="85"/>
      <c r="CX268" s="85"/>
      <c r="CY268" s="85"/>
      <c r="CZ268" s="85"/>
      <c r="DA268" s="85"/>
      <c r="DB268" s="85"/>
      <c r="DC268" s="85"/>
      <c r="DD268" s="85"/>
      <c r="DE268" s="85"/>
      <c r="DF268" s="85"/>
      <c r="DG268" s="85"/>
      <c r="DH268" s="85"/>
      <c r="DI268" s="85"/>
      <c r="DJ268" s="85"/>
      <c r="DK268" s="85"/>
      <c r="DL268" s="85"/>
      <c r="DM268" s="85"/>
      <c r="DN268" s="85"/>
      <c r="DO268" s="85"/>
      <c r="DP268" s="85"/>
      <c r="DQ268" s="85"/>
      <c r="DR268" s="181"/>
      <c r="DS268" s="86">
        <f>I268+L268+O268+R268+U268+X268+AA268+AD268+AG268+AJ268+AM268+AP268+AS268+AW268+AZ268+BC268+BF268+BI268+BL268+BO268+BR268+BU268+BX268+CA268+CD268+CH268+CK268+CN268+CQ268+CT268+CW268+CZ268+DC268+DF268+DI268+DL268+DO268</f>
        <v>0</v>
      </c>
      <c r="DT268" s="86">
        <f>J268+M268+P268+S268+V268+Y268+AB268+AE268+AH268+AK268+AN268+AQ268+AT268+AX268+BA268+BD268+BG268+BJ268+BM268+BP268+BS268+BV268+BY268+CB268+CE268+CI268+CL268+CO268+CR268+CU268+CX268+DA268+DD268+DG268+DJ268+DM268+DP268</f>
        <v>0</v>
      </c>
      <c r="DU268" s="86">
        <f>K268+N268+Q268+T268+W268+Z268+AC268+AF268+AI268+AL268+AO268+AR268+AU268+AY268+BB268+BE268+BH268+BK268+BN268+BQ268+BT268+BW268+BZ268+CC268+CF268+CJ268+CM268+CP268+CS268+CV268+CY268+DB268+DE268+DH268+DK268+DN268+DQ268</f>
        <v>0</v>
      </c>
      <c r="DV268" s="166"/>
      <c r="DW268" s="184"/>
      <c r="DX268" s="184"/>
      <c r="DY268" s="184"/>
      <c r="DZ268" s="185"/>
    </row>
    <row r="269" spans="1:146" s="83" customFormat="1" ht="21">
      <c r="A269" s="350" t="s">
        <v>268</v>
      </c>
      <c r="B269" s="352"/>
      <c r="C269" s="352"/>
      <c r="D269" s="352"/>
      <c r="E269" s="350" t="s">
        <v>298</v>
      </c>
      <c r="F269" s="353" t="s">
        <v>271</v>
      </c>
      <c r="G269" s="226"/>
      <c r="H269" s="80" t="s">
        <v>5</v>
      </c>
      <c r="I269" s="331"/>
      <c r="J269" s="332"/>
      <c r="K269" s="333"/>
      <c r="L269" s="334"/>
      <c r="M269" s="335"/>
      <c r="N269" s="336"/>
      <c r="O269" s="334"/>
      <c r="P269" s="335"/>
      <c r="Q269" s="336"/>
      <c r="R269" s="334"/>
      <c r="S269" s="335"/>
      <c r="T269" s="336"/>
      <c r="U269" s="334"/>
      <c r="V269" s="335"/>
      <c r="W269" s="336"/>
      <c r="X269" s="334"/>
      <c r="Y269" s="335"/>
      <c r="Z269" s="336"/>
      <c r="AA269" s="334"/>
      <c r="AB269" s="335"/>
      <c r="AC269" s="336"/>
      <c r="AD269" s="355">
        <v>6900</v>
      </c>
      <c r="AE269" s="335"/>
      <c r="AF269" s="336"/>
      <c r="AG269" s="334"/>
      <c r="AH269" s="335"/>
      <c r="AI269" s="336"/>
      <c r="AJ269" s="334">
        <v>2470</v>
      </c>
      <c r="AK269" s="335"/>
      <c r="AL269" s="336"/>
      <c r="AM269" s="334"/>
      <c r="AN269" s="335"/>
      <c r="AO269" s="336"/>
      <c r="AP269" s="334"/>
      <c r="AQ269" s="335"/>
      <c r="AR269" s="336"/>
      <c r="AS269" s="334">
        <v>2470</v>
      </c>
      <c r="AT269" s="335"/>
      <c r="AU269" s="336"/>
      <c r="AV269" s="180"/>
      <c r="AW269" s="334"/>
      <c r="AX269" s="335"/>
      <c r="AY269" s="336"/>
      <c r="AZ269" s="334"/>
      <c r="BA269" s="335"/>
      <c r="BB269" s="336"/>
      <c r="BC269" s="334">
        <v>2470</v>
      </c>
      <c r="BD269" s="335"/>
      <c r="BE269" s="336"/>
      <c r="BF269" s="334"/>
      <c r="BG269" s="335"/>
      <c r="BH269" s="336"/>
      <c r="BI269" s="334"/>
      <c r="BJ269" s="335"/>
      <c r="BK269" s="336"/>
      <c r="BL269" s="334">
        <v>2470</v>
      </c>
      <c r="BM269" s="335"/>
      <c r="BN269" s="336"/>
      <c r="BO269" s="334"/>
      <c r="BP269" s="335"/>
      <c r="BQ269" s="336"/>
      <c r="BR269" s="334"/>
      <c r="BS269" s="335"/>
      <c r="BT269" s="336"/>
      <c r="BU269" s="334">
        <v>2470</v>
      </c>
      <c r="BV269" s="335"/>
      <c r="BW269" s="336"/>
      <c r="BX269" s="334"/>
      <c r="BY269" s="335"/>
      <c r="BZ269" s="336"/>
      <c r="CA269" s="334"/>
      <c r="CB269" s="335"/>
      <c r="CC269" s="336"/>
      <c r="CD269" s="334">
        <v>2470</v>
      </c>
      <c r="CE269" s="335"/>
      <c r="CF269" s="336"/>
      <c r="CG269" s="180"/>
      <c r="CH269" s="334"/>
      <c r="CI269" s="335"/>
      <c r="CJ269" s="336"/>
      <c r="CK269" s="334"/>
      <c r="CL269" s="335"/>
      <c r="CM269" s="336"/>
      <c r="CN269" s="334">
        <v>2470</v>
      </c>
      <c r="CO269" s="335"/>
      <c r="CP269" s="336"/>
      <c r="CQ269" s="334"/>
      <c r="CR269" s="335"/>
      <c r="CS269" s="336"/>
      <c r="CT269" s="334"/>
      <c r="CU269" s="335"/>
      <c r="CV269" s="336"/>
      <c r="CW269" s="334">
        <v>2470</v>
      </c>
      <c r="CX269" s="335"/>
      <c r="CY269" s="336"/>
      <c r="CZ269" s="334"/>
      <c r="DA269" s="335"/>
      <c r="DB269" s="336"/>
      <c r="DC269" s="334"/>
      <c r="DD269" s="335"/>
      <c r="DE269" s="336"/>
      <c r="DF269" s="334">
        <v>2470</v>
      </c>
      <c r="DG269" s="335"/>
      <c r="DH269" s="336"/>
      <c r="DI269" s="334"/>
      <c r="DJ269" s="335"/>
      <c r="DK269" s="336"/>
      <c r="DL269" s="334"/>
      <c r="DM269" s="335"/>
      <c r="DN269" s="336"/>
      <c r="DO269" s="334">
        <v>4940</v>
      </c>
      <c r="DP269" s="335"/>
      <c r="DQ269" s="336"/>
      <c r="DR269" s="181"/>
      <c r="DS269" s="323"/>
      <c r="DT269" s="324"/>
      <c r="DU269" s="325"/>
      <c r="DV269" s="166"/>
      <c r="DW269" s="182">
        <v>37000</v>
      </c>
      <c r="DX269" s="182">
        <f>SUM(I269:DQ269)</f>
        <v>34070</v>
      </c>
      <c r="DY269" s="182">
        <f>SUM(I270:DQ270)</f>
        <v>6900</v>
      </c>
      <c r="DZ269" s="183">
        <f t="shared" ref="DZ269" si="74">DX269-DY269</f>
        <v>27170</v>
      </c>
    </row>
    <row r="270" spans="1:146" s="83" customFormat="1" ht="21.6" thickBot="1">
      <c r="A270" s="351"/>
      <c r="B270" s="351"/>
      <c r="C270" s="351"/>
      <c r="D270" s="351"/>
      <c r="E270" s="351"/>
      <c r="F270" s="354"/>
      <c r="G270" s="227"/>
      <c r="H270" s="87" t="s">
        <v>6</v>
      </c>
      <c r="I270" s="87"/>
      <c r="J270" s="87"/>
      <c r="K270" s="87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>
        <v>6900</v>
      </c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180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  <c r="BH270" s="85"/>
      <c r="BI270" s="85"/>
      <c r="BJ270" s="85"/>
      <c r="BK270" s="85"/>
      <c r="BL270" s="85"/>
      <c r="BM270" s="85"/>
      <c r="BN270" s="85"/>
      <c r="BO270" s="85"/>
      <c r="BP270" s="85"/>
      <c r="BQ270" s="85"/>
      <c r="BR270" s="85"/>
      <c r="BS270" s="85"/>
      <c r="BT270" s="85"/>
      <c r="BU270" s="85"/>
      <c r="BV270" s="85"/>
      <c r="BW270" s="85"/>
      <c r="BX270" s="85"/>
      <c r="BY270" s="85"/>
      <c r="BZ270" s="85"/>
      <c r="CA270" s="85"/>
      <c r="CB270" s="85"/>
      <c r="CC270" s="85"/>
      <c r="CD270" s="85"/>
      <c r="CE270" s="85"/>
      <c r="CF270" s="85"/>
      <c r="CG270" s="180"/>
      <c r="CH270" s="85"/>
      <c r="CI270" s="85"/>
      <c r="CJ270" s="85"/>
      <c r="CK270" s="85"/>
      <c r="CL270" s="85"/>
      <c r="CM270" s="85"/>
      <c r="CN270" s="85"/>
      <c r="CO270" s="85"/>
      <c r="CP270" s="85"/>
      <c r="CQ270" s="85"/>
      <c r="CR270" s="85"/>
      <c r="CS270" s="85"/>
      <c r="CT270" s="85"/>
      <c r="CU270" s="85"/>
      <c r="CV270" s="85"/>
      <c r="CW270" s="85"/>
      <c r="CX270" s="85"/>
      <c r="CY270" s="85"/>
      <c r="CZ270" s="85"/>
      <c r="DA270" s="85"/>
      <c r="DB270" s="85"/>
      <c r="DC270" s="85"/>
      <c r="DD270" s="85"/>
      <c r="DE270" s="85"/>
      <c r="DF270" s="85"/>
      <c r="DG270" s="85"/>
      <c r="DH270" s="85"/>
      <c r="DI270" s="85"/>
      <c r="DJ270" s="85"/>
      <c r="DK270" s="85"/>
      <c r="DL270" s="85"/>
      <c r="DM270" s="85"/>
      <c r="DN270" s="85"/>
      <c r="DO270" s="85"/>
      <c r="DP270" s="85"/>
      <c r="DQ270" s="85"/>
      <c r="DR270" s="181"/>
      <c r="DS270" s="86">
        <f>I270+L270+O270+R270+U270+X270+AA270+AD270+AG270+AJ270+AM270+AP270+AS270+AW270+AZ270+BC270+BF270+BI270+BL270+BO270+BR270+BU270+BX270+CA270+CD270+CH270+CK270+CN270+CQ270+CT270+CW270+CZ270+DC270+DF270+DI270+DL270+DO270</f>
        <v>0</v>
      </c>
      <c r="DT270" s="86">
        <f>J270+M270+P270+S270+V270+Y270+AB270+AE270+AH270+AK270+AN270+AQ270+AT270+AX270+BA270+BD270+BG270+BJ270+BM270+BP270+BS270+BV270+BY270+CB270+CE270+CI270+CL270+CO270+CR270+CU270+CX270+DA270+DD270+DG270+DJ270+DM270+DP270</f>
        <v>6900</v>
      </c>
      <c r="DU270" s="86">
        <f>K270+N270+Q270+T270+W270+Z270+AC270+AF270+AI270+AL270+AO270+AR270+AU270+AY270+BB270+BE270+BH270+BK270+BN270+BQ270+BT270+BW270+BZ270+CC270+CF270+CJ270+CM270+CP270+CS270+CV270+CY270+DB270+DE270+DH270+DK270+DN270+DQ270</f>
        <v>0</v>
      </c>
      <c r="DV270" s="166"/>
      <c r="DW270" s="184"/>
      <c r="DX270" s="184"/>
      <c r="DY270" s="184"/>
      <c r="DZ270" s="185"/>
    </row>
    <row r="271" spans="1:146" ht="21">
      <c r="A271" s="326" t="s">
        <v>269</v>
      </c>
      <c r="B271" s="328"/>
      <c r="C271" s="328"/>
      <c r="D271" s="328"/>
      <c r="E271" s="328">
        <v>44.88</v>
      </c>
      <c r="F271" s="329" t="s">
        <v>389</v>
      </c>
      <c r="G271" s="285"/>
      <c r="H271" s="287" t="s">
        <v>5</v>
      </c>
      <c r="I271" s="337"/>
      <c r="J271" s="338"/>
      <c r="K271" s="339"/>
      <c r="L271" s="314"/>
      <c r="M271" s="315"/>
      <c r="N271" s="316"/>
      <c r="O271" s="314"/>
      <c r="P271" s="315"/>
      <c r="Q271" s="316"/>
      <c r="R271" s="314"/>
      <c r="S271" s="315"/>
      <c r="T271" s="316"/>
      <c r="U271" s="314"/>
      <c r="V271" s="315"/>
      <c r="W271" s="316"/>
      <c r="X271" s="314"/>
      <c r="Y271" s="315"/>
      <c r="Z271" s="316"/>
      <c r="AA271" s="314"/>
      <c r="AB271" s="315"/>
      <c r="AC271" s="316"/>
      <c r="AD271" s="314"/>
      <c r="AE271" s="315"/>
      <c r="AF271" s="316"/>
      <c r="AG271" s="314"/>
      <c r="AH271" s="315"/>
      <c r="AI271" s="316"/>
      <c r="AJ271" s="314"/>
      <c r="AK271" s="315"/>
      <c r="AL271" s="316"/>
      <c r="AM271" s="314"/>
      <c r="AN271" s="315"/>
      <c r="AO271" s="316"/>
      <c r="AP271" s="314"/>
      <c r="AQ271" s="315"/>
      <c r="AR271" s="316"/>
      <c r="AS271" s="314">
        <v>19500</v>
      </c>
      <c r="AT271" s="315"/>
      <c r="AU271" s="316"/>
      <c r="AV271" s="81"/>
      <c r="AW271" s="314"/>
      <c r="AX271" s="315"/>
      <c r="AY271" s="316"/>
      <c r="AZ271" s="314"/>
      <c r="BA271" s="315"/>
      <c r="BB271" s="316"/>
      <c r="BC271" s="314"/>
      <c r="BD271" s="315"/>
      <c r="BE271" s="316"/>
      <c r="BF271" s="314"/>
      <c r="BG271" s="315"/>
      <c r="BH271" s="316"/>
      <c r="BI271" s="314"/>
      <c r="BJ271" s="315"/>
      <c r="BK271" s="316"/>
      <c r="BL271" s="314"/>
      <c r="BM271" s="315"/>
      <c r="BN271" s="316"/>
      <c r="BO271" s="314"/>
      <c r="BP271" s="315"/>
      <c r="BQ271" s="316"/>
      <c r="BR271" s="314"/>
      <c r="BS271" s="315"/>
      <c r="BT271" s="316"/>
      <c r="BU271" s="314"/>
      <c r="BV271" s="315"/>
      <c r="BW271" s="316"/>
      <c r="BX271" s="314"/>
      <c r="BY271" s="315"/>
      <c r="BZ271" s="316"/>
      <c r="CA271" s="314"/>
      <c r="CB271" s="315"/>
      <c r="CC271" s="316"/>
      <c r="CD271" s="314"/>
      <c r="CE271" s="315"/>
      <c r="CF271" s="316"/>
      <c r="CG271" s="291"/>
      <c r="CH271" s="314"/>
      <c r="CI271" s="315"/>
      <c r="CJ271" s="316"/>
      <c r="CK271" s="314"/>
      <c r="CL271" s="315"/>
      <c r="CM271" s="316"/>
      <c r="CN271" s="314"/>
      <c r="CO271" s="315"/>
      <c r="CP271" s="316"/>
      <c r="CQ271" s="314"/>
      <c r="CR271" s="315"/>
      <c r="CS271" s="316"/>
      <c r="CT271" s="314"/>
      <c r="CU271" s="315"/>
      <c r="CV271" s="316"/>
      <c r="CW271" s="314"/>
      <c r="CX271" s="315"/>
      <c r="CY271" s="316"/>
      <c r="CZ271" s="314"/>
      <c r="DA271" s="315"/>
      <c r="DB271" s="316"/>
      <c r="DC271" s="314"/>
      <c r="DD271" s="315"/>
      <c r="DE271" s="316"/>
      <c r="DF271" s="314"/>
      <c r="DG271" s="315"/>
      <c r="DH271" s="316"/>
      <c r="DI271" s="314"/>
      <c r="DJ271" s="315"/>
      <c r="DK271" s="316"/>
      <c r="DL271" s="314"/>
      <c r="DM271" s="315"/>
      <c r="DN271" s="316"/>
      <c r="DO271" s="314"/>
      <c r="DP271" s="315"/>
      <c r="DQ271" s="316"/>
      <c r="DR271" s="292"/>
      <c r="DS271" s="317"/>
      <c r="DT271" s="318"/>
      <c r="DU271" s="319"/>
      <c r="DV271" s="293"/>
      <c r="DW271" s="294"/>
      <c r="DX271" s="294">
        <f>SUM(I271:DQ271)</f>
        <v>19500</v>
      </c>
      <c r="DY271" s="294">
        <f>SUM(I272:DQ272)</f>
        <v>0</v>
      </c>
      <c r="DZ271" s="295">
        <f>DX271-DY271</f>
        <v>19500</v>
      </c>
      <c r="EE271" s="25"/>
      <c r="EF271" s="25"/>
      <c r="EG271" s="25"/>
      <c r="EH271" s="25"/>
      <c r="EI271" s="25"/>
      <c r="EJ271" s="25"/>
      <c r="EK271" s="25"/>
      <c r="EL271" s="25"/>
      <c r="EM271" s="25"/>
      <c r="EN271" s="25"/>
      <c r="EO271" s="25"/>
      <c r="EP271" s="25"/>
    </row>
    <row r="272" spans="1:146" ht="21.6" thickBot="1">
      <c r="A272" s="327"/>
      <c r="B272" s="327"/>
      <c r="C272" s="327"/>
      <c r="D272" s="327"/>
      <c r="E272" s="327"/>
      <c r="F272" s="330"/>
      <c r="G272" s="286"/>
      <c r="H272" s="288" t="s">
        <v>6</v>
      </c>
      <c r="I272" s="288"/>
      <c r="J272" s="288"/>
      <c r="K272" s="288"/>
      <c r="L272" s="289"/>
      <c r="M272" s="289"/>
      <c r="N272" s="289"/>
      <c r="O272" s="289"/>
      <c r="P272" s="289"/>
      <c r="Q272" s="289"/>
      <c r="R272" s="289"/>
      <c r="S272" s="289"/>
      <c r="T272" s="289"/>
      <c r="U272" s="289"/>
      <c r="V272" s="289"/>
      <c r="W272" s="289"/>
      <c r="X272" s="289"/>
      <c r="Y272" s="289"/>
      <c r="Z272" s="289"/>
      <c r="AA272" s="289"/>
      <c r="AB272" s="289"/>
      <c r="AC272" s="289"/>
      <c r="AD272" s="289"/>
      <c r="AE272" s="289"/>
      <c r="AF272" s="289"/>
      <c r="AG272" s="289"/>
      <c r="AH272" s="289"/>
      <c r="AI272" s="289"/>
      <c r="AJ272" s="289"/>
      <c r="AK272" s="289"/>
      <c r="AL272" s="289"/>
      <c r="AM272" s="289"/>
      <c r="AN272" s="289"/>
      <c r="AO272" s="289"/>
      <c r="AP272" s="289"/>
      <c r="AQ272" s="289"/>
      <c r="AR272" s="289"/>
      <c r="AS272" s="289"/>
      <c r="AT272" s="289"/>
      <c r="AU272" s="289"/>
      <c r="AV272" s="81"/>
      <c r="AW272" s="289"/>
      <c r="AX272" s="289"/>
      <c r="AY272" s="289"/>
      <c r="AZ272" s="289"/>
      <c r="BA272" s="289"/>
      <c r="BB272" s="289"/>
      <c r="BC272" s="289"/>
      <c r="BD272" s="289"/>
      <c r="BE272" s="289"/>
      <c r="BF272" s="289"/>
      <c r="BG272" s="289"/>
      <c r="BH272" s="289"/>
      <c r="BI272" s="289"/>
      <c r="BJ272" s="289"/>
      <c r="BK272" s="289"/>
      <c r="BL272" s="289"/>
      <c r="BM272" s="289"/>
      <c r="BN272" s="289"/>
      <c r="BO272" s="289"/>
      <c r="BP272" s="289"/>
      <c r="BQ272" s="289"/>
      <c r="BR272" s="289"/>
      <c r="BS272" s="289"/>
      <c r="BT272" s="289"/>
      <c r="BU272" s="289"/>
      <c r="BV272" s="289"/>
      <c r="BW272" s="289"/>
      <c r="BX272" s="289"/>
      <c r="BY272" s="289"/>
      <c r="BZ272" s="289"/>
      <c r="CA272" s="289"/>
      <c r="CB272" s="289"/>
      <c r="CC272" s="289"/>
      <c r="CD272" s="289"/>
      <c r="CE272" s="289"/>
      <c r="CF272" s="289"/>
      <c r="CG272" s="291"/>
      <c r="CH272" s="289"/>
      <c r="CI272" s="289"/>
      <c r="CJ272" s="289"/>
      <c r="CK272" s="289"/>
      <c r="CL272" s="289"/>
      <c r="CM272" s="289"/>
      <c r="CN272" s="289"/>
      <c r="CO272" s="289"/>
      <c r="CP272" s="289"/>
      <c r="CQ272" s="289"/>
      <c r="CR272" s="289"/>
      <c r="CS272" s="289"/>
      <c r="CT272" s="289"/>
      <c r="CU272" s="289"/>
      <c r="CV272" s="289"/>
      <c r="CW272" s="289"/>
      <c r="CX272" s="289"/>
      <c r="CY272" s="289"/>
      <c r="CZ272" s="289"/>
      <c r="DA272" s="289"/>
      <c r="DB272" s="289"/>
      <c r="DC272" s="289"/>
      <c r="DD272" s="289"/>
      <c r="DE272" s="289"/>
      <c r="DF272" s="289"/>
      <c r="DG272" s="289"/>
      <c r="DH272" s="289"/>
      <c r="DI272" s="289"/>
      <c r="DJ272" s="289"/>
      <c r="DK272" s="289"/>
      <c r="DL272" s="289"/>
      <c r="DM272" s="289"/>
      <c r="DN272" s="289"/>
      <c r="DO272" s="289"/>
      <c r="DP272" s="289"/>
      <c r="DQ272" s="289"/>
      <c r="DR272" s="292"/>
      <c r="DS272" s="296">
        <f>I272+L272+O272+R272+U272+X272+AA272+AD272+AG272+AJ272+AM272+AP272+AS272+AW272+AZ272+BC272+BF272+BI272+BL272+BO272+BR272+BU272+BX272+CA272+CD272+CH272+CK272+CN272+CQ272+CT272+CW272+CZ272+DC272+DF272+DI272+DL272+DO272</f>
        <v>0</v>
      </c>
      <c r="DT272" s="296">
        <f>J272+M272+P272+S272+V272+Y272+AB272+AE272+AH272+AK272+AN272+AQ272+AT272+AX272+BA272+BD272+BG272+BJ272+BM272+BP272+BS272+BV272+BY272+CB272+CE272+CI272+CL272+CO272+CR272+CU272+CX272+DA272+DD272+DG272+DJ272+DM272+DP272</f>
        <v>0</v>
      </c>
      <c r="DU272" s="296">
        <f>K272+N272+Q272+T272+W272+Z272+AC272+AF272+AI272+AL272+AO272+AR272+AU272+AY272+BB272+BE272+BH272+BK272+BN272+BQ272+BT272+BW272+BZ272+CC272+CF272+CJ272+CM272+CP272+CS272+CV272+CY272+DB272+DE272+DH272+DK272+DN272+DQ272</f>
        <v>0</v>
      </c>
      <c r="DV272" s="293"/>
      <c r="DW272" s="297"/>
      <c r="DX272" s="297"/>
      <c r="DY272" s="297"/>
      <c r="DZ272" s="290"/>
      <c r="EE272" s="25"/>
      <c r="EF272" s="25"/>
      <c r="EG272" s="25"/>
      <c r="EH272" s="25"/>
      <c r="EI272" s="25"/>
      <c r="EJ272" s="25"/>
      <c r="EK272" s="25"/>
      <c r="EL272" s="25"/>
      <c r="EM272" s="25"/>
      <c r="EN272" s="25"/>
      <c r="EO272" s="25"/>
      <c r="EP272" s="25"/>
    </row>
    <row r="273" spans="1:146" ht="21">
      <c r="A273" s="340" t="s">
        <v>270</v>
      </c>
      <c r="B273" s="342"/>
      <c r="C273" s="342"/>
      <c r="D273" s="343"/>
      <c r="E273" s="342"/>
      <c r="F273" s="345"/>
      <c r="G273" s="230"/>
      <c r="H273" s="88" t="s">
        <v>5</v>
      </c>
      <c r="I273" s="347"/>
      <c r="J273" s="348"/>
      <c r="K273" s="349"/>
      <c r="L273" s="320"/>
      <c r="M273" s="321"/>
      <c r="N273" s="322"/>
      <c r="O273" s="320"/>
      <c r="P273" s="321"/>
      <c r="Q273" s="322"/>
      <c r="R273" s="320"/>
      <c r="S273" s="321"/>
      <c r="T273" s="322"/>
      <c r="U273" s="320"/>
      <c r="V273" s="321"/>
      <c r="W273" s="322"/>
      <c r="X273" s="320"/>
      <c r="Y273" s="321"/>
      <c r="Z273" s="322"/>
      <c r="AA273" s="320"/>
      <c r="AB273" s="321"/>
      <c r="AC273" s="322"/>
      <c r="AD273" s="320"/>
      <c r="AE273" s="321"/>
      <c r="AF273" s="322"/>
      <c r="AG273" s="320"/>
      <c r="AH273" s="321"/>
      <c r="AI273" s="322"/>
      <c r="AJ273" s="320"/>
      <c r="AK273" s="321"/>
      <c r="AL273" s="322"/>
      <c r="AM273" s="320"/>
      <c r="AN273" s="321"/>
      <c r="AO273" s="322"/>
      <c r="AP273" s="320"/>
      <c r="AQ273" s="321"/>
      <c r="AR273" s="322"/>
      <c r="AS273" s="320"/>
      <c r="AT273" s="321"/>
      <c r="AU273" s="322"/>
      <c r="AV273" s="81"/>
      <c r="AW273" s="320"/>
      <c r="AX273" s="321"/>
      <c r="AY273" s="322"/>
      <c r="AZ273" s="320"/>
      <c r="BA273" s="321"/>
      <c r="BB273" s="322"/>
      <c r="BC273" s="320"/>
      <c r="BD273" s="321"/>
      <c r="BE273" s="322"/>
      <c r="BF273" s="320"/>
      <c r="BG273" s="321"/>
      <c r="BH273" s="322"/>
      <c r="BI273" s="320"/>
      <c r="BJ273" s="321"/>
      <c r="BK273" s="322"/>
      <c r="BL273" s="320"/>
      <c r="BM273" s="321"/>
      <c r="BN273" s="322"/>
      <c r="BO273" s="320"/>
      <c r="BP273" s="321"/>
      <c r="BQ273" s="322"/>
      <c r="BR273" s="320"/>
      <c r="BS273" s="321"/>
      <c r="BT273" s="322"/>
      <c r="BU273" s="320"/>
      <c r="BV273" s="321"/>
      <c r="BW273" s="322"/>
      <c r="BX273" s="320"/>
      <c r="BY273" s="321"/>
      <c r="BZ273" s="322"/>
      <c r="CA273" s="320"/>
      <c r="CB273" s="321"/>
      <c r="CC273" s="322"/>
      <c r="CD273" s="320"/>
      <c r="CE273" s="321"/>
      <c r="CF273" s="322"/>
      <c r="CG273" s="81"/>
      <c r="CH273" s="320"/>
      <c r="CI273" s="321"/>
      <c r="CJ273" s="322"/>
      <c r="CK273" s="320"/>
      <c r="CL273" s="321"/>
      <c r="CM273" s="322"/>
      <c r="CN273" s="320"/>
      <c r="CO273" s="321"/>
      <c r="CP273" s="322"/>
      <c r="CQ273" s="320"/>
      <c r="CR273" s="321"/>
      <c r="CS273" s="322"/>
      <c r="CT273" s="320"/>
      <c r="CU273" s="321"/>
      <c r="CV273" s="322"/>
      <c r="CW273" s="320"/>
      <c r="CX273" s="321"/>
      <c r="CY273" s="322"/>
      <c r="CZ273" s="320"/>
      <c r="DA273" s="321"/>
      <c r="DB273" s="322"/>
      <c r="DC273" s="320"/>
      <c r="DD273" s="321"/>
      <c r="DE273" s="322"/>
      <c r="DF273" s="320"/>
      <c r="DG273" s="321"/>
      <c r="DH273" s="322"/>
      <c r="DI273" s="320"/>
      <c r="DJ273" s="321"/>
      <c r="DK273" s="322"/>
      <c r="DL273" s="320"/>
      <c r="DM273" s="321"/>
      <c r="DN273" s="322"/>
      <c r="DO273" s="320"/>
      <c r="DP273" s="321"/>
      <c r="DQ273" s="322"/>
      <c r="DR273" s="82"/>
      <c r="DS273" s="323"/>
      <c r="DT273" s="324"/>
      <c r="DU273" s="325"/>
      <c r="DV273" s="167"/>
      <c r="DW273" s="89"/>
      <c r="DX273" s="89">
        <f>SUM(I273:DQ273)</f>
        <v>0</v>
      </c>
      <c r="DY273" s="89">
        <f>SUM(I274:DQ274)</f>
        <v>0</v>
      </c>
      <c r="DZ273" s="90">
        <f t="shared" ref="DZ273" si="75">DX273-DY273</f>
        <v>0</v>
      </c>
      <c r="EE273" s="25"/>
      <c r="EF273" s="25"/>
      <c r="EG273" s="25"/>
      <c r="EH273" s="25"/>
      <c r="EI273" s="25"/>
      <c r="EJ273" s="25"/>
      <c r="EK273" s="25"/>
      <c r="EL273" s="25"/>
      <c r="EM273" s="25"/>
      <c r="EN273" s="25"/>
      <c r="EO273" s="25"/>
      <c r="EP273" s="25"/>
    </row>
    <row r="274" spans="1:146" ht="21.6" thickBot="1">
      <c r="A274" s="341"/>
      <c r="B274" s="341"/>
      <c r="C274" s="341"/>
      <c r="D274" s="344"/>
      <c r="E274" s="341"/>
      <c r="F274" s="346"/>
      <c r="G274" s="231"/>
      <c r="H274" s="91" t="s">
        <v>6</v>
      </c>
      <c r="I274" s="91"/>
      <c r="J274" s="91"/>
      <c r="K274" s="91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81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  <c r="BH274" s="92"/>
      <c r="BI274" s="92"/>
      <c r="BJ274" s="92"/>
      <c r="BK274" s="92"/>
      <c r="BL274" s="92"/>
      <c r="BM274" s="92"/>
      <c r="BN274" s="92"/>
      <c r="BO274" s="92"/>
      <c r="BP274" s="92"/>
      <c r="BQ274" s="92"/>
      <c r="BR274" s="92"/>
      <c r="BS274" s="92"/>
      <c r="BT274" s="92"/>
      <c r="BU274" s="92"/>
      <c r="BV274" s="92"/>
      <c r="BW274" s="92"/>
      <c r="BX274" s="92"/>
      <c r="BY274" s="92"/>
      <c r="BZ274" s="92"/>
      <c r="CA274" s="92"/>
      <c r="CB274" s="92"/>
      <c r="CC274" s="92"/>
      <c r="CD274" s="92"/>
      <c r="CE274" s="92"/>
      <c r="CF274" s="92"/>
      <c r="CG274" s="81"/>
      <c r="CH274" s="92"/>
      <c r="CI274" s="92"/>
      <c r="CJ274" s="92"/>
      <c r="CK274" s="92"/>
      <c r="CL274" s="92"/>
      <c r="CM274" s="92"/>
      <c r="CN274" s="92"/>
      <c r="CO274" s="92"/>
      <c r="CP274" s="92"/>
      <c r="CQ274" s="92"/>
      <c r="CR274" s="92"/>
      <c r="CS274" s="92"/>
      <c r="CT274" s="92"/>
      <c r="CU274" s="92"/>
      <c r="CV274" s="92"/>
      <c r="CW274" s="92"/>
      <c r="CX274" s="92"/>
      <c r="CY274" s="92"/>
      <c r="CZ274" s="92"/>
      <c r="DA274" s="92"/>
      <c r="DB274" s="92"/>
      <c r="DC274" s="92"/>
      <c r="DD274" s="92"/>
      <c r="DE274" s="92"/>
      <c r="DF274" s="92"/>
      <c r="DG274" s="92"/>
      <c r="DH274" s="92"/>
      <c r="DI274" s="92"/>
      <c r="DJ274" s="92"/>
      <c r="DK274" s="92"/>
      <c r="DL274" s="92"/>
      <c r="DM274" s="92"/>
      <c r="DN274" s="92"/>
      <c r="DO274" s="92"/>
      <c r="DP274" s="92"/>
      <c r="DQ274" s="92"/>
      <c r="DR274" s="82"/>
      <c r="DS274" s="86">
        <f>I274+L274+O274+R274+U274+X274+AA274+AD274+AG274+AJ274+AM274+AP274+AS274+AW274+AZ274+BC274+BF274+BI274+BL274+BO274+BR274+BU274+BX274+CA274+CD274+CH274+CK274+CN274+CQ274+CT274+CW274+CZ274+DC274+DF274+DI274+DL274+DO274</f>
        <v>0</v>
      </c>
      <c r="DT274" s="86">
        <f>J274+M274+P274+S274+V274+Y274+AB274+AE274+AH274+AK274+AN274+AQ274+AT274+AX274+BA274+BD274+BG274+BJ274+BM274+BP274+BS274+BV274+BY274+CB274+CE274+CI274+CL274+CO274+CR274+CU274+CX274+DA274+DD274+DG274+DJ274+DM274+DP274</f>
        <v>0</v>
      </c>
      <c r="DU274" s="86">
        <f>K274+N274+Q274+T274+W274+Z274+AC274+AF274+AI274+AL274+AO274+AR274+AU274+AY274+BB274+BE274+BH274+BK274+BN274+BQ274+BT274+BW274+BZ274+CC274+CF274+CJ274+CM274+CP274+CS274+CV274+CY274+DB274+DE274+DH274+DK274+DN274+DQ274</f>
        <v>0</v>
      </c>
      <c r="DV274" s="167"/>
      <c r="DW274" s="93"/>
      <c r="DX274" s="93"/>
      <c r="DY274" s="93"/>
      <c r="DZ274" s="94"/>
      <c r="EE274" s="25"/>
      <c r="EF274" s="25"/>
      <c r="EG274" s="25"/>
      <c r="EH274" s="25"/>
      <c r="EI274" s="25"/>
      <c r="EJ274" s="25"/>
      <c r="EK274" s="25"/>
      <c r="EL274" s="25"/>
      <c r="EM274" s="25"/>
      <c r="EN274" s="25"/>
      <c r="EO274" s="25"/>
      <c r="EP274" s="25"/>
    </row>
    <row r="275" spans="1:146" ht="21">
      <c r="A275" s="143"/>
      <c r="B275" s="143"/>
      <c r="C275" s="143"/>
      <c r="D275" s="266"/>
      <c r="E275" s="143"/>
      <c r="F275" s="249"/>
      <c r="G275" s="143"/>
      <c r="H275" s="250"/>
      <c r="I275" s="251"/>
      <c r="J275" s="252"/>
      <c r="K275" s="253"/>
      <c r="L275" s="254"/>
      <c r="M275" s="255"/>
      <c r="N275" s="256"/>
      <c r="O275" s="254"/>
      <c r="P275" s="255"/>
      <c r="Q275" s="256"/>
      <c r="R275" s="254"/>
      <c r="S275" s="255"/>
      <c r="T275" s="256"/>
      <c r="U275" s="254"/>
      <c r="V275" s="255"/>
      <c r="W275" s="256"/>
      <c r="X275" s="254"/>
      <c r="Y275" s="255"/>
      <c r="Z275" s="256"/>
      <c r="AA275" s="254"/>
      <c r="AB275" s="255"/>
      <c r="AC275" s="256"/>
      <c r="AD275" s="254"/>
      <c r="AE275" s="255"/>
      <c r="AF275" s="256"/>
      <c r="AG275" s="254"/>
      <c r="AH275" s="255"/>
      <c r="AI275" s="256"/>
      <c r="AJ275" s="254"/>
      <c r="AK275" s="255"/>
      <c r="AL275" s="256"/>
      <c r="AM275" s="254"/>
      <c r="AN275" s="255"/>
      <c r="AO275" s="256"/>
      <c r="AP275" s="254"/>
      <c r="AQ275" s="255"/>
      <c r="AR275" s="256"/>
      <c r="AS275" s="254"/>
      <c r="AT275" s="255"/>
      <c r="AU275" s="256"/>
      <c r="AV275" s="81"/>
      <c r="AW275" s="254"/>
      <c r="AX275" s="255"/>
      <c r="AY275" s="256"/>
      <c r="AZ275" s="254"/>
      <c r="BA275" s="255"/>
      <c r="BB275" s="256"/>
      <c r="BC275" s="254"/>
      <c r="BD275" s="255"/>
      <c r="BE275" s="256"/>
      <c r="BF275" s="254"/>
      <c r="BG275" s="255"/>
      <c r="BH275" s="256"/>
      <c r="BI275" s="254"/>
      <c r="BJ275" s="255"/>
      <c r="BK275" s="256"/>
      <c r="BL275" s="254"/>
      <c r="BM275" s="255"/>
      <c r="BN275" s="256"/>
      <c r="BO275" s="254"/>
      <c r="BP275" s="255"/>
      <c r="BQ275" s="256"/>
      <c r="BR275" s="254"/>
      <c r="BS275" s="255"/>
      <c r="BT275" s="256"/>
      <c r="BU275" s="254"/>
      <c r="BV275" s="255"/>
      <c r="BW275" s="256"/>
      <c r="BX275" s="254"/>
      <c r="BY275" s="255"/>
      <c r="BZ275" s="256"/>
      <c r="CA275" s="254"/>
      <c r="CB275" s="255"/>
      <c r="CC275" s="256"/>
      <c r="CD275" s="254"/>
      <c r="CE275" s="255"/>
      <c r="CF275" s="256"/>
      <c r="CG275" s="81"/>
      <c r="CH275" s="254"/>
      <c r="CI275" s="255"/>
      <c r="CJ275" s="256"/>
      <c r="CK275" s="254"/>
      <c r="CL275" s="255"/>
      <c r="CM275" s="256"/>
      <c r="CN275" s="254"/>
      <c r="CO275" s="255"/>
      <c r="CP275" s="256"/>
      <c r="CQ275" s="254"/>
      <c r="CR275" s="255"/>
      <c r="CS275" s="256"/>
      <c r="CT275" s="254"/>
      <c r="CU275" s="255"/>
      <c r="CV275" s="256"/>
      <c r="CW275" s="254"/>
      <c r="CX275" s="255"/>
      <c r="CY275" s="256"/>
      <c r="CZ275" s="254"/>
      <c r="DA275" s="255"/>
      <c r="DB275" s="256"/>
      <c r="DC275" s="254"/>
      <c r="DD275" s="255"/>
      <c r="DE275" s="256"/>
      <c r="DF275" s="254"/>
      <c r="DG275" s="255"/>
      <c r="DH275" s="256"/>
      <c r="DI275" s="254"/>
      <c r="DJ275" s="255"/>
      <c r="DK275" s="256"/>
      <c r="DL275" s="254"/>
      <c r="DM275" s="255"/>
      <c r="DN275" s="256"/>
      <c r="DO275" s="254"/>
      <c r="DP275" s="255"/>
      <c r="DQ275" s="256"/>
      <c r="DR275" s="82"/>
      <c r="DS275" s="257"/>
      <c r="DT275" s="181"/>
      <c r="DU275" s="258"/>
      <c r="DV275" s="167"/>
      <c r="DW275" s="141"/>
      <c r="DX275" s="141"/>
      <c r="DY275" s="141"/>
      <c r="DZ275" s="259"/>
      <c r="EE275" s="25"/>
      <c r="EF275" s="25"/>
      <c r="EG275" s="25"/>
      <c r="EH275" s="25"/>
      <c r="EI275" s="25"/>
      <c r="EJ275" s="25"/>
      <c r="EK275" s="25"/>
      <c r="EL275" s="25"/>
      <c r="EM275" s="25"/>
      <c r="EN275" s="25"/>
      <c r="EO275" s="25"/>
      <c r="EP275" s="25"/>
    </row>
    <row r="276" spans="1:146" s="189" customFormat="1" ht="21.6" thickBot="1">
      <c r="A276" s="461" t="s">
        <v>66</v>
      </c>
      <c r="B276" s="394"/>
      <c r="C276" s="394"/>
      <c r="D276" s="394"/>
      <c r="E276" s="394"/>
      <c r="F276" s="395"/>
      <c r="G276" s="201"/>
      <c r="H276" s="202"/>
      <c r="I276" s="202"/>
      <c r="J276" s="202"/>
      <c r="K276" s="202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186"/>
      <c r="AT276" s="186"/>
      <c r="AU276" s="186"/>
      <c r="AV276" s="186"/>
      <c r="AW276" s="186"/>
      <c r="AX276" s="186"/>
      <c r="AY276" s="186"/>
      <c r="AZ276" s="186"/>
      <c r="BA276" s="186"/>
      <c r="BB276" s="186"/>
      <c r="BC276" s="186"/>
      <c r="BD276" s="186"/>
      <c r="BE276" s="186"/>
      <c r="BF276" s="186"/>
      <c r="BG276" s="186"/>
      <c r="BH276" s="186"/>
      <c r="BI276" s="186"/>
      <c r="BJ276" s="186"/>
      <c r="BK276" s="186"/>
      <c r="BL276" s="186"/>
      <c r="BM276" s="186"/>
      <c r="BN276" s="186"/>
      <c r="BO276" s="186"/>
      <c r="BP276" s="186"/>
      <c r="BQ276" s="186"/>
      <c r="BR276" s="186"/>
      <c r="BS276" s="186"/>
      <c r="BT276" s="186"/>
      <c r="BU276" s="186"/>
      <c r="BV276" s="186"/>
      <c r="BW276" s="186"/>
      <c r="BX276" s="186"/>
      <c r="BY276" s="186"/>
      <c r="BZ276" s="186"/>
      <c r="CA276" s="186"/>
      <c r="CB276" s="186"/>
      <c r="CC276" s="186"/>
      <c r="CD276" s="186"/>
      <c r="CE276" s="186"/>
      <c r="CF276" s="186"/>
      <c r="CG276" s="186"/>
      <c r="CH276" s="186"/>
      <c r="CI276" s="186"/>
      <c r="CJ276" s="186"/>
      <c r="CK276" s="186"/>
      <c r="CL276" s="186"/>
      <c r="CM276" s="186"/>
      <c r="CN276" s="186"/>
      <c r="CO276" s="186"/>
      <c r="CP276" s="186"/>
      <c r="CQ276" s="186"/>
      <c r="CR276" s="186"/>
      <c r="CS276" s="186"/>
      <c r="CT276" s="186"/>
      <c r="CU276" s="186"/>
      <c r="CV276" s="186"/>
      <c r="CW276" s="186"/>
      <c r="CX276" s="186"/>
      <c r="CY276" s="186"/>
      <c r="CZ276" s="186"/>
      <c r="DA276" s="186"/>
      <c r="DB276" s="186"/>
      <c r="DC276" s="186"/>
      <c r="DD276" s="186"/>
      <c r="DE276" s="186"/>
      <c r="DF276" s="186"/>
      <c r="DG276" s="186"/>
      <c r="DH276" s="186"/>
      <c r="DI276" s="186"/>
      <c r="DJ276" s="186"/>
      <c r="DK276" s="186"/>
      <c r="DL276" s="186"/>
      <c r="DM276" s="186"/>
      <c r="DN276" s="186"/>
      <c r="DO276" s="186"/>
      <c r="DP276" s="186"/>
      <c r="DQ276" s="186"/>
      <c r="DR276" s="187"/>
      <c r="DS276" s="203"/>
      <c r="DT276" s="203"/>
      <c r="DU276" s="203"/>
      <c r="DV276" s="188"/>
      <c r="DW276" s="204"/>
      <c r="DX276" s="204"/>
      <c r="DY276" s="204"/>
      <c r="DZ276" s="205"/>
    </row>
    <row r="277" spans="1:146" ht="21">
      <c r="A277" s="350" t="s">
        <v>286</v>
      </c>
      <c r="B277" s="352"/>
      <c r="C277" s="352"/>
      <c r="D277" s="352"/>
      <c r="E277" s="352">
        <v>104.88</v>
      </c>
      <c r="F277" s="353" t="s">
        <v>390</v>
      </c>
      <c r="G277" s="362"/>
      <c r="H277" s="80"/>
      <c r="I277" s="331"/>
      <c r="J277" s="332"/>
      <c r="K277" s="333"/>
      <c r="L277" s="334"/>
      <c r="M277" s="335"/>
      <c r="N277" s="336"/>
      <c r="O277" s="334"/>
      <c r="P277" s="335"/>
      <c r="Q277" s="336"/>
      <c r="R277" s="334"/>
      <c r="S277" s="335"/>
      <c r="T277" s="336"/>
      <c r="U277" s="334"/>
      <c r="V277" s="335"/>
      <c r="W277" s="336"/>
      <c r="X277" s="334"/>
      <c r="Y277" s="335"/>
      <c r="Z277" s="336"/>
      <c r="AA277" s="334"/>
      <c r="AB277" s="335"/>
      <c r="AC277" s="336"/>
      <c r="AD277" s="334"/>
      <c r="AE277" s="335"/>
      <c r="AF277" s="336"/>
      <c r="AG277" s="334"/>
      <c r="AH277" s="335"/>
      <c r="AI277" s="336"/>
      <c r="AJ277" s="334"/>
      <c r="AK277" s="335"/>
      <c r="AL277" s="336"/>
      <c r="AM277" s="334"/>
      <c r="AN277" s="335"/>
      <c r="AO277" s="336"/>
      <c r="AP277" s="334">
        <v>15000</v>
      </c>
      <c r="AQ277" s="335"/>
      <c r="AR277" s="336"/>
      <c r="AS277" s="334"/>
      <c r="AT277" s="335"/>
      <c r="AU277" s="336"/>
      <c r="AV277" s="180"/>
      <c r="AW277" s="334"/>
      <c r="AX277" s="335"/>
      <c r="AY277" s="336"/>
      <c r="AZ277" s="334">
        <v>1725</v>
      </c>
      <c r="BA277" s="335"/>
      <c r="BB277" s="336"/>
      <c r="BC277" s="334"/>
      <c r="BD277" s="335"/>
      <c r="BE277" s="336"/>
      <c r="BF277" s="334"/>
      <c r="BG277" s="335"/>
      <c r="BH277" s="336"/>
      <c r="BI277" s="334">
        <v>1725</v>
      </c>
      <c r="BJ277" s="335"/>
      <c r="BK277" s="336"/>
      <c r="BL277" s="334"/>
      <c r="BM277" s="335"/>
      <c r="BN277" s="336"/>
      <c r="BO277" s="334"/>
      <c r="BP277" s="335"/>
      <c r="BQ277" s="336"/>
      <c r="BR277" s="334">
        <v>1725</v>
      </c>
      <c r="BS277" s="335"/>
      <c r="BT277" s="336"/>
      <c r="BU277" s="334"/>
      <c r="BV277" s="335"/>
      <c r="BW277" s="336"/>
      <c r="BX277" s="334"/>
      <c r="BY277" s="335"/>
      <c r="BZ277" s="336"/>
      <c r="CA277" s="334">
        <v>1725</v>
      </c>
      <c r="CB277" s="335"/>
      <c r="CC277" s="336"/>
      <c r="CD277" s="334"/>
      <c r="CE277" s="335"/>
      <c r="CF277" s="336"/>
      <c r="CG277" s="180"/>
      <c r="CH277" s="334"/>
      <c r="CI277" s="335"/>
      <c r="CJ277" s="336"/>
      <c r="CK277" s="334">
        <v>1725</v>
      </c>
      <c r="CL277" s="335"/>
      <c r="CM277" s="336"/>
      <c r="CN277" s="334"/>
      <c r="CO277" s="335"/>
      <c r="CP277" s="336"/>
      <c r="CQ277" s="334"/>
      <c r="CR277" s="335"/>
      <c r="CS277" s="336"/>
      <c r="CT277" s="334">
        <v>1725</v>
      </c>
      <c r="CU277" s="335"/>
      <c r="CV277" s="336"/>
      <c r="CW277" s="334"/>
      <c r="CX277" s="335"/>
      <c r="CY277" s="336"/>
      <c r="CZ277" s="334"/>
      <c r="DA277" s="335"/>
      <c r="DB277" s="336"/>
      <c r="DC277" s="334">
        <v>1150</v>
      </c>
      <c r="DD277" s="335"/>
      <c r="DE277" s="336"/>
      <c r="DF277" s="334"/>
      <c r="DG277" s="335"/>
      <c r="DH277" s="336"/>
      <c r="DI277" s="334"/>
      <c r="DJ277" s="335"/>
      <c r="DK277" s="336"/>
      <c r="DL277" s="334"/>
      <c r="DM277" s="335"/>
      <c r="DN277" s="336"/>
      <c r="DO277" s="334"/>
      <c r="DP277" s="335"/>
      <c r="DQ277" s="336"/>
      <c r="DR277" s="181"/>
      <c r="DS277" s="323"/>
      <c r="DT277" s="324"/>
      <c r="DU277" s="325"/>
      <c r="DV277" s="166"/>
      <c r="DW277" s="182">
        <v>38000</v>
      </c>
      <c r="DX277" s="182">
        <v>38000</v>
      </c>
      <c r="DY277" s="182">
        <v>7600</v>
      </c>
      <c r="DZ277" s="183">
        <f t="shared" ref="DZ277" si="76">DX277-DY277</f>
        <v>30400</v>
      </c>
      <c r="EE277" s="25"/>
      <c r="EF277" s="25"/>
      <c r="EG277" s="25"/>
      <c r="EH277" s="25"/>
      <c r="EI277" s="25"/>
      <c r="EJ277" s="25"/>
      <c r="EK277" s="25"/>
      <c r="EL277" s="25"/>
      <c r="EM277" s="25"/>
      <c r="EN277" s="25"/>
      <c r="EO277" s="25"/>
      <c r="EP277" s="25"/>
    </row>
    <row r="278" spans="1:146" ht="21.6" thickBot="1">
      <c r="A278" s="396"/>
      <c r="B278" s="351"/>
      <c r="C278" s="351"/>
      <c r="D278" s="351"/>
      <c r="E278" s="351"/>
      <c r="F278" s="356"/>
      <c r="G278" s="363"/>
      <c r="H278" s="84" t="s">
        <v>6</v>
      </c>
      <c r="I278" s="84"/>
      <c r="J278" s="84"/>
      <c r="K278" s="84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180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180"/>
      <c r="CH278" s="85"/>
      <c r="CI278" s="85"/>
      <c r="CJ278" s="85"/>
      <c r="CK278" s="85"/>
      <c r="CL278" s="85"/>
      <c r="CM278" s="85"/>
      <c r="CN278" s="85"/>
      <c r="CO278" s="85"/>
      <c r="CP278" s="85"/>
      <c r="CQ278" s="85"/>
      <c r="CR278" s="85"/>
      <c r="CS278" s="85"/>
      <c r="CT278" s="85"/>
      <c r="CU278" s="85"/>
      <c r="CV278" s="85"/>
      <c r="CW278" s="85"/>
      <c r="CX278" s="85"/>
      <c r="CY278" s="85"/>
      <c r="CZ278" s="85"/>
      <c r="DA278" s="85"/>
      <c r="DB278" s="85"/>
      <c r="DC278" s="85"/>
      <c r="DD278" s="85"/>
      <c r="DE278" s="85"/>
      <c r="DF278" s="85"/>
      <c r="DG278" s="85"/>
      <c r="DH278" s="85"/>
      <c r="DI278" s="85"/>
      <c r="DJ278" s="85"/>
      <c r="DK278" s="85"/>
      <c r="DL278" s="85"/>
      <c r="DM278" s="85"/>
      <c r="DN278" s="85"/>
      <c r="DO278" s="85"/>
      <c r="DP278" s="85"/>
      <c r="DQ278" s="85"/>
      <c r="DR278" s="181"/>
      <c r="DS278" s="86">
        <f>I278+L278+O278+R278+U278+X278+AA278+AD278+AG278+AJ278+AM278+AP278+AS278+AW278+AZ278+BC278+BF278+BI278+BL278+BO278+BR278+BU278+BX278+CA278+CD278+CH278+CK278+CN278+CQ278+CT278+CW278+CZ278+DC278+DF278+DI278+DL278+DO278</f>
        <v>0</v>
      </c>
      <c r="DT278" s="86">
        <f>J278+M278+P278+S278+V278+Y278+AB278+AE278+AH278+AK278+AN278+AQ278+AT278+AX278+BA278+BD278+BG278+BJ278+BM278+BP278+BS278+BV278+BY278+CB278+CE278+CI278+CL278+CO278+CR278+CU278+CX278+DA278+DD278+DG278+DJ278+DM278+DP278</f>
        <v>0</v>
      </c>
      <c r="DU278" s="86">
        <f>K278+N278+Q278+T278+W278+Z278+AC278+AF278+AI278+AL278+AO278+AR278+AU278+AY278+BB278+BE278+BH278+BK278+BN278+BQ278+BT278+BW278+BZ278+CC278+CF278+CJ278+CM278+CP278+CS278+CV278+CY278+DB278+DE278+DH278+DK278+DN278+DQ278</f>
        <v>0</v>
      </c>
      <c r="DV278" s="166"/>
      <c r="DW278" s="184"/>
      <c r="DX278" s="184"/>
      <c r="DY278" s="184"/>
      <c r="DZ278" s="185"/>
      <c r="EE278" s="25"/>
      <c r="EF278" s="25"/>
      <c r="EG278" s="25"/>
      <c r="EH278" s="25"/>
      <c r="EI278" s="25"/>
      <c r="EJ278" s="25"/>
      <c r="EK278" s="25"/>
      <c r="EL278" s="25"/>
      <c r="EM278" s="25"/>
      <c r="EN278" s="25"/>
      <c r="EO278" s="25"/>
      <c r="EP278" s="25"/>
    </row>
    <row r="279" spans="1:146" s="83" customFormat="1" ht="21">
      <c r="A279" s="350" t="s">
        <v>287</v>
      </c>
      <c r="B279" s="352"/>
      <c r="C279" s="352"/>
      <c r="D279" s="352"/>
      <c r="E279" s="352">
        <v>104.88</v>
      </c>
      <c r="F279" s="353" t="s">
        <v>295</v>
      </c>
      <c r="G279" s="362"/>
      <c r="H279" s="80" t="s">
        <v>5</v>
      </c>
      <c r="I279" s="334"/>
      <c r="J279" s="335"/>
      <c r="K279" s="336"/>
      <c r="L279" s="334"/>
      <c r="M279" s="335"/>
      <c r="N279" s="336"/>
      <c r="O279" s="334"/>
      <c r="P279" s="335"/>
      <c r="Q279" s="336"/>
      <c r="R279" s="334"/>
      <c r="S279" s="335"/>
      <c r="T279" s="336"/>
      <c r="U279" s="334"/>
      <c r="V279" s="335"/>
      <c r="W279" s="336"/>
      <c r="X279" s="334"/>
      <c r="Y279" s="335"/>
      <c r="Z279" s="336"/>
      <c r="AA279" s="334"/>
      <c r="AB279" s="335"/>
      <c r="AC279" s="336"/>
      <c r="AD279" s="334">
        <v>7500</v>
      </c>
      <c r="AE279" s="335"/>
      <c r="AF279" s="336"/>
      <c r="AG279" s="334"/>
      <c r="AH279" s="335"/>
      <c r="AI279" s="336"/>
      <c r="AJ279" s="334"/>
      <c r="AK279" s="335"/>
      <c r="AL279" s="336"/>
      <c r="AM279" s="334">
        <v>3812.5</v>
      </c>
      <c r="AN279" s="335"/>
      <c r="AO279" s="336"/>
      <c r="AP279" s="334"/>
      <c r="AQ279" s="335"/>
      <c r="AR279" s="336"/>
      <c r="AS279" s="334"/>
      <c r="AT279" s="335"/>
      <c r="AU279" s="336"/>
      <c r="AV279" s="180"/>
      <c r="AW279" s="334">
        <v>3813</v>
      </c>
      <c r="AX279" s="335"/>
      <c r="AY279" s="336"/>
      <c r="AZ279" s="334"/>
      <c r="BA279" s="335"/>
      <c r="BB279" s="336"/>
      <c r="BC279" s="334"/>
      <c r="BD279" s="335"/>
      <c r="BE279" s="336"/>
      <c r="BF279" s="334">
        <v>3812.5</v>
      </c>
      <c r="BG279" s="335"/>
      <c r="BH279" s="336"/>
      <c r="BI279" s="334"/>
      <c r="BJ279" s="335"/>
      <c r="BK279" s="336"/>
      <c r="BL279" s="334"/>
      <c r="BM279" s="335"/>
      <c r="BN279" s="336"/>
      <c r="BO279" s="334">
        <v>3812.5</v>
      </c>
      <c r="BP279" s="335"/>
      <c r="BQ279" s="336"/>
      <c r="BR279" s="334"/>
      <c r="BS279" s="335"/>
      <c r="BT279" s="336"/>
      <c r="BU279" s="334"/>
      <c r="BV279" s="335"/>
      <c r="BW279" s="336"/>
      <c r="BX279" s="334">
        <v>3812.5</v>
      </c>
      <c r="BY279" s="335"/>
      <c r="BZ279" s="336"/>
      <c r="CA279" s="334"/>
      <c r="CB279" s="335"/>
      <c r="CC279" s="336"/>
      <c r="CD279" s="334"/>
      <c r="CE279" s="335"/>
      <c r="CF279" s="336"/>
      <c r="CG279" s="180"/>
      <c r="CH279" s="334">
        <v>3813</v>
      </c>
      <c r="CI279" s="335"/>
      <c r="CJ279" s="336"/>
      <c r="CK279" s="334"/>
      <c r="CL279" s="335"/>
      <c r="CM279" s="336"/>
      <c r="CN279" s="334"/>
      <c r="CO279" s="335"/>
      <c r="CP279" s="336"/>
      <c r="CQ279" s="334">
        <v>3812.5</v>
      </c>
      <c r="CR279" s="335"/>
      <c r="CS279" s="336"/>
      <c r="CT279" s="334"/>
      <c r="CU279" s="335"/>
      <c r="CV279" s="336"/>
      <c r="CW279" s="334"/>
      <c r="CX279" s="335"/>
      <c r="CY279" s="336"/>
      <c r="CZ279" s="334">
        <v>3812.5</v>
      </c>
      <c r="DA279" s="335"/>
      <c r="DB279" s="336"/>
      <c r="DC279" s="334"/>
      <c r="DD279" s="335"/>
      <c r="DE279" s="336"/>
      <c r="DF279" s="334"/>
      <c r="DG279" s="335"/>
      <c r="DH279" s="336"/>
      <c r="DI279" s="334"/>
      <c r="DJ279" s="335"/>
      <c r="DK279" s="336"/>
      <c r="DL279" s="334"/>
      <c r="DM279" s="335"/>
      <c r="DN279" s="336"/>
      <c r="DO279" s="334"/>
      <c r="DP279" s="335"/>
      <c r="DQ279" s="336"/>
      <c r="DR279" s="181"/>
      <c r="DS279" s="323"/>
      <c r="DT279" s="324"/>
      <c r="DU279" s="325"/>
      <c r="DV279" s="166"/>
      <c r="DW279" s="182"/>
      <c r="DX279" s="182">
        <v>36000</v>
      </c>
      <c r="DY279" s="182">
        <f>SUM(I280:DQ280)</f>
        <v>0</v>
      </c>
      <c r="DZ279" s="183">
        <f t="shared" ref="DZ279" si="77">DX279-DY279</f>
        <v>36000</v>
      </c>
    </row>
    <row r="280" spans="1:146" s="83" customFormat="1" ht="21.6" thickBot="1">
      <c r="A280" s="396"/>
      <c r="B280" s="351"/>
      <c r="C280" s="351"/>
      <c r="D280" s="351"/>
      <c r="E280" s="351"/>
      <c r="F280" s="356"/>
      <c r="G280" s="363"/>
      <c r="H280" s="84" t="s">
        <v>6</v>
      </c>
      <c r="I280" s="84"/>
      <c r="J280" s="84"/>
      <c r="K280" s="84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180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180"/>
      <c r="CH280" s="85"/>
      <c r="CI280" s="85"/>
      <c r="CJ280" s="85"/>
      <c r="CK280" s="85"/>
      <c r="CL280" s="85"/>
      <c r="CM280" s="85"/>
      <c r="CN280" s="85"/>
      <c r="CO280" s="85"/>
      <c r="CP280" s="85"/>
      <c r="CQ280" s="85"/>
      <c r="CR280" s="85"/>
      <c r="CS280" s="85"/>
      <c r="CT280" s="85"/>
      <c r="CU280" s="85"/>
      <c r="CV280" s="85"/>
      <c r="CW280" s="85"/>
      <c r="CX280" s="85"/>
      <c r="CY280" s="85"/>
      <c r="CZ280" s="85"/>
      <c r="DA280" s="85"/>
      <c r="DB280" s="85"/>
      <c r="DC280" s="85"/>
      <c r="DD280" s="85"/>
      <c r="DE280" s="85"/>
      <c r="DF280" s="85"/>
      <c r="DG280" s="85"/>
      <c r="DH280" s="85"/>
      <c r="DI280" s="85"/>
      <c r="DJ280" s="85"/>
      <c r="DK280" s="85"/>
      <c r="DL280" s="85"/>
      <c r="DM280" s="85"/>
      <c r="DN280" s="85"/>
      <c r="DO280" s="85"/>
      <c r="DP280" s="85"/>
      <c r="DQ280" s="85"/>
      <c r="DR280" s="181"/>
      <c r="DS280" s="86">
        <f>I280+L280+O280+R280+U280+X280+AA280+AD280+AG280+AJ280+AM280+AP280+AS280+AW280+AZ280+BC280+BF280+BI280+BL280+BO280+BR280+BU280+BX280+CA280+CD280+CH280+CK280+CN280+CQ280+CT280+CW280+CZ280+DC280+DF280+DI280+DL280+DO280</f>
        <v>0</v>
      </c>
      <c r="DT280" s="86">
        <f>J280+M280+P280+S280+V280+Y280+AB280+AE280+AH280+AK280+AN280+AQ280+AT280+AX280+BA280+BD280+BG280+BJ280+BM280+BP280+BS280+BV280+BY280+CB280+CE280+CI280+CL280+CO280+CR280+CU280+CX280+DA280+DD280+DG280+DJ280+DM280+DP280</f>
        <v>0</v>
      </c>
      <c r="DU280" s="86">
        <f>K280+N280+Q280+T280+W280+Z280+AC280+AF280+AI280+AL280+AO280+AR280+AU280+AY280+BB280+BE280+BH280+BK280+BN280+BQ280+BT280+BW280+BZ280+CC280+CF280+CJ280+CM280+CP280+CS280+CV280+CY280+DB280+DE280+DH280+DK280+DN280+DQ280</f>
        <v>0</v>
      </c>
      <c r="DV280" s="166"/>
      <c r="DW280" s="184"/>
      <c r="DX280" s="184"/>
      <c r="DY280" s="184"/>
      <c r="DZ280" s="185"/>
    </row>
    <row r="281" spans="1:146" ht="21">
      <c r="A281" s="375" t="s">
        <v>288</v>
      </c>
      <c r="B281" s="343"/>
      <c r="C281" s="343"/>
      <c r="D281" s="343"/>
      <c r="E281" s="343"/>
      <c r="F281" s="376"/>
      <c r="G281" s="370"/>
      <c r="H281" s="146" t="s">
        <v>5</v>
      </c>
      <c r="I281" s="436"/>
      <c r="J281" s="437"/>
      <c r="K281" s="438"/>
      <c r="L281" s="367"/>
      <c r="M281" s="368"/>
      <c r="N281" s="369"/>
      <c r="O281" s="367"/>
      <c r="P281" s="368"/>
      <c r="Q281" s="369"/>
      <c r="R281" s="367"/>
      <c r="S281" s="368"/>
      <c r="T281" s="369"/>
      <c r="U281" s="367"/>
      <c r="V281" s="368"/>
      <c r="W281" s="369"/>
      <c r="X281" s="367"/>
      <c r="Y281" s="368"/>
      <c r="Z281" s="369"/>
      <c r="AA281" s="367"/>
      <c r="AB281" s="368"/>
      <c r="AC281" s="369"/>
      <c r="AD281" s="367"/>
      <c r="AE281" s="368"/>
      <c r="AF281" s="369"/>
      <c r="AG281" s="367"/>
      <c r="AH281" s="368"/>
      <c r="AI281" s="369"/>
      <c r="AJ281" s="367"/>
      <c r="AK281" s="368"/>
      <c r="AL281" s="369"/>
      <c r="AM281" s="367"/>
      <c r="AN281" s="368"/>
      <c r="AO281" s="369"/>
      <c r="AP281" s="367"/>
      <c r="AQ281" s="368"/>
      <c r="AR281" s="369"/>
      <c r="AS281" s="367"/>
      <c r="AT281" s="368"/>
      <c r="AU281" s="369"/>
      <c r="AV281" s="81"/>
      <c r="AW281" s="367"/>
      <c r="AX281" s="368"/>
      <c r="AY281" s="369"/>
      <c r="AZ281" s="367"/>
      <c r="BA281" s="368"/>
      <c r="BB281" s="369"/>
      <c r="BC281" s="367"/>
      <c r="BD281" s="368"/>
      <c r="BE281" s="369"/>
      <c r="BF281" s="367"/>
      <c r="BG281" s="368"/>
      <c r="BH281" s="369"/>
      <c r="BI281" s="367"/>
      <c r="BJ281" s="368"/>
      <c r="BK281" s="369"/>
      <c r="BL281" s="367"/>
      <c r="BM281" s="368"/>
      <c r="BN281" s="369"/>
      <c r="BO281" s="367"/>
      <c r="BP281" s="368"/>
      <c r="BQ281" s="369"/>
      <c r="BR281" s="367"/>
      <c r="BS281" s="368"/>
      <c r="BT281" s="369"/>
      <c r="BU281" s="367"/>
      <c r="BV281" s="368"/>
      <c r="BW281" s="369"/>
      <c r="BX281" s="367"/>
      <c r="BY281" s="368"/>
      <c r="BZ281" s="369"/>
      <c r="CA281" s="367"/>
      <c r="CB281" s="368"/>
      <c r="CC281" s="369"/>
      <c r="CD281" s="367"/>
      <c r="CE281" s="368"/>
      <c r="CF281" s="369"/>
      <c r="CG281" s="81"/>
      <c r="CH281" s="320"/>
      <c r="CI281" s="321"/>
      <c r="CJ281" s="322"/>
      <c r="CK281" s="320"/>
      <c r="CL281" s="321"/>
      <c r="CM281" s="322"/>
      <c r="CN281" s="320"/>
      <c r="CO281" s="321"/>
      <c r="CP281" s="322"/>
      <c r="CQ281" s="320"/>
      <c r="CR281" s="321"/>
      <c r="CS281" s="322"/>
      <c r="CT281" s="320"/>
      <c r="CU281" s="321"/>
      <c r="CV281" s="322"/>
      <c r="CW281" s="320"/>
      <c r="CX281" s="321"/>
      <c r="CY281" s="322"/>
      <c r="CZ281" s="320"/>
      <c r="DA281" s="321"/>
      <c r="DB281" s="322"/>
      <c r="DC281" s="320"/>
      <c r="DD281" s="321"/>
      <c r="DE281" s="322"/>
      <c r="DF281" s="320"/>
      <c r="DG281" s="321"/>
      <c r="DH281" s="322"/>
      <c r="DI281" s="320"/>
      <c r="DJ281" s="321"/>
      <c r="DK281" s="322"/>
      <c r="DL281" s="320"/>
      <c r="DM281" s="321"/>
      <c r="DN281" s="322"/>
      <c r="DO281" s="320"/>
      <c r="DP281" s="321"/>
      <c r="DQ281" s="322"/>
      <c r="DR281" s="82"/>
      <c r="DS281" s="364"/>
      <c r="DT281" s="365"/>
      <c r="DU281" s="366"/>
      <c r="DV281" s="167"/>
      <c r="DW281" s="147"/>
      <c r="DX281" s="147"/>
      <c r="DY281" s="147">
        <f>SUM(I282:DQ282)</f>
        <v>0</v>
      </c>
      <c r="DZ281" s="148">
        <f t="shared" ref="DZ281" si="78">DX281-DY281</f>
        <v>0</v>
      </c>
      <c r="EE281" s="25"/>
      <c r="EF281" s="25"/>
      <c r="EG281" s="25"/>
      <c r="EH281" s="25"/>
      <c r="EI281" s="25"/>
      <c r="EJ281" s="25"/>
      <c r="EK281" s="25"/>
      <c r="EL281" s="25"/>
      <c r="EM281" s="25"/>
      <c r="EN281" s="25"/>
      <c r="EO281" s="25"/>
      <c r="EP281" s="25"/>
    </row>
    <row r="282" spans="1:146" ht="21.6" thickBot="1">
      <c r="A282" s="435"/>
      <c r="B282" s="344"/>
      <c r="C282" s="344"/>
      <c r="D282" s="344"/>
      <c r="E282" s="344"/>
      <c r="F282" s="377"/>
      <c r="G282" s="371"/>
      <c r="H282" s="149" t="s">
        <v>6</v>
      </c>
      <c r="I282" s="149"/>
      <c r="J282" s="149"/>
      <c r="K282" s="149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  <c r="AE282" s="97"/>
      <c r="AF282" s="97"/>
      <c r="AG282" s="97"/>
      <c r="AH282" s="97"/>
      <c r="AI282" s="97"/>
      <c r="AJ282" s="97"/>
      <c r="AK282" s="97"/>
      <c r="AL282" s="97"/>
      <c r="AM282" s="97"/>
      <c r="AN282" s="97"/>
      <c r="AO282" s="97"/>
      <c r="AP282" s="97"/>
      <c r="AQ282" s="97"/>
      <c r="AR282" s="97"/>
      <c r="AS282" s="97"/>
      <c r="AT282" s="97"/>
      <c r="AU282" s="97"/>
      <c r="AV282" s="81"/>
      <c r="AW282" s="97"/>
      <c r="AX282" s="97"/>
      <c r="AY282" s="97"/>
      <c r="AZ282" s="97"/>
      <c r="BA282" s="97"/>
      <c r="BB282" s="97"/>
      <c r="BC282" s="97"/>
      <c r="BD282" s="97"/>
      <c r="BE282" s="97"/>
      <c r="BF282" s="97"/>
      <c r="BG282" s="97"/>
      <c r="BH282" s="97"/>
      <c r="BI282" s="97"/>
      <c r="BJ282" s="97"/>
      <c r="BK282" s="97"/>
      <c r="BL282" s="97"/>
      <c r="BM282" s="97"/>
      <c r="BN282" s="97"/>
      <c r="BO282" s="97"/>
      <c r="BP282" s="97"/>
      <c r="BQ282" s="97"/>
      <c r="BR282" s="97"/>
      <c r="BS282" s="97"/>
      <c r="BT282" s="97"/>
      <c r="BU282" s="97"/>
      <c r="BV282" s="97"/>
      <c r="BW282" s="97"/>
      <c r="BX282" s="97"/>
      <c r="BY282" s="97"/>
      <c r="BZ282" s="97"/>
      <c r="CA282" s="97"/>
      <c r="CB282" s="97"/>
      <c r="CC282" s="97"/>
      <c r="CD282" s="97"/>
      <c r="CE282" s="97"/>
      <c r="CF282" s="97"/>
      <c r="CG282" s="81"/>
      <c r="CH282" s="92"/>
      <c r="CI282" s="92"/>
      <c r="CJ282" s="92"/>
      <c r="CK282" s="92"/>
      <c r="CL282" s="92"/>
      <c r="CM282" s="92"/>
      <c r="CN282" s="92"/>
      <c r="CO282" s="92"/>
      <c r="CP282" s="92"/>
      <c r="CQ282" s="92"/>
      <c r="CR282" s="92"/>
      <c r="CS282" s="92"/>
      <c r="CT282" s="92"/>
      <c r="CU282" s="92"/>
      <c r="CV282" s="92"/>
      <c r="CW282" s="92"/>
      <c r="CX282" s="92"/>
      <c r="CY282" s="92"/>
      <c r="CZ282" s="92"/>
      <c r="DA282" s="92"/>
      <c r="DB282" s="92"/>
      <c r="DC282" s="92"/>
      <c r="DD282" s="92"/>
      <c r="DE282" s="92"/>
      <c r="DF282" s="92"/>
      <c r="DG282" s="92"/>
      <c r="DH282" s="92"/>
      <c r="DI282" s="92"/>
      <c r="DJ282" s="92"/>
      <c r="DK282" s="92"/>
      <c r="DL282" s="92"/>
      <c r="DM282" s="92"/>
      <c r="DN282" s="92"/>
      <c r="DO282" s="92"/>
      <c r="DP282" s="92"/>
      <c r="DQ282" s="92"/>
      <c r="DR282" s="82"/>
      <c r="DS282" s="168">
        <f>I282+L282+O282+R282+U282+X282+AA282+AD282+AG282+AJ282+AM282+AP282+AS282+AW282+AZ282+BC282+BF282+BI282+BL282+BO282+BR282+BU282+BX282+CA282+CD282+CH282+CK282+CN282+CQ282+CT282+CW282+CZ282+DC282+DF282+DI282+DL282+DO282</f>
        <v>0</v>
      </c>
      <c r="DT282" s="168">
        <f>J282+M282+P282+S282+V282+Y282+AB282+AE282+AH282+AK282+AN282+AQ282+AT282+AX282+BA282+BD282+BG282+BJ282+BM282+BP282+BS282+BV282+BY282+CB282+CE282+CI282+CL282+CO282+CR282+CU282+CX282+DA282+DD282+DG282+DJ282+DM282+DP282</f>
        <v>0</v>
      </c>
      <c r="DU282" s="168">
        <f>K282+N282+Q282+T282+W282+Z282+AC282+AF282+AI282+AL282+AO282+AR282+AU282+AY282+BB282+BE282+BH282+BK282+BN282+BQ282+BT282+BW282+BZ282+CC282+CF282+CJ282+CM282+CP282+CS282+CV282+CY282+DB282+DE282+DH282+DK282+DN282+DQ282</f>
        <v>0</v>
      </c>
      <c r="DV282" s="167"/>
      <c r="DW282" s="151"/>
      <c r="DX282" s="151"/>
      <c r="DY282" s="151"/>
      <c r="DZ282" s="152"/>
      <c r="EE282" s="25"/>
      <c r="EF282" s="25"/>
      <c r="EG282" s="25"/>
      <c r="EH282" s="25"/>
      <c r="EI282" s="25"/>
      <c r="EJ282" s="25"/>
      <c r="EK282" s="25"/>
      <c r="EL282" s="25"/>
      <c r="EM282" s="25"/>
      <c r="EN282" s="25"/>
      <c r="EO282" s="25"/>
      <c r="EP282" s="25"/>
    </row>
    <row r="283" spans="1:146" s="83" customFormat="1" ht="21">
      <c r="A283" s="350" t="s">
        <v>289</v>
      </c>
      <c r="B283" s="352"/>
      <c r="C283" s="352"/>
      <c r="D283" s="352"/>
      <c r="E283" s="350" t="s">
        <v>369</v>
      </c>
      <c r="F283" s="358" t="s">
        <v>368</v>
      </c>
      <c r="G283" s="362">
        <v>99387609</v>
      </c>
      <c r="H283" s="80" t="s">
        <v>5</v>
      </c>
      <c r="I283" s="334"/>
      <c r="J283" s="335"/>
      <c r="K283" s="336"/>
      <c r="L283" s="334"/>
      <c r="M283" s="335"/>
      <c r="N283" s="336"/>
      <c r="O283" s="334"/>
      <c r="P283" s="335"/>
      <c r="Q283" s="336"/>
      <c r="R283" s="334"/>
      <c r="S283" s="335"/>
      <c r="T283" s="336"/>
      <c r="U283" s="334"/>
      <c r="V283" s="335"/>
      <c r="W283" s="336"/>
      <c r="X283" s="334"/>
      <c r="Y283" s="335"/>
      <c r="Z283" s="336"/>
      <c r="AA283" s="334"/>
      <c r="AB283" s="335"/>
      <c r="AC283" s="336"/>
      <c r="AD283" s="334"/>
      <c r="AE283" s="335"/>
      <c r="AF283" s="336"/>
      <c r="AG283" s="334">
        <v>24800</v>
      </c>
      <c r="AH283" s="335"/>
      <c r="AI283" s="336"/>
      <c r="AJ283" s="334">
        <v>435</v>
      </c>
      <c r="AK283" s="335"/>
      <c r="AL283" s="336"/>
      <c r="AM283" s="334">
        <v>435</v>
      </c>
      <c r="AN283" s="335"/>
      <c r="AO283" s="336"/>
      <c r="AP283" s="334">
        <v>435</v>
      </c>
      <c r="AQ283" s="335"/>
      <c r="AR283" s="336"/>
      <c r="AS283" s="334">
        <v>435</v>
      </c>
      <c r="AT283" s="335"/>
      <c r="AU283" s="336"/>
      <c r="AV283" s="180"/>
      <c r="AW283" s="334">
        <v>435</v>
      </c>
      <c r="AX283" s="335"/>
      <c r="AY283" s="336"/>
      <c r="AZ283" s="334">
        <v>435</v>
      </c>
      <c r="BA283" s="335"/>
      <c r="BB283" s="336"/>
      <c r="BC283" s="334">
        <v>435</v>
      </c>
      <c r="BD283" s="335"/>
      <c r="BE283" s="336"/>
      <c r="BF283" s="334">
        <v>435</v>
      </c>
      <c r="BG283" s="335"/>
      <c r="BH283" s="336"/>
      <c r="BI283" s="334">
        <v>435</v>
      </c>
      <c r="BJ283" s="335"/>
      <c r="BK283" s="336"/>
      <c r="BL283" s="334">
        <v>435</v>
      </c>
      <c r="BM283" s="335"/>
      <c r="BN283" s="336"/>
      <c r="BO283" s="334">
        <v>435</v>
      </c>
      <c r="BP283" s="335"/>
      <c r="BQ283" s="336"/>
      <c r="BR283" s="334">
        <v>435</v>
      </c>
      <c r="BS283" s="335"/>
      <c r="BT283" s="336"/>
      <c r="BU283" s="334">
        <v>435</v>
      </c>
      <c r="BV283" s="335"/>
      <c r="BW283" s="336"/>
      <c r="BX283" s="334">
        <v>435</v>
      </c>
      <c r="BY283" s="335"/>
      <c r="BZ283" s="336"/>
      <c r="CA283" s="334">
        <v>435</v>
      </c>
      <c r="CB283" s="335"/>
      <c r="CC283" s="336"/>
      <c r="CD283" s="334">
        <v>435</v>
      </c>
      <c r="CE283" s="335"/>
      <c r="CF283" s="336"/>
      <c r="CG283" s="180"/>
      <c r="CH283" s="334">
        <v>435</v>
      </c>
      <c r="CI283" s="335"/>
      <c r="CJ283" s="336"/>
      <c r="CK283" s="334">
        <v>435</v>
      </c>
      <c r="CL283" s="335"/>
      <c r="CM283" s="336"/>
      <c r="CN283" s="334">
        <v>435</v>
      </c>
      <c r="CO283" s="335"/>
      <c r="CP283" s="336"/>
      <c r="CQ283" s="334">
        <v>435</v>
      </c>
      <c r="CR283" s="335"/>
      <c r="CS283" s="336"/>
      <c r="CT283" s="334">
        <v>435</v>
      </c>
      <c r="CU283" s="335"/>
      <c r="CV283" s="336"/>
      <c r="CW283" s="334">
        <v>435</v>
      </c>
      <c r="CX283" s="335"/>
      <c r="CY283" s="336"/>
      <c r="CZ283" s="334">
        <v>430</v>
      </c>
      <c r="DA283" s="335"/>
      <c r="DB283" s="336"/>
      <c r="DC283" s="334"/>
      <c r="DD283" s="335"/>
      <c r="DE283" s="336"/>
      <c r="DF283" s="334"/>
      <c r="DG283" s="335"/>
      <c r="DH283" s="336"/>
      <c r="DI283" s="334"/>
      <c r="DJ283" s="335"/>
      <c r="DK283" s="336"/>
      <c r="DL283" s="334"/>
      <c r="DM283" s="335"/>
      <c r="DN283" s="336"/>
      <c r="DO283" s="334"/>
      <c r="DP283" s="335"/>
      <c r="DQ283" s="336"/>
      <c r="DR283" s="181"/>
      <c r="DS283" s="323"/>
      <c r="DT283" s="324"/>
      <c r="DU283" s="325"/>
      <c r="DV283" s="166"/>
      <c r="DW283" s="182"/>
      <c r="DX283" s="182"/>
      <c r="DY283" s="182"/>
      <c r="DZ283" s="183"/>
    </row>
    <row r="284" spans="1:146" s="83" customFormat="1" ht="21.6" thickBot="1">
      <c r="A284" s="396"/>
      <c r="B284" s="351"/>
      <c r="C284" s="351"/>
      <c r="D284" s="351"/>
      <c r="E284" s="351"/>
      <c r="F284" s="354"/>
      <c r="G284" s="363"/>
      <c r="H284" s="87" t="s">
        <v>6</v>
      </c>
      <c r="I284" s="84"/>
      <c r="J284" s="84"/>
      <c r="K284" s="84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>
        <v>200</v>
      </c>
      <c r="AH284" s="85"/>
      <c r="AI284" s="99">
        <v>24800</v>
      </c>
      <c r="AJ284" s="85"/>
      <c r="AK284" s="85"/>
      <c r="AL284" s="85">
        <v>435</v>
      </c>
      <c r="AM284" s="85"/>
      <c r="AN284" s="85"/>
      <c r="AO284" s="85"/>
      <c r="AP284" s="85"/>
      <c r="AQ284" s="85"/>
      <c r="AR284" s="85"/>
      <c r="AS284" s="85"/>
      <c r="AT284" s="85"/>
      <c r="AU284" s="85"/>
      <c r="AV284" s="180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180"/>
      <c r="CH284" s="85"/>
      <c r="CI284" s="85"/>
      <c r="CJ284" s="85"/>
      <c r="CK284" s="85"/>
      <c r="CL284" s="85"/>
      <c r="CM284" s="85"/>
      <c r="CN284" s="85"/>
      <c r="CO284" s="85"/>
      <c r="CP284" s="85"/>
      <c r="CQ284" s="85"/>
      <c r="CR284" s="85"/>
      <c r="CS284" s="85"/>
      <c r="CT284" s="85"/>
      <c r="CU284" s="85"/>
      <c r="CV284" s="85"/>
      <c r="CW284" s="85"/>
      <c r="CX284" s="85"/>
      <c r="CY284" s="85"/>
      <c r="CZ284" s="85"/>
      <c r="DA284" s="85"/>
      <c r="DB284" s="85"/>
      <c r="DC284" s="85"/>
      <c r="DD284" s="85"/>
      <c r="DE284" s="85"/>
      <c r="DF284" s="85"/>
      <c r="DG284" s="85"/>
      <c r="DH284" s="85"/>
      <c r="DI284" s="85"/>
      <c r="DJ284" s="85"/>
      <c r="DK284" s="85"/>
      <c r="DL284" s="85"/>
      <c r="DM284" s="85"/>
      <c r="DN284" s="85"/>
      <c r="DO284" s="85"/>
      <c r="DP284" s="85"/>
      <c r="DQ284" s="85"/>
      <c r="DR284" s="181"/>
      <c r="DS284" s="86"/>
      <c r="DT284" s="86">
        <f>J284+M284+P284+S284+V284+Y284+AB284+AE284+AH284+AK284+AN284+AQ284+AT284+AX284+BA284+BD284+BG284+BJ284+BM284+BP284+BS284+BV284+BY284+CB284+CE284+CI284+CL284+CO284+CR284+CU284+CX284+DA284+DD284+DG284+DJ284+DM284+DP284</f>
        <v>0</v>
      </c>
      <c r="DU284" s="86">
        <f>K284+N284+Q284+T284+W284+Z284+AC284+AF284+AI284+AL284+AO284+AR284+AU284+AY284+BB284+BE284+BH284+BK284+BN284+BQ284+BT284+BW284+BZ284+CC284+CF284+CJ284+CM284+CP284+CS284+CV284+CY284+DB284+DE284+DH284+DK284+DN284+DQ284</f>
        <v>25235</v>
      </c>
      <c r="DV284" s="166"/>
      <c r="DW284" s="184"/>
      <c r="DX284" s="184"/>
      <c r="DY284" s="184"/>
      <c r="DZ284" s="185"/>
    </row>
    <row r="285" spans="1:146" s="83" customFormat="1" ht="21">
      <c r="A285" s="350" t="s">
        <v>290</v>
      </c>
      <c r="B285" s="352"/>
      <c r="C285" s="352"/>
      <c r="D285" s="352"/>
      <c r="E285" s="350" t="s">
        <v>338</v>
      </c>
      <c r="F285" s="353" t="s">
        <v>296</v>
      </c>
      <c r="G285" s="362"/>
      <c r="H285" s="80" t="s">
        <v>5</v>
      </c>
      <c r="I285" s="331"/>
      <c r="J285" s="332"/>
      <c r="K285" s="333"/>
      <c r="L285" s="334"/>
      <c r="M285" s="335"/>
      <c r="N285" s="336"/>
      <c r="O285" s="334"/>
      <c r="P285" s="335"/>
      <c r="Q285" s="336"/>
      <c r="R285" s="334"/>
      <c r="S285" s="335"/>
      <c r="T285" s="336"/>
      <c r="U285" s="334"/>
      <c r="V285" s="335"/>
      <c r="W285" s="336"/>
      <c r="X285" s="334"/>
      <c r="Y285" s="335"/>
      <c r="Z285" s="336"/>
      <c r="AA285" s="334"/>
      <c r="AB285" s="335"/>
      <c r="AC285" s="336"/>
      <c r="AD285" s="334"/>
      <c r="AE285" s="335"/>
      <c r="AF285" s="336"/>
      <c r="AG285" s="334">
        <v>9000</v>
      </c>
      <c r="AH285" s="335"/>
      <c r="AI285" s="336"/>
      <c r="AJ285" s="334"/>
      <c r="AK285" s="335"/>
      <c r="AL285" s="336"/>
      <c r="AM285" s="334"/>
      <c r="AN285" s="335"/>
      <c r="AO285" s="336"/>
      <c r="AP285" s="334">
        <v>3800</v>
      </c>
      <c r="AQ285" s="335"/>
      <c r="AR285" s="336"/>
      <c r="AS285" s="334"/>
      <c r="AT285" s="335"/>
      <c r="AU285" s="336"/>
      <c r="AV285" s="180"/>
      <c r="AW285" s="334"/>
      <c r="AX285" s="335"/>
      <c r="AY285" s="336"/>
      <c r="AZ285" s="334">
        <v>3800</v>
      </c>
      <c r="BA285" s="335"/>
      <c r="BB285" s="336"/>
      <c r="BC285" s="334"/>
      <c r="BD285" s="335"/>
      <c r="BE285" s="336"/>
      <c r="BF285" s="334"/>
      <c r="BG285" s="335"/>
      <c r="BH285" s="336"/>
      <c r="BI285" s="334">
        <v>3800</v>
      </c>
      <c r="BJ285" s="335"/>
      <c r="BK285" s="336"/>
      <c r="BL285" s="334"/>
      <c r="BM285" s="335"/>
      <c r="BN285" s="336"/>
      <c r="BO285" s="334"/>
      <c r="BP285" s="335"/>
      <c r="BQ285" s="336"/>
      <c r="BR285" s="334">
        <v>3800</v>
      </c>
      <c r="BS285" s="335"/>
      <c r="BT285" s="336"/>
      <c r="BU285" s="334"/>
      <c r="BV285" s="335"/>
      <c r="BW285" s="336"/>
      <c r="BX285" s="334"/>
      <c r="BY285" s="335"/>
      <c r="BZ285" s="336"/>
      <c r="CA285" s="334">
        <v>3800</v>
      </c>
      <c r="CB285" s="335"/>
      <c r="CC285" s="336"/>
      <c r="CD285" s="334"/>
      <c r="CE285" s="335"/>
      <c r="CF285" s="336"/>
      <c r="CG285" s="180"/>
      <c r="CH285" s="334"/>
      <c r="CI285" s="335"/>
      <c r="CJ285" s="336"/>
      <c r="CK285" s="334">
        <v>3800</v>
      </c>
      <c r="CL285" s="335"/>
      <c r="CM285" s="336"/>
      <c r="CN285" s="334"/>
      <c r="CO285" s="335"/>
      <c r="CP285" s="336"/>
      <c r="CQ285" s="334"/>
      <c r="CR285" s="335"/>
      <c r="CS285" s="336"/>
      <c r="CT285" s="334">
        <v>3800</v>
      </c>
      <c r="CU285" s="335"/>
      <c r="CV285" s="336"/>
      <c r="CW285" s="334"/>
      <c r="CX285" s="335"/>
      <c r="CY285" s="336"/>
      <c r="CZ285" s="334"/>
      <c r="DA285" s="335"/>
      <c r="DB285" s="336"/>
      <c r="DC285" s="334">
        <v>9400</v>
      </c>
      <c r="DD285" s="335"/>
      <c r="DE285" s="336"/>
      <c r="DF285" s="334"/>
      <c r="DG285" s="335"/>
      <c r="DH285" s="336"/>
      <c r="DI285" s="334"/>
      <c r="DJ285" s="335"/>
      <c r="DK285" s="336"/>
      <c r="DL285" s="334"/>
      <c r="DM285" s="335"/>
      <c r="DN285" s="336"/>
      <c r="DO285" s="334"/>
      <c r="DP285" s="335"/>
      <c r="DQ285" s="336"/>
      <c r="DR285" s="181"/>
      <c r="DS285" s="323"/>
      <c r="DT285" s="324"/>
      <c r="DU285" s="325"/>
      <c r="DV285" s="166"/>
      <c r="DW285" s="182"/>
      <c r="DX285" s="182"/>
      <c r="DY285" s="182">
        <f>SUM(I286:DQ286)</f>
        <v>9000</v>
      </c>
      <c r="DZ285" s="183">
        <f t="shared" ref="DZ285" si="79">DX285-DY285</f>
        <v>-9000</v>
      </c>
    </row>
    <row r="286" spans="1:146" s="83" customFormat="1" ht="21.6" thickBot="1">
      <c r="A286" s="396"/>
      <c r="B286" s="351"/>
      <c r="C286" s="351"/>
      <c r="D286" s="351"/>
      <c r="E286" s="351"/>
      <c r="F286" s="354"/>
      <c r="G286" s="363"/>
      <c r="H286" s="87" t="s">
        <v>6</v>
      </c>
      <c r="I286" s="87"/>
      <c r="J286" s="87"/>
      <c r="K286" s="87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99">
        <v>9000</v>
      </c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180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  <c r="BH286" s="85"/>
      <c r="BI286" s="85"/>
      <c r="BJ286" s="85"/>
      <c r="BK286" s="85"/>
      <c r="BL286" s="85"/>
      <c r="BM286" s="85"/>
      <c r="BN286" s="85"/>
      <c r="BO286" s="85"/>
      <c r="BP286" s="85"/>
      <c r="BQ286" s="85"/>
      <c r="BR286" s="85"/>
      <c r="BS286" s="85"/>
      <c r="BT286" s="85"/>
      <c r="BU286" s="85"/>
      <c r="BV286" s="85"/>
      <c r="BW286" s="85"/>
      <c r="BX286" s="85"/>
      <c r="BY286" s="85"/>
      <c r="BZ286" s="85"/>
      <c r="CA286" s="85"/>
      <c r="CB286" s="85"/>
      <c r="CC286" s="85"/>
      <c r="CD286" s="85"/>
      <c r="CE286" s="85"/>
      <c r="CF286" s="85"/>
      <c r="CG286" s="180"/>
      <c r="CH286" s="85"/>
      <c r="CI286" s="85"/>
      <c r="CJ286" s="85"/>
      <c r="CK286" s="85"/>
      <c r="CL286" s="85"/>
      <c r="CM286" s="85"/>
      <c r="CN286" s="85"/>
      <c r="CO286" s="85"/>
      <c r="CP286" s="85"/>
      <c r="CQ286" s="85"/>
      <c r="CR286" s="85"/>
      <c r="CS286" s="85"/>
      <c r="CT286" s="85"/>
      <c r="CU286" s="85"/>
      <c r="CV286" s="85"/>
      <c r="CW286" s="85"/>
      <c r="CX286" s="85"/>
      <c r="CY286" s="85"/>
      <c r="CZ286" s="85"/>
      <c r="DA286" s="85"/>
      <c r="DB286" s="85"/>
      <c r="DC286" s="85"/>
      <c r="DD286" s="85"/>
      <c r="DE286" s="85"/>
      <c r="DF286" s="85"/>
      <c r="DG286" s="85"/>
      <c r="DH286" s="85"/>
      <c r="DI286" s="85"/>
      <c r="DJ286" s="85"/>
      <c r="DK286" s="85"/>
      <c r="DL286" s="85"/>
      <c r="DM286" s="85"/>
      <c r="DN286" s="85"/>
      <c r="DO286" s="85"/>
      <c r="DP286" s="85"/>
      <c r="DQ286" s="85"/>
      <c r="DR286" s="181"/>
      <c r="DS286" s="86">
        <f>I286+L286+O286+R286+U286+X286+AA286+AD286+AG286+AJ286+AM286+AP286+AS286+AW286+AZ286+BC286+BF286+BI286+BL286+BO286+BR286+BU286+BX286+CA286+CD286+CH286+CK286+CN286+CQ286+CT286+CW286+CZ286+DC286+DF286+DI286+DL286+DO286</f>
        <v>0</v>
      </c>
      <c r="DT286" s="86">
        <f>J286+M286+P286+S286+V286+Y286+AB286+AE286+AH286+AK286+AN286+AQ286+AT286+AX286+BA286+BD286+BG286+BJ286+BM286+BP286+BS286+BV286+BY286+CB286+CE286+CI286+CL286+CO286+CR286+CU286+CX286+DA286+DD286+DG286+DJ286+DM286+DP286</f>
        <v>9000</v>
      </c>
      <c r="DU286" s="86">
        <f>K286+N286+Q286+T286+W286+Z286+AC286+AF286+AI286+AL286+AO286+AR286+AU286+AY286+BB286+BE286+BH286+BK286+BN286+BQ286+BT286+BW286+BZ286+CC286+CF286+CJ286+CM286+CP286+CS286+CV286+CY286+DB286+DE286+DH286+DK286+DN286+DQ286</f>
        <v>0</v>
      </c>
      <c r="DV286" s="166"/>
      <c r="DW286" s="184"/>
      <c r="DX286" s="184"/>
      <c r="DY286" s="184"/>
      <c r="DZ286" s="185"/>
    </row>
    <row r="287" spans="1:146" s="83" customFormat="1" ht="21">
      <c r="A287" s="350" t="s">
        <v>291</v>
      </c>
      <c r="B287" s="352"/>
      <c r="C287" s="352"/>
      <c r="D287" s="352"/>
      <c r="E287" s="350" t="s">
        <v>298</v>
      </c>
      <c r="F287" s="353" t="s">
        <v>295</v>
      </c>
      <c r="G287" s="362"/>
      <c r="H287" s="80" t="s">
        <v>5</v>
      </c>
      <c r="I287" s="331"/>
      <c r="J287" s="332"/>
      <c r="K287" s="333"/>
      <c r="L287" s="334"/>
      <c r="M287" s="335"/>
      <c r="N287" s="336"/>
      <c r="O287" s="334"/>
      <c r="P287" s="335"/>
      <c r="Q287" s="336"/>
      <c r="R287" s="334"/>
      <c r="S287" s="335"/>
      <c r="T287" s="336"/>
      <c r="U287" s="334"/>
      <c r="V287" s="335"/>
      <c r="W287" s="336"/>
      <c r="X287" s="334"/>
      <c r="Y287" s="335"/>
      <c r="Z287" s="336"/>
      <c r="AA287" s="334"/>
      <c r="AB287" s="335"/>
      <c r="AC287" s="336"/>
      <c r="AD287" s="334"/>
      <c r="AE287" s="335"/>
      <c r="AF287" s="336"/>
      <c r="AG287" s="334">
        <v>7800</v>
      </c>
      <c r="AH287" s="335"/>
      <c r="AI287" s="336"/>
      <c r="AJ287" s="334"/>
      <c r="AK287" s="335"/>
      <c r="AL287" s="336"/>
      <c r="AM287" s="334"/>
      <c r="AN287" s="335"/>
      <c r="AO287" s="336"/>
      <c r="AP287" s="334">
        <v>3300</v>
      </c>
      <c r="AQ287" s="335"/>
      <c r="AR287" s="336"/>
      <c r="AS287" s="334"/>
      <c r="AT287" s="335"/>
      <c r="AU287" s="336"/>
      <c r="AV287" s="180"/>
      <c r="AW287" s="334"/>
      <c r="AX287" s="335"/>
      <c r="AY287" s="336"/>
      <c r="AZ287" s="334">
        <v>3300</v>
      </c>
      <c r="BA287" s="335"/>
      <c r="BB287" s="336"/>
      <c r="BC287" s="334"/>
      <c r="BD287" s="335"/>
      <c r="BE287" s="336"/>
      <c r="BF287" s="334"/>
      <c r="BG287" s="335"/>
      <c r="BH287" s="336"/>
      <c r="BI287" s="334">
        <v>3320</v>
      </c>
      <c r="BJ287" s="335"/>
      <c r="BK287" s="336"/>
      <c r="BL287" s="334"/>
      <c r="BM287" s="335"/>
      <c r="BN287" s="336"/>
      <c r="BO287" s="334"/>
      <c r="BP287" s="335"/>
      <c r="BQ287" s="336"/>
      <c r="BR287" s="334">
        <v>3300</v>
      </c>
      <c r="BS287" s="335"/>
      <c r="BT287" s="336"/>
      <c r="BU287" s="334"/>
      <c r="BV287" s="335"/>
      <c r="BW287" s="336"/>
      <c r="BX287" s="334"/>
      <c r="BY287" s="335"/>
      <c r="BZ287" s="336"/>
      <c r="CA287" s="334">
        <v>3300</v>
      </c>
      <c r="CB287" s="335"/>
      <c r="CC287" s="336"/>
      <c r="CD287" s="334"/>
      <c r="CE287" s="335"/>
      <c r="CF287" s="336"/>
      <c r="CG287" s="180"/>
      <c r="CH287" s="334"/>
      <c r="CI287" s="335"/>
      <c r="CJ287" s="336"/>
      <c r="CK287" s="334">
        <v>3300</v>
      </c>
      <c r="CL287" s="335"/>
      <c r="CM287" s="336"/>
      <c r="CN287" s="334"/>
      <c r="CO287" s="335"/>
      <c r="CP287" s="336"/>
      <c r="CQ287" s="334"/>
      <c r="CR287" s="335"/>
      <c r="CS287" s="336"/>
      <c r="CT287" s="334">
        <v>3300</v>
      </c>
      <c r="CU287" s="335"/>
      <c r="CV287" s="336"/>
      <c r="CW287" s="334"/>
      <c r="CX287" s="335"/>
      <c r="CY287" s="336"/>
      <c r="CZ287" s="334"/>
      <c r="DA287" s="335"/>
      <c r="DB287" s="336"/>
      <c r="DC287" s="334">
        <v>17500</v>
      </c>
      <c r="DD287" s="335"/>
      <c r="DE287" s="336"/>
      <c r="DF287" s="334"/>
      <c r="DG287" s="335"/>
      <c r="DH287" s="336"/>
      <c r="DI287" s="334"/>
      <c r="DJ287" s="335"/>
      <c r="DK287" s="336"/>
      <c r="DL287" s="334"/>
      <c r="DM287" s="335"/>
      <c r="DN287" s="336"/>
      <c r="DO287" s="334"/>
      <c r="DP287" s="335"/>
      <c r="DQ287" s="336"/>
      <c r="DR287" s="181"/>
      <c r="DS287" s="323"/>
      <c r="DT287" s="324"/>
      <c r="DU287" s="325"/>
      <c r="DV287" s="166"/>
      <c r="DW287" s="182"/>
      <c r="DX287" s="182"/>
      <c r="DY287" s="182">
        <f>SUM(I288:DQ288)</f>
        <v>7800</v>
      </c>
      <c r="DZ287" s="183">
        <f t="shared" ref="DZ287" si="80">DX287-DY287</f>
        <v>-7800</v>
      </c>
    </row>
    <row r="288" spans="1:146" s="83" customFormat="1" ht="21.6" thickBot="1">
      <c r="A288" s="396"/>
      <c r="B288" s="351"/>
      <c r="C288" s="351"/>
      <c r="D288" s="351"/>
      <c r="E288" s="351"/>
      <c r="F288" s="354"/>
      <c r="G288" s="363"/>
      <c r="H288" s="87" t="s">
        <v>6</v>
      </c>
      <c r="I288" s="87"/>
      <c r="J288" s="87"/>
      <c r="K288" s="87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99">
        <v>7800</v>
      </c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180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  <c r="CB288" s="85"/>
      <c r="CC288" s="85"/>
      <c r="CD288" s="85"/>
      <c r="CE288" s="85"/>
      <c r="CF288" s="85"/>
      <c r="CG288" s="180"/>
      <c r="CH288" s="85"/>
      <c r="CI288" s="85"/>
      <c r="CJ288" s="85"/>
      <c r="CK288" s="85"/>
      <c r="CL288" s="85"/>
      <c r="CM288" s="85"/>
      <c r="CN288" s="85"/>
      <c r="CO288" s="85"/>
      <c r="CP288" s="85"/>
      <c r="CQ288" s="85"/>
      <c r="CR288" s="85"/>
      <c r="CS288" s="85"/>
      <c r="CT288" s="85"/>
      <c r="CU288" s="85"/>
      <c r="CV288" s="85"/>
      <c r="CW288" s="85"/>
      <c r="CX288" s="85"/>
      <c r="CY288" s="85"/>
      <c r="CZ288" s="85"/>
      <c r="DA288" s="85"/>
      <c r="DB288" s="85"/>
      <c r="DC288" s="85"/>
      <c r="DD288" s="85"/>
      <c r="DE288" s="85"/>
      <c r="DF288" s="85"/>
      <c r="DG288" s="85"/>
      <c r="DH288" s="85"/>
      <c r="DI288" s="85"/>
      <c r="DJ288" s="85"/>
      <c r="DK288" s="85"/>
      <c r="DL288" s="85"/>
      <c r="DM288" s="85"/>
      <c r="DN288" s="85"/>
      <c r="DO288" s="85"/>
      <c r="DP288" s="85"/>
      <c r="DQ288" s="85"/>
      <c r="DR288" s="181"/>
      <c r="DS288" s="86">
        <f>I288+L288+O288+R288+U288+X288+AA288+AD288+AG288+AJ288+AM288+AP288+AS288+AW288+AZ288+BC288+BF288+BI288+BL288+BO288+BR288+BU288+BX288+CA288+CD288+CH288+CK288+CN288+CQ288+CT288+CW288+CZ288+DC288+DF288+DI288+DL288+DO288</f>
        <v>0</v>
      </c>
      <c r="DT288" s="86">
        <f>J288+M288+P288+S288+V288+Y288+AB288+AE288+AH288+AK288+AN288+AQ288+AT288+AX288+BA288+BD288+BG288+BJ288+BM288+BP288+BS288+BV288+BY288+CB288+CE288+CI288+CL288+CO288+CR288+CU288+CX288+DA288+DD288+DG288+DJ288+DM288+DP288</f>
        <v>7800</v>
      </c>
      <c r="DU288" s="86">
        <f>K288+N288+Q288+T288+W288+Z288+AC288+AF288+AI288+AL288+AO288+AR288+AU288+AY288+BB288+BE288+BH288+BK288+BN288+BQ288+BT288+BW288+BZ288+CC288+CF288+CJ288+CM288+CP288+CS288+CV288+CY288+DB288+DE288+DH288+DK288+DN288+DQ288</f>
        <v>0</v>
      </c>
      <c r="DV288" s="166"/>
      <c r="DW288" s="184"/>
      <c r="DX288" s="184"/>
      <c r="DY288" s="184"/>
      <c r="DZ288" s="185"/>
    </row>
    <row r="289" spans="1:146" ht="21">
      <c r="A289" s="375" t="s">
        <v>292</v>
      </c>
      <c r="B289" s="343"/>
      <c r="C289" s="343"/>
      <c r="D289" s="343"/>
      <c r="E289" s="343"/>
      <c r="F289" s="376"/>
      <c r="G289" s="370"/>
      <c r="H289" s="146" t="s">
        <v>5</v>
      </c>
      <c r="I289" s="436"/>
      <c r="J289" s="437"/>
      <c r="K289" s="438"/>
      <c r="L289" s="367"/>
      <c r="M289" s="368"/>
      <c r="N289" s="369"/>
      <c r="O289" s="367"/>
      <c r="P289" s="368"/>
      <c r="Q289" s="369"/>
      <c r="R289" s="367"/>
      <c r="S289" s="368"/>
      <c r="T289" s="369"/>
      <c r="U289" s="367"/>
      <c r="V289" s="368"/>
      <c r="W289" s="369"/>
      <c r="X289" s="367"/>
      <c r="Y289" s="368"/>
      <c r="Z289" s="369"/>
      <c r="AA289" s="367"/>
      <c r="AB289" s="368"/>
      <c r="AC289" s="369"/>
      <c r="AD289" s="367"/>
      <c r="AE289" s="368"/>
      <c r="AF289" s="369"/>
      <c r="AG289" s="367"/>
      <c r="AH289" s="368"/>
      <c r="AI289" s="369"/>
      <c r="AJ289" s="367"/>
      <c r="AK289" s="368"/>
      <c r="AL289" s="369"/>
      <c r="AM289" s="367"/>
      <c r="AN289" s="368"/>
      <c r="AO289" s="369"/>
      <c r="AP289" s="367"/>
      <c r="AQ289" s="368"/>
      <c r="AR289" s="369"/>
      <c r="AS289" s="367"/>
      <c r="AT289" s="368"/>
      <c r="AU289" s="369"/>
      <c r="AV289" s="81"/>
      <c r="AW289" s="367"/>
      <c r="AX289" s="368"/>
      <c r="AY289" s="369"/>
      <c r="AZ289" s="367"/>
      <c r="BA289" s="368"/>
      <c r="BB289" s="369"/>
      <c r="BC289" s="367"/>
      <c r="BD289" s="368"/>
      <c r="BE289" s="369"/>
      <c r="BF289" s="367"/>
      <c r="BG289" s="368"/>
      <c r="BH289" s="369"/>
      <c r="BI289" s="367"/>
      <c r="BJ289" s="368"/>
      <c r="BK289" s="369"/>
      <c r="BL289" s="367"/>
      <c r="BM289" s="368"/>
      <c r="BN289" s="369"/>
      <c r="BO289" s="367"/>
      <c r="BP289" s="368"/>
      <c r="BQ289" s="369"/>
      <c r="BR289" s="367"/>
      <c r="BS289" s="368"/>
      <c r="BT289" s="369"/>
      <c r="BU289" s="367"/>
      <c r="BV289" s="368"/>
      <c r="BW289" s="369"/>
      <c r="BX289" s="367"/>
      <c r="BY289" s="368"/>
      <c r="BZ289" s="369"/>
      <c r="CA289" s="367"/>
      <c r="CB289" s="368"/>
      <c r="CC289" s="369"/>
      <c r="CD289" s="367"/>
      <c r="CE289" s="368"/>
      <c r="CF289" s="369"/>
      <c r="CG289" s="81"/>
      <c r="CH289" s="320"/>
      <c r="CI289" s="321"/>
      <c r="CJ289" s="322"/>
      <c r="CK289" s="320"/>
      <c r="CL289" s="321"/>
      <c r="CM289" s="322"/>
      <c r="CN289" s="320"/>
      <c r="CO289" s="321"/>
      <c r="CP289" s="322"/>
      <c r="CQ289" s="320"/>
      <c r="CR289" s="321"/>
      <c r="CS289" s="322"/>
      <c r="CT289" s="320"/>
      <c r="CU289" s="321"/>
      <c r="CV289" s="322"/>
      <c r="CW289" s="320"/>
      <c r="CX289" s="321"/>
      <c r="CY289" s="322"/>
      <c r="CZ289" s="320"/>
      <c r="DA289" s="321"/>
      <c r="DB289" s="322"/>
      <c r="DC289" s="320"/>
      <c r="DD289" s="321"/>
      <c r="DE289" s="322"/>
      <c r="DF289" s="320"/>
      <c r="DG289" s="321"/>
      <c r="DH289" s="322"/>
      <c r="DI289" s="320"/>
      <c r="DJ289" s="321"/>
      <c r="DK289" s="322"/>
      <c r="DL289" s="320"/>
      <c r="DM289" s="321"/>
      <c r="DN289" s="322"/>
      <c r="DO289" s="320"/>
      <c r="DP289" s="321"/>
      <c r="DQ289" s="322"/>
      <c r="DR289" s="82"/>
      <c r="DS289" s="364"/>
      <c r="DT289" s="365"/>
      <c r="DU289" s="366"/>
      <c r="DV289" s="167"/>
      <c r="DW289" s="147"/>
      <c r="DX289" s="147"/>
      <c r="DY289" s="147">
        <f>SUM(I290:DQ290)</f>
        <v>0</v>
      </c>
      <c r="DZ289" s="148">
        <f t="shared" ref="DZ289" si="81">DX289-DY289</f>
        <v>0</v>
      </c>
      <c r="EE289" s="25"/>
      <c r="EF289" s="25"/>
      <c r="EG289" s="25"/>
      <c r="EH289" s="25"/>
      <c r="EI289" s="25"/>
      <c r="EJ289" s="25"/>
      <c r="EK289" s="25"/>
      <c r="EL289" s="25"/>
      <c r="EM289" s="25"/>
      <c r="EN289" s="25"/>
      <c r="EO289" s="25"/>
      <c r="EP289" s="25"/>
    </row>
    <row r="290" spans="1:146" ht="21.6" thickBot="1">
      <c r="A290" s="435"/>
      <c r="B290" s="344"/>
      <c r="C290" s="344"/>
      <c r="D290" s="344"/>
      <c r="E290" s="344"/>
      <c r="F290" s="377"/>
      <c r="G290" s="371"/>
      <c r="H290" s="149" t="s">
        <v>6</v>
      </c>
      <c r="I290" s="149"/>
      <c r="J290" s="149"/>
      <c r="K290" s="149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  <c r="AA290" s="97"/>
      <c r="AB290" s="97"/>
      <c r="AC290" s="97"/>
      <c r="AD290" s="97"/>
      <c r="AE290" s="97"/>
      <c r="AF290" s="97"/>
      <c r="AG290" s="97"/>
      <c r="AH290" s="97"/>
      <c r="AI290" s="97"/>
      <c r="AJ290" s="97"/>
      <c r="AK290" s="97"/>
      <c r="AL290" s="97"/>
      <c r="AM290" s="97"/>
      <c r="AN290" s="97"/>
      <c r="AO290" s="97"/>
      <c r="AP290" s="97"/>
      <c r="AQ290" s="97"/>
      <c r="AR290" s="97"/>
      <c r="AS290" s="97"/>
      <c r="AT290" s="97"/>
      <c r="AU290" s="97"/>
      <c r="AV290" s="81"/>
      <c r="AW290" s="97"/>
      <c r="AX290" s="97"/>
      <c r="AY290" s="97"/>
      <c r="AZ290" s="97"/>
      <c r="BA290" s="97"/>
      <c r="BB290" s="97"/>
      <c r="BC290" s="97"/>
      <c r="BD290" s="97"/>
      <c r="BE290" s="97"/>
      <c r="BF290" s="97"/>
      <c r="BG290" s="97"/>
      <c r="BH290" s="97"/>
      <c r="BI290" s="97"/>
      <c r="BJ290" s="97"/>
      <c r="BK290" s="97"/>
      <c r="BL290" s="97"/>
      <c r="BM290" s="97"/>
      <c r="BN290" s="97"/>
      <c r="BO290" s="97"/>
      <c r="BP290" s="97"/>
      <c r="BQ290" s="97"/>
      <c r="BR290" s="97"/>
      <c r="BS290" s="97"/>
      <c r="BT290" s="97"/>
      <c r="BU290" s="97"/>
      <c r="BV290" s="97"/>
      <c r="BW290" s="97"/>
      <c r="BX290" s="97"/>
      <c r="BY290" s="97"/>
      <c r="BZ290" s="97"/>
      <c r="CA290" s="97"/>
      <c r="CB290" s="97"/>
      <c r="CC290" s="97"/>
      <c r="CD290" s="97"/>
      <c r="CE290" s="97"/>
      <c r="CF290" s="97"/>
      <c r="CG290" s="81"/>
      <c r="CH290" s="92"/>
      <c r="CI290" s="92"/>
      <c r="CJ290" s="92"/>
      <c r="CK290" s="92"/>
      <c r="CL290" s="92"/>
      <c r="CM290" s="92"/>
      <c r="CN290" s="92"/>
      <c r="CO290" s="92"/>
      <c r="CP290" s="92"/>
      <c r="CQ290" s="92"/>
      <c r="CR290" s="92"/>
      <c r="CS290" s="92"/>
      <c r="CT290" s="92"/>
      <c r="CU290" s="92"/>
      <c r="CV290" s="92"/>
      <c r="CW290" s="92"/>
      <c r="CX290" s="92"/>
      <c r="CY290" s="92"/>
      <c r="CZ290" s="92"/>
      <c r="DA290" s="92"/>
      <c r="DB290" s="92"/>
      <c r="DC290" s="92"/>
      <c r="DD290" s="92"/>
      <c r="DE290" s="92"/>
      <c r="DF290" s="92"/>
      <c r="DG290" s="92"/>
      <c r="DH290" s="92"/>
      <c r="DI290" s="92"/>
      <c r="DJ290" s="92"/>
      <c r="DK290" s="92"/>
      <c r="DL290" s="92"/>
      <c r="DM290" s="92"/>
      <c r="DN290" s="92"/>
      <c r="DO290" s="92"/>
      <c r="DP290" s="92"/>
      <c r="DQ290" s="92"/>
      <c r="DR290" s="82"/>
      <c r="DS290" s="168">
        <f>I290+L290+O290+R290+U290+X290+AA290+AD290+AG290+AJ290+AM290+AP290+AS290+AW290+AZ290+BC290+BF290+BI290+BL290+BO290+BR290+BU290+BX290+CA290+CD290+CH290+CK290+CN290+CQ290+CT290+CW290+CZ290+DC290+DF290+DI290+DL290+DO290</f>
        <v>0</v>
      </c>
      <c r="DT290" s="168">
        <f>J290+M290+P290+S290+V290+Y290+AB290+AE290+AH290+AK290+AN290+AQ290+AT290+AX290+BA290+BD290+BG290+BJ290+BM290+BP290+BS290+BV290+BY290+CB290+CE290+CI290+CL290+CO290+CR290+CU290+CX290+DA290+DD290+DG290+DJ290+DM290+DP290</f>
        <v>0</v>
      </c>
      <c r="DU290" s="168">
        <f>K290+N290+Q290+T290+W290+Z290+AC290+AF290+AI290+AL290+AO290+AR290+AU290+AY290+BB290+BE290+BH290+BK290+BN290+BQ290+BT290+BW290+BZ290+CC290+CF290+CJ290+CM290+CP290+CS290+CV290+CY290+DB290+DE290+DH290+DK290+DN290+DQ290</f>
        <v>0</v>
      </c>
      <c r="DV290" s="167"/>
      <c r="DW290" s="151"/>
      <c r="DX290" s="151"/>
      <c r="DY290" s="151"/>
      <c r="DZ290" s="152"/>
      <c r="EE290" s="25"/>
      <c r="EF290" s="25"/>
      <c r="EG290" s="25"/>
      <c r="EH290" s="25"/>
      <c r="EI290" s="25"/>
      <c r="EJ290" s="25"/>
      <c r="EK290" s="25"/>
      <c r="EL290" s="25"/>
      <c r="EM290" s="25"/>
      <c r="EN290" s="25"/>
      <c r="EO290" s="25"/>
      <c r="EP290" s="25"/>
    </row>
    <row r="291" spans="1:146" ht="21">
      <c r="A291" s="375" t="s">
        <v>293</v>
      </c>
      <c r="B291" s="343"/>
      <c r="C291" s="343"/>
      <c r="D291" s="343"/>
      <c r="E291" s="343"/>
      <c r="F291" s="376"/>
      <c r="G291" s="370"/>
      <c r="H291" s="146" t="s">
        <v>5</v>
      </c>
      <c r="I291" s="436"/>
      <c r="J291" s="437"/>
      <c r="K291" s="438"/>
      <c r="L291" s="367"/>
      <c r="M291" s="368"/>
      <c r="N291" s="369"/>
      <c r="O291" s="367"/>
      <c r="P291" s="368"/>
      <c r="Q291" s="369"/>
      <c r="R291" s="367"/>
      <c r="S291" s="368"/>
      <c r="T291" s="369"/>
      <c r="U291" s="367"/>
      <c r="V291" s="368"/>
      <c r="W291" s="369"/>
      <c r="X291" s="367"/>
      <c r="Y291" s="368"/>
      <c r="Z291" s="369"/>
      <c r="AA291" s="367"/>
      <c r="AB291" s="368"/>
      <c r="AC291" s="369"/>
      <c r="AD291" s="367"/>
      <c r="AE291" s="368"/>
      <c r="AF291" s="369"/>
      <c r="AG291" s="367"/>
      <c r="AH291" s="368"/>
      <c r="AI291" s="369"/>
      <c r="AJ291" s="367"/>
      <c r="AK291" s="368"/>
      <c r="AL291" s="369"/>
      <c r="AM291" s="367"/>
      <c r="AN291" s="368"/>
      <c r="AO291" s="369"/>
      <c r="AP291" s="367"/>
      <c r="AQ291" s="368"/>
      <c r="AR291" s="369"/>
      <c r="AS291" s="367"/>
      <c r="AT291" s="368"/>
      <c r="AU291" s="369"/>
      <c r="AV291" s="81"/>
      <c r="AW291" s="367"/>
      <c r="AX291" s="368"/>
      <c r="AY291" s="369"/>
      <c r="AZ291" s="367"/>
      <c r="BA291" s="368"/>
      <c r="BB291" s="369"/>
      <c r="BC291" s="367"/>
      <c r="BD291" s="368"/>
      <c r="BE291" s="369"/>
      <c r="BF291" s="367"/>
      <c r="BG291" s="368"/>
      <c r="BH291" s="369"/>
      <c r="BI291" s="367"/>
      <c r="BJ291" s="368"/>
      <c r="BK291" s="369"/>
      <c r="BL291" s="367"/>
      <c r="BM291" s="368"/>
      <c r="BN291" s="369"/>
      <c r="BO291" s="367"/>
      <c r="BP291" s="368"/>
      <c r="BQ291" s="369"/>
      <c r="BR291" s="367"/>
      <c r="BS291" s="368"/>
      <c r="BT291" s="369"/>
      <c r="BU291" s="367"/>
      <c r="BV291" s="368"/>
      <c r="BW291" s="369"/>
      <c r="BX291" s="367"/>
      <c r="BY291" s="368"/>
      <c r="BZ291" s="369"/>
      <c r="CA291" s="367"/>
      <c r="CB291" s="368"/>
      <c r="CC291" s="369"/>
      <c r="CD291" s="367"/>
      <c r="CE291" s="368"/>
      <c r="CF291" s="369"/>
      <c r="CG291" s="81"/>
      <c r="CH291" s="320"/>
      <c r="CI291" s="321"/>
      <c r="CJ291" s="322"/>
      <c r="CK291" s="320"/>
      <c r="CL291" s="321"/>
      <c r="CM291" s="322"/>
      <c r="CN291" s="320"/>
      <c r="CO291" s="321"/>
      <c r="CP291" s="322"/>
      <c r="CQ291" s="320"/>
      <c r="CR291" s="321"/>
      <c r="CS291" s="322"/>
      <c r="CT291" s="320"/>
      <c r="CU291" s="321"/>
      <c r="CV291" s="322"/>
      <c r="CW291" s="320"/>
      <c r="CX291" s="321"/>
      <c r="CY291" s="322"/>
      <c r="CZ291" s="320"/>
      <c r="DA291" s="321"/>
      <c r="DB291" s="322"/>
      <c r="DC291" s="320"/>
      <c r="DD291" s="321"/>
      <c r="DE291" s="322"/>
      <c r="DF291" s="320"/>
      <c r="DG291" s="321"/>
      <c r="DH291" s="322"/>
      <c r="DI291" s="320"/>
      <c r="DJ291" s="321"/>
      <c r="DK291" s="322"/>
      <c r="DL291" s="320"/>
      <c r="DM291" s="321"/>
      <c r="DN291" s="322"/>
      <c r="DO291" s="320"/>
      <c r="DP291" s="321"/>
      <c r="DQ291" s="322"/>
      <c r="DR291" s="82"/>
      <c r="DS291" s="364"/>
      <c r="DT291" s="365"/>
      <c r="DU291" s="366"/>
      <c r="DV291" s="167"/>
      <c r="DW291" s="147"/>
      <c r="DX291" s="147"/>
      <c r="DY291" s="147">
        <f>SUM(I292:DQ292)</f>
        <v>0</v>
      </c>
      <c r="DZ291" s="148">
        <f t="shared" ref="DZ291" si="82">DX291-DY291</f>
        <v>0</v>
      </c>
      <c r="EE291" s="25"/>
      <c r="EF291" s="25"/>
      <c r="EG291" s="25"/>
      <c r="EH291" s="25"/>
      <c r="EI291" s="25"/>
      <c r="EJ291" s="25"/>
      <c r="EK291" s="25"/>
      <c r="EL291" s="25"/>
      <c r="EM291" s="25"/>
      <c r="EN291" s="25"/>
      <c r="EO291" s="25"/>
      <c r="EP291" s="25"/>
    </row>
    <row r="292" spans="1:146" ht="21.6" thickBot="1">
      <c r="A292" s="435"/>
      <c r="B292" s="344"/>
      <c r="C292" s="344"/>
      <c r="D292" s="344"/>
      <c r="E292" s="344"/>
      <c r="F292" s="377"/>
      <c r="G292" s="371"/>
      <c r="H292" s="149" t="s">
        <v>6</v>
      </c>
      <c r="I292" s="149"/>
      <c r="J292" s="149"/>
      <c r="K292" s="149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  <c r="AD292" s="97"/>
      <c r="AE292" s="97"/>
      <c r="AF292" s="97"/>
      <c r="AG292" s="97"/>
      <c r="AH292" s="97"/>
      <c r="AI292" s="97"/>
      <c r="AJ292" s="97"/>
      <c r="AK292" s="97"/>
      <c r="AL292" s="97"/>
      <c r="AM292" s="97"/>
      <c r="AN292" s="97"/>
      <c r="AO292" s="97"/>
      <c r="AP292" s="97"/>
      <c r="AQ292" s="97"/>
      <c r="AR292" s="97"/>
      <c r="AS292" s="97"/>
      <c r="AT292" s="97"/>
      <c r="AU292" s="97"/>
      <c r="AV292" s="81"/>
      <c r="AW292" s="97"/>
      <c r="AX292" s="97"/>
      <c r="AY292" s="97"/>
      <c r="AZ292" s="97"/>
      <c r="BA292" s="97"/>
      <c r="BB292" s="97"/>
      <c r="BC292" s="97"/>
      <c r="BD292" s="97"/>
      <c r="BE292" s="97"/>
      <c r="BF292" s="97"/>
      <c r="BG292" s="97"/>
      <c r="BH292" s="97"/>
      <c r="BI292" s="97"/>
      <c r="BJ292" s="97"/>
      <c r="BK292" s="97"/>
      <c r="BL292" s="97"/>
      <c r="BM292" s="97"/>
      <c r="BN292" s="97"/>
      <c r="BO292" s="97"/>
      <c r="BP292" s="97"/>
      <c r="BQ292" s="97"/>
      <c r="BR292" s="97"/>
      <c r="BS292" s="97"/>
      <c r="BT292" s="97"/>
      <c r="BU292" s="97"/>
      <c r="BV292" s="97"/>
      <c r="BW292" s="97"/>
      <c r="BX292" s="97"/>
      <c r="BY292" s="97"/>
      <c r="BZ292" s="97"/>
      <c r="CA292" s="97"/>
      <c r="CB292" s="97"/>
      <c r="CC292" s="97"/>
      <c r="CD292" s="97"/>
      <c r="CE292" s="97"/>
      <c r="CF292" s="97"/>
      <c r="CG292" s="81"/>
      <c r="CH292" s="92"/>
      <c r="CI292" s="92"/>
      <c r="CJ292" s="92"/>
      <c r="CK292" s="92"/>
      <c r="CL292" s="92"/>
      <c r="CM292" s="92"/>
      <c r="CN292" s="92"/>
      <c r="CO292" s="92"/>
      <c r="CP292" s="92"/>
      <c r="CQ292" s="92"/>
      <c r="CR292" s="92"/>
      <c r="CS292" s="92"/>
      <c r="CT292" s="92"/>
      <c r="CU292" s="92"/>
      <c r="CV292" s="92"/>
      <c r="CW292" s="92"/>
      <c r="CX292" s="92"/>
      <c r="CY292" s="92"/>
      <c r="CZ292" s="92"/>
      <c r="DA292" s="92"/>
      <c r="DB292" s="92"/>
      <c r="DC292" s="92"/>
      <c r="DD292" s="92"/>
      <c r="DE292" s="92"/>
      <c r="DF292" s="92"/>
      <c r="DG292" s="92"/>
      <c r="DH292" s="92"/>
      <c r="DI292" s="92"/>
      <c r="DJ292" s="92"/>
      <c r="DK292" s="92"/>
      <c r="DL292" s="92"/>
      <c r="DM292" s="92"/>
      <c r="DN292" s="92"/>
      <c r="DO292" s="92"/>
      <c r="DP292" s="92"/>
      <c r="DQ292" s="92"/>
      <c r="DR292" s="82"/>
      <c r="DS292" s="168">
        <f>I292+L292+O292+R292+U292+X292+AA292+AD292+AG292+AJ292+AM292+AP292+AS292+AW292+AZ292+BC292+BF292+BI292+BL292+BO292+BR292+BU292+BX292+CA292+CD292+CH292+CK292+CN292+CQ292+CT292+CW292+CZ292+DC292+DF292+DI292+DL292+DO292</f>
        <v>0</v>
      </c>
      <c r="DT292" s="168">
        <f>J292+M292+P292+S292+V292+Y292+AB292+AE292+AH292+AK292+AN292+AQ292+AT292+AX292+BA292+BD292+BG292+BJ292+BM292+BP292+BS292+BV292+BY292+CB292+CE292+CI292+CL292+CO292+CR292+CU292+CX292+DA292+DD292+DG292+DJ292+DM292+DP292</f>
        <v>0</v>
      </c>
      <c r="DU292" s="168">
        <f>K292+N292+Q292+T292+W292+Z292+AC292+AF292+AI292+AL292+AO292+AR292+AU292+AY292+BB292+BE292+BH292+BK292+BN292+BQ292+BT292+BW292+BZ292+CC292+CF292+CJ292+CM292+CP292+CS292+CV292+CY292+DB292+DE292+DH292+DK292+DN292+DQ292</f>
        <v>0</v>
      </c>
      <c r="DV292" s="167"/>
      <c r="DW292" s="151"/>
      <c r="DX292" s="151"/>
      <c r="DY292" s="151"/>
      <c r="DZ292" s="152"/>
      <c r="EE292" s="25"/>
      <c r="EF292" s="25"/>
      <c r="EG292" s="25"/>
      <c r="EH292" s="25"/>
      <c r="EI292" s="25"/>
      <c r="EJ292" s="25"/>
      <c r="EK292" s="25"/>
      <c r="EL292" s="25"/>
      <c r="EM292" s="25"/>
      <c r="EN292" s="25"/>
      <c r="EO292" s="25"/>
      <c r="EP292" s="25"/>
    </row>
    <row r="293" spans="1:146" ht="21">
      <c r="A293" s="375" t="s">
        <v>294</v>
      </c>
      <c r="B293" s="343"/>
      <c r="C293" s="343"/>
      <c r="D293" s="343"/>
      <c r="E293" s="343"/>
      <c r="F293" s="376"/>
      <c r="G293" s="370"/>
      <c r="H293" s="146" t="s">
        <v>5</v>
      </c>
      <c r="I293" s="436"/>
      <c r="J293" s="437"/>
      <c r="K293" s="438"/>
      <c r="L293" s="367"/>
      <c r="M293" s="368"/>
      <c r="N293" s="369"/>
      <c r="O293" s="367"/>
      <c r="P293" s="368"/>
      <c r="Q293" s="369"/>
      <c r="R293" s="367"/>
      <c r="S293" s="368"/>
      <c r="T293" s="369"/>
      <c r="U293" s="367"/>
      <c r="V293" s="368"/>
      <c r="W293" s="369"/>
      <c r="X293" s="367"/>
      <c r="Y293" s="368"/>
      <c r="Z293" s="369"/>
      <c r="AA293" s="367"/>
      <c r="AB293" s="368"/>
      <c r="AC293" s="369"/>
      <c r="AD293" s="367"/>
      <c r="AE293" s="368"/>
      <c r="AF293" s="369"/>
      <c r="AG293" s="367"/>
      <c r="AH293" s="368"/>
      <c r="AI293" s="369"/>
      <c r="AJ293" s="367"/>
      <c r="AK293" s="368"/>
      <c r="AL293" s="369"/>
      <c r="AM293" s="367"/>
      <c r="AN293" s="368"/>
      <c r="AO293" s="369"/>
      <c r="AP293" s="367"/>
      <c r="AQ293" s="368"/>
      <c r="AR293" s="369"/>
      <c r="AS293" s="367"/>
      <c r="AT293" s="368"/>
      <c r="AU293" s="369"/>
      <c r="AV293" s="81"/>
      <c r="AW293" s="367"/>
      <c r="AX293" s="368"/>
      <c r="AY293" s="369"/>
      <c r="AZ293" s="367"/>
      <c r="BA293" s="368"/>
      <c r="BB293" s="369"/>
      <c r="BC293" s="367"/>
      <c r="BD293" s="368"/>
      <c r="BE293" s="369"/>
      <c r="BF293" s="367"/>
      <c r="BG293" s="368"/>
      <c r="BH293" s="369"/>
      <c r="BI293" s="367"/>
      <c r="BJ293" s="368"/>
      <c r="BK293" s="369"/>
      <c r="BL293" s="367"/>
      <c r="BM293" s="368"/>
      <c r="BN293" s="369"/>
      <c r="BO293" s="367"/>
      <c r="BP293" s="368"/>
      <c r="BQ293" s="369"/>
      <c r="BR293" s="367"/>
      <c r="BS293" s="368"/>
      <c r="BT293" s="369"/>
      <c r="BU293" s="367"/>
      <c r="BV293" s="368"/>
      <c r="BW293" s="369"/>
      <c r="BX293" s="367"/>
      <c r="BY293" s="368"/>
      <c r="BZ293" s="369"/>
      <c r="CA293" s="367"/>
      <c r="CB293" s="368"/>
      <c r="CC293" s="369"/>
      <c r="CD293" s="367"/>
      <c r="CE293" s="368"/>
      <c r="CF293" s="369"/>
      <c r="CG293" s="81"/>
      <c r="CH293" s="320"/>
      <c r="CI293" s="321"/>
      <c r="CJ293" s="322"/>
      <c r="CK293" s="320"/>
      <c r="CL293" s="321"/>
      <c r="CM293" s="322"/>
      <c r="CN293" s="320"/>
      <c r="CO293" s="321"/>
      <c r="CP293" s="322"/>
      <c r="CQ293" s="320"/>
      <c r="CR293" s="321"/>
      <c r="CS293" s="322"/>
      <c r="CT293" s="320"/>
      <c r="CU293" s="321"/>
      <c r="CV293" s="322"/>
      <c r="CW293" s="320"/>
      <c r="CX293" s="321"/>
      <c r="CY293" s="322"/>
      <c r="CZ293" s="320"/>
      <c r="DA293" s="321"/>
      <c r="DB293" s="322"/>
      <c r="DC293" s="320"/>
      <c r="DD293" s="321"/>
      <c r="DE293" s="322"/>
      <c r="DF293" s="320"/>
      <c r="DG293" s="321"/>
      <c r="DH293" s="322"/>
      <c r="DI293" s="320"/>
      <c r="DJ293" s="321"/>
      <c r="DK293" s="322"/>
      <c r="DL293" s="320"/>
      <c r="DM293" s="321"/>
      <c r="DN293" s="322"/>
      <c r="DO293" s="320"/>
      <c r="DP293" s="321"/>
      <c r="DQ293" s="322"/>
      <c r="DR293" s="82"/>
      <c r="DS293" s="364"/>
      <c r="DT293" s="365"/>
      <c r="DU293" s="366"/>
      <c r="DV293" s="167"/>
      <c r="DW293" s="147"/>
      <c r="DX293" s="147"/>
      <c r="DY293" s="147">
        <f>SUM(I294:DQ294)</f>
        <v>0</v>
      </c>
      <c r="DZ293" s="148">
        <f t="shared" ref="DZ293" si="83">DX293-DY293</f>
        <v>0</v>
      </c>
      <c r="EE293" s="25"/>
      <c r="EF293" s="25"/>
      <c r="EG293" s="25"/>
      <c r="EH293" s="25"/>
      <c r="EI293" s="25"/>
      <c r="EJ293" s="25"/>
      <c r="EK293" s="25"/>
      <c r="EL293" s="25"/>
      <c r="EM293" s="25"/>
      <c r="EN293" s="25"/>
      <c r="EO293" s="25"/>
      <c r="EP293" s="25"/>
    </row>
    <row r="294" spans="1:146" ht="21.6" thickBot="1">
      <c r="A294" s="435"/>
      <c r="B294" s="344"/>
      <c r="C294" s="344"/>
      <c r="D294" s="344"/>
      <c r="E294" s="344"/>
      <c r="F294" s="377"/>
      <c r="G294" s="371"/>
      <c r="H294" s="149" t="s">
        <v>6</v>
      </c>
      <c r="I294" s="149"/>
      <c r="J294" s="149"/>
      <c r="K294" s="149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  <c r="AB294" s="97"/>
      <c r="AC294" s="97"/>
      <c r="AD294" s="97"/>
      <c r="AE294" s="97"/>
      <c r="AF294" s="97"/>
      <c r="AG294" s="97"/>
      <c r="AH294" s="97"/>
      <c r="AI294" s="97"/>
      <c r="AJ294" s="97"/>
      <c r="AK294" s="97"/>
      <c r="AL294" s="97"/>
      <c r="AM294" s="97"/>
      <c r="AN294" s="97"/>
      <c r="AO294" s="97"/>
      <c r="AP294" s="97"/>
      <c r="AQ294" s="97"/>
      <c r="AR294" s="97"/>
      <c r="AS294" s="97"/>
      <c r="AT294" s="97"/>
      <c r="AU294" s="97"/>
      <c r="AV294" s="81"/>
      <c r="AW294" s="97"/>
      <c r="AX294" s="97"/>
      <c r="AY294" s="97"/>
      <c r="AZ294" s="97"/>
      <c r="BA294" s="97"/>
      <c r="BB294" s="97"/>
      <c r="BC294" s="97"/>
      <c r="BD294" s="97"/>
      <c r="BE294" s="97"/>
      <c r="BF294" s="97"/>
      <c r="BG294" s="97"/>
      <c r="BH294" s="97"/>
      <c r="BI294" s="97"/>
      <c r="BJ294" s="97"/>
      <c r="BK294" s="97"/>
      <c r="BL294" s="97"/>
      <c r="BM294" s="97"/>
      <c r="BN294" s="97"/>
      <c r="BO294" s="97"/>
      <c r="BP294" s="97"/>
      <c r="BQ294" s="97"/>
      <c r="BR294" s="97"/>
      <c r="BS294" s="97"/>
      <c r="BT294" s="97"/>
      <c r="BU294" s="97"/>
      <c r="BV294" s="97"/>
      <c r="BW294" s="97"/>
      <c r="BX294" s="97"/>
      <c r="BY294" s="97"/>
      <c r="BZ294" s="97"/>
      <c r="CA294" s="97"/>
      <c r="CB294" s="97"/>
      <c r="CC294" s="97"/>
      <c r="CD294" s="97"/>
      <c r="CE294" s="97"/>
      <c r="CF294" s="97"/>
      <c r="CG294" s="81"/>
      <c r="CH294" s="92"/>
      <c r="CI294" s="92"/>
      <c r="CJ294" s="92"/>
      <c r="CK294" s="92"/>
      <c r="CL294" s="92"/>
      <c r="CM294" s="92"/>
      <c r="CN294" s="92"/>
      <c r="CO294" s="92"/>
      <c r="CP294" s="92"/>
      <c r="CQ294" s="92"/>
      <c r="CR294" s="92"/>
      <c r="CS294" s="92"/>
      <c r="CT294" s="92"/>
      <c r="CU294" s="92"/>
      <c r="CV294" s="92"/>
      <c r="CW294" s="92"/>
      <c r="CX294" s="92"/>
      <c r="CY294" s="92"/>
      <c r="CZ294" s="92"/>
      <c r="DA294" s="92"/>
      <c r="DB294" s="92"/>
      <c r="DC294" s="92"/>
      <c r="DD294" s="92"/>
      <c r="DE294" s="92"/>
      <c r="DF294" s="92"/>
      <c r="DG294" s="92"/>
      <c r="DH294" s="92"/>
      <c r="DI294" s="92"/>
      <c r="DJ294" s="92"/>
      <c r="DK294" s="92"/>
      <c r="DL294" s="92"/>
      <c r="DM294" s="92"/>
      <c r="DN294" s="92"/>
      <c r="DO294" s="92"/>
      <c r="DP294" s="92"/>
      <c r="DQ294" s="92"/>
      <c r="DR294" s="82"/>
      <c r="DS294" s="168">
        <f>I294+L294+O294+R294+U294+X294+AA294+AD294+AG294+AJ294+AM294+AP294+AS294+AW294+AZ294+BC294+BF294+BI294+BL294+BO294+BR294+BU294+BX294+CA294+CD294+CH294+CK294+CN294+CQ294+CT294+CW294+CZ294+DC294+DF294+DI294+DL294+DO294</f>
        <v>0</v>
      </c>
      <c r="DT294" s="168">
        <f>J294+M294+P294+S294+V294+Y294+AB294+AE294+AH294+AK294+AN294+AQ294+AT294+AX294+BA294+BD294+BG294+BJ294+BM294+BP294+BS294+BV294+BY294+CB294+CE294+CI294+CL294+CO294+CR294+CU294+CX294+DA294+DD294+DG294+DJ294+DM294+DP294</f>
        <v>0</v>
      </c>
      <c r="DU294" s="168">
        <f>K294+N294+Q294+T294+W294+Z294+AC294+AF294+AI294+AL294+AO294+AR294+AU294+AY294+BB294+BE294+BH294+BK294+BN294+BQ294+BT294+BW294+BZ294+CC294+CF294+CJ294+CM294+CP294+CS294+CV294+CY294+DB294+DE294+DH294+DK294+DN294+DQ294</f>
        <v>0</v>
      </c>
      <c r="DV294" s="167"/>
      <c r="DW294" s="168"/>
      <c r="DX294" s="168"/>
      <c r="DY294" s="168"/>
      <c r="DZ294" s="152"/>
      <c r="EE294" s="25"/>
      <c r="EF294" s="25"/>
      <c r="EG294" s="25"/>
      <c r="EH294" s="25"/>
      <c r="EI294" s="25"/>
      <c r="EJ294" s="25"/>
      <c r="EK294" s="25"/>
      <c r="EL294" s="25"/>
      <c r="EM294" s="25"/>
      <c r="EN294" s="25"/>
      <c r="EO294" s="25"/>
      <c r="EP294" s="25"/>
    </row>
    <row r="295" spans="1:146" ht="21">
      <c r="A295" s="342"/>
      <c r="B295" s="342"/>
      <c r="C295" s="342"/>
      <c r="D295" s="343"/>
      <c r="E295" s="343"/>
      <c r="F295" s="345"/>
      <c r="G295" s="142"/>
      <c r="H295" s="88" t="s">
        <v>5</v>
      </c>
      <c r="I295" s="347"/>
      <c r="J295" s="348"/>
      <c r="K295" s="349"/>
      <c r="L295" s="320"/>
      <c r="M295" s="321"/>
      <c r="N295" s="322"/>
      <c r="O295" s="320"/>
      <c r="P295" s="321"/>
      <c r="Q295" s="322"/>
      <c r="R295" s="320"/>
      <c r="S295" s="321"/>
      <c r="T295" s="322"/>
      <c r="U295" s="320"/>
      <c r="V295" s="321"/>
      <c r="W295" s="322"/>
      <c r="X295" s="320"/>
      <c r="Y295" s="321"/>
      <c r="Z295" s="322"/>
      <c r="AA295" s="320"/>
      <c r="AB295" s="321"/>
      <c r="AC295" s="322"/>
      <c r="AD295" s="320"/>
      <c r="AE295" s="321"/>
      <c r="AF295" s="322"/>
      <c r="AG295" s="320"/>
      <c r="AH295" s="321"/>
      <c r="AI295" s="322"/>
      <c r="AJ295" s="320"/>
      <c r="AK295" s="321"/>
      <c r="AL295" s="322"/>
      <c r="AM295" s="320"/>
      <c r="AN295" s="321"/>
      <c r="AO295" s="322"/>
      <c r="AP295" s="320"/>
      <c r="AQ295" s="321"/>
      <c r="AR295" s="322"/>
      <c r="AS295" s="320"/>
      <c r="AT295" s="321"/>
      <c r="AU295" s="322"/>
      <c r="AV295" s="81"/>
      <c r="AW295" s="320"/>
      <c r="AX295" s="321"/>
      <c r="AY295" s="322"/>
      <c r="AZ295" s="320"/>
      <c r="BA295" s="321"/>
      <c r="BB295" s="322"/>
      <c r="BC295" s="320"/>
      <c r="BD295" s="321"/>
      <c r="BE295" s="322"/>
      <c r="BF295" s="320"/>
      <c r="BG295" s="321"/>
      <c r="BH295" s="322"/>
      <c r="BI295" s="320"/>
      <c r="BJ295" s="321"/>
      <c r="BK295" s="322"/>
      <c r="BL295" s="320"/>
      <c r="BM295" s="321"/>
      <c r="BN295" s="322"/>
      <c r="BO295" s="320"/>
      <c r="BP295" s="321"/>
      <c r="BQ295" s="322"/>
      <c r="BR295" s="320"/>
      <c r="BS295" s="321"/>
      <c r="BT295" s="322"/>
      <c r="BU295" s="320"/>
      <c r="BV295" s="321"/>
      <c r="BW295" s="322"/>
      <c r="BX295" s="320"/>
      <c r="BY295" s="321"/>
      <c r="BZ295" s="322"/>
      <c r="CA295" s="320"/>
      <c r="CB295" s="321"/>
      <c r="CC295" s="322"/>
      <c r="CD295" s="320"/>
      <c r="CE295" s="321"/>
      <c r="CF295" s="322"/>
      <c r="CG295" s="81"/>
      <c r="CH295" s="320"/>
      <c r="CI295" s="321"/>
      <c r="CJ295" s="322"/>
      <c r="CK295" s="320"/>
      <c r="CL295" s="321"/>
      <c r="CM295" s="322"/>
      <c r="CN295" s="320"/>
      <c r="CO295" s="321"/>
      <c r="CP295" s="322"/>
      <c r="CQ295" s="320"/>
      <c r="CR295" s="321"/>
      <c r="CS295" s="322"/>
      <c r="CT295" s="320"/>
      <c r="CU295" s="321"/>
      <c r="CV295" s="322"/>
      <c r="CW295" s="320"/>
      <c r="CX295" s="321"/>
      <c r="CY295" s="322"/>
      <c r="CZ295" s="320"/>
      <c r="DA295" s="321"/>
      <c r="DB295" s="322"/>
      <c r="DC295" s="320"/>
      <c r="DD295" s="321"/>
      <c r="DE295" s="322"/>
      <c r="DF295" s="320"/>
      <c r="DG295" s="321"/>
      <c r="DH295" s="322"/>
      <c r="DI295" s="320"/>
      <c r="DJ295" s="321"/>
      <c r="DK295" s="322"/>
      <c r="DL295" s="320"/>
      <c r="DM295" s="321"/>
      <c r="DN295" s="322"/>
      <c r="DO295" s="320"/>
      <c r="DP295" s="321"/>
      <c r="DQ295" s="322"/>
      <c r="DR295" s="82"/>
      <c r="DS295" s="323"/>
      <c r="DT295" s="324"/>
      <c r="DU295" s="325"/>
      <c r="DV295" s="77"/>
      <c r="DW295" s="89">
        <f>SUM(H295:DP295)</f>
        <v>0</v>
      </c>
      <c r="DX295" s="89">
        <f>SUM(I295:DQ295)</f>
        <v>0</v>
      </c>
      <c r="DY295" s="89">
        <f>SUM(I296:DQ296)</f>
        <v>0</v>
      </c>
      <c r="DZ295" s="90">
        <f t="shared" ref="DZ295" si="84">DX295-DY295</f>
        <v>0</v>
      </c>
      <c r="EE295" s="25"/>
      <c r="EF295" s="25"/>
      <c r="EG295" s="25"/>
      <c r="EH295" s="25"/>
      <c r="EI295" s="25"/>
      <c r="EJ295" s="25"/>
      <c r="EK295" s="25"/>
      <c r="EL295" s="25"/>
      <c r="EM295" s="25"/>
      <c r="EN295" s="25"/>
      <c r="EO295" s="25"/>
      <c r="EP295" s="25"/>
    </row>
    <row r="296" spans="1:146" ht="21.6" thickBot="1">
      <c r="A296" s="341"/>
      <c r="B296" s="341"/>
      <c r="C296" s="341"/>
      <c r="D296" s="344"/>
      <c r="E296" s="344"/>
      <c r="F296" s="346"/>
      <c r="G296" s="145"/>
      <c r="H296" s="91" t="s">
        <v>6</v>
      </c>
      <c r="I296" s="91"/>
      <c r="J296" s="91"/>
      <c r="K296" s="91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81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  <c r="BH296" s="92"/>
      <c r="BI296" s="92"/>
      <c r="BJ296" s="92"/>
      <c r="BK296" s="92"/>
      <c r="BL296" s="92"/>
      <c r="BM296" s="92"/>
      <c r="BN296" s="92"/>
      <c r="BO296" s="92"/>
      <c r="BP296" s="92"/>
      <c r="BQ296" s="92"/>
      <c r="BR296" s="92"/>
      <c r="BS296" s="92"/>
      <c r="BT296" s="92"/>
      <c r="BU296" s="92"/>
      <c r="BV296" s="92"/>
      <c r="BW296" s="92"/>
      <c r="BX296" s="92"/>
      <c r="BY296" s="92"/>
      <c r="BZ296" s="92"/>
      <c r="CA296" s="92"/>
      <c r="CB296" s="92"/>
      <c r="CC296" s="92"/>
      <c r="CD296" s="92"/>
      <c r="CE296" s="92"/>
      <c r="CF296" s="92"/>
      <c r="CG296" s="81"/>
      <c r="CH296" s="92"/>
      <c r="CI296" s="92"/>
      <c r="CJ296" s="92"/>
      <c r="CK296" s="92"/>
      <c r="CL296" s="92"/>
      <c r="CM296" s="92"/>
      <c r="CN296" s="92"/>
      <c r="CO296" s="92"/>
      <c r="CP296" s="92"/>
      <c r="CQ296" s="92"/>
      <c r="CR296" s="92"/>
      <c r="CS296" s="92"/>
      <c r="CT296" s="92"/>
      <c r="CU296" s="92"/>
      <c r="CV296" s="92"/>
      <c r="CW296" s="92"/>
      <c r="CX296" s="92"/>
      <c r="CY296" s="92"/>
      <c r="CZ296" s="92"/>
      <c r="DA296" s="92"/>
      <c r="DB296" s="92"/>
      <c r="DC296" s="92"/>
      <c r="DD296" s="92"/>
      <c r="DE296" s="92"/>
      <c r="DF296" s="92"/>
      <c r="DG296" s="92"/>
      <c r="DH296" s="92"/>
      <c r="DI296" s="92"/>
      <c r="DJ296" s="92"/>
      <c r="DK296" s="92"/>
      <c r="DL296" s="92"/>
      <c r="DM296" s="92"/>
      <c r="DN296" s="92"/>
      <c r="DO296" s="92"/>
      <c r="DP296" s="92"/>
      <c r="DQ296" s="92"/>
      <c r="DR296" s="82"/>
      <c r="DS296" s="86">
        <f>I296+L296+O296+R296+U296+X296+AA296+AD296+AG296+AJ296+AM296+AP296+AS296+AW296+AZ296+BC296+BF296+BI296+BL296+BO296+BR296+BU296+BX296+CA296+CD296+CH296+CK296+CN296+CQ296+CT296+CW296+CZ296+DC296+DF296+DI296+DL296+DO296</f>
        <v>0</v>
      </c>
      <c r="DT296" s="86">
        <f>J296+M296+P296+S296+V296+Y296+AB296+AE296+AH296+AK296+AN296+AQ296+AT296+AX296+BA296+BD296+BG296+BJ296+BM296+BP296+BS296+BV296+BY296+CB296+CE296+CI296+CL296+CO296+CR296+CU296+CX296+DA296+DD296+DG296+DJ296+DM296+DP296</f>
        <v>0</v>
      </c>
      <c r="DU296" s="86">
        <f>K296+N296+Q296+T296+W296+Z296+AC296+AF296+AI296+AL296+AO296+AR296+AU296+AY296+BB296+BE296+BH296+BK296+BN296+BQ296+BT296+BW296+BZ296+CC296+CF296+CJ296+CM296+CP296+CS296+CV296+CY296+DB296+DE296+DH296+DK296+DN296+DQ296</f>
        <v>0</v>
      </c>
      <c r="DV296" s="77"/>
      <c r="DW296" s="93"/>
      <c r="DX296" s="93"/>
      <c r="DY296" s="93"/>
      <c r="DZ296" s="94"/>
      <c r="EE296" s="25"/>
      <c r="EF296" s="25"/>
      <c r="EG296" s="25"/>
      <c r="EH296" s="25"/>
      <c r="EI296" s="25"/>
      <c r="EJ296" s="25"/>
      <c r="EK296" s="25"/>
      <c r="EL296" s="25"/>
      <c r="EM296" s="25"/>
      <c r="EN296" s="25"/>
      <c r="EO296" s="25"/>
      <c r="EP296" s="25"/>
    </row>
    <row r="297" spans="1:146" ht="21">
      <c r="A297" s="342"/>
      <c r="B297" s="342"/>
      <c r="C297" s="342"/>
      <c r="D297" s="343"/>
      <c r="E297" s="343"/>
      <c r="F297" s="378"/>
      <c r="G297" s="142"/>
      <c r="H297" s="88" t="s">
        <v>5</v>
      </c>
      <c r="I297" s="347"/>
      <c r="J297" s="348"/>
      <c r="K297" s="349"/>
      <c r="L297" s="320"/>
      <c r="M297" s="321"/>
      <c r="N297" s="322"/>
      <c r="O297" s="320"/>
      <c r="P297" s="321"/>
      <c r="Q297" s="322"/>
      <c r="R297" s="320"/>
      <c r="S297" s="321"/>
      <c r="T297" s="322"/>
      <c r="U297" s="320"/>
      <c r="V297" s="321"/>
      <c r="W297" s="322"/>
      <c r="X297" s="320"/>
      <c r="Y297" s="321"/>
      <c r="Z297" s="322"/>
      <c r="AA297" s="320"/>
      <c r="AB297" s="321"/>
      <c r="AC297" s="322"/>
      <c r="AD297" s="320"/>
      <c r="AE297" s="321"/>
      <c r="AF297" s="322"/>
      <c r="AG297" s="320"/>
      <c r="AH297" s="321"/>
      <c r="AI297" s="322"/>
      <c r="AJ297" s="320"/>
      <c r="AK297" s="321"/>
      <c r="AL297" s="322"/>
      <c r="AM297" s="320"/>
      <c r="AN297" s="321"/>
      <c r="AO297" s="322"/>
      <c r="AP297" s="320"/>
      <c r="AQ297" s="321"/>
      <c r="AR297" s="322"/>
      <c r="AS297" s="320"/>
      <c r="AT297" s="321"/>
      <c r="AU297" s="322"/>
      <c r="AV297" s="81"/>
      <c r="AW297" s="320"/>
      <c r="AX297" s="321"/>
      <c r="AY297" s="322"/>
      <c r="AZ297" s="320"/>
      <c r="BA297" s="321"/>
      <c r="BB297" s="322"/>
      <c r="BC297" s="320"/>
      <c r="BD297" s="321"/>
      <c r="BE297" s="322"/>
      <c r="BF297" s="320"/>
      <c r="BG297" s="321"/>
      <c r="BH297" s="322"/>
      <c r="BI297" s="320"/>
      <c r="BJ297" s="321"/>
      <c r="BK297" s="322"/>
      <c r="BL297" s="320"/>
      <c r="BM297" s="321"/>
      <c r="BN297" s="322"/>
      <c r="BO297" s="320"/>
      <c r="BP297" s="321"/>
      <c r="BQ297" s="322"/>
      <c r="BR297" s="320"/>
      <c r="BS297" s="321"/>
      <c r="BT297" s="322"/>
      <c r="BU297" s="320"/>
      <c r="BV297" s="321"/>
      <c r="BW297" s="322"/>
      <c r="BX297" s="320"/>
      <c r="BY297" s="321"/>
      <c r="BZ297" s="322"/>
      <c r="CA297" s="320"/>
      <c r="CB297" s="321"/>
      <c r="CC297" s="322"/>
      <c r="CD297" s="320"/>
      <c r="CE297" s="321"/>
      <c r="CF297" s="322"/>
      <c r="CG297" s="81"/>
      <c r="CH297" s="320"/>
      <c r="CI297" s="321"/>
      <c r="CJ297" s="322"/>
      <c r="CK297" s="320"/>
      <c r="CL297" s="321"/>
      <c r="CM297" s="322"/>
      <c r="CN297" s="320"/>
      <c r="CO297" s="321"/>
      <c r="CP297" s="322"/>
      <c r="CQ297" s="320"/>
      <c r="CR297" s="321"/>
      <c r="CS297" s="322"/>
      <c r="CT297" s="320"/>
      <c r="CU297" s="321"/>
      <c r="CV297" s="322"/>
      <c r="CW297" s="320"/>
      <c r="CX297" s="321"/>
      <c r="CY297" s="322"/>
      <c r="CZ297" s="320"/>
      <c r="DA297" s="321"/>
      <c r="DB297" s="322"/>
      <c r="DC297" s="320"/>
      <c r="DD297" s="321"/>
      <c r="DE297" s="322"/>
      <c r="DF297" s="320"/>
      <c r="DG297" s="321"/>
      <c r="DH297" s="322"/>
      <c r="DI297" s="320"/>
      <c r="DJ297" s="321"/>
      <c r="DK297" s="322"/>
      <c r="DL297" s="320"/>
      <c r="DM297" s="321"/>
      <c r="DN297" s="322"/>
      <c r="DO297" s="320"/>
      <c r="DP297" s="321"/>
      <c r="DQ297" s="322"/>
      <c r="DR297" s="82"/>
      <c r="DS297" s="323"/>
      <c r="DT297" s="324"/>
      <c r="DU297" s="325"/>
      <c r="DV297" s="77"/>
      <c r="DW297" s="89">
        <f>SUM(H297:DP297)</f>
        <v>0</v>
      </c>
      <c r="DX297" s="89">
        <f>SUM(I297:DQ297)</f>
        <v>0</v>
      </c>
      <c r="DY297" s="89">
        <f>SUM(I298:DQ298)</f>
        <v>0</v>
      </c>
      <c r="DZ297" s="90">
        <f t="shared" ref="DZ297" si="85">DX297-DY297</f>
        <v>0</v>
      </c>
      <c r="EE297" s="25"/>
      <c r="EF297" s="25"/>
      <c r="EG297" s="25"/>
      <c r="EH297" s="25"/>
      <c r="EI297" s="25"/>
      <c r="EJ297" s="25"/>
      <c r="EK297" s="25"/>
      <c r="EL297" s="25"/>
      <c r="EM297" s="25"/>
      <c r="EN297" s="25"/>
      <c r="EO297" s="25"/>
      <c r="EP297" s="25"/>
    </row>
    <row r="298" spans="1:146" ht="21.6" thickBot="1">
      <c r="A298" s="341"/>
      <c r="B298" s="341"/>
      <c r="C298" s="341"/>
      <c r="D298" s="344"/>
      <c r="E298" s="344"/>
      <c r="F298" s="346"/>
      <c r="G298" s="145"/>
      <c r="H298" s="91" t="s">
        <v>6</v>
      </c>
      <c r="I298" s="91"/>
      <c r="J298" s="91"/>
      <c r="K298" s="91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81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  <c r="BH298" s="92"/>
      <c r="BI298" s="92"/>
      <c r="BJ298" s="92"/>
      <c r="BK298" s="92"/>
      <c r="BL298" s="92"/>
      <c r="BM298" s="92"/>
      <c r="BN298" s="92"/>
      <c r="BO298" s="92"/>
      <c r="BP298" s="92"/>
      <c r="BQ298" s="92"/>
      <c r="BR298" s="92"/>
      <c r="BS298" s="92"/>
      <c r="BT298" s="92"/>
      <c r="BU298" s="92"/>
      <c r="BV298" s="92"/>
      <c r="BW298" s="92"/>
      <c r="BX298" s="92"/>
      <c r="BY298" s="92"/>
      <c r="BZ298" s="92"/>
      <c r="CA298" s="92"/>
      <c r="CB298" s="92"/>
      <c r="CC298" s="92"/>
      <c r="CD298" s="92"/>
      <c r="CE298" s="92"/>
      <c r="CF298" s="92"/>
      <c r="CG298" s="81"/>
      <c r="CH298" s="92"/>
      <c r="CI298" s="92"/>
      <c r="CJ298" s="92"/>
      <c r="CK298" s="92"/>
      <c r="CL298" s="92"/>
      <c r="CM298" s="92"/>
      <c r="CN298" s="92"/>
      <c r="CO298" s="92"/>
      <c r="CP298" s="92"/>
      <c r="CQ298" s="92"/>
      <c r="CR298" s="92"/>
      <c r="CS298" s="92"/>
      <c r="CT298" s="92"/>
      <c r="CU298" s="92"/>
      <c r="CV298" s="92"/>
      <c r="CW298" s="92"/>
      <c r="CX298" s="92"/>
      <c r="CY298" s="92"/>
      <c r="CZ298" s="92"/>
      <c r="DA298" s="92"/>
      <c r="DB298" s="92"/>
      <c r="DC298" s="92"/>
      <c r="DD298" s="92"/>
      <c r="DE298" s="92"/>
      <c r="DF298" s="92"/>
      <c r="DG298" s="92"/>
      <c r="DH298" s="92"/>
      <c r="DI298" s="92"/>
      <c r="DJ298" s="92"/>
      <c r="DK298" s="92"/>
      <c r="DL298" s="92"/>
      <c r="DM298" s="92"/>
      <c r="DN298" s="92"/>
      <c r="DO298" s="92"/>
      <c r="DP298" s="92"/>
      <c r="DQ298" s="92"/>
      <c r="DR298" s="82"/>
      <c r="DS298" s="86">
        <f>I298+L298+O298+R298+U298+X298+AA298+AD298+AG298+AJ298+AM298+AP298+AS298+AW298+AZ298+BC298+BF298+BI298+BL298+BO298+BR298+BU298+BX298+CA298+CD298+CH298+CK298+CN298+CQ298+CT298+CW298+CZ298+DC298+DF298+DI298+DL298+DO298</f>
        <v>0</v>
      </c>
      <c r="DT298" s="86">
        <f>J298+M298+P298+S298+V298+Y298+AB298+AE298+AH298+AK298+AN298+AQ298+AT298+AX298+BA298+BD298+BG298+BJ298+BM298+BP298+BS298+BV298+BY298+CB298+CE298+CI298+CL298+CO298+CR298+CU298+CX298+DA298+DD298+DG298+DJ298+DM298+DP298</f>
        <v>0</v>
      </c>
      <c r="DU298" s="86">
        <f>K298+N298+Q298+T298+W298+Z298+AC298+AF298+AI298+AL298+AO298+AR298+AU298+AY298+BB298+BE298+BH298+BK298+BN298+BQ298+BT298+BW298+BZ298+CC298+CF298+CJ298+CM298+CP298+CS298+CV298+CY298+DB298+DE298+DH298+DK298+DN298+DQ298</f>
        <v>0</v>
      </c>
      <c r="DV298" s="77"/>
      <c r="DW298" s="93"/>
      <c r="DX298" s="93"/>
      <c r="DY298" s="93"/>
      <c r="DZ298" s="94"/>
      <c r="EE298" s="25"/>
      <c r="EF298" s="25"/>
      <c r="EG298" s="25"/>
      <c r="EH298" s="25"/>
      <c r="EI298" s="25"/>
      <c r="EJ298" s="25"/>
      <c r="EK298" s="25"/>
      <c r="EL298" s="25"/>
      <c r="EM298" s="25"/>
      <c r="EN298" s="25"/>
      <c r="EO298" s="25"/>
      <c r="EP298" s="25"/>
    </row>
    <row r="299" spans="1:146" ht="21">
      <c r="A299" s="342"/>
      <c r="B299" s="342"/>
      <c r="C299" s="342"/>
      <c r="D299" s="343"/>
      <c r="E299" s="343"/>
      <c r="F299" s="345"/>
      <c r="G299" s="142"/>
      <c r="H299" s="88" t="s">
        <v>5</v>
      </c>
      <c r="I299" s="347"/>
      <c r="J299" s="348"/>
      <c r="K299" s="349"/>
      <c r="L299" s="320"/>
      <c r="M299" s="321"/>
      <c r="N299" s="322"/>
      <c r="O299" s="320"/>
      <c r="P299" s="321"/>
      <c r="Q299" s="322"/>
      <c r="R299" s="320"/>
      <c r="S299" s="321"/>
      <c r="T299" s="322"/>
      <c r="U299" s="320"/>
      <c r="V299" s="321"/>
      <c r="W299" s="322"/>
      <c r="X299" s="320"/>
      <c r="Y299" s="321"/>
      <c r="Z299" s="322"/>
      <c r="AA299" s="320"/>
      <c r="AB299" s="321"/>
      <c r="AC299" s="322"/>
      <c r="AD299" s="320"/>
      <c r="AE299" s="321"/>
      <c r="AF299" s="322"/>
      <c r="AG299" s="320"/>
      <c r="AH299" s="321"/>
      <c r="AI299" s="322"/>
      <c r="AJ299" s="320"/>
      <c r="AK299" s="321"/>
      <c r="AL299" s="322"/>
      <c r="AM299" s="320"/>
      <c r="AN299" s="321"/>
      <c r="AO299" s="322"/>
      <c r="AP299" s="320"/>
      <c r="AQ299" s="321"/>
      <c r="AR299" s="322"/>
      <c r="AS299" s="320"/>
      <c r="AT299" s="321"/>
      <c r="AU299" s="322"/>
      <c r="AV299" s="81"/>
      <c r="AW299" s="320"/>
      <c r="AX299" s="321"/>
      <c r="AY299" s="322"/>
      <c r="AZ299" s="320"/>
      <c r="BA299" s="321"/>
      <c r="BB299" s="322"/>
      <c r="BC299" s="320"/>
      <c r="BD299" s="321"/>
      <c r="BE299" s="322"/>
      <c r="BF299" s="320"/>
      <c r="BG299" s="321"/>
      <c r="BH299" s="322"/>
      <c r="BI299" s="320"/>
      <c r="BJ299" s="321"/>
      <c r="BK299" s="322"/>
      <c r="BL299" s="320"/>
      <c r="BM299" s="321"/>
      <c r="BN299" s="322"/>
      <c r="BO299" s="320"/>
      <c r="BP299" s="321"/>
      <c r="BQ299" s="322"/>
      <c r="BR299" s="320"/>
      <c r="BS299" s="321"/>
      <c r="BT299" s="322"/>
      <c r="BU299" s="320"/>
      <c r="BV299" s="321"/>
      <c r="BW299" s="322"/>
      <c r="BX299" s="320"/>
      <c r="BY299" s="321"/>
      <c r="BZ299" s="322"/>
      <c r="CA299" s="320"/>
      <c r="CB299" s="321"/>
      <c r="CC299" s="322"/>
      <c r="CD299" s="320"/>
      <c r="CE299" s="321"/>
      <c r="CF299" s="322"/>
      <c r="CG299" s="81"/>
      <c r="CH299" s="320"/>
      <c r="CI299" s="321"/>
      <c r="CJ299" s="322"/>
      <c r="CK299" s="320"/>
      <c r="CL299" s="321"/>
      <c r="CM299" s="322"/>
      <c r="CN299" s="320"/>
      <c r="CO299" s="321"/>
      <c r="CP299" s="322"/>
      <c r="CQ299" s="320"/>
      <c r="CR299" s="321"/>
      <c r="CS299" s="322"/>
      <c r="CT299" s="320"/>
      <c r="CU299" s="321"/>
      <c r="CV299" s="322"/>
      <c r="CW299" s="320"/>
      <c r="CX299" s="321"/>
      <c r="CY299" s="322"/>
      <c r="CZ299" s="320"/>
      <c r="DA299" s="321"/>
      <c r="DB299" s="322"/>
      <c r="DC299" s="320"/>
      <c r="DD299" s="321"/>
      <c r="DE299" s="322"/>
      <c r="DF299" s="320"/>
      <c r="DG299" s="321"/>
      <c r="DH299" s="322"/>
      <c r="DI299" s="320"/>
      <c r="DJ299" s="321"/>
      <c r="DK299" s="322"/>
      <c r="DL299" s="320"/>
      <c r="DM299" s="321"/>
      <c r="DN299" s="322"/>
      <c r="DO299" s="320"/>
      <c r="DP299" s="321"/>
      <c r="DQ299" s="322"/>
      <c r="DR299" s="82"/>
      <c r="DS299" s="323"/>
      <c r="DT299" s="324"/>
      <c r="DU299" s="325"/>
      <c r="DV299" s="77"/>
      <c r="DW299" s="89">
        <f>SUM(H299:DP299)</f>
        <v>0</v>
      </c>
      <c r="DX299" s="89">
        <f>SUM(I299:DQ299)</f>
        <v>0</v>
      </c>
      <c r="DY299" s="89">
        <f>SUM(I300:DQ300)</f>
        <v>0</v>
      </c>
      <c r="DZ299" s="90">
        <f t="shared" ref="DZ299" si="86">DX299-DY299</f>
        <v>0</v>
      </c>
      <c r="EE299" s="25"/>
      <c r="EF299" s="25"/>
      <c r="EG299" s="25"/>
      <c r="EH299" s="25"/>
      <c r="EI299" s="25"/>
      <c r="EJ299" s="25"/>
      <c r="EK299" s="25"/>
      <c r="EL299" s="25"/>
      <c r="EM299" s="25"/>
      <c r="EN299" s="25"/>
      <c r="EO299" s="25"/>
      <c r="EP299" s="25"/>
    </row>
    <row r="300" spans="1:146" ht="21.6" thickBot="1">
      <c r="A300" s="341"/>
      <c r="B300" s="341"/>
      <c r="C300" s="341"/>
      <c r="D300" s="344"/>
      <c r="E300" s="344"/>
      <c r="F300" s="346"/>
      <c r="G300" s="145"/>
      <c r="H300" s="91" t="s">
        <v>6</v>
      </c>
      <c r="I300" s="91"/>
      <c r="J300" s="91"/>
      <c r="K300" s="91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81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  <c r="BH300" s="92"/>
      <c r="BI300" s="92"/>
      <c r="BJ300" s="92"/>
      <c r="BK300" s="92"/>
      <c r="BL300" s="92"/>
      <c r="BM300" s="92"/>
      <c r="BN300" s="92"/>
      <c r="BO300" s="92"/>
      <c r="BP300" s="92"/>
      <c r="BQ300" s="92"/>
      <c r="BR300" s="92"/>
      <c r="BS300" s="92"/>
      <c r="BT300" s="92"/>
      <c r="BU300" s="92"/>
      <c r="BV300" s="92"/>
      <c r="BW300" s="92"/>
      <c r="BX300" s="92"/>
      <c r="BY300" s="92"/>
      <c r="BZ300" s="92"/>
      <c r="CA300" s="92"/>
      <c r="CB300" s="92"/>
      <c r="CC300" s="92"/>
      <c r="CD300" s="92"/>
      <c r="CE300" s="92"/>
      <c r="CF300" s="92"/>
      <c r="CG300" s="81"/>
      <c r="CH300" s="92"/>
      <c r="CI300" s="92"/>
      <c r="CJ300" s="92"/>
      <c r="CK300" s="92"/>
      <c r="CL300" s="92"/>
      <c r="CM300" s="92"/>
      <c r="CN300" s="92"/>
      <c r="CO300" s="92"/>
      <c r="CP300" s="92"/>
      <c r="CQ300" s="92"/>
      <c r="CR300" s="92"/>
      <c r="CS300" s="92"/>
      <c r="CT300" s="92"/>
      <c r="CU300" s="92"/>
      <c r="CV300" s="92"/>
      <c r="CW300" s="92"/>
      <c r="CX300" s="92"/>
      <c r="CY300" s="92"/>
      <c r="CZ300" s="92"/>
      <c r="DA300" s="92"/>
      <c r="DB300" s="92"/>
      <c r="DC300" s="92"/>
      <c r="DD300" s="92"/>
      <c r="DE300" s="92"/>
      <c r="DF300" s="92"/>
      <c r="DG300" s="92"/>
      <c r="DH300" s="92"/>
      <c r="DI300" s="92"/>
      <c r="DJ300" s="92"/>
      <c r="DK300" s="92"/>
      <c r="DL300" s="92"/>
      <c r="DM300" s="92"/>
      <c r="DN300" s="92"/>
      <c r="DO300" s="92"/>
      <c r="DP300" s="92"/>
      <c r="DQ300" s="92"/>
      <c r="DR300" s="82"/>
      <c r="DS300" s="86">
        <f>I300+L300+O300+R300+U300+X300+AA300+AD300+AG300+AJ300+AM300+AP300+AS300+AW300+AZ300+BC300+BF300+BI300+BL300+BO300+BR300+BU300+BX300+CA300+CD300+CH300+CK300+CN300+CQ300+CT300+CW300+CZ300+DC300+DF300+DI300+DL300+DO300</f>
        <v>0</v>
      </c>
      <c r="DT300" s="86">
        <f>J300+M300+P300+S300+V300+Y300+AB300+AE300+AH300+AK300+AN300+AQ300+AT300+AX300+BA300+BD300+BG300+BJ300+BM300+BP300+BS300+BV300+BY300+CB300+CE300+CI300+CL300+CO300+CR300+CU300+CX300+DA300+DD300+DG300+DJ300+DM300+DP300</f>
        <v>0</v>
      </c>
      <c r="DU300" s="86">
        <f>K300+N300+Q300+T300+W300+Z300+AC300+AF300+AI300+AL300+AO300+AR300+AU300+AY300+BB300+BE300+BH300+BK300+BN300+BQ300+BT300+BW300+BZ300+CC300+CF300+CJ300+CM300+CP300+CS300+CV300+CY300+DB300+DE300+DH300+DK300+DN300+DQ300</f>
        <v>0</v>
      </c>
      <c r="DV300" s="77"/>
      <c r="DW300" s="93"/>
      <c r="DX300" s="93"/>
      <c r="DY300" s="93"/>
      <c r="DZ300" s="94"/>
      <c r="EE300" s="25"/>
      <c r="EF300" s="25"/>
      <c r="EG300" s="25"/>
      <c r="EH300" s="25"/>
      <c r="EI300" s="25"/>
      <c r="EJ300" s="25"/>
      <c r="EK300" s="25"/>
      <c r="EL300" s="25"/>
      <c r="EM300" s="25"/>
      <c r="EN300" s="25"/>
      <c r="EO300" s="25"/>
      <c r="EP300" s="25"/>
    </row>
    <row r="301" spans="1:146" ht="21">
      <c r="A301" s="342"/>
      <c r="B301" s="342"/>
      <c r="C301" s="342"/>
      <c r="D301" s="343"/>
      <c r="E301" s="343"/>
      <c r="F301" s="345"/>
      <c r="G301" s="142"/>
      <c r="H301" s="88" t="s">
        <v>5</v>
      </c>
      <c r="I301" s="347"/>
      <c r="J301" s="348"/>
      <c r="K301" s="349"/>
      <c r="L301" s="320"/>
      <c r="M301" s="321"/>
      <c r="N301" s="322"/>
      <c r="O301" s="320"/>
      <c r="P301" s="321"/>
      <c r="Q301" s="322"/>
      <c r="R301" s="320"/>
      <c r="S301" s="321"/>
      <c r="T301" s="322"/>
      <c r="U301" s="320"/>
      <c r="V301" s="321"/>
      <c r="W301" s="322"/>
      <c r="X301" s="320"/>
      <c r="Y301" s="321"/>
      <c r="Z301" s="322"/>
      <c r="AA301" s="320"/>
      <c r="AB301" s="321"/>
      <c r="AC301" s="322"/>
      <c r="AD301" s="320"/>
      <c r="AE301" s="321"/>
      <c r="AF301" s="322"/>
      <c r="AG301" s="320"/>
      <c r="AH301" s="321"/>
      <c r="AI301" s="322"/>
      <c r="AJ301" s="320"/>
      <c r="AK301" s="321"/>
      <c r="AL301" s="322"/>
      <c r="AM301" s="320"/>
      <c r="AN301" s="321"/>
      <c r="AO301" s="322"/>
      <c r="AP301" s="320"/>
      <c r="AQ301" s="321"/>
      <c r="AR301" s="322"/>
      <c r="AS301" s="320"/>
      <c r="AT301" s="321"/>
      <c r="AU301" s="322"/>
      <c r="AV301" s="81"/>
      <c r="AW301" s="320"/>
      <c r="AX301" s="321"/>
      <c r="AY301" s="322"/>
      <c r="AZ301" s="320"/>
      <c r="BA301" s="321"/>
      <c r="BB301" s="322"/>
      <c r="BC301" s="320"/>
      <c r="BD301" s="321"/>
      <c r="BE301" s="322"/>
      <c r="BF301" s="320"/>
      <c r="BG301" s="321"/>
      <c r="BH301" s="322"/>
      <c r="BI301" s="320"/>
      <c r="BJ301" s="321"/>
      <c r="BK301" s="322"/>
      <c r="BL301" s="320"/>
      <c r="BM301" s="321"/>
      <c r="BN301" s="322"/>
      <c r="BO301" s="320"/>
      <c r="BP301" s="321"/>
      <c r="BQ301" s="322"/>
      <c r="BR301" s="320"/>
      <c r="BS301" s="321"/>
      <c r="BT301" s="322"/>
      <c r="BU301" s="320"/>
      <c r="BV301" s="321"/>
      <c r="BW301" s="322"/>
      <c r="BX301" s="320"/>
      <c r="BY301" s="321"/>
      <c r="BZ301" s="322"/>
      <c r="CA301" s="320"/>
      <c r="CB301" s="321"/>
      <c r="CC301" s="322"/>
      <c r="CD301" s="320"/>
      <c r="CE301" s="321"/>
      <c r="CF301" s="322"/>
      <c r="CG301" s="81"/>
      <c r="CH301" s="320"/>
      <c r="CI301" s="321"/>
      <c r="CJ301" s="322"/>
      <c r="CK301" s="320"/>
      <c r="CL301" s="321"/>
      <c r="CM301" s="322"/>
      <c r="CN301" s="320"/>
      <c r="CO301" s="321"/>
      <c r="CP301" s="322"/>
      <c r="CQ301" s="320"/>
      <c r="CR301" s="321"/>
      <c r="CS301" s="322"/>
      <c r="CT301" s="320"/>
      <c r="CU301" s="321"/>
      <c r="CV301" s="322"/>
      <c r="CW301" s="320"/>
      <c r="CX301" s="321"/>
      <c r="CY301" s="322"/>
      <c r="CZ301" s="320"/>
      <c r="DA301" s="321"/>
      <c r="DB301" s="322"/>
      <c r="DC301" s="320"/>
      <c r="DD301" s="321"/>
      <c r="DE301" s="322"/>
      <c r="DF301" s="320"/>
      <c r="DG301" s="321"/>
      <c r="DH301" s="322"/>
      <c r="DI301" s="320"/>
      <c r="DJ301" s="321"/>
      <c r="DK301" s="322"/>
      <c r="DL301" s="320"/>
      <c r="DM301" s="321"/>
      <c r="DN301" s="322"/>
      <c r="DO301" s="320"/>
      <c r="DP301" s="321"/>
      <c r="DQ301" s="322"/>
      <c r="DR301" s="82"/>
      <c r="DS301" s="323"/>
      <c r="DT301" s="324"/>
      <c r="DU301" s="325"/>
      <c r="DV301" s="77"/>
      <c r="DW301" s="89">
        <f>SUM(H301:DP301)</f>
        <v>0</v>
      </c>
      <c r="DX301" s="89">
        <f>SUM(I301:DQ301)</f>
        <v>0</v>
      </c>
      <c r="DY301" s="89">
        <f>SUM(I302:DQ302)</f>
        <v>0</v>
      </c>
      <c r="DZ301" s="90">
        <f t="shared" ref="DZ301" si="87">DX301-DY301</f>
        <v>0</v>
      </c>
      <c r="EE301" s="25"/>
      <c r="EF301" s="25"/>
      <c r="EG301" s="25"/>
      <c r="EH301" s="25"/>
      <c r="EI301" s="25"/>
      <c r="EJ301" s="25"/>
      <c r="EK301" s="25"/>
      <c r="EL301" s="25"/>
      <c r="EM301" s="25"/>
      <c r="EN301" s="25"/>
      <c r="EO301" s="25"/>
      <c r="EP301" s="25"/>
    </row>
    <row r="302" spans="1:146" ht="21.6" thickBot="1">
      <c r="A302" s="341"/>
      <c r="B302" s="341"/>
      <c r="C302" s="341"/>
      <c r="D302" s="344"/>
      <c r="E302" s="344"/>
      <c r="F302" s="346"/>
      <c r="G302" s="145"/>
      <c r="H302" s="91" t="s">
        <v>6</v>
      </c>
      <c r="I302" s="91"/>
      <c r="J302" s="91"/>
      <c r="K302" s="91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92"/>
      <c r="AV302" s="81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  <c r="BH302" s="92"/>
      <c r="BI302" s="92"/>
      <c r="BJ302" s="92"/>
      <c r="BK302" s="92"/>
      <c r="BL302" s="92"/>
      <c r="BM302" s="92"/>
      <c r="BN302" s="92"/>
      <c r="BO302" s="92"/>
      <c r="BP302" s="92"/>
      <c r="BQ302" s="92"/>
      <c r="BR302" s="92"/>
      <c r="BS302" s="92"/>
      <c r="BT302" s="92"/>
      <c r="BU302" s="92"/>
      <c r="BV302" s="92"/>
      <c r="BW302" s="92"/>
      <c r="BX302" s="92"/>
      <c r="BY302" s="92"/>
      <c r="BZ302" s="92"/>
      <c r="CA302" s="92"/>
      <c r="CB302" s="92"/>
      <c r="CC302" s="92"/>
      <c r="CD302" s="92"/>
      <c r="CE302" s="92"/>
      <c r="CF302" s="92"/>
      <c r="CG302" s="81"/>
      <c r="CH302" s="92"/>
      <c r="CI302" s="92"/>
      <c r="CJ302" s="92"/>
      <c r="CK302" s="92"/>
      <c r="CL302" s="92"/>
      <c r="CM302" s="92"/>
      <c r="CN302" s="92"/>
      <c r="CO302" s="92"/>
      <c r="CP302" s="92"/>
      <c r="CQ302" s="92"/>
      <c r="CR302" s="92"/>
      <c r="CS302" s="92"/>
      <c r="CT302" s="92"/>
      <c r="CU302" s="92"/>
      <c r="CV302" s="92"/>
      <c r="CW302" s="92"/>
      <c r="CX302" s="92"/>
      <c r="CY302" s="92"/>
      <c r="CZ302" s="92"/>
      <c r="DA302" s="92"/>
      <c r="DB302" s="92"/>
      <c r="DC302" s="92"/>
      <c r="DD302" s="92"/>
      <c r="DE302" s="92"/>
      <c r="DF302" s="92"/>
      <c r="DG302" s="92"/>
      <c r="DH302" s="92"/>
      <c r="DI302" s="92"/>
      <c r="DJ302" s="92"/>
      <c r="DK302" s="92"/>
      <c r="DL302" s="92"/>
      <c r="DM302" s="92"/>
      <c r="DN302" s="92"/>
      <c r="DO302" s="92"/>
      <c r="DP302" s="92"/>
      <c r="DQ302" s="92"/>
      <c r="DR302" s="82"/>
      <c r="DS302" s="86">
        <f>I302+L302+O302+R302+U302+X302+AA302+AD302+AG302+AJ302+AM302+AP302+AS302+AW302+AZ302+BC302+BF302+BI302+BL302+BO302+BR302+BU302+BX302+CA302+CD302+CH302+CK302+CN302+CQ302+CT302+CW302+CZ302+DC302+DF302+DI302+DL302+DO302</f>
        <v>0</v>
      </c>
      <c r="DT302" s="86">
        <f>J302+M302+P302+S302+V302+Y302+AB302+AE302+AH302+AK302+AN302+AQ302+AT302+AX302+BA302+BD302+BG302+BJ302+BM302+BP302+BS302+BV302+BY302+CB302+CE302+CI302+CL302+CO302+CR302+CU302+CX302+DA302+DD302+DG302+DJ302+DM302+DP302</f>
        <v>0</v>
      </c>
      <c r="DU302" s="86">
        <f>K302+N302+Q302+T302+W302+Z302+AC302+AF302+AI302+AL302+AO302+AR302+AU302+AY302+BB302+BE302+BH302+BK302+BN302+BQ302+BT302+BW302+BZ302+CC302+CF302+CJ302+CM302+CP302+CS302+CV302+CY302+DB302+DE302+DH302+DK302+DN302+DQ302</f>
        <v>0</v>
      </c>
      <c r="DV302" s="77"/>
      <c r="DW302" s="93"/>
      <c r="DX302" s="93"/>
      <c r="DY302" s="93"/>
      <c r="DZ302" s="94"/>
      <c r="EE302" s="25"/>
      <c r="EF302" s="25"/>
      <c r="EG302" s="25"/>
      <c r="EH302" s="25"/>
      <c r="EI302" s="25"/>
      <c r="EJ302" s="25"/>
      <c r="EK302" s="25"/>
      <c r="EL302" s="25"/>
      <c r="EM302" s="25"/>
      <c r="EN302" s="25"/>
      <c r="EO302" s="25"/>
      <c r="EP302" s="25"/>
    </row>
    <row r="303" spans="1:146" ht="21.6" thickBot="1">
      <c r="A303" s="381" t="s">
        <v>58</v>
      </c>
      <c r="B303" s="382"/>
      <c r="C303" s="382"/>
      <c r="D303" s="382"/>
      <c r="E303" s="382"/>
      <c r="F303" s="383"/>
      <c r="G303" s="73"/>
      <c r="H303" s="74"/>
      <c r="I303" s="74"/>
      <c r="J303" s="74"/>
      <c r="K303" s="74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81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5"/>
      <c r="BN303" s="95"/>
      <c r="BO303" s="95"/>
      <c r="BP303" s="95"/>
      <c r="BQ303" s="95"/>
      <c r="BR303" s="95"/>
      <c r="BS303" s="95"/>
      <c r="BT303" s="95"/>
      <c r="BU303" s="95"/>
      <c r="BV303" s="95"/>
      <c r="BW303" s="95"/>
      <c r="BX303" s="95"/>
      <c r="BY303" s="95"/>
      <c r="BZ303" s="95"/>
      <c r="CA303" s="95"/>
      <c r="CB303" s="95"/>
      <c r="CC303" s="95"/>
      <c r="CD303" s="95"/>
      <c r="CE303" s="95"/>
      <c r="CF303" s="95"/>
      <c r="CG303" s="81"/>
      <c r="CH303" s="95"/>
      <c r="CI303" s="95"/>
      <c r="CJ303" s="95"/>
      <c r="CK303" s="95"/>
      <c r="CL303" s="95"/>
      <c r="CM303" s="95"/>
      <c r="CN303" s="95"/>
      <c r="CO303" s="95"/>
      <c r="CP303" s="95"/>
      <c r="CQ303" s="95"/>
      <c r="CR303" s="95"/>
      <c r="CS303" s="95"/>
      <c r="CT303" s="95"/>
      <c r="CU303" s="95"/>
      <c r="CV303" s="95"/>
      <c r="CW303" s="95"/>
      <c r="CX303" s="95"/>
      <c r="CY303" s="95"/>
      <c r="CZ303" s="95"/>
      <c r="DA303" s="95"/>
      <c r="DB303" s="95"/>
      <c r="DC303" s="95"/>
      <c r="DD303" s="95"/>
      <c r="DE303" s="95"/>
      <c r="DF303" s="95"/>
      <c r="DG303" s="95"/>
      <c r="DH303" s="95"/>
      <c r="DI303" s="95"/>
      <c r="DJ303" s="95"/>
      <c r="DK303" s="95"/>
      <c r="DL303" s="95"/>
      <c r="DM303" s="95"/>
      <c r="DN303" s="95"/>
      <c r="DO303" s="95"/>
      <c r="DP303" s="95"/>
      <c r="DQ303" s="95"/>
      <c r="DR303" s="82"/>
      <c r="DS303" s="78"/>
      <c r="DT303" s="78"/>
      <c r="DU303" s="78"/>
      <c r="DV303" s="77"/>
      <c r="DW303" s="96"/>
      <c r="DX303" s="96"/>
      <c r="DY303" s="96"/>
      <c r="DZ303" s="79"/>
      <c r="EE303" s="25"/>
      <c r="EF303" s="25"/>
      <c r="EG303" s="25"/>
      <c r="EH303" s="25"/>
      <c r="EI303" s="25"/>
      <c r="EJ303" s="25"/>
      <c r="EK303" s="25"/>
      <c r="EL303" s="25"/>
      <c r="EM303" s="25"/>
      <c r="EN303" s="25"/>
      <c r="EO303" s="25"/>
      <c r="EP303" s="25"/>
    </row>
    <row r="304" spans="1:146" ht="21">
      <c r="A304" s="342"/>
      <c r="B304" s="342"/>
      <c r="C304" s="342"/>
      <c r="D304" s="352"/>
      <c r="E304" s="343"/>
      <c r="F304" s="345"/>
      <c r="G304" s="142"/>
      <c r="H304" s="88" t="s">
        <v>5</v>
      </c>
      <c r="I304" s="347"/>
      <c r="J304" s="348"/>
      <c r="K304" s="349"/>
      <c r="L304" s="320"/>
      <c r="M304" s="321"/>
      <c r="N304" s="322"/>
      <c r="O304" s="320"/>
      <c r="P304" s="321"/>
      <c r="Q304" s="322"/>
      <c r="R304" s="320"/>
      <c r="S304" s="321"/>
      <c r="T304" s="322"/>
      <c r="U304" s="320"/>
      <c r="V304" s="321"/>
      <c r="W304" s="322"/>
      <c r="X304" s="320"/>
      <c r="Y304" s="321"/>
      <c r="Z304" s="322"/>
      <c r="AA304" s="320"/>
      <c r="AB304" s="321"/>
      <c r="AC304" s="322"/>
      <c r="AD304" s="320"/>
      <c r="AE304" s="321"/>
      <c r="AF304" s="322"/>
      <c r="AG304" s="320"/>
      <c r="AH304" s="321"/>
      <c r="AI304" s="322"/>
      <c r="AJ304" s="320"/>
      <c r="AK304" s="321"/>
      <c r="AL304" s="322"/>
      <c r="AM304" s="320"/>
      <c r="AN304" s="321"/>
      <c r="AO304" s="322"/>
      <c r="AP304" s="320"/>
      <c r="AQ304" s="321"/>
      <c r="AR304" s="322"/>
      <c r="AS304" s="320"/>
      <c r="AT304" s="321"/>
      <c r="AU304" s="322"/>
      <c r="AV304" s="81"/>
      <c r="AW304" s="320"/>
      <c r="AX304" s="321"/>
      <c r="AY304" s="322"/>
      <c r="AZ304" s="320"/>
      <c r="BA304" s="321"/>
      <c r="BB304" s="322"/>
      <c r="BC304" s="320"/>
      <c r="BD304" s="321"/>
      <c r="BE304" s="322"/>
      <c r="BF304" s="320"/>
      <c r="BG304" s="321"/>
      <c r="BH304" s="322"/>
      <c r="BI304" s="320"/>
      <c r="BJ304" s="321"/>
      <c r="BK304" s="322"/>
      <c r="BL304" s="320"/>
      <c r="BM304" s="321"/>
      <c r="BN304" s="322"/>
      <c r="BO304" s="320"/>
      <c r="BP304" s="321"/>
      <c r="BQ304" s="322"/>
      <c r="BR304" s="320"/>
      <c r="BS304" s="321"/>
      <c r="BT304" s="322"/>
      <c r="BU304" s="320"/>
      <c r="BV304" s="321"/>
      <c r="BW304" s="322"/>
      <c r="BX304" s="320"/>
      <c r="BY304" s="321"/>
      <c r="BZ304" s="322"/>
      <c r="CA304" s="320"/>
      <c r="CB304" s="321"/>
      <c r="CC304" s="322"/>
      <c r="CD304" s="320"/>
      <c r="CE304" s="321"/>
      <c r="CF304" s="322"/>
      <c r="CG304" s="81"/>
      <c r="CH304" s="320"/>
      <c r="CI304" s="321"/>
      <c r="CJ304" s="322"/>
      <c r="CK304" s="320"/>
      <c r="CL304" s="321"/>
      <c r="CM304" s="322"/>
      <c r="CN304" s="320"/>
      <c r="CO304" s="321"/>
      <c r="CP304" s="322"/>
      <c r="CQ304" s="320"/>
      <c r="CR304" s="321"/>
      <c r="CS304" s="322"/>
      <c r="CT304" s="320"/>
      <c r="CU304" s="321"/>
      <c r="CV304" s="322"/>
      <c r="CW304" s="320"/>
      <c r="CX304" s="321"/>
      <c r="CY304" s="322"/>
      <c r="CZ304" s="320"/>
      <c r="DA304" s="321"/>
      <c r="DB304" s="322"/>
      <c r="DC304" s="320"/>
      <c r="DD304" s="321"/>
      <c r="DE304" s="322"/>
      <c r="DF304" s="320"/>
      <c r="DG304" s="321"/>
      <c r="DH304" s="322"/>
      <c r="DI304" s="320"/>
      <c r="DJ304" s="321"/>
      <c r="DK304" s="322"/>
      <c r="DL304" s="320"/>
      <c r="DM304" s="321"/>
      <c r="DN304" s="322"/>
      <c r="DO304" s="320"/>
      <c r="DP304" s="321"/>
      <c r="DQ304" s="322"/>
      <c r="DR304" s="82"/>
      <c r="DS304" s="323"/>
      <c r="DT304" s="324"/>
      <c r="DU304" s="325"/>
      <c r="DV304" s="77"/>
      <c r="DW304" s="89">
        <f>SUM(H304:DP304)</f>
        <v>0</v>
      </c>
      <c r="DX304" s="89">
        <f>SUM(I304:DQ304)</f>
        <v>0</v>
      </c>
      <c r="DY304" s="89">
        <f>SUM(I305:DQ305)</f>
        <v>0</v>
      </c>
      <c r="DZ304" s="90">
        <f t="shared" ref="DZ304" si="88">DX304-DY304</f>
        <v>0</v>
      </c>
      <c r="EE304" s="25"/>
      <c r="EF304" s="25"/>
      <c r="EG304" s="25"/>
      <c r="EH304" s="25"/>
      <c r="EI304" s="25"/>
      <c r="EJ304" s="25"/>
      <c r="EK304" s="25"/>
      <c r="EL304" s="25"/>
      <c r="EM304" s="25"/>
      <c r="EN304" s="25"/>
      <c r="EO304" s="25"/>
      <c r="EP304" s="25"/>
    </row>
    <row r="305" spans="1:146" ht="21.6" thickBot="1">
      <c r="A305" s="341"/>
      <c r="B305" s="341"/>
      <c r="C305" s="341"/>
      <c r="D305" s="351"/>
      <c r="E305" s="344"/>
      <c r="F305" s="384"/>
      <c r="G305" s="143"/>
      <c r="H305" s="98" t="s">
        <v>6</v>
      </c>
      <c r="I305" s="98"/>
      <c r="J305" s="98"/>
      <c r="K305" s="98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81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  <c r="BH305" s="92"/>
      <c r="BI305" s="92"/>
      <c r="BJ305" s="92"/>
      <c r="BK305" s="92"/>
      <c r="BL305" s="92"/>
      <c r="BM305" s="92"/>
      <c r="BN305" s="92"/>
      <c r="BO305" s="92"/>
      <c r="BP305" s="92"/>
      <c r="BQ305" s="92"/>
      <c r="BR305" s="92"/>
      <c r="BS305" s="92"/>
      <c r="BT305" s="92"/>
      <c r="BU305" s="92"/>
      <c r="BV305" s="92"/>
      <c r="BW305" s="92"/>
      <c r="BX305" s="92"/>
      <c r="BY305" s="92"/>
      <c r="BZ305" s="92"/>
      <c r="CA305" s="92"/>
      <c r="CB305" s="92"/>
      <c r="CC305" s="92"/>
      <c r="CD305" s="92"/>
      <c r="CE305" s="92"/>
      <c r="CF305" s="92"/>
      <c r="CG305" s="81"/>
      <c r="CH305" s="92"/>
      <c r="CI305" s="92"/>
      <c r="CJ305" s="92"/>
      <c r="CK305" s="92"/>
      <c r="CL305" s="92"/>
      <c r="CM305" s="92"/>
      <c r="CN305" s="92"/>
      <c r="CO305" s="92"/>
      <c r="CP305" s="92"/>
      <c r="CQ305" s="92"/>
      <c r="CR305" s="92"/>
      <c r="CS305" s="92"/>
      <c r="CT305" s="92"/>
      <c r="CU305" s="92"/>
      <c r="CV305" s="92"/>
      <c r="CW305" s="92"/>
      <c r="CX305" s="92"/>
      <c r="CY305" s="92"/>
      <c r="CZ305" s="92"/>
      <c r="DA305" s="92"/>
      <c r="DB305" s="92"/>
      <c r="DC305" s="92"/>
      <c r="DD305" s="92"/>
      <c r="DE305" s="92"/>
      <c r="DF305" s="92"/>
      <c r="DG305" s="92"/>
      <c r="DH305" s="92"/>
      <c r="DI305" s="92"/>
      <c r="DJ305" s="92"/>
      <c r="DK305" s="92"/>
      <c r="DL305" s="92"/>
      <c r="DM305" s="92"/>
      <c r="DN305" s="92"/>
      <c r="DO305" s="92"/>
      <c r="DP305" s="92"/>
      <c r="DQ305" s="92"/>
      <c r="DR305" s="82"/>
      <c r="DS305" s="86">
        <f>I305+L305+O305+R305+U305+X305+AA305+AD305+AG305+AJ305+AM305+AP305+AS305+AW305+AZ305+BC305+BF305+BI305+BL305+BO305+BR305+BU305+BX305+CA305+CD305+CH305+CK305+CN305+CQ305+CT305+CW305+CZ305+DC305+DF305+DI305+DL305+DO305</f>
        <v>0</v>
      </c>
      <c r="DT305" s="86">
        <f>J305+M305+P305+S305+V305+Y305+AB305+AE305+AH305+AK305+AN305+AQ305+AT305+AX305+BA305+BD305+BG305+BJ305+BM305+BP305+BS305+BV305+BY305+CB305+CE305+CI305+CL305+CO305+CR305+CU305+CX305+DA305+DD305+DG305+DJ305+DM305+DP305</f>
        <v>0</v>
      </c>
      <c r="DU305" s="86">
        <f>K305+N305+Q305+T305+W305+Z305+AC305+AF305+AI305+AL305+AO305+AR305+AU305+AY305+BB305+BE305+BH305+BK305+BN305+BQ305+BT305+BW305+BZ305+CC305+CF305+CJ305+CM305+CP305+CS305+CV305+CY305+DB305+DE305+DH305+DK305+DN305+DQ305</f>
        <v>0</v>
      </c>
      <c r="DV305" s="77"/>
      <c r="DW305" s="93"/>
      <c r="DX305" s="93"/>
      <c r="DY305" s="93"/>
      <c r="DZ305" s="94"/>
      <c r="EE305" s="25"/>
      <c r="EF305" s="25"/>
      <c r="EG305" s="25"/>
      <c r="EH305" s="25"/>
      <c r="EI305" s="25"/>
      <c r="EJ305" s="25"/>
      <c r="EK305" s="25"/>
      <c r="EL305" s="25"/>
      <c r="EM305" s="25"/>
      <c r="EN305" s="25"/>
      <c r="EO305" s="25"/>
      <c r="EP305" s="25"/>
    </row>
    <row r="306" spans="1:146" ht="21">
      <c r="A306" s="342"/>
      <c r="B306" s="342"/>
      <c r="C306" s="342"/>
      <c r="D306" s="352"/>
      <c r="E306" s="343"/>
      <c r="F306" s="345"/>
      <c r="G306" s="142"/>
      <c r="H306" s="88" t="s">
        <v>5</v>
      </c>
      <c r="I306" s="347"/>
      <c r="J306" s="348"/>
      <c r="K306" s="349"/>
      <c r="L306" s="320"/>
      <c r="M306" s="321"/>
      <c r="N306" s="322"/>
      <c r="O306" s="320"/>
      <c r="P306" s="321"/>
      <c r="Q306" s="322"/>
      <c r="R306" s="320"/>
      <c r="S306" s="321"/>
      <c r="T306" s="322"/>
      <c r="U306" s="320"/>
      <c r="V306" s="321"/>
      <c r="W306" s="322"/>
      <c r="X306" s="320"/>
      <c r="Y306" s="321"/>
      <c r="Z306" s="322"/>
      <c r="AA306" s="320"/>
      <c r="AB306" s="321"/>
      <c r="AC306" s="322"/>
      <c r="AD306" s="320"/>
      <c r="AE306" s="321"/>
      <c r="AF306" s="322"/>
      <c r="AG306" s="320"/>
      <c r="AH306" s="321"/>
      <c r="AI306" s="322"/>
      <c r="AJ306" s="320"/>
      <c r="AK306" s="321"/>
      <c r="AL306" s="322"/>
      <c r="AM306" s="320"/>
      <c r="AN306" s="321"/>
      <c r="AO306" s="322"/>
      <c r="AP306" s="320"/>
      <c r="AQ306" s="321"/>
      <c r="AR306" s="322"/>
      <c r="AS306" s="320"/>
      <c r="AT306" s="321"/>
      <c r="AU306" s="322"/>
      <c r="AV306" s="81"/>
      <c r="AW306" s="320"/>
      <c r="AX306" s="321"/>
      <c r="AY306" s="322"/>
      <c r="AZ306" s="320"/>
      <c r="BA306" s="321"/>
      <c r="BB306" s="322"/>
      <c r="BC306" s="320"/>
      <c r="BD306" s="321"/>
      <c r="BE306" s="322"/>
      <c r="BF306" s="320"/>
      <c r="BG306" s="321"/>
      <c r="BH306" s="322"/>
      <c r="BI306" s="320"/>
      <c r="BJ306" s="321"/>
      <c r="BK306" s="322"/>
      <c r="BL306" s="320"/>
      <c r="BM306" s="321"/>
      <c r="BN306" s="322"/>
      <c r="BO306" s="320"/>
      <c r="BP306" s="321"/>
      <c r="BQ306" s="322"/>
      <c r="BR306" s="320"/>
      <c r="BS306" s="321"/>
      <c r="BT306" s="322"/>
      <c r="BU306" s="320"/>
      <c r="BV306" s="321"/>
      <c r="BW306" s="322"/>
      <c r="BX306" s="320"/>
      <c r="BY306" s="321"/>
      <c r="BZ306" s="322"/>
      <c r="CA306" s="320"/>
      <c r="CB306" s="321"/>
      <c r="CC306" s="322"/>
      <c r="CD306" s="320"/>
      <c r="CE306" s="321"/>
      <c r="CF306" s="322"/>
      <c r="CG306" s="81"/>
      <c r="CH306" s="320"/>
      <c r="CI306" s="321"/>
      <c r="CJ306" s="322"/>
      <c r="CK306" s="320"/>
      <c r="CL306" s="321"/>
      <c r="CM306" s="322"/>
      <c r="CN306" s="320"/>
      <c r="CO306" s="321"/>
      <c r="CP306" s="322"/>
      <c r="CQ306" s="320"/>
      <c r="CR306" s="321"/>
      <c r="CS306" s="322"/>
      <c r="CT306" s="320"/>
      <c r="CU306" s="321"/>
      <c r="CV306" s="322"/>
      <c r="CW306" s="320"/>
      <c r="CX306" s="321"/>
      <c r="CY306" s="322"/>
      <c r="CZ306" s="320"/>
      <c r="DA306" s="321"/>
      <c r="DB306" s="322"/>
      <c r="DC306" s="320"/>
      <c r="DD306" s="321"/>
      <c r="DE306" s="322"/>
      <c r="DF306" s="320"/>
      <c r="DG306" s="321"/>
      <c r="DH306" s="322"/>
      <c r="DI306" s="320"/>
      <c r="DJ306" s="321"/>
      <c r="DK306" s="322"/>
      <c r="DL306" s="320"/>
      <c r="DM306" s="321"/>
      <c r="DN306" s="322"/>
      <c r="DO306" s="320"/>
      <c r="DP306" s="321"/>
      <c r="DQ306" s="322"/>
      <c r="DR306" s="82"/>
      <c r="DS306" s="323"/>
      <c r="DT306" s="324"/>
      <c r="DU306" s="325"/>
      <c r="DV306" s="77"/>
      <c r="DW306" s="89">
        <f>SUM(H306:DP306)</f>
        <v>0</v>
      </c>
      <c r="DX306" s="89">
        <f>SUM(I306:DQ306)</f>
        <v>0</v>
      </c>
      <c r="DY306" s="89">
        <f>SUM(I307:DQ307)</f>
        <v>0</v>
      </c>
      <c r="DZ306" s="90">
        <f t="shared" ref="DZ306" si="89">DX306-DY306</f>
        <v>0</v>
      </c>
      <c r="EE306" s="25"/>
      <c r="EF306" s="25"/>
      <c r="EG306" s="25"/>
      <c r="EH306" s="25"/>
      <c r="EI306" s="25"/>
      <c r="EJ306" s="25"/>
      <c r="EK306" s="25"/>
      <c r="EL306" s="25"/>
      <c r="EM306" s="25"/>
      <c r="EN306" s="25"/>
      <c r="EO306" s="25"/>
      <c r="EP306" s="25"/>
    </row>
    <row r="307" spans="1:146" ht="21.6" thickBot="1">
      <c r="A307" s="341"/>
      <c r="B307" s="341"/>
      <c r="C307" s="341"/>
      <c r="D307" s="351"/>
      <c r="E307" s="344"/>
      <c r="F307" s="384"/>
      <c r="G307" s="143"/>
      <c r="H307" s="98" t="s">
        <v>6</v>
      </c>
      <c r="I307" s="98"/>
      <c r="J307" s="98"/>
      <c r="K307" s="98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92"/>
      <c r="AV307" s="81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  <c r="BH307" s="92"/>
      <c r="BI307" s="92"/>
      <c r="BJ307" s="92"/>
      <c r="BK307" s="92"/>
      <c r="BL307" s="92"/>
      <c r="BM307" s="92"/>
      <c r="BN307" s="92"/>
      <c r="BO307" s="92"/>
      <c r="BP307" s="92"/>
      <c r="BQ307" s="92"/>
      <c r="BR307" s="92"/>
      <c r="BS307" s="92"/>
      <c r="BT307" s="92"/>
      <c r="BU307" s="92"/>
      <c r="BV307" s="92"/>
      <c r="BW307" s="92"/>
      <c r="BX307" s="92"/>
      <c r="BY307" s="92"/>
      <c r="BZ307" s="92"/>
      <c r="CA307" s="92"/>
      <c r="CB307" s="92"/>
      <c r="CC307" s="92"/>
      <c r="CD307" s="92"/>
      <c r="CE307" s="92"/>
      <c r="CF307" s="92"/>
      <c r="CG307" s="81"/>
      <c r="CH307" s="92"/>
      <c r="CI307" s="92"/>
      <c r="CJ307" s="92"/>
      <c r="CK307" s="92"/>
      <c r="CL307" s="92"/>
      <c r="CM307" s="92"/>
      <c r="CN307" s="92"/>
      <c r="CO307" s="92"/>
      <c r="CP307" s="92"/>
      <c r="CQ307" s="92"/>
      <c r="CR307" s="92"/>
      <c r="CS307" s="92"/>
      <c r="CT307" s="92"/>
      <c r="CU307" s="92"/>
      <c r="CV307" s="92"/>
      <c r="CW307" s="92"/>
      <c r="CX307" s="92"/>
      <c r="CY307" s="92"/>
      <c r="CZ307" s="92"/>
      <c r="DA307" s="92"/>
      <c r="DB307" s="92"/>
      <c r="DC307" s="92"/>
      <c r="DD307" s="92"/>
      <c r="DE307" s="92"/>
      <c r="DF307" s="92"/>
      <c r="DG307" s="92"/>
      <c r="DH307" s="92"/>
      <c r="DI307" s="92"/>
      <c r="DJ307" s="92"/>
      <c r="DK307" s="92"/>
      <c r="DL307" s="92"/>
      <c r="DM307" s="92"/>
      <c r="DN307" s="92"/>
      <c r="DO307" s="92"/>
      <c r="DP307" s="92"/>
      <c r="DQ307" s="92"/>
      <c r="DR307" s="82"/>
      <c r="DS307" s="86">
        <f>I307+L307+O307+R307+U307+X307+AA307+AD307+AG307+AJ307+AM307+AP307+AS307+AW307+AZ307+BC307+BF307+BI307+BL307+BO307+BR307+BU307+BX307+CA307+CD307+CH307+CK307+CN307+CQ307+CT307+CW307+CZ307+DC307+DF307+DI307+DL307+DO307</f>
        <v>0</v>
      </c>
      <c r="DT307" s="86">
        <f>J307+M307+P307+S307+V307+Y307+AB307+AE307+AH307+AK307+AN307+AQ307+AT307+AX307+BA307+BD307+BG307+BJ307+BM307+BP307+BS307+BV307+BY307+CB307+CE307+CI307+CL307+CO307+CR307+CU307+CX307+DA307+DD307+DG307+DJ307+DM307+DP307</f>
        <v>0</v>
      </c>
      <c r="DU307" s="86">
        <f>K307+N307+Q307+T307+W307+Z307+AC307+AF307+AI307+AL307+AO307+AR307+AU307+AY307+BB307+BE307+BH307+BK307+BN307+BQ307+BT307+BW307+BZ307+CC307+CF307+CJ307+CM307+CP307+CS307+CV307+CY307+DB307+DE307+DH307+DK307+DN307+DQ307</f>
        <v>0</v>
      </c>
      <c r="DV307" s="77"/>
      <c r="DW307" s="93"/>
      <c r="DX307" s="93"/>
      <c r="DY307" s="93"/>
      <c r="DZ307" s="94"/>
      <c r="EE307" s="25"/>
      <c r="EF307" s="25"/>
      <c r="EG307" s="25"/>
      <c r="EH307" s="25"/>
      <c r="EI307" s="25"/>
      <c r="EJ307" s="25"/>
      <c r="EK307" s="25"/>
      <c r="EL307" s="25"/>
      <c r="EM307" s="25"/>
      <c r="EN307" s="25"/>
      <c r="EO307" s="25"/>
      <c r="EP307" s="25"/>
    </row>
    <row r="308" spans="1:146" ht="21">
      <c r="A308" s="342"/>
      <c r="B308" s="342"/>
      <c r="C308" s="342"/>
      <c r="D308" s="352"/>
      <c r="E308" s="343"/>
      <c r="F308" s="345"/>
      <c r="G308" s="142"/>
      <c r="H308" s="88" t="s">
        <v>5</v>
      </c>
      <c r="I308" s="347"/>
      <c r="J308" s="348"/>
      <c r="K308" s="349"/>
      <c r="L308" s="320"/>
      <c r="M308" s="321"/>
      <c r="N308" s="322"/>
      <c r="O308" s="320"/>
      <c r="P308" s="321"/>
      <c r="Q308" s="322"/>
      <c r="R308" s="320"/>
      <c r="S308" s="321"/>
      <c r="T308" s="322"/>
      <c r="U308" s="320"/>
      <c r="V308" s="321"/>
      <c r="W308" s="322"/>
      <c r="X308" s="320"/>
      <c r="Y308" s="321"/>
      <c r="Z308" s="322"/>
      <c r="AA308" s="320"/>
      <c r="AB308" s="321"/>
      <c r="AC308" s="322"/>
      <c r="AD308" s="320"/>
      <c r="AE308" s="321"/>
      <c r="AF308" s="322"/>
      <c r="AG308" s="320"/>
      <c r="AH308" s="321"/>
      <c r="AI308" s="322"/>
      <c r="AJ308" s="320"/>
      <c r="AK308" s="321"/>
      <c r="AL308" s="322"/>
      <c r="AM308" s="320"/>
      <c r="AN308" s="321"/>
      <c r="AO308" s="322"/>
      <c r="AP308" s="320"/>
      <c r="AQ308" s="321"/>
      <c r="AR308" s="322"/>
      <c r="AS308" s="320"/>
      <c r="AT308" s="321"/>
      <c r="AU308" s="322"/>
      <c r="AV308" s="81"/>
      <c r="AW308" s="320"/>
      <c r="AX308" s="321"/>
      <c r="AY308" s="322"/>
      <c r="AZ308" s="320"/>
      <c r="BA308" s="321"/>
      <c r="BB308" s="322"/>
      <c r="BC308" s="320"/>
      <c r="BD308" s="321"/>
      <c r="BE308" s="322"/>
      <c r="BF308" s="320"/>
      <c r="BG308" s="321"/>
      <c r="BH308" s="322"/>
      <c r="BI308" s="320"/>
      <c r="BJ308" s="321"/>
      <c r="BK308" s="322"/>
      <c r="BL308" s="320"/>
      <c r="BM308" s="321"/>
      <c r="BN308" s="322"/>
      <c r="BO308" s="320"/>
      <c r="BP308" s="321"/>
      <c r="BQ308" s="322"/>
      <c r="BR308" s="320"/>
      <c r="BS308" s="321"/>
      <c r="BT308" s="322"/>
      <c r="BU308" s="320"/>
      <c r="BV308" s="321"/>
      <c r="BW308" s="322"/>
      <c r="BX308" s="320"/>
      <c r="BY308" s="321"/>
      <c r="BZ308" s="322"/>
      <c r="CA308" s="320"/>
      <c r="CB308" s="321"/>
      <c r="CC308" s="322"/>
      <c r="CD308" s="320"/>
      <c r="CE308" s="321"/>
      <c r="CF308" s="322"/>
      <c r="CG308" s="81"/>
      <c r="CH308" s="320"/>
      <c r="CI308" s="321"/>
      <c r="CJ308" s="322"/>
      <c r="CK308" s="320"/>
      <c r="CL308" s="321"/>
      <c r="CM308" s="322"/>
      <c r="CN308" s="320"/>
      <c r="CO308" s="321"/>
      <c r="CP308" s="322"/>
      <c r="CQ308" s="320"/>
      <c r="CR308" s="321"/>
      <c r="CS308" s="322"/>
      <c r="CT308" s="320"/>
      <c r="CU308" s="321"/>
      <c r="CV308" s="322"/>
      <c r="CW308" s="320"/>
      <c r="CX308" s="321"/>
      <c r="CY308" s="322"/>
      <c r="CZ308" s="320"/>
      <c r="DA308" s="321"/>
      <c r="DB308" s="322"/>
      <c r="DC308" s="320"/>
      <c r="DD308" s="321"/>
      <c r="DE308" s="322"/>
      <c r="DF308" s="320"/>
      <c r="DG308" s="321"/>
      <c r="DH308" s="322"/>
      <c r="DI308" s="320"/>
      <c r="DJ308" s="321"/>
      <c r="DK308" s="322"/>
      <c r="DL308" s="320"/>
      <c r="DM308" s="321"/>
      <c r="DN308" s="322"/>
      <c r="DO308" s="320"/>
      <c r="DP308" s="321"/>
      <c r="DQ308" s="322"/>
      <c r="DR308" s="82"/>
      <c r="DS308" s="323"/>
      <c r="DT308" s="324"/>
      <c r="DU308" s="325"/>
      <c r="DV308" s="77"/>
      <c r="DW308" s="89">
        <f>SUM(H308:DP308)</f>
        <v>0</v>
      </c>
      <c r="DX308" s="89">
        <f>SUM(I308:DQ308)</f>
        <v>0</v>
      </c>
      <c r="DY308" s="89">
        <f>SUM(I309:DQ309)</f>
        <v>0</v>
      </c>
      <c r="DZ308" s="90">
        <f t="shared" ref="DZ308" si="90">DX308-DY308</f>
        <v>0</v>
      </c>
      <c r="EE308" s="25"/>
      <c r="EF308" s="25"/>
      <c r="EG308" s="25"/>
      <c r="EH308" s="25"/>
      <c r="EI308" s="25"/>
      <c r="EJ308" s="25"/>
      <c r="EK308" s="25"/>
      <c r="EL308" s="25"/>
      <c r="EM308" s="25"/>
      <c r="EN308" s="25"/>
      <c r="EO308" s="25"/>
      <c r="EP308" s="25"/>
    </row>
    <row r="309" spans="1:146" ht="21.6" thickBot="1">
      <c r="A309" s="341"/>
      <c r="B309" s="341"/>
      <c r="C309" s="341"/>
      <c r="D309" s="351"/>
      <c r="E309" s="344"/>
      <c r="F309" s="346"/>
      <c r="G309" s="145"/>
      <c r="H309" s="91" t="s">
        <v>6</v>
      </c>
      <c r="I309" s="91"/>
      <c r="J309" s="91"/>
      <c r="K309" s="91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81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  <c r="BH309" s="92"/>
      <c r="BI309" s="92"/>
      <c r="BJ309" s="92"/>
      <c r="BK309" s="92"/>
      <c r="BL309" s="92"/>
      <c r="BM309" s="92"/>
      <c r="BN309" s="92"/>
      <c r="BO309" s="92"/>
      <c r="BP309" s="92"/>
      <c r="BQ309" s="92"/>
      <c r="BR309" s="92"/>
      <c r="BS309" s="92"/>
      <c r="BT309" s="92"/>
      <c r="BU309" s="92"/>
      <c r="BV309" s="92"/>
      <c r="BW309" s="92"/>
      <c r="BX309" s="92"/>
      <c r="BY309" s="92"/>
      <c r="BZ309" s="92"/>
      <c r="CA309" s="92"/>
      <c r="CB309" s="92"/>
      <c r="CC309" s="92"/>
      <c r="CD309" s="92"/>
      <c r="CE309" s="92"/>
      <c r="CF309" s="92"/>
      <c r="CG309" s="81"/>
      <c r="CH309" s="92"/>
      <c r="CI309" s="92"/>
      <c r="CJ309" s="92"/>
      <c r="CK309" s="92"/>
      <c r="CL309" s="92"/>
      <c r="CM309" s="92"/>
      <c r="CN309" s="92"/>
      <c r="CO309" s="92"/>
      <c r="CP309" s="92"/>
      <c r="CQ309" s="92"/>
      <c r="CR309" s="92"/>
      <c r="CS309" s="92"/>
      <c r="CT309" s="92"/>
      <c r="CU309" s="92"/>
      <c r="CV309" s="92"/>
      <c r="CW309" s="92"/>
      <c r="CX309" s="92"/>
      <c r="CY309" s="92"/>
      <c r="CZ309" s="92"/>
      <c r="DA309" s="92"/>
      <c r="DB309" s="92"/>
      <c r="DC309" s="92"/>
      <c r="DD309" s="92"/>
      <c r="DE309" s="92"/>
      <c r="DF309" s="92"/>
      <c r="DG309" s="92"/>
      <c r="DH309" s="92"/>
      <c r="DI309" s="92"/>
      <c r="DJ309" s="92"/>
      <c r="DK309" s="92"/>
      <c r="DL309" s="92"/>
      <c r="DM309" s="92"/>
      <c r="DN309" s="92"/>
      <c r="DO309" s="92"/>
      <c r="DP309" s="92"/>
      <c r="DQ309" s="92"/>
      <c r="DR309" s="82"/>
      <c r="DS309" s="86">
        <f>I309+L309+O309+R309+U309+X309+AA309+AD309+AG309+AJ309+AM309+AP309+AS309+AW309+AZ309+BC309+BF309+BI309+BL309+BO309+BR309+BU309+BX309+CA309+CD309+CH309+CK309+CN309+CQ309+CT309+CW309+CZ309+DC309+DF309+DI309+DL309+DO309</f>
        <v>0</v>
      </c>
      <c r="DT309" s="86">
        <f>J309+M309+P309+S309+V309+Y309+AB309+AE309+AH309+AK309+AN309+AQ309+AT309+AX309+BA309+BD309+BG309+BJ309+BM309+BP309+BS309+BV309+BY309+CB309+CE309+CI309+CL309+CO309+CR309+CU309+CX309+DA309+DD309+DG309+DJ309+DM309+DP309</f>
        <v>0</v>
      </c>
      <c r="DU309" s="86">
        <f>K309+N309+Q309+T309+W309+Z309+AC309+AF309+AI309+AL309+AO309+AR309+AU309+AY309+BB309+BE309+BH309+BK309+BN309+BQ309+BT309+BW309+BZ309+CC309+CF309+CJ309+CM309+CP309+CS309+CV309+CY309+DB309+DE309+DH309+DK309+DN309+DQ309</f>
        <v>0</v>
      </c>
      <c r="DV309" s="77"/>
      <c r="DW309" s="93"/>
      <c r="DX309" s="93"/>
      <c r="DY309" s="93"/>
      <c r="DZ309" s="94"/>
      <c r="EE309" s="25"/>
      <c r="EF309" s="25"/>
      <c r="EG309" s="25"/>
      <c r="EH309" s="25"/>
      <c r="EI309" s="25"/>
      <c r="EJ309" s="25"/>
      <c r="EK309" s="25"/>
      <c r="EL309" s="25"/>
      <c r="EM309" s="25"/>
      <c r="EN309" s="25"/>
      <c r="EO309" s="25"/>
      <c r="EP309" s="25"/>
    </row>
    <row r="310" spans="1:146" ht="21">
      <c r="A310" s="342"/>
      <c r="B310" s="342"/>
      <c r="C310" s="342"/>
      <c r="D310" s="352"/>
      <c r="E310" s="343"/>
      <c r="F310" s="378"/>
      <c r="G310" s="142"/>
      <c r="H310" s="88" t="s">
        <v>5</v>
      </c>
      <c r="I310" s="347"/>
      <c r="J310" s="348"/>
      <c r="K310" s="349"/>
      <c r="L310" s="320"/>
      <c r="M310" s="321"/>
      <c r="N310" s="322"/>
      <c r="O310" s="320"/>
      <c r="P310" s="321"/>
      <c r="Q310" s="322"/>
      <c r="R310" s="320"/>
      <c r="S310" s="321"/>
      <c r="T310" s="322"/>
      <c r="U310" s="320">
        <v>7000</v>
      </c>
      <c r="V310" s="321"/>
      <c r="W310" s="322"/>
      <c r="X310" s="320"/>
      <c r="Y310" s="321"/>
      <c r="Z310" s="322"/>
      <c r="AA310" s="320"/>
      <c r="AB310" s="321"/>
      <c r="AC310" s="322"/>
      <c r="AD310" s="320"/>
      <c r="AE310" s="321"/>
      <c r="AF310" s="322"/>
      <c r="AG310" s="320"/>
      <c r="AH310" s="321"/>
      <c r="AI310" s="322"/>
      <c r="AJ310" s="320"/>
      <c r="AK310" s="321"/>
      <c r="AL310" s="322"/>
      <c r="AM310" s="320"/>
      <c r="AN310" s="321"/>
      <c r="AO310" s="322"/>
      <c r="AP310" s="320"/>
      <c r="AQ310" s="321"/>
      <c r="AR310" s="322"/>
      <c r="AS310" s="320"/>
      <c r="AT310" s="321"/>
      <c r="AU310" s="322"/>
      <c r="AV310" s="81"/>
      <c r="AW310" s="320"/>
      <c r="AX310" s="321"/>
      <c r="AY310" s="322"/>
      <c r="AZ310" s="320"/>
      <c r="BA310" s="321"/>
      <c r="BB310" s="322"/>
      <c r="BC310" s="320"/>
      <c r="BD310" s="321"/>
      <c r="BE310" s="322"/>
      <c r="BF310" s="320"/>
      <c r="BG310" s="321"/>
      <c r="BH310" s="322"/>
      <c r="BI310" s="320"/>
      <c r="BJ310" s="321"/>
      <c r="BK310" s="322"/>
      <c r="BL310" s="320"/>
      <c r="BM310" s="321"/>
      <c r="BN310" s="322"/>
      <c r="BO310" s="320"/>
      <c r="BP310" s="321"/>
      <c r="BQ310" s="322"/>
      <c r="BR310" s="320"/>
      <c r="BS310" s="321"/>
      <c r="BT310" s="322"/>
      <c r="BU310" s="320"/>
      <c r="BV310" s="321"/>
      <c r="BW310" s="322"/>
      <c r="BX310" s="320"/>
      <c r="BY310" s="321"/>
      <c r="BZ310" s="322"/>
      <c r="CA310" s="320"/>
      <c r="CB310" s="321"/>
      <c r="CC310" s="322"/>
      <c r="CD310" s="320"/>
      <c r="CE310" s="321"/>
      <c r="CF310" s="322"/>
      <c r="CG310" s="81"/>
      <c r="CH310" s="320"/>
      <c r="CI310" s="321"/>
      <c r="CJ310" s="322"/>
      <c r="CK310" s="320"/>
      <c r="CL310" s="321"/>
      <c r="CM310" s="322"/>
      <c r="CN310" s="320"/>
      <c r="CO310" s="321"/>
      <c r="CP310" s="322"/>
      <c r="CQ310" s="320"/>
      <c r="CR310" s="321"/>
      <c r="CS310" s="322"/>
      <c r="CT310" s="320"/>
      <c r="CU310" s="321"/>
      <c r="CV310" s="322"/>
      <c r="CW310" s="320"/>
      <c r="CX310" s="321"/>
      <c r="CY310" s="322"/>
      <c r="CZ310" s="320"/>
      <c r="DA310" s="321"/>
      <c r="DB310" s="322"/>
      <c r="DC310" s="320"/>
      <c r="DD310" s="321"/>
      <c r="DE310" s="322"/>
      <c r="DF310" s="320"/>
      <c r="DG310" s="321"/>
      <c r="DH310" s="322"/>
      <c r="DI310" s="320"/>
      <c r="DJ310" s="321"/>
      <c r="DK310" s="322"/>
      <c r="DL310" s="320"/>
      <c r="DM310" s="321"/>
      <c r="DN310" s="322"/>
      <c r="DO310" s="320"/>
      <c r="DP310" s="321"/>
      <c r="DQ310" s="322"/>
      <c r="DR310" s="82"/>
      <c r="DS310" s="323"/>
      <c r="DT310" s="324"/>
      <c r="DU310" s="325"/>
      <c r="DV310" s="77"/>
      <c r="DW310" s="89"/>
      <c r="DX310" s="89"/>
      <c r="DY310" s="89"/>
      <c r="DZ310" s="90"/>
      <c r="EE310" s="25"/>
      <c r="EF310" s="25"/>
      <c r="EG310" s="25"/>
      <c r="EH310" s="25"/>
      <c r="EI310" s="25"/>
      <c r="EJ310" s="25"/>
      <c r="EK310" s="25"/>
      <c r="EL310" s="25"/>
      <c r="EM310" s="25"/>
      <c r="EN310" s="25"/>
      <c r="EO310" s="25"/>
      <c r="EP310" s="25"/>
    </row>
    <row r="311" spans="1:146" ht="21.6" thickBot="1">
      <c r="A311" s="341"/>
      <c r="B311" s="341"/>
      <c r="C311" s="341"/>
      <c r="D311" s="351"/>
      <c r="E311" s="344"/>
      <c r="F311" s="346"/>
      <c r="G311" s="145"/>
      <c r="H311" s="91" t="s">
        <v>6</v>
      </c>
      <c r="I311" s="91"/>
      <c r="J311" s="91"/>
      <c r="K311" s="91"/>
      <c r="L311" s="92"/>
      <c r="M311" s="92"/>
      <c r="N311" s="92"/>
      <c r="O311" s="92"/>
      <c r="P311" s="92"/>
      <c r="Q311" s="92"/>
      <c r="R311" s="92"/>
      <c r="S311" s="92"/>
      <c r="T311" s="92"/>
      <c r="U311" s="92">
        <v>7000</v>
      </c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92"/>
      <c r="AV311" s="81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  <c r="BH311" s="92"/>
      <c r="BI311" s="92"/>
      <c r="BJ311" s="92"/>
      <c r="BK311" s="92"/>
      <c r="BL311" s="92"/>
      <c r="BM311" s="92"/>
      <c r="BN311" s="92"/>
      <c r="BO311" s="92"/>
      <c r="BP311" s="92"/>
      <c r="BQ311" s="92"/>
      <c r="BR311" s="92"/>
      <c r="BS311" s="92"/>
      <c r="BT311" s="92"/>
      <c r="BU311" s="92"/>
      <c r="BV311" s="92"/>
      <c r="BW311" s="92"/>
      <c r="BX311" s="92"/>
      <c r="BY311" s="92"/>
      <c r="BZ311" s="92"/>
      <c r="CA311" s="92"/>
      <c r="CB311" s="92"/>
      <c r="CC311" s="92"/>
      <c r="CD311" s="92"/>
      <c r="CE311" s="92"/>
      <c r="CF311" s="92"/>
      <c r="CG311" s="81"/>
      <c r="CH311" s="92"/>
      <c r="CI311" s="92"/>
      <c r="CJ311" s="92"/>
      <c r="CK311" s="92"/>
      <c r="CL311" s="92"/>
      <c r="CM311" s="92"/>
      <c r="CN311" s="92"/>
      <c r="CO311" s="92"/>
      <c r="CP311" s="92"/>
      <c r="CQ311" s="92"/>
      <c r="CR311" s="92"/>
      <c r="CS311" s="92"/>
      <c r="CT311" s="92"/>
      <c r="CU311" s="92"/>
      <c r="CV311" s="92"/>
      <c r="CW311" s="92"/>
      <c r="CX311" s="92"/>
      <c r="CY311" s="92"/>
      <c r="CZ311" s="92"/>
      <c r="DA311" s="92"/>
      <c r="DB311" s="92"/>
      <c r="DC311" s="92"/>
      <c r="DD311" s="92"/>
      <c r="DE311" s="92"/>
      <c r="DF311" s="92"/>
      <c r="DG311" s="92"/>
      <c r="DH311" s="92"/>
      <c r="DI311" s="92"/>
      <c r="DJ311" s="92"/>
      <c r="DK311" s="92"/>
      <c r="DL311" s="92"/>
      <c r="DM311" s="92"/>
      <c r="DN311" s="92"/>
      <c r="DO311" s="92"/>
      <c r="DP311" s="92"/>
      <c r="DQ311" s="92"/>
      <c r="DR311" s="82"/>
      <c r="DS311" s="86"/>
      <c r="DT311" s="86">
        <f>J311+M311+P311+S311+V311+Y311+AB311+AE311+AH311+AK311+AN311+AQ311+AT311+AX311+BA311+BD311+BG311+BJ311+BM311+BP311+BS311+BV311+BY311+CB311+CE311+CI311+CL311+CO311+CR311+CU311+CX311+DA311+DD311+DG311+DJ311+DM311+DP311</f>
        <v>0</v>
      </c>
      <c r="DU311" s="86">
        <f>K311+N311+Q311+T311+W311+Z311+AC311+AF311+AI311+AL311+AO311+AR311+AU311+AY311+BB311+BE311+BH311+BK311+BN311+BQ311+BT311+BW311+BZ311+CC311+CF311+CJ311+CM311+CP311+CS311+CV311+CY311+DB311+DE311+DH311+DK311+DN311+DQ311</f>
        <v>0</v>
      </c>
      <c r="DV311" s="77"/>
      <c r="DW311" s="93"/>
      <c r="DX311" s="93"/>
      <c r="DY311" s="93"/>
      <c r="DZ311" s="94"/>
      <c r="EE311" s="25"/>
      <c r="EF311" s="25"/>
      <c r="EG311" s="25"/>
      <c r="EH311" s="25"/>
      <c r="EI311" s="25"/>
      <c r="EJ311" s="25"/>
      <c r="EK311" s="25"/>
      <c r="EL311" s="25"/>
      <c r="EM311" s="25"/>
      <c r="EN311" s="25"/>
      <c r="EO311" s="25"/>
      <c r="EP311" s="25"/>
    </row>
    <row r="312" spans="1:146" ht="21">
      <c r="A312" s="342"/>
      <c r="B312" s="342"/>
      <c r="C312" s="342"/>
      <c r="D312" s="352"/>
      <c r="E312" s="343"/>
      <c r="F312" s="345"/>
      <c r="G312" s="142"/>
      <c r="H312" s="88" t="s">
        <v>5</v>
      </c>
      <c r="I312" s="347"/>
      <c r="J312" s="348"/>
      <c r="K312" s="349"/>
      <c r="L312" s="320"/>
      <c r="M312" s="321"/>
      <c r="N312" s="322"/>
      <c r="O312" s="320"/>
      <c r="P312" s="321"/>
      <c r="Q312" s="322"/>
      <c r="R312" s="320"/>
      <c r="S312" s="321"/>
      <c r="T312" s="322"/>
      <c r="U312" s="320"/>
      <c r="V312" s="321"/>
      <c r="W312" s="322"/>
      <c r="X312" s="320"/>
      <c r="Y312" s="321"/>
      <c r="Z312" s="322"/>
      <c r="AA312" s="320"/>
      <c r="AB312" s="321"/>
      <c r="AC312" s="322"/>
      <c r="AD312" s="320"/>
      <c r="AE312" s="321"/>
      <c r="AF312" s="322"/>
      <c r="AG312" s="320"/>
      <c r="AH312" s="321"/>
      <c r="AI312" s="322"/>
      <c r="AJ312" s="320"/>
      <c r="AK312" s="321"/>
      <c r="AL312" s="322"/>
      <c r="AM312" s="320"/>
      <c r="AN312" s="321"/>
      <c r="AO312" s="322"/>
      <c r="AP312" s="320"/>
      <c r="AQ312" s="321"/>
      <c r="AR312" s="322"/>
      <c r="AS312" s="320"/>
      <c r="AT312" s="321"/>
      <c r="AU312" s="322"/>
      <c r="AV312" s="81"/>
      <c r="AW312" s="320"/>
      <c r="AX312" s="321"/>
      <c r="AY312" s="322"/>
      <c r="AZ312" s="320"/>
      <c r="BA312" s="321"/>
      <c r="BB312" s="322"/>
      <c r="BC312" s="320"/>
      <c r="BD312" s="321"/>
      <c r="BE312" s="322"/>
      <c r="BF312" s="320"/>
      <c r="BG312" s="321"/>
      <c r="BH312" s="322"/>
      <c r="BI312" s="320"/>
      <c r="BJ312" s="321"/>
      <c r="BK312" s="322"/>
      <c r="BL312" s="320"/>
      <c r="BM312" s="321"/>
      <c r="BN312" s="322"/>
      <c r="BO312" s="320"/>
      <c r="BP312" s="321"/>
      <c r="BQ312" s="322"/>
      <c r="BR312" s="320"/>
      <c r="BS312" s="321"/>
      <c r="BT312" s="322"/>
      <c r="BU312" s="320"/>
      <c r="BV312" s="321"/>
      <c r="BW312" s="322"/>
      <c r="BX312" s="320"/>
      <c r="BY312" s="321"/>
      <c r="BZ312" s="322"/>
      <c r="CA312" s="320"/>
      <c r="CB312" s="321"/>
      <c r="CC312" s="322"/>
      <c r="CD312" s="320"/>
      <c r="CE312" s="321"/>
      <c r="CF312" s="322"/>
      <c r="CG312" s="81"/>
      <c r="CH312" s="320"/>
      <c r="CI312" s="321"/>
      <c r="CJ312" s="322"/>
      <c r="CK312" s="320"/>
      <c r="CL312" s="321"/>
      <c r="CM312" s="322"/>
      <c r="CN312" s="320"/>
      <c r="CO312" s="321"/>
      <c r="CP312" s="322"/>
      <c r="CQ312" s="320"/>
      <c r="CR312" s="321"/>
      <c r="CS312" s="322"/>
      <c r="CT312" s="320"/>
      <c r="CU312" s="321"/>
      <c r="CV312" s="322"/>
      <c r="CW312" s="320"/>
      <c r="CX312" s="321"/>
      <c r="CY312" s="322"/>
      <c r="CZ312" s="320"/>
      <c r="DA312" s="321"/>
      <c r="DB312" s="322"/>
      <c r="DC312" s="320"/>
      <c r="DD312" s="321"/>
      <c r="DE312" s="322"/>
      <c r="DF312" s="320"/>
      <c r="DG312" s="321"/>
      <c r="DH312" s="322"/>
      <c r="DI312" s="320"/>
      <c r="DJ312" s="321"/>
      <c r="DK312" s="322"/>
      <c r="DL312" s="320"/>
      <c r="DM312" s="321"/>
      <c r="DN312" s="322"/>
      <c r="DO312" s="320"/>
      <c r="DP312" s="321"/>
      <c r="DQ312" s="322"/>
      <c r="DR312" s="82"/>
      <c r="DS312" s="323"/>
      <c r="DT312" s="324"/>
      <c r="DU312" s="325"/>
      <c r="DV312" s="77"/>
      <c r="DW312" s="89">
        <f>SUM(H312:DP312)</f>
        <v>0</v>
      </c>
      <c r="DX312" s="89">
        <f>SUM(I312:DQ312)</f>
        <v>0</v>
      </c>
      <c r="DY312" s="89">
        <f>SUM(I313:DQ313)</f>
        <v>0</v>
      </c>
      <c r="DZ312" s="90">
        <f t="shared" ref="DZ312" si="91">DX312-DY312</f>
        <v>0</v>
      </c>
      <c r="EE312" s="25"/>
      <c r="EF312" s="25"/>
      <c r="EG312" s="25"/>
      <c r="EH312" s="25"/>
      <c r="EI312" s="25"/>
      <c r="EJ312" s="25"/>
      <c r="EK312" s="25"/>
      <c r="EL312" s="25"/>
      <c r="EM312" s="25"/>
      <c r="EN312" s="25"/>
      <c r="EO312" s="25"/>
      <c r="EP312" s="25"/>
    </row>
    <row r="313" spans="1:146" ht="21.6" thickBot="1">
      <c r="A313" s="341"/>
      <c r="B313" s="341"/>
      <c r="C313" s="341"/>
      <c r="D313" s="351"/>
      <c r="E313" s="344"/>
      <c r="F313" s="346"/>
      <c r="G313" s="145"/>
      <c r="H313" s="91" t="s">
        <v>6</v>
      </c>
      <c r="I313" s="91"/>
      <c r="J313" s="91"/>
      <c r="K313" s="91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92"/>
      <c r="AV313" s="81"/>
      <c r="AW313" s="92"/>
      <c r="AX313" s="92"/>
      <c r="AY313" s="92"/>
      <c r="AZ313" s="92"/>
      <c r="BA313" s="92"/>
      <c r="BB313" s="92"/>
      <c r="BC313" s="92"/>
      <c r="BD313" s="92"/>
      <c r="BE313" s="92"/>
      <c r="BF313" s="92"/>
      <c r="BG313" s="92"/>
      <c r="BH313" s="92"/>
      <c r="BI313" s="92"/>
      <c r="BJ313" s="92"/>
      <c r="BK313" s="92"/>
      <c r="BL313" s="92"/>
      <c r="BM313" s="92"/>
      <c r="BN313" s="92"/>
      <c r="BO313" s="92"/>
      <c r="BP313" s="92"/>
      <c r="BQ313" s="92"/>
      <c r="BR313" s="92"/>
      <c r="BS313" s="92"/>
      <c r="BT313" s="92"/>
      <c r="BU313" s="92"/>
      <c r="BV313" s="92"/>
      <c r="BW313" s="92"/>
      <c r="BX313" s="92"/>
      <c r="BY313" s="92"/>
      <c r="BZ313" s="92"/>
      <c r="CA313" s="92"/>
      <c r="CB313" s="92"/>
      <c r="CC313" s="92"/>
      <c r="CD313" s="92"/>
      <c r="CE313" s="92"/>
      <c r="CF313" s="92"/>
      <c r="CG313" s="81"/>
      <c r="CH313" s="92"/>
      <c r="CI313" s="92"/>
      <c r="CJ313" s="92"/>
      <c r="CK313" s="92"/>
      <c r="CL313" s="92"/>
      <c r="CM313" s="92"/>
      <c r="CN313" s="92"/>
      <c r="CO313" s="92"/>
      <c r="CP313" s="92"/>
      <c r="CQ313" s="92"/>
      <c r="CR313" s="92"/>
      <c r="CS313" s="92"/>
      <c r="CT313" s="92"/>
      <c r="CU313" s="92"/>
      <c r="CV313" s="92"/>
      <c r="CW313" s="92"/>
      <c r="CX313" s="92"/>
      <c r="CY313" s="92"/>
      <c r="CZ313" s="92"/>
      <c r="DA313" s="92"/>
      <c r="DB313" s="92"/>
      <c r="DC313" s="92"/>
      <c r="DD313" s="92"/>
      <c r="DE313" s="92"/>
      <c r="DF313" s="92"/>
      <c r="DG313" s="92"/>
      <c r="DH313" s="92"/>
      <c r="DI313" s="92"/>
      <c r="DJ313" s="92"/>
      <c r="DK313" s="92"/>
      <c r="DL313" s="92"/>
      <c r="DM313" s="92"/>
      <c r="DN313" s="92"/>
      <c r="DO313" s="92"/>
      <c r="DP313" s="92"/>
      <c r="DQ313" s="92"/>
      <c r="DR313" s="82"/>
      <c r="DS313" s="86">
        <f>I313+L313+O313+R313+U313+X313+AA313+AD313+AG313+AJ313+AM313+AP313+AS313+AW313+AZ313+BC313+BF313+BI313+BL313+BO313+BR313+BU313+BX313+CA313+CD313+CH313+CK313+CN313+CQ313+CT313+CW313+CZ313+DC313+DF313+DI313+DL313+DO313</f>
        <v>0</v>
      </c>
      <c r="DT313" s="86">
        <f>J313+M313+P313+S313+V313+Y313+AB313+AE313+AH313+AK313+AN313+AQ313+AT313+AX313+BA313+BD313+BG313+BJ313+BM313+BP313+BS313+BV313+BY313+CB313+CE313+CI313+CL313+CO313+CR313+CU313+CX313+DA313+DD313+DG313+DJ313+DM313+DP313</f>
        <v>0</v>
      </c>
      <c r="DU313" s="86">
        <f>K313+N313+Q313+T313+W313+Z313+AC313+AF313+AI313+AL313+AO313+AR313+AU313+AY313+BB313+BE313+BH313+BK313+BN313+BQ313+BT313+BW313+BZ313+CC313+CF313+CJ313+CM313+CP313+CS313+CV313+CY313+DB313+DE313+DH313+DK313+DN313+DQ313</f>
        <v>0</v>
      </c>
      <c r="DV313" s="77"/>
      <c r="DW313" s="93"/>
      <c r="DX313" s="93"/>
      <c r="DY313" s="93"/>
      <c r="DZ313" s="94"/>
      <c r="EE313" s="25"/>
      <c r="EF313" s="25"/>
      <c r="EG313" s="25"/>
      <c r="EH313" s="25"/>
      <c r="EI313" s="25"/>
      <c r="EJ313" s="25"/>
      <c r="EK313" s="25"/>
      <c r="EL313" s="25"/>
      <c r="EM313" s="25"/>
      <c r="EN313" s="25"/>
      <c r="EO313" s="25"/>
      <c r="EP313" s="25"/>
    </row>
    <row r="314" spans="1:146" ht="21">
      <c r="A314" s="342"/>
      <c r="B314" s="342"/>
      <c r="C314" s="342"/>
      <c r="D314" s="352"/>
      <c r="E314" s="343"/>
      <c r="F314" s="345"/>
      <c r="G314" s="142"/>
      <c r="H314" s="88" t="s">
        <v>5</v>
      </c>
      <c r="I314" s="347"/>
      <c r="J314" s="348"/>
      <c r="K314" s="349"/>
      <c r="L314" s="320"/>
      <c r="M314" s="321"/>
      <c r="N314" s="322"/>
      <c r="O314" s="320"/>
      <c r="P314" s="321"/>
      <c r="Q314" s="322"/>
      <c r="R314" s="320"/>
      <c r="S314" s="321"/>
      <c r="T314" s="322"/>
      <c r="U314" s="320"/>
      <c r="V314" s="321"/>
      <c r="W314" s="322"/>
      <c r="X314" s="320"/>
      <c r="Y314" s="321"/>
      <c r="Z314" s="322"/>
      <c r="AA314" s="320"/>
      <c r="AB314" s="321"/>
      <c r="AC314" s="322"/>
      <c r="AD314" s="320"/>
      <c r="AE314" s="321"/>
      <c r="AF314" s="322"/>
      <c r="AG314" s="320"/>
      <c r="AH314" s="321"/>
      <c r="AI314" s="322"/>
      <c r="AJ314" s="320"/>
      <c r="AK314" s="321"/>
      <c r="AL314" s="322"/>
      <c r="AM314" s="320"/>
      <c r="AN314" s="321"/>
      <c r="AO314" s="322"/>
      <c r="AP314" s="320"/>
      <c r="AQ314" s="321"/>
      <c r="AR314" s="322"/>
      <c r="AS314" s="320"/>
      <c r="AT314" s="321"/>
      <c r="AU314" s="322"/>
      <c r="AV314" s="81"/>
      <c r="AW314" s="320"/>
      <c r="AX314" s="321"/>
      <c r="AY314" s="322"/>
      <c r="AZ314" s="320"/>
      <c r="BA314" s="321"/>
      <c r="BB314" s="322"/>
      <c r="BC314" s="320"/>
      <c r="BD314" s="321"/>
      <c r="BE314" s="322"/>
      <c r="BF314" s="320"/>
      <c r="BG314" s="321"/>
      <c r="BH314" s="322"/>
      <c r="BI314" s="320"/>
      <c r="BJ314" s="321"/>
      <c r="BK314" s="322"/>
      <c r="BL314" s="320"/>
      <c r="BM314" s="321"/>
      <c r="BN314" s="322"/>
      <c r="BO314" s="320"/>
      <c r="BP314" s="321"/>
      <c r="BQ314" s="322"/>
      <c r="BR314" s="320"/>
      <c r="BS314" s="321"/>
      <c r="BT314" s="322"/>
      <c r="BU314" s="320"/>
      <c r="BV314" s="321"/>
      <c r="BW314" s="322"/>
      <c r="BX314" s="320"/>
      <c r="BY314" s="321"/>
      <c r="BZ314" s="322"/>
      <c r="CA314" s="320"/>
      <c r="CB314" s="321"/>
      <c r="CC314" s="322"/>
      <c r="CD314" s="320"/>
      <c r="CE314" s="321"/>
      <c r="CF314" s="322"/>
      <c r="CG314" s="81"/>
      <c r="CH314" s="320"/>
      <c r="CI314" s="321"/>
      <c r="CJ314" s="322"/>
      <c r="CK314" s="320"/>
      <c r="CL314" s="321"/>
      <c r="CM314" s="322"/>
      <c r="CN314" s="320"/>
      <c r="CO314" s="321"/>
      <c r="CP314" s="322"/>
      <c r="CQ314" s="320"/>
      <c r="CR314" s="321"/>
      <c r="CS314" s="322"/>
      <c r="CT314" s="320"/>
      <c r="CU314" s="321"/>
      <c r="CV314" s="322"/>
      <c r="CW314" s="320"/>
      <c r="CX314" s="321"/>
      <c r="CY314" s="322"/>
      <c r="CZ314" s="320"/>
      <c r="DA314" s="321"/>
      <c r="DB314" s="322"/>
      <c r="DC314" s="320"/>
      <c r="DD314" s="321"/>
      <c r="DE314" s="322"/>
      <c r="DF314" s="320"/>
      <c r="DG314" s="321"/>
      <c r="DH314" s="322"/>
      <c r="DI314" s="320"/>
      <c r="DJ314" s="321"/>
      <c r="DK314" s="322"/>
      <c r="DL314" s="320"/>
      <c r="DM314" s="321"/>
      <c r="DN314" s="322"/>
      <c r="DO314" s="320"/>
      <c r="DP314" s="321"/>
      <c r="DQ314" s="322"/>
      <c r="DR314" s="82"/>
      <c r="DS314" s="323"/>
      <c r="DT314" s="324"/>
      <c r="DU314" s="325"/>
      <c r="DV314" s="77"/>
      <c r="DW314" s="89">
        <f>SUM(H314:DP314)</f>
        <v>0</v>
      </c>
      <c r="DX314" s="89">
        <f>SUM(I314:DQ314)</f>
        <v>0</v>
      </c>
      <c r="DY314" s="89">
        <f>SUM(I315:DQ315)</f>
        <v>0</v>
      </c>
      <c r="DZ314" s="90">
        <f t="shared" ref="DZ314" si="92">DX314-DY314</f>
        <v>0</v>
      </c>
      <c r="EE314" s="25"/>
      <c r="EF314" s="25"/>
      <c r="EG314" s="25"/>
      <c r="EH314" s="25"/>
      <c r="EI314" s="25"/>
      <c r="EJ314" s="25"/>
      <c r="EK314" s="25"/>
      <c r="EL314" s="25"/>
      <c r="EM314" s="25"/>
      <c r="EN314" s="25"/>
      <c r="EO314" s="25"/>
      <c r="EP314" s="25"/>
    </row>
    <row r="315" spans="1:146" ht="21.6" thickBot="1">
      <c r="A315" s="341"/>
      <c r="B315" s="341"/>
      <c r="C315" s="341"/>
      <c r="D315" s="351"/>
      <c r="E315" s="344"/>
      <c r="F315" s="346"/>
      <c r="G315" s="145"/>
      <c r="H315" s="91" t="s">
        <v>6</v>
      </c>
      <c r="I315" s="91"/>
      <c r="J315" s="91"/>
      <c r="K315" s="91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81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  <c r="BH315" s="92"/>
      <c r="BI315" s="92"/>
      <c r="BJ315" s="92"/>
      <c r="BK315" s="92"/>
      <c r="BL315" s="92"/>
      <c r="BM315" s="92"/>
      <c r="BN315" s="92"/>
      <c r="BO315" s="92"/>
      <c r="BP315" s="92"/>
      <c r="BQ315" s="92"/>
      <c r="BR315" s="92"/>
      <c r="BS315" s="92"/>
      <c r="BT315" s="92"/>
      <c r="BU315" s="92"/>
      <c r="BV315" s="92"/>
      <c r="BW315" s="92"/>
      <c r="BX315" s="92"/>
      <c r="BY315" s="92"/>
      <c r="BZ315" s="92"/>
      <c r="CA315" s="92"/>
      <c r="CB315" s="92"/>
      <c r="CC315" s="92"/>
      <c r="CD315" s="92"/>
      <c r="CE315" s="92"/>
      <c r="CF315" s="92"/>
      <c r="CG315" s="81"/>
      <c r="CH315" s="92"/>
      <c r="CI315" s="92"/>
      <c r="CJ315" s="92"/>
      <c r="CK315" s="92"/>
      <c r="CL315" s="92"/>
      <c r="CM315" s="92"/>
      <c r="CN315" s="92"/>
      <c r="CO315" s="92"/>
      <c r="CP315" s="92"/>
      <c r="CQ315" s="92"/>
      <c r="CR315" s="92"/>
      <c r="CS315" s="92"/>
      <c r="CT315" s="92"/>
      <c r="CU315" s="92"/>
      <c r="CV315" s="92"/>
      <c r="CW315" s="92"/>
      <c r="CX315" s="92"/>
      <c r="CY315" s="92"/>
      <c r="CZ315" s="92"/>
      <c r="DA315" s="92"/>
      <c r="DB315" s="92"/>
      <c r="DC315" s="92"/>
      <c r="DD315" s="92"/>
      <c r="DE315" s="92"/>
      <c r="DF315" s="92"/>
      <c r="DG315" s="92"/>
      <c r="DH315" s="92"/>
      <c r="DI315" s="92"/>
      <c r="DJ315" s="92"/>
      <c r="DK315" s="92"/>
      <c r="DL315" s="92"/>
      <c r="DM315" s="92"/>
      <c r="DN315" s="92"/>
      <c r="DO315" s="92"/>
      <c r="DP315" s="92"/>
      <c r="DQ315" s="92"/>
      <c r="DR315" s="82"/>
      <c r="DS315" s="86">
        <f>I315+L315+O315+R315+U315+X315+AA315+AD315+AG315+AJ315+AM315+AP315+AS315+AW315+AZ315+BC315+BF315+BI315+BL315+BO315+BR315+BU315+BX315+CA315+CD315+CH315+CK315+CN315+CQ315+CT315+CW315+CZ315+DC315+DF315+DI315+DL315+DO315</f>
        <v>0</v>
      </c>
      <c r="DT315" s="86">
        <f>J315+M315+P315+S315+V315+Y315+AB315+AE315+AH315+AK315+AN315+AQ315+AT315+AX315+BA315+BD315+BG315+BJ315+BM315+BP315+BS315+BV315+BY315+CB315+CE315+CI315+CL315+CO315+CR315+CU315+CX315+DA315+DD315+DG315+DJ315+DM315+DP315</f>
        <v>0</v>
      </c>
      <c r="DU315" s="86">
        <f>K315+N315+Q315+T315+W315+Z315+AC315+AF315+AI315+AL315+AO315+AR315+AU315+AY315+BB315+BE315+BH315+BK315+BN315+BQ315+BT315+BW315+BZ315+CC315+CF315+CJ315+CM315+CP315+CS315+CV315+CY315+DB315+DE315+DH315+DK315+DN315+DQ315</f>
        <v>0</v>
      </c>
      <c r="DV315" s="77"/>
      <c r="DW315" s="93"/>
      <c r="DX315" s="93"/>
      <c r="DY315" s="93"/>
      <c r="DZ315" s="94"/>
      <c r="EE315" s="25"/>
      <c r="EF315" s="25"/>
      <c r="EG315" s="25"/>
      <c r="EH315" s="25"/>
      <c r="EI315" s="25"/>
      <c r="EJ315" s="25"/>
      <c r="EK315" s="25"/>
      <c r="EL315" s="25"/>
      <c r="EM315" s="25"/>
      <c r="EN315" s="25"/>
      <c r="EO315" s="25"/>
      <c r="EP315" s="25"/>
    </row>
    <row r="316" spans="1:146" ht="21.6" thickBot="1">
      <c r="A316" s="381" t="s">
        <v>60</v>
      </c>
      <c r="B316" s="382"/>
      <c r="C316" s="382"/>
      <c r="D316" s="382"/>
      <c r="E316" s="382"/>
      <c r="F316" s="383"/>
      <c r="G316" s="73"/>
      <c r="H316" s="74"/>
      <c r="I316" s="74"/>
      <c r="J316" s="74"/>
      <c r="K316" s="74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  <c r="AA316" s="95"/>
      <c r="AB316" s="95"/>
      <c r="AC316" s="95"/>
      <c r="AD316" s="95"/>
      <c r="AE316" s="95"/>
      <c r="AF316" s="95"/>
      <c r="AG316" s="95"/>
      <c r="AH316" s="95"/>
      <c r="AI316" s="95"/>
      <c r="AJ316" s="95"/>
      <c r="AK316" s="95"/>
      <c r="AL316" s="95"/>
      <c r="AM316" s="95"/>
      <c r="AN316" s="95"/>
      <c r="AO316" s="95"/>
      <c r="AP316" s="95"/>
      <c r="AQ316" s="95"/>
      <c r="AR316" s="95"/>
      <c r="AS316" s="95"/>
      <c r="AT316" s="95"/>
      <c r="AU316" s="95"/>
      <c r="AV316" s="81"/>
      <c r="AW316" s="95"/>
      <c r="AX316" s="95"/>
      <c r="AY316" s="95"/>
      <c r="AZ316" s="95"/>
      <c r="BA316" s="95"/>
      <c r="BB316" s="95"/>
      <c r="BC316" s="95"/>
      <c r="BD316" s="95"/>
      <c r="BE316" s="95"/>
      <c r="BF316" s="95"/>
      <c r="BG316" s="95"/>
      <c r="BH316" s="95"/>
      <c r="BI316" s="95"/>
      <c r="BJ316" s="95"/>
      <c r="BK316" s="95"/>
      <c r="BL316" s="95"/>
      <c r="BM316" s="95"/>
      <c r="BN316" s="95"/>
      <c r="BO316" s="95"/>
      <c r="BP316" s="95"/>
      <c r="BQ316" s="95"/>
      <c r="BR316" s="95"/>
      <c r="BS316" s="95"/>
      <c r="BT316" s="95"/>
      <c r="BU316" s="95"/>
      <c r="BV316" s="95"/>
      <c r="BW316" s="95"/>
      <c r="BX316" s="95"/>
      <c r="BY316" s="95"/>
      <c r="BZ316" s="95"/>
      <c r="CA316" s="95"/>
      <c r="CB316" s="95"/>
      <c r="CC316" s="95"/>
      <c r="CD316" s="95"/>
      <c r="CE316" s="95"/>
      <c r="CF316" s="95"/>
      <c r="CG316" s="81"/>
      <c r="CH316" s="95"/>
      <c r="CI316" s="95"/>
      <c r="CJ316" s="95"/>
      <c r="CK316" s="95"/>
      <c r="CL316" s="95"/>
      <c r="CM316" s="95"/>
      <c r="CN316" s="95"/>
      <c r="CO316" s="95"/>
      <c r="CP316" s="95"/>
      <c r="CQ316" s="95"/>
      <c r="CR316" s="95"/>
      <c r="CS316" s="95"/>
      <c r="CT316" s="95"/>
      <c r="CU316" s="95"/>
      <c r="CV316" s="95"/>
      <c r="CW316" s="95"/>
      <c r="CX316" s="95"/>
      <c r="CY316" s="95"/>
      <c r="CZ316" s="95"/>
      <c r="DA316" s="95"/>
      <c r="DB316" s="95"/>
      <c r="DC316" s="95"/>
      <c r="DD316" s="95"/>
      <c r="DE316" s="95"/>
      <c r="DF316" s="95"/>
      <c r="DG316" s="95"/>
      <c r="DH316" s="95"/>
      <c r="DI316" s="95"/>
      <c r="DJ316" s="95"/>
      <c r="DK316" s="95"/>
      <c r="DL316" s="95"/>
      <c r="DM316" s="95"/>
      <c r="DN316" s="95"/>
      <c r="DO316" s="95"/>
      <c r="DP316" s="95"/>
      <c r="DQ316" s="95"/>
      <c r="DR316" s="82"/>
      <c r="DS316" s="78"/>
      <c r="DT316" s="78"/>
      <c r="DU316" s="78"/>
      <c r="DV316" s="77"/>
      <c r="DW316" s="96"/>
      <c r="DX316" s="96"/>
      <c r="DY316" s="96"/>
      <c r="DZ316" s="79"/>
      <c r="EE316" s="25"/>
      <c r="EF316" s="25"/>
      <c r="EG316" s="25"/>
      <c r="EH316" s="25"/>
      <c r="EI316" s="25"/>
      <c r="EJ316" s="25"/>
      <c r="EK316" s="25"/>
      <c r="EL316" s="25"/>
      <c r="EM316" s="25"/>
      <c r="EN316" s="25"/>
      <c r="EO316" s="25"/>
      <c r="EP316" s="25"/>
    </row>
    <row r="317" spans="1:146" ht="21">
      <c r="A317" s="342"/>
      <c r="B317" s="342"/>
      <c r="C317" s="342"/>
      <c r="D317" s="352"/>
      <c r="E317" s="343"/>
      <c r="F317" s="345"/>
      <c r="G317" s="142"/>
      <c r="H317" s="88" t="s">
        <v>5</v>
      </c>
      <c r="I317" s="347"/>
      <c r="J317" s="348"/>
      <c r="K317" s="349"/>
      <c r="L317" s="320"/>
      <c r="M317" s="321"/>
      <c r="N317" s="322"/>
      <c r="O317" s="320"/>
      <c r="P317" s="321"/>
      <c r="Q317" s="322"/>
      <c r="R317" s="320"/>
      <c r="S317" s="321"/>
      <c r="T317" s="322"/>
      <c r="U317" s="320"/>
      <c r="V317" s="321"/>
      <c r="W317" s="322"/>
      <c r="X317" s="320"/>
      <c r="Y317" s="321"/>
      <c r="Z317" s="322"/>
      <c r="AA317" s="320"/>
      <c r="AB317" s="321"/>
      <c r="AC317" s="322"/>
      <c r="AD317" s="320"/>
      <c r="AE317" s="321"/>
      <c r="AF317" s="322"/>
      <c r="AG317" s="320"/>
      <c r="AH317" s="321"/>
      <c r="AI317" s="322"/>
      <c r="AJ317" s="320"/>
      <c r="AK317" s="321"/>
      <c r="AL317" s="322"/>
      <c r="AM317" s="320"/>
      <c r="AN317" s="321"/>
      <c r="AO317" s="322"/>
      <c r="AP317" s="320"/>
      <c r="AQ317" s="321"/>
      <c r="AR317" s="322"/>
      <c r="AS317" s="320"/>
      <c r="AT317" s="321"/>
      <c r="AU317" s="322"/>
      <c r="AV317" s="81"/>
      <c r="AW317" s="320"/>
      <c r="AX317" s="321"/>
      <c r="AY317" s="322"/>
      <c r="AZ317" s="320"/>
      <c r="BA317" s="321"/>
      <c r="BB317" s="322"/>
      <c r="BC317" s="320"/>
      <c r="BD317" s="321"/>
      <c r="BE317" s="322"/>
      <c r="BF317" s="320"/>
      <c r="BG317" s="321"/>
      <c r="BH317" s="322"/>
      <c r="BI317" s="320"/>
      <c r="BJ317" s="321"/>
      <c r="BK317" s="322"/>
      <c r="BL317" s="320"/>
      <c r="BM317" s="321"/>
      <c r="BN317" s="322"/>
      <c r="BO317" s="320"/>
      <c r="BP317" s="321"/>
      <c r="BQ317" s="322"/>
      <c r="BR317" s="320"/>
      <c r="BS317" s="321"/>
      <c r="BT317" s="322"/>
      <c r="BU317" s="320"/>
      <c r="BV317" s="321"/>
      <c r="BW317" s="322"/>
      <c r="BX317" s="320"/>
      <c r="BY317" s="321"/>
      <c r="BZ317" s="322"/>
      <c r="CA317" s="320"/>
      <c r="CB317" s="321"/>
      <c r="CC317" s="322"/>
      <c r="CD317" s="320"/>
      <c r="CE317" s="321"/>
      <c r="CF317" s="322"/>
      <c r="CG317" s="81"/>
      <c r="CH317" s="320"/>
      <c r="CI317" s="321"/>
      <c r="CJ317" s="322"/>
      <c r="CK317" s="320"/>
      <c r="CL317" s="321"/>
      <c r="CM317" s="322"/>
      <c r="CN317" s="320"/>
      <c r="CO317" s="321"/>
      <c r="CP317" s="322"/>
      <c r="CQ317" s="320"/>
      <c r="CR317" s="321"/>
      <c r="CS317" s="322"/>
      <c r="CT317" s="320"/>
      <c r="CU317" s="321"/>
      <c r="CV317" s="322"/>
      <c r="CW317" s="320"/>
      <c r="CX317" s="321"/>
      <c r="CY317" s="322"/>
      <c r="CZ317" s="320"/>
      <c r="DA317" s="321"/>
      <c r="DB317" s="322"/>
      <c r="DC317" s="320"/>
      <c r="DD317" s="321"/>
      <c r="DE317" s="322"/>
      <c r="DF317" s="320"/>
      <c r="DG317" s="321"/>
      <c r="DH317" s="322"/>
      <c r="DI317" s="320"/>
      <c r="DJ317" s="321"/>
      <c r="DK317" s="322"/>
      <c r="DL317" s="320"/>
      <c r="DM317" s="321"/>
      <c r="DN317" s="322"/>
      <c r="DO317" s="320"/>
      <c r="DP317" s="321"/>
      <c r="DQ317" s="322"/>
      <c r="DR317" s="82"/>
      <c r="DS317" s="323"/>
      <c r="DT317" s="324"/>
      <c r="DU317" s="325"/>
      <c r="DV317" s="77"/>
      <c r="DW317" s="89">
        <f>SUM(H317:DP317)</f>
        <v>0</v>
      </c>
      <c r="DX317" s="89">
        <f>SUM(I317:DQ317)</f>
        <v>0</v>
      </c>
      <c r="DY317" s="89">
        <f>SUM(I318:DQ318)</f>
        <v>0</v>
      </c>
      <c r="DZ317" s="90">
        <f t="shared" ref="DZ317" si="93">DX317-DY317</f>
        <v>0</v>
      </c>
      <c r="EE317" s="25"/>
      <c r="EF317" s="25"/>
      <c r="EG317" s="25"/>
      <c r="EH317" s="25"/>
      <c r="EI317" s="25"/>
      <c r="EJ317" s="25"/>
      <c r="EK317" s="25"/>
      <c r="EL317" s="25"/>
      <c r="EM317" s="25"/>
      <c r="EN317" s="25"/>
      <c r="EO317" s="25"/>
      <c r="EP317" s="25"/>
    </row>
    <row r="318" spans="1:146" ht="21.6" thickBot="1">
      <c r="A318" s="341"/>
      <c r="B318" s="341"/>
      <c r="C318" s="341"/>
      <c r="D318" s="351"/>
      <c r="E318" s="344"/>
      <c r="F318" s="384"/>
      <c r="G318" s="143"/>
      <c r="H318" s="98" t="s">
        <v>6</v>
      </c>
      <c r="I318" s="98"/>
      <c r="J318" s="98"/>
      <c r="K318" s="98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81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  <c r="BH318" s="92"/>
      <c r="BI318" s="92"/>
      <c r="BJ318" s="92"/>
      <c r="BK318" s="92"/>
      <c r="BL318" s="92"/>
      <c r="BM318" s="92"/>
      <c r="BN318" s="92"/>
      <c r="BO318" s="92"/>
      <c r="BP318" s="92"/>
      <c r="BQ318" s="92"/>
      <c r="BR318" s="92"/>
      <c r="BS318" s="92"/>
      <c r="BT318" s="92"/>
      <c r="BU318" s="92"/>
      <c r="BV318" s="92"/>
      <c r="BW318" s="92"/>
      <c r="BX318" s="92"/>
      <c r="BY318" s="92"/>
      <c r="BZ318" s="92"/>
      <c r="CA318" s="92"/>
      <c r="CB318" s="92"/>
      <c r="CC318" s="92"/>
      <c r="CD318" s="92"/>
      <c r="CE318" s="92"/>
      <c r="CF318" s="92"/>
      <c r="CG318" s="81"/>
      <c r="CH318" s="92"/>
      <c r="CI318" s="92"/>
      <c r="CJ318" s="92"/>
      <c r="CK318" s="92"/>
      <c r="CL318" s="92"/>
      <c r="CM318" s="92"/>
      <c r="CN318" s="92"/>
      <c r="CO318" s="92"/>
      <c r="CP318" s="92"/>
      <c r="CQ318" s="92"/>
      <c r="CR318" s="92"/>
      <c r="CS318" s="92"/>
      <c r="CT318" s="92"/>
      <c r="CU318" s="92"/>
      <c r="CV318" s="92"/>
      <c r="CW318" s="92"/>
      <c r="CX318" s="92"/>
      <c r="CY318" s="92"/>
      <c r="CZ318" s="92"/>
      <c r="DA318" s="92"/>
      <c r="DB318" s="92"/>
      <c r="DC318" s="92"/>
      <c r="DD318" s="92"/>
      <c r="DE318" s="92"/>
      <c r="DF318" s="92"/>
      <c r="DG318" s="92"/>
      <c r="DH318" s="92"/>
      <c r="DI318" s="92"/>
      <c r="DJ318" s="92"/>
      <c r="DK318" s="92"/>
      <c r="DL318" s="92"/>
      <c r="DM318" s="92"/>
      <c r="DN318" s="92"/>
      <c r="DO318" s="92"/>
      <c r="DP318" s="92"/>
      <c r="DQ318" s="92"/>
      <c r="DR318" s="82"/>
      <c r="DS318" s="86">
        <f>I318+L318+O318+R318+U318+X318+AA318+AD318+AG318+AJ318+AM318+AP318+AS318+AW318+AZ318+BC318+BF318+BI318+BL318+BO318+BR318+BU318+BX318+CA318+CD318+CH318+CK318+CN318+CQ318+CT318+CW318+CZ318+DC318+DF318+DI318+DL318+DO318</f>
        <v>0</v>
      </c>
      <c r="DT318" s="86">
        <f>J318+M318+P318+S318+V318+Y318+AB318+AE318+AH318+AK318+AN318+AQ318+AT318+AX318+BA318+BD318+BG318+BJ318+BM318+BP318+BS318+BV318+BY318+CB318+CE318+CI318+CL318+CO318+CR318+CU318+CX318+DA318+DD318+DG318+DJ318+DM318+DP318</f>
        <v>0</v>
      </c>
      <c r="DU318" s="86">
        <f>K318+N318+Q318+T318+W318+Z318+AC318+AF318+AI318+AL318+AO318+AR318+AU318+AY318+BB318+BE318+BH318+BK318+BN318+BQ318+BT318+BW318+BZ318+CC318+CF318+CJ318+CM318+CP318+CS318+CV318+CY318+DB318+DE318+DH318+DK318+DN318+DQ318</f>
        <v>0</v>
      </c>
      <c r="DV318" s="77"/>
      <c r="DW318" s="93"/>
      <c r="DX318" s="93"/>
      <c r="DY318" s="93"/>
      <c r="DZ318" s="94"/>
      <c r="EE318" s="25"/>
      <c r="EF318" s="25"/>
      <c r="EG318" s="25"/>
      <c r="EH318" s="25"/>
      <c r="EI318" s="25"/>
      <c r="EJ318" s="25"/>
      <c r="EK318" s="25"/>
      <c r="EL318" s="25"/>
      <c r="EM318" s="25"/>
      <c r="EN318" s="25"/>
      <c r="EO318" s="25"/>
      <c r="EP318" s="25"/>
    </row>
    <row r="319" spans="1:146" ht="21">
      <c r="A319" s="342"/>
      <c r="B319" s="342"/>
      <c r="C319" s="342"/>
      <c r="D319" s="352"/>
      <c r="E319" s="343"/>
      <c r="F319" s="378"/>
      <c r="G319" s="142"/>
      <c r="H319" s="88" t="s">
        <v>5</v>
      </c>
      <c r="I319" s="347"/>
      <c r="J319" s="348"/>
      <c r="K319" s="349"/>
      <c r="L319" s="320"/>
      <c r="M319" s="321"/>
      <c r="N319" s="322"/>
      <c r="O319" s="320"/>
      <c r="P319" s="321"/>
      <c r="Q319" s="322"/>
      <c r="R319" s="320"/>
      <c r="S319" s="321"/>
      <c r="T319" s="322"/>
      <c r="U319" s="320">
        <v>8500</v>
      </c>
      <c r="V319" s="321"/>
      <c r="W319" s="322"/>
      <c r="X319" s="320"/>
      <c r="Y319" s="321"/>
      <c r="Z319" s="322"/>
      <c r="AA319" s="320"/>
      <c r="AB319" s="321"/>
      <c r="AC319" s="322"/>
      <c r="AD319" s="320"/>
      <c r="AE319" s="321"/>
      <c r="AF319" s="322"/>
      <c r="AG319" s="320"/>
      <c r="AH319" s="321"/>
      <c r="AI319" s="322"/>
      <c r="AJ319" s="320"/>
      <c r="AK319" s="321"/>
      <c r="AL319" s="322"/>
      <c r="AM319" s="320"/>
      <c r="AN319" s="321"/>
      <c r="AO319" s="322"/>
      <c r="AP319" s="320"/>
      <c r="AQ319" s="321"/>
      <c r="AR319" s="322"/>
      <c r="AS319" s="320"/>
      <c r="AT319" s="321"/>
      <c r="AU319" s="322"/>
      <c r="AV319" s="81"/>
      <c r="AW319" s="320"/>
      <c r="AX319" s="321"/>
      <c r="AY319" s="322"/>
      <c r="AZ319" s="320"/>
      <c r="BA319" s="321"/>
      <c r="BB319" s="322"/>
      <c r="BC319" s="320"/>
      <c r="BD319" s="321"/>
      <c r="BE319" s="322"/>
      <c r="BF319" s="320"/>
      <c r="BG319" s="321"/>
      <c r="BH319" s="322"/>
      <c r="BI319" s="320"/>
      <c r="BJ319" s="321"/>
      <c r="BK319" s="322"/>
      <c r="BL319" s="320"/>
      <c r="BM319" s="321"/>
      <c r="BN319" s="322"/>
      <c r="BO319" s="320"/>
      <c r="BP319" s="321"/>
      <c r="BQ319" s="322"/>
      <c r="BR319" s="320"/>
      <c r="BS319" s="321"/>
      <c r="BT319" s="322"/>
      <c r="BU319" s="320"/>
      <c r="BV319" s="321"/>
      <c r="BW319" s="322"/>
      <c r="BX319" s="320"/>
      <c r="BY319" s="321"/>
      <c r="BZ319" s="322"/>
      <c r="CA319" s="320"/>
      <c r="CB319" s="321"/>
      <c r="CC319" s="322"/>
      <c r="CD319" s="320"/>
      <c r="CE319" s="321"/>
      <c r="CF319" s="322"/>
      <c r="CG319" s="81"/>
      <c r="CH319" s="320"/>
      <c r="CI319" s="321"/>
      <c r="CJ319" s="322"/>
      <c r="CK319" s="320"/>
      <c r="CL319" s="321"/>
      <c r="CM319" s="322"/>
      <c r="CN319" s="320"/>
      <c r="CO319" s="321"/>
      <c r="CP319" s="322"/>
      <c r="CQ319" s="320"/>
      <c r="CR319" s="321"/>
      <c r="CS319" s="322"/>
      <c r="CT319" s="320"/>
      <c r="CU319" s="321"/>
      <c r="CV319" s="322"/>
      <c r="CW319" s="320"/>
      <c r="CX319" s="321"/>
      <c r="CY319" s="322"/>
      <c r="CZ319" s="320"/>
      <c r="DA319" s="321"/>
      <c r="DB319" s="322"/>
      <c r="DC319" s="320"/>
      <c r="DD319" s="321"/>
      <c r="DE319" s="322"/>
      <c r="DF319" s="320"/>
      <c r="DG319" s="321"/>
      <c r="DH319" s="322"/>
      <c r="DI319" s="320"/>
      <c r="DJ319" s="321"/>
      <c r="DK319" s="322"/>
      <c r="DL319" s="320"/>
      <c r="DM319" s="321"/>
      <c r="DN319" s="322"/>
      <c r="DO319" s="320"/>
      <c r="DP319" s="321"/>
      <c r="DQ319" s="322"/>
      <c r="DR319" s="82"/>
      <c r="DS319" s="323"/>
      <c r="DT319" s="324"/>
      <c r="DU319" s="325"/>
      <c r="DV319" s="77"/>
      <c r="DW319" s="89"/>
      <c r="DX319" s="89"/>
      <c r="DY319" s="89"/>
      <c r="DZ319" s="90"/>
      <c r="EE319" s="25"/>
      <c r="EF319" s="25"/>
      <c r="EG319" s="25"/>
      <c r="EH319" s="25"/>
      <c r="EI319" s="25"/>
      <c r="EJ319" s="25"/>
      <c r="EK319" s="25"/>
      <c r="EL319" s="25"/>
      <c r="EM319" s="25"/>
      <c r="EN319" s="25"/>
      <c r="EO319" s="25"/>
      <c r="EP319" s="25"/>
    </row>
    <row r="320" spans="1:146" ht="21.6" thickBot="1">
      <c r="A320" s="341"/>
      <c r="B320" s="341"/>
      <c r="C320" s="341"/>
      <c r="D320" s="351"/>
      <c r="E320" s="344"/>
      <c r="F320" s="384"/>
      <c r="G320" s="143"/>
      <c r="H320" s="98" t="s">
        <v>6</v>
      </c>
      <c r="I320" s="98"/>
      <c r="J320" s="98"/>
      <c r="K320" s="98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>
        <v>8500</v>
      </c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81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  <c r="BH320" s="92"/>
      <c r="BI320" s="92"/>
      <c r="BJ320" s="92"/>
      <c r="BK320" s="92"/>
      <c r="BL320" s="92"/>
      <c r="BM320" s="92"/>
      <c r="BN320" s="92"/>
      <c r="BO320" s="92"/>
      <c r="BP320" s="92"/>
      <c r="BQ320" s="92"/>
      <c r="BR320" s="92"/>
      <c r="BS320" s="92"/>
      <c r="BT320" s="92"/>
      <c r="BU320" s="92"/>
      <c r="BV320" s="92"/>
      <c r="BW320" s="92"/>
      <c r="BX320" s="92"/>
      <c r="BY320" s="92"/>
      <c r="BZ320" s="92"/>
      <c r="CA320" s="92"/>
      <c r="CB320" s="92"/>
      <c r="CC320" s="92"/>
      <c r="CD320" s="92"/>
      <c r="CE320" s="92"/>
      <c r="CF320" s="92"/>
      <c r="CG320" s="81"/>
      <c r="CH320" s="92"/>
      <c r="CI320" s="92"/>
      <c r="CJ320" s="92"/>
      <c r="CK320" s="92"/>
      <c r="CL320" s="92"/>
      <c r="CM320" s="92"/>
      <c r="CN320" s="92"/>
      <c r="CO320" s="92"/>
      <c r="CP320" s="92"/>
      <c r="CQ320" s="92"/>
      <c r="CR320" s="92"/>
      <c r="CS320" s="92"/>
      <c r="CT320" s="92"/>
      <c r="CU320" s="92"/>
      <c r="CV320" s="92"/>
      <c r="CW320" s="92"/>
      <c r="CX320" s="92"/>
      <c r="CY320" s="92"/>
      <c r="CZ320" s="92"/>
      <c r="DA320" s="92"/>
      <c r="DB320" s="92"/>
      <c r="DC320" s="92"/>
      <c r="DD320" s="92"/>
      <c r="DE320" s="92"/>
      <c r="DF320" s="92"/>
      <c r="DG320" s="92"/>
      <c r="DH320" s="92"/>
      <c r="DI320" s="92"/>
      <c r="DJ320" s="92"/>
      <c r="DK320" s="92"/>
      <c r="DL320" s="92"/>
      <c r="DM320" s="92"/>
      <c r="DN320" s="92"/>
      <c r="DO320" s="92"/>
      <c r="DP320" s="92"/>
      <c r="DQ320" s="92"/>
      <c r="DR320" s="82"/>
      <c r="DS320" s="86">
        <f>I320+L320+O320+R320+U320+X320+AA320+AD320+AG320+AJ320+AM320+AP320+AS320+AW320+AZ320+BC320+BF320+BI320+BL320+BO320+BR320+BU320+BX320+CA320+CD320+CH320+CK320+CN320+CQ320+CT320+CW320+CZ320+DC320+DF320+DI320+DL320+DO320</f>
        <v>0</v>
      </c>
      <c r="DT320" s="86"/>
      <c r="DU320" s="86">
        <f>K320+N320+Q320+T320+W320+Z320+AC320+AF320+AI320+AL320+AO320+AR320+AU320+AY320+BB320+BE320+BH320+BK320+BN320+BQ320+BT320+BW320+BZ320+CC320+CF320+CJ320+CM320+CP320+CS320+CV320+CY320+DB320+DE320+DH320+DK320+DN320+DQ320</f>
        <v>0</v>
      </c>
      <c r="DV320" s="77"/>
      <c r="DW320" s="93"/>
      <c r="DX320" s="93"/>
      <c r="DY320" s="93"/>
      <c r="DZ320" s="94"/>
      <c r="EE320" s="25"/>
      <c r="EF320" s="25"/>
      <c r="EG320" s="25"/>
      <c r="EH320" s="25"/>
      <c r="EI320" s="25"/>
      <c r="EJ320" s="25"/>
      <c r="EK320" s="25"/>
      <c r="EL320" s="25"/>
      <c r="EM320" s="25"/>
      <c r="EN320" s="25"/>
      <c r="EO320" s="25"/>
      <c r="EP320" s="25"/>
    </row>
    <row r="321" spans="1:146" ht="21">
      <c r="A321" s="342"/>
      <c r="B321" s="342"/>
      <c r="C321" s="342"/>
      <c r="D321" s="352"/>
      <c r="E321" s="343"/>
      <c r="F321" s="345"/>
      <c r="G321" s="142"/>
      <c r="H321" s="88" t="s">
        <v>5</v>
      </c>
      <c r="I321" s="347"/>
      <c r="J321" s="348"/>
      <c r="K321" s="349"/>
      <c r="L321" s="320"/>
      <c r="M321" s="321"/>
      <c r="N321" s="322"/>
      <c r="O321" s="320"/>
      <c r="P321" s="321"/>
      <c r="Q321" s="322"/>
      <c r="R321" s="320"/>
      <c r="S321" s="321"/>
      <c r="T321" s="322"/>
      <c r="U321" s="320"/>
      <c r="V321" s="321"/>
      <c r="W321" s="322"/>
      <c r="X321" s="320"/>
      <c r="Y321" s="321"/>
      <c r="Z321" s="322"/>
      <c r="AA321" s="320"/>
      <c r="AB321" s="321"/>
      <c r="AC321" s="322"/>
      <c r="AD321" s="320"/>
      <c r="AE321" s="321"/>
      <c r="AF321" s="322"/>
      <c r="AG321" s="320"/>
      <c r="AH321" s="321"/>
      <c r="AI321" s="322"/>
      <c r="AJ321" s="320"/>
      <c r="AK321" s="321"/>
      <c r="AL321" s="322"/>
      <c r="AM321" s="320"/>
      <c r="AN321" s="321"/>
      <c r="AO321" s="322"/>
      <c r="AP321" s="320"/>
      <c r="AQ321" s="321"/>
      <c r="AR321" s="322"/>
      <c r="AS321" s="320"/>
      <c r="AT321" s="321"/>
      <c r="AU321" s="322"/>
      <c r="AV321" s="81"/>
      <c r="AW321" s="320"/>
      <c r="AX321" s="321"/>
      <c r="AY321" s="322"/>
      <c r="AZ321" s="320"/>
      <c r="BA321" s="321"/>
      <c r="BB321" s="322"/>
      <c r="BC321" s="320"/>
      <c r="BD321" s="321"/>
      <c r="BE321" s="322"/>
      <c r="BF321" s="320"/>
      <c r="BG321" s="321"/>
      <c r="BH321" s="322"/>
      <c r="BI321" s="320"/>
      <c r="BJ321" s="321"/>
      <c r="BK321" s="322"/>
      <c r="BL321" s="320"/>
      <c r="BM321" s="321"/>
      <c r="BN321" s="322"/>
      <c r="BO321" s="320"/>
      <c r="BP321" s="321"/>
      <c r="BQ321" s="322"/>
      <c r="BR321" s="320"/>
      <c r="BS321" s="321"/>
      <c r="BT321" s="322"/>
      <c r="BU321" s="320"/>
      <c r="BV321" s="321"/>
      <c r="BW321" s="322"/>
      <c r="BX321" s="320"/>
      <c r="BY321" s="321"/>
      <c r="BZ321" s="322"/>
      <c r="CA321" s="320"/>
      <c r="CB321" s="321"/>
      <c r="CC321" s="322"/>
      <c r="CD321" s="320"/>
      <c r="CE321" s="321"/>
      <c r="CF321" s="322"/>
      <c r="CG321" s="81"/>
      <c r="CH321" s="320"/>
      <c r="CI321" s="321"/>
      <c r="CJ321" s="322"/>
      <c r="CK321" s="320"/>
      <c r="CL321" s="321"/>
      <c r="CM321" s="322"/>
      <c r="CN321" s="320"/>
      <c r="CO321" s="321"/>
      <c r="CP321" s="322"/>
      <c r="CQ321" s="320"/>
      <c r="CR321" s="321"/>
      <c r="CS321" s="322"/>
      <c r="CT321" s="320"/>
      <c r="CU321" s="321"/>
      <c r="CV321" s="322"/>
      <c r="CW321" s="320"/>
      <c r="CX321" s="321"/>
      <c r="CY321" s="322"/>
      <c r="CZ321" s="320"/>
      <c r="DA321" s="321"/>
      <c r="DB321" s="322"/>
      <c r="DC321" s="320"/>
      <c r="DD321" s="321"/>
      <c r="DE321" s="322"/>
      <c r="DF321" s="320"/>
      <c r="DG321" s="321"/>
      <c r="DH321" s="322"/>
      <c r="DI321" s="320"/>
      <c r="DJ321" s="321"/>
      <c r="DK321" s="322"/>
      <c r="DL321" s="320"/>
      <c r="DM321" s="321"/>
      <c r="DN321" s="322"/>
      <c r="DO321" s="320"/>
      <c r="DP321" s="321"/>
      <c r="DQ321" s="322"/>
      <c r="DR321" s="82"/>
      <c r="DS321" s="323"/>
      <c r="DT321" s="324"/>
      <c r="DU321" s="325"/>
      <c r="DV321" s="77"/>
      <c r="DW321" s="89">
        <f>SUM(H321:DP321)</f>
        <v>0</v>
      </c>
      <c r="DX321" s="89">
        <f>SUM(I321:DQ321)</f>
        <v>0</v>
      </c>
      <c r="DY321" s="89">
        <f>SUM(I322:DQ322)</f>
        <v>0</v>
      </c>
      <c r="DZ321" s="90">
        <f t="shared" ref="DZ321" si="94">DX321-DY321</f>
        <v>0</v>
      </c>
      <c r="EE321" s="25"/>
      <c r="EF321" s="25"/>
      <c r="EG321" s="25"/>
      <c r="EH321" s="25"/>
      <c r="EI321" s="25"/>
      <c r="EJ321" s="25"/>
      <c r="EK321" s="25"/>
      <c r="EL321" s="25"/>
      <c r="EM321" s="25"/>
      <c r="EN321" s="25"/>
      <c r="EO321" s="25"/>
      <c r="EP321" s="25"/>
    </row>
    <row r="322" spans="1:146" ht="21.6" thickBot="1">
      <c r="A322" s="341"/>
      <c r="B322" s="341"/>
      <c r="C322" s="341"/>
      <c r="D322" s="351"/>
      <c r="E322" s="344"/>
      <c r="F322" s="346"/>
      <c r="G322" s="145"/>
      <c r="H322" s="91" t="s">
        <v>6</v>
      </c>
      <c r="I322" s="91"/>
      <c r="J322" s="91"/>
      <c r="K322" s="91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2"/>
      <c r="AM322" s="92"/>
      <c r="AN322" s="92"/>
      <c r="AO322" s="92"/>
      <c r="AP322" s="92"/>
      <c r="AQ322" s="92"/>
      <c r="AR322" s="92"/>
      <c r="AS322" s="92"/>
      <c r="AT322" s="92"/>
      <c r="AU322" s="92"/>
      <c r="AV322" s="81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  <c r="BH322" s="92"/>
      <c r="BI322" s="92"/>
      <c r="BJ322" s="92"/>
      <c r="BK322" s="92"/>
      <c r="BL322" s="92"/>
      <c r="BM322" s="92"/>
      <c r="BN322" s="92"/>
      <c r="BO322" s="92"/>
      <c r="BP322" s="92"/>
      <c r="BQ322" s="92"/>
      <c r="BR322" s="92"/>
      <c r="BS322" s="92"/>
      <c r="BT322" s="92"/>
      <c r="BU322" s="92"/>
      <c r="BV322" s="92"/>
      <c r="BW322" s="92"/>
      <c r="BX322" s="92"/>
      <c r="BY322" s="92"/>
      <c r="BZ322" s="92"/>
      <c r="CA322" s="92"/>
      <c r="CB322" s="92"/>
      <c r="CC322" s="92"/>
      <c r="CD322" s="92"/>
      <c r="CE322" s="92"/>
      <c r="CF322" s="92"/>
      <c r="CG322" s="81"/>
      <c r="CH322" s="92"/>
      <c r="CI322" s="92"/>
      <c r="CJ322" s="92"/>
      <c r="CK322" s="92"/>
      <c r="CL322" s="92"/>
      <c r="CM322" s="92"/>
      <c r="CN322" s="92"/>
      <c r="CO322" s="92"/>
      <c r="CP322" s="92"/>
      <c r="CQ322" s="92"/>
      <c r="CR322" s="92"/>
      <c r="CS322" s="92"/>
      <c r="CT322" s="92"/>
      <c r="CU322" s="92"/>
      <c r="CV322" s="92"/>
      <c r="CW322" s="92"/>
      <c r="CX322" s="92"/>
      <c r="CY322" s="92"/>
      <c r="CZ322" s="92"/>
      <c r="DA322" s="92"/>
      <c r="DB322" s="92"/>
      <c r="DC322" s="92"/>
      <c r="DD322" s="92"/>
      <c r="DE322" s="92"/>
      <c r="DF322" s="92"/>
      <c r="DG322" s="92"/>
      <c r="DH322" s="92"/>
      <c r="DI322" s="92"/>
      <c r="DJ322" s="92"/>
      <c r="DK322" s="92"/>
      <c r="DL322" s="92"/>
      <c r="DM322" s="92"/>
      <c r="DN322" s="92"/>
      <c r="DO322" s="92"/>
      <c r="DP322" s="92"/>
      <c r="DQ322" s="92"/>
      <c r="DR322" s="82"/>
      <c r="DS322" s="86">
        <f>I322+L322+O322+R322+U322+X322+AA322+AD322+AG322+AJ322+AM322+AP322+AS322+AW322+AZ322+BC322+BF322+BI322+BL322+BO322+BR322+BU322+BX322+CA322+CD322+CH322+CK322+CN322+CQ322+CT322+CW322+CZ322+DC322+DF322+DI322+DL322+DO322</f>
        <v>0</v>
      </c>
      <c r="DT322" s="86">
        <f>J322+M322+P322+S322+V322+Y322+AB322+AE322+AH322+AK322+AN322+AQ322+AT322+AX322+BA322+BD322+BG322+BJ322+BM322+BP322+BS322+BV322+BY322+CB322+CE322+CI322+CL322+CO322+CR322+CU322+CX322+DA322+DD322+DG322+DJ322+DM322+DP322</f>
        <v>0</v>
      </c>
      <c r="DU322" s="86">
        <f>K322+N322+Q322+T322+W322+Z322+AC322+AF322+AI322+AL322+AO322+AR322+AU322+AY322+BB322+BE322+BH322+BK322+BN322+BQ322+BT322+BW322+BZ322+CC322+CF322+CJ322+CM322+CP322+CS322+CV322+CY322+DB322+DE322+DH322+DK322+DN322+DQ322</f>
        <v>0</v>
      </c>
      <c r="DV322" s="77"/>
      <c r="DW322" s="93"/>
      <c r="DX322" s="93"/>
      <c r="DY322" s="93"/>
      <c r="DZ322" s="94"/>
      <c r="EE322" s="25"/>
      <c r="EF322" s="25"/>
      <c r="EG322" s="25"/>
      <c r="EH322" s="25"/>
      <c r="EI322" s="25"/>
      <c r="EJ322" s="25"/>
      <c r="EK322" s="25"/>
      <c r="EL322" s="25"/>
      <c r="EM322" s="25"/>
      <c r="EN322" s="25"/>
      <c r="EO322" s="25"/>
      <c r="EP322" s="25"/>
    </row>
    <row r="323" spans="1:146" ht="21">
      <c r="A323" s="342"/>
      <c r="B323" s="342"/>
      <c r="C323" s="342"/>
      <c r="D323" s="352"/>
      <c r="E323" s="343"/>
      <c r="F323" s="345"/>
      <c r="G323" s="142"/>
      <c r="H323" s="88" t="s">
        <v>5</v>
      </c>
      <c r="I323" s="347"/>
      <c r="J323" s="348"/>
      <c r="K323" s="349"/>
      <c r="L323" s="320"/>
      <c r="M323" s="321"/>
      <c r="N323" s="322"/>
      <c r="O323" s="320"/>
      <c r="P323" s="321"/>
      <c r="Q323" s="322"/>
      <c r="R323" s="320"/>
      <c r="S323" s="321"/>
      <c r="T323" s="322"/>
      <c r="U323" s="320"/>
      <c r="V323" s="321"/>
      <c r="W323" s="322"/>
      <c r="X323" s="320"/>
      <c r="Y323" s="321"/>
      <c r="Z323" s="322"/>
      <c r="AA323" s="320"/>
      <c r="AB323" s="321"/>
      <c r="AC323" s="322"/>
      <c r="AD323" s="320"/>
      <c r="AE323" s="321"/>
      <c r="AF323" s="322"/>
      <c r="AG323" s="320"/>
      <c r="AH323" s="321"/>
      <c r="AI323" s="322"/>
      <c r="AJ323" s="320"/>
      <c r="AK323" s="321"/>
      <c r="AL323" s="322"/>
      <c r="AM323" s="320"/>
      <c r="AN323" s="321"/>
      <c r="AO323" s="322"/>
      <c r="AP323" s="320"/>
      <c r="AQ323" s="321"/>
      <c r="AR323" s="322"/>
      <c r="AS323" s="320"/>
      <c r="AT323" s="321"/>
      <c r="AU323" s="322"/>
      <c r="AV323" s="81"/>
      <c r="AW323" s="320"/>
      <c r="AX323" s="321"/>
      <c r="AY323" s="322"/>
      <c r="AZ323" s="320"/>
      <c r="BA323" s="321"/>
      <c r="BB323" s="322"/>
      <c r="BC323" s="320"/>
      <c r="BD323" s="321"/>
      <c r="BE323" s="322"/>
      <c r="BF323" s="320"/>
      <c r="BG323" s="321"/>
      <c r="BH323" s="322"/>
      <c r="BI323" s="320"/>
      <c r="BJ323" s="321"/>
      <c r="BK323" s="322"/>
      <c r="BL323" s="320"/>
      <c r="BM323" s="321"/>
      <c r="BN323" s="322"/>
      <c r="BO323" s="320"/>
      <c r="BP323" s="321"/>
      <c r="BQ323" s="322"/>
      <c r="BR323" s="320"/>
      <c r="BS323" s="321"/>
      <c r="BT323" s="322"/>
      <c r="BU323" s="320"/>
      <c r="BV323" s="321"/>
      <c r="BW323" s="322"/>
      <c r="BX323" s="320"/>
      <c r="BY323" s="321"/>
      <c r="BZ323" s="322"/>
      <c r="CA323" s="320"/>
      <c r="CB323" s="321"/>
      <c r="CC323" s="322"/>
      <c r="CD323" s="320"/>
      <c r="CE323" s="321"/>
      <c r="CF323" s="322"/>
      <c r="CG323" s="81"/>
      <c r="CH323" s="320"/>
      <c r="CI323" s="321"/>
      <c r="CJ323" s="322"/>
      <c r="CK323" s="320"/>
      <c r="CL323" s="321"/>
      <c r="CM323" s="322"/>
      <c r="CN323" s="320"/>
      <c r="CO323" s="321"/>
      <c r="CP323" s="322"/>
      <c r="CQ323" s="320"/>
      <c r="CR323" s="321"/>
      <c r="CS323" s="322"/>
      <c r="CT323" s="320"/>
      <c r="CU323" s="321"/>
      <c r="CV323" s="322"/>
      <c r="CW323" s="320"/>
      <c r="CX323" s="321"/>
      <c r="CY323" s="322"/>
      <c r="CZ323" s="320"/>
      <c r="DA323" s="321"/>
      <c r="DB323" s="322"/>
      <c r="DC323" s="320"/>
      <c r="DD323" s="321"/>
      <c r="DE323" s="322"/>
      <c r="DF323" s="320"/>
      <c r="DG323" s="321"/>
      <c r="DH323" s="322"/>
      <c r="DI323" s="320"/>
      <c r="DJ323" s="321"/>
      <c r="DK323" s="322"/>
      <c r="DL323" s="320"/>
      <c r="DM323" s="321"/>
      <c r="DN323" s="322"/>
      <c r="DO323" s="320"/>
      <c r="DP323" s="321"/>
      <c r="DQ323" s="322"/>
      <c r="DR323" s="82"/>
      <c r="DS323" s="323"/>
      <c r="DT323" s="324"/>
      <c r="DU323" s="325"/>
      <c r="DV323" s="77"/>
      <c r="DW323" s="89">
        <f>SUM(H323:DP323)</f>
        <v>0</v>
      </c>
      <c r="DX323" s="89">
        <f>SUM(I323:DQ323)</f>
        <v>0</v>
      </c>
      <c r="DY323" s="89">
        <f>SUM(I324:DQ324)</f>
        <v>0</v>
      </c>
      <c r="DZ323" s="90">
        <f t="shared" ref="DZ323" si="95">DX323-DY323</f>
        <v>0</v>
      </c>
      <c r="EE323" s="25"/>
      <c r="EF323" s="25"/>
      <c r="EG323" s="25"/>
      <c r="EH323" s="25"/>
      <c r="EI323" s="25"/>
      <c r="EJ323" s="25"/>
      <c r="EK323" s="25"/>
      <c r="EL323" s="25"/>
      <c r="EM323" s="25"/>
      <c r="EN323" s="25"/>
      <c r="EO323" s="25"/>
      <c r="EP323" s="25"/>
    </row>
    <row r="324" spans="1:146" ht="21.6" thickBot="1">
      <c r="A324" s="341"/>
      <c r="B324" s="341"/>
      <c r="C324" s="341"/>
      <c r="D324" s="351"/>
      <c r="E324" s="344"/>
      <c r="F324" s="346"/>
      <c r="G324" s="145"/>
      <c r="H324" s="91" t="s">
        <v>6</v>
      </c>
      <c r="I324" s="91"/>
      <c r="J324" s="91"/>
      <c r="K324" s="91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92"/>
      <c r="AV324" s="81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  <c r="BH324" s="92"/>
      <c r="BI324" s="92"/>
      <c r="BJ324" s="92"/>
      <c r="BK324" s="92"/>
      <c r="BL324" s="92"/>
      <c r="BM324" s="92"/>
      <c r="BN324" s="92"/>
      <c r="BO324" s="92"/>
      <c r="BP324" s="92"/>
      <c r="BQ324" s="92"/>
      <c r="BR324" s="92"/>
      <c r="BS324" s="92"/>
      <c r="BT324" s="92"/>
      <c r="BU324" s="92"/>
      <c r="BV324" s="92"/>
      <c r="BW324" s="92"/>
      <c r="BX324" s="92"/>
      <c r="BY324" s="92"/>
      <c r="BZ324" s="92"/>
      <c r="CA324" s="92"/>
      <c r="CB324" s="92"/>
      <c r="CC324" s="92"/>
      <c r="CD324" s="92"/>
      <c r="CE324" s="92"/>
      <c r="CF324" s="92"/>
      <c r="CG324" s="81"/>
      <c r="CH324" s="92"/>
      <c r="CI324" s="92"/>
      <c r="CJ324" s="92"/>
      <c r="CK324" s="92"/>
      <c r="CL324" s="92"/>
      <c r="CM324" s="92"/>
      <c r="CN324" s="92"/>
      <c r="CO324" s="92"/>
      <c r="CP324" s="92"/>
      <c r="CQ324" s="92"/>
      <c r="CR324" s="92"/>
      <c r="CS324" s="92"/>
      <c r="CT324" s="92"/>
      <c r="CU324" s="92"/>
      <c r="CV324" s="92"/>
      <c r="CW324" s="92"/>
      <c r="CX324" s="92"/>
      <c r="CY324" s="92"/>
      <c r="CZ324" s="92"/>
      <c r="DA324" s="92"/>
      <c r="DB324" s="92"/>
      <c r="DC324" s="92"/>
      <c r="DD324" s="92"/>
      <c r="DE324" s="92"/>
      <c r="DF324" s="92"/>
      <c r="DG324" s="92"/>
      <c r="DH324" s="92"/>
      <c r="DI324" s="92"/>
      <c r="DJ324" s="92"/>
      <c r="DK324" s="92"/>
      <c r="DL324" s="92"/>
      <c r="DM324" s="92"/>
      <c r="DN324" s="92"/>
      <c r="DO324" s="92"/>
      <c r="DP324" s="92"/>
      <c r="DQ324" s="92"/>
      <c r="DR324" s="82"/>
      <c r="DS324" s="86">
        <f>I324+L324+O324+R324+U324+X324+AA324+AD324+AG324+AJ324+AM324+AP324+AS324+AW324+AZ324+BC324+BF324+BI324+BL324+BO324+BR324+BU324+BX324+CA324+CD324+CH324+CK324+CN324+CQ324+CT324+CW324+CZ324+DC324+DF324+DI324+DL324+DO324</f>
        <v>0</v>
      </c>
      <c r="DT324" s="86">
        <f>J324+M324+P324+S324+V324+Y324+AB324+AE324+AH324+AK324+AN324+AQ324+AT324+AX324+BA324+BD324+BG324+BJ324+BM324+BP324+BS324+BV324+BY324+CB324+CE324+CI324+CL324+CO324+CR324+CU324+CX324+DA324+DD324+DG324+DJ324+DM324+DP324</f>
        <v>0</v>
      </c>
      <c r="DU324" s="86">
        <f>K324+N324+Q324+T324+W324+Z324+AC324+AF324+AI324+AL324+AO324+AR324+AU324+AY324+BB324+BE324+BH324+BK324+BN324+BQ324+BT324+BW324+BZ324+CC324+CF324+CJ324+CM324+CP324+CS324+CV324+CY324+DB324+DE324+DH324+DK324+DN324+DQ324</f>
        <v>0</v>
      </c>
      <c r="DV324" s="77"/>
      <c r="DW324" s="93"/>
      <c r="DX324" s="93"/>
      <c r="DY324" s="93"/>
      <c r="DZ324" s="94"/>
      <c r="EE324" s="25"/>
      <c r="EF324" s="25"/>
      <c r="EG324" s="25"/>
      <c r="EH324" s="25"/>
      <c r="EI324" s="25"/>
      <c r="EJ324" s="25"/>
      <c r="EK324" s="25"/>
      <c r="EL324" s="25"/>
      <c r="EM324" s="25"/>
      <c r="EN324" s="25"/>
      <c r="EO324" s="25"/>
      <c r="EP324" s="25"/>
    </row>
    <row r="325" spans="1:146" ht="21">
      <c r="A325" s="342"/>
      <c r="B325" s="342"/>
      <c r="C325" s="342"/>
      <c r="D325" s="352"/>
      <c r="E325" s="343"/>
      <c r="F325" s="345"/>
      <c r="G325" s="142"/>
      <c r="H325" s="88" t="s">
        <v>5</v>
      </c>
      <c r="I325" s="347"/>
      <c r="J325" s="348"/>
      <c r="K325" s="349"/>
      <c r="L325" s="320"/>
      <c r="M325" s="321"/>
      <c r="N325" s="322"/>
      <c r="O325" s="320"/>
      <c r="P325" s="321"/>
      <c r="Q325" s="322"/>
      <c r="R325" s="320"/>
      <c r="S325" s="321"/>
      <c r="T325" s="322"/>
      <c r="U325" s="320"/>
      <c r="V325" s="321"/>
      <c r="W325" s="322"/>
      <c r="X325" s="320"/>
      <c r="Y325" s="321"/>
      <c r="Z325" s="322"/>
      <c r="AA325" s="320"/>
      <c r="AB325" s="321"/>
      <c r="AC325" s="322"/>
      <c r="AD325" s="320"/>
      <c r="AE325" s="321"/>
      <c r="AF325" s="322"/>
      <c r="AG325" s="320"/>
      <c r="AH325" s="321"/>
      <c r="AI325" s="322"/>
      <c r="AJ325" s="320"/>
      <c r="AK325" s="321"/>
      <c r="AL325" s="322"/>
      <c r="AM325" s="320"/>
      <c r="AN325" s="321"/>
      <c r="AO325" s="322"/>
      <c r="AP325" s="320"/>
      <c r="AQ325" s="321"/>
      <c r="AR325" s="322"/>
      <c r="AS325" s="320"/>
      <c r="AT325" s="321"/>
      <c r="AU325" s="322"/>
      <c r="AV325" s="81"/>
      <c r="AW325" s="320"/>
      <c r="AX325" s="321"/>
      <c r="AY325" s="322"/>
      <c r="AZ325" s="320"/>
      <c r="BA325" s="321"/>
      <c r="BB325" s="322"/>
      <c r="BC325" s="320"/>
      <c r="BD325" s="321"/>
      <c r="BE325" s="322"/>
      <c r="BF325" s="320"/>
      <c r="BG325" s="321"/>
      <c r="BH325" s="322"/>
      <c r="BI325" s="320"/>
      <c r="BJ325" s="321"/>
      <c r="BK325" s="322"/>
      <c r="BL325" s="320"/>
      <c r="BM325" s="321"/>
      <c r="BN325" s="322"/>
      <c r="BO325" s="320"/>
      <c r="BP325" s="321"/>
      <c r="BQ325" s="322"/>
      <c r="BR325" s="320"/>
      <c r="BS325" s="321"/>
      <c r="BT325" s="322"/>
      <c r="BU325" s="320"/>
      <c r="BV325" s="321"/>
      <c r="BW325" s="322"/>
      <c r="BX325" s="320"/>
      <c r="BY325" s="321"/>
      <c r="BZ325" s="322"/>
      <c r="CA325" s="320"/>
      <c r="CB325" s="321"/>
      <c r="CC325" s="322"/>
      <c r="CD325" s="320"/>
      <c r="CE325" s="321"/>
      <c r="CF325" s="322"/>
      <c r="CG325" s="81"/>
      <c r="CH325" s="320"/>
      <c r="CI325" s="321"/>
      <c r="CJ325" s="322"/>
      <c r="CK325" s="320"/>
      <c r="CL325" s="321"/>
      <c r="CM325" s="322"/>
      <c r="CN325" s="320"/>
      <c r="CO325" s="321"/>
      <c r="CP325" s="322"/>
      <c r="CQ325" s="320"/>
      <c r="CR325" s="321"/>
      <c r="CS325" s="322"/>
      <c r="CT325" s="320"/>
      <c r="CU325" s="321"/>
      <c r="CV325" s="322"/>
      <c r="CW325" s="320"/>
      <c r="CX325" s="321"/>
      <c r="CY325" s="322"/>
      <c r="CZ325" s="320"/>
      <c r="DA325" s="321"/>
      <c r="DB325" s="322"/>
      <c r="DC325" s="320"/>
      <c r="DD325" s="321"/>
      <c r="DE325" s="322"/>
      <c r="DF325" s="320"/>
      <c r="DG325" s="321"/>
      <c r="DH325" s="322"/>
      <c r="DI325" s="320"/>
      <c r="DJ325" s="321"/>
      <c r="DK325" s="322"/>
      <c r="DL325" s="320"/>
      <c r="DM325" s="321"/>
      <c r="DN325" s="322"/>
      <c r="DO325" s="320"/>
      <c r="DP325" s="321"/>
      <c r="DQ325" s="322"/>
      <c r="DR325" s="82"/>
      <c r="DS325" s="323"/>
      <c r="DT325" s="324"/>
      <c r="DU325" s="325"/>
      <c r="DV325" s="77"/>
      <c r="DW325" s="89">
        <f>SUM(H325:DP325)</f>
        <v>0</v>
      </c>
      <c r="DX325" s="89">
        <f>SUM(I325:DQ325)</f>
        <v>0</v>
      </c>
      <c r="DY325" s="89">
        <f>SUM(I326:DQ326)</f>
        <v>0</v>
      </c>
      <c r="DZ325" s="90">
        <f t="shared" ref="DZ325" si="96">DX325-DY325</f>
        <v>0</v>
      </c>
      <c r="EE325" s="25"/>
      <c r="EF325" s="25"/>
      <c r="EG325" s="25"/>
      <c r="EH325" s="25"/>
      <c r="EI325" s="25"/>
      <c r="EJ325" s="25"/>
      <c r="EK325" s="25"/>
      <c r="EL325" s="25"/>
      <c r="EM325" s="25"/>
      <c r="EN325" s="25"/>
      <c r="EO325" s="25"/>
      <c r="EP325" s="25"/>
    </row>
    <row r="326" spans="1:146" ht="21.6" thickBot="1">
      <c r="A326" s="341"/>
      <c r="B326" s="341"/>
      <c r="C326" s="341"/>
      <c r="D326" s="351"/>
      <c r="E326" s="344"/>
      <c r="F326" s="346"/>
      <c r="G326" s="145"/>
      <c r="H326" s="91" t="s">
        <v>6</v>
      </c>
      <c r="I326" s="91"/>
      <c r="J326" s="91"/>
      <c r="K326" s="91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92"/>
      <c r="AV326" s="81"/>
      <c r="AW326" s="92"/>
      <c r="AX326" s="92"/>
      <c r="AY326" s="92"/>
      <c r="AZ326" s="92"/>
      <c r="BA326" s="92"/>
      <c r="BB326" s="92"/>
      <c r="BC326" s="92"/>
      <c r="BD326" s="92"/>
      <c r="BE326" s="92"/>
      <c r="BF326" s="92"/>
      <c r="BG326" s="92"/>
      <c r="BH326" s="92"/>
      <c r="BI326" s="92"/>
      <c r="BJ326" s="92"/>
      <c r="BK326" s="92"/>
      <c r="BL326" s="92"/>
      <c r="BM326" s="92"/>
      <c r="BN326" s="92"/>
      <c r="BO326" s="92"/>
      <c r="BP326" s="92"/>
      <c r="BQ326" s="92"/>
      <c r="BR326" s="92"/>
      <c r="BS326" s="92"/>
      <c r="BT326" s="92"/>
      <c r="BU326" s="92"/>
      <c r="BV326" s="92"/>
      <c r="BW326" s="92"/>
      <c r="BX326" s="92"/>
      <c r="BY326" s="92"/>
      <c r="BZ326" s="92"/>
      <c r="CA326" s="92"/>
      <c r="CB326" s="92"/>
      <c r="CC326" s="92"/>
      <c r="CD326" s="92"/>
      <c r="CE326" s="92"/>
      <c r="CF326" s="92"/>
      <c r="CG326" s="81"/>
      <c r="CH326" s="92"/>
      <c r="CI326" s="92"/>
      <c r="CJ326" s="92"/>
      <c r="CK326" s="92"/>
      <c r="CL326" s="92"/>
      <c r="CM326" s="92"/>
      <c r="CN326" s="92"/>
      <c r="CO326" s="92"/>
      <c r="CP326" s="92"/>
      <c r="CQ326" s="92"/>
      <c r="CR326" s="92"/>
      <c r="CS326" s="92"/>
      <c r="CT326" s="92"/>
      <c r="CU326" s="92"/>
      <c r="CV326" s="92"/>
      <c r="CW326" s="92"/>
      <c r="CX326" s="92"/>
      <c r="CY326" s="92"/>
      <c r="CZ326" s="92"/>
      <c r="DA326" s="92"/>
      <c r="DB326" s="92"/>
      <c r="DC326" s="92"/>
      <c r="DD326" s="92"/>
      <c r="DE326" s="92"/>
      <c r="DF326" s="92"/>
      <c r="DG326" s="92"/>
      <c r="DH326" s="92"/>
      <c r="DI326" s="92"/>
      <c r="DJ326" s="92"/>
      <c r="DK326" s="92"/>
      <c r="DL326" s="92"/>
      <c r="DM326" s="92"/>
      <c r="DN326" s="92"/>
      <c r="DO326" s="92"/>
      <c r="DP326" s="92"/>
      <c r="DQ326" s="92"/>
      <c r="DR326" s="82"/>
      <c r="DS326" s="86">
        <f>I326+L326+O326+R326+U326+X326+AA326+AD326+AG326+AJ326+AM326+AP326+AS326+AW326+AZ326+BC326+BF326+BI326+BL326+BO326+BR326+BU326+BX326+CA326+CD326+CH326+CK326+CN326+CQ326+CT326+CW326+CZ326+DC326+DF326+DI326+DL326+DO326</f>
        <v>0</v>
      </c>
      <c r="DT326" s="86">
        <f>J326+M326+P326+S326+V326+Y326+AB326+AE326+AH326+AK326+AN326+AQ326+AT326+AX326+BA326+BD326+BG326+BJ326+BM326+BP326+BS326+BV326+BY326+CB326+CE326+CI326+CL326+CO326+CR326+CU326+CX326+DA326+DD326+DG326+DJ326+DM326+DP326</f>
        <v>0</v>
      </c>
      <c r="DU326" s="86">
        <f>K326+N326+Q326+T326+W326+Z326+AC326+AF326+AI326+AL326+AO326+AR326+AU326+AY326+BB326+BE326+BH326+BK326+BN326+BQ326+BT326+BW326+BZ326+CC326+CF326+CJ326+CM326+CP326+CS326+CV326+CY326+DB326+DE326+DH326+DK326+DN326+DQ326</f>
        <v>0</v>
      </c>
      <c r="DV326" s="77"/>
      <c r="DW326" s="93"/>
      <c r="DX326" s="93"/>
      <c r="DY326" s="93"/>
      <c r="DZ326" s="94"/>
      <c r="EE326" s="25"/>
      <c r="EF326" s="25"/>
      <c r="EG326" s="25"/>
      <c r="EH326" s="25"/>
      <c r="EI326" s="25"/>
      <c r="EJ326" s="25"/>
      <c r="EK326" s="25"/>
      <c r="EL326" s="25"/>
      <c r="EM326" s="25"/>
      <c r="EN326" s="25"/>
      <c r="EO326" s="25"/>
      <c r="EP326" s="25"/>
    </row>
    <row r="327" spans="1:146" ht="21">
      <c r="A327" s="342"/>
      <c r="B327" s="342"/>
      <c r="C327" s="342"/>
      <c r="D327" s="352"/>
      <c r="E327" s="343"/>
      <c r="F327" s="345"/>
      <c r="G327" s="142"/>
      <c r="H327" s="88" t="s">
        <v>5</v>
      </c>
      <c r="I327" s="347"/>
      <c r="J327" s="348"/>
      <c r="K327" s="349"/>
      <c r="L327" s="320"/>
      <c r="M327" s="321"/>
      <c r="N327" s="322"/>
      <c r="O327" s="320"/>
      <c r="P327" s="321"/>
      <c r="Q327" s="322"/>
      <c r="R327" s="320"/>
      <c r="S327" s="321"/>
      <c r="T327" s="322"/>
      <c r="U327" s="320"/>
      <c r="V327" s="321"/>
      <c r="W327" s="322"/>
      <c r="X327" s="320"/>
      <c r="Y327" s="321"/>
      <c r="Z327" s="322"/>
      <c r="AA327" s="320"/>
      <c r="AB327" s="321"/>
      <c r="AC327" s="322"/>
      <c r="AD327" s="320"/>
      <c r="AE327" s="321"/>
      <c r="AF327" s="322"/>
      <c r="AG327" s="320"/>
      <c r="AH327" s="321"/>
      <c r="AI327" s="322"/>
      <c r="AJ327" s="320"/>
      <c r="AK327" s="321"/>
      <c r="AL327" s="322"/>
      <c r="AM327" s="320"/>
      <c r="AN327" s="321"/>
      <c r="AO327" s="322"/>
      <c r="AP327" s="320"/>
      <c r="AQ327" s="321"/>
      <c r="AR327" s="322"/>
      <c r="AS327" s="320"/>
      <c r="AT327" s="321"/>
      <c r="AU327" s="322"/>
      <c r="AV327" s="81"/>
      <c r="AW327" s="320"/>
      <c r="AX327" s="321"/>
      <c r="AY327" s="322"/>
      <c r="AZ327" s="320"/>
      <c r="BA327" s="321"/>
      <c r="BB327" s="322"/>
      <c r="BC327" s="320"/>
      <c r="BD327" s="321"/>
      <c r="BE327" s="322"/>
      <c r="BF327" s="320"/>
      <c r="BG327" s="321"/>
      <c r="BH327" s="322"/>
      <c r="BI327" s="320"/>
      <c r="BJ327" s="321"/>
      <c r="BK327" s="322"/>
      <c r="BL327" s="320"/>
      <c r="BM327" s="321"/>
      <c r="BN327" s="322"/>
      <c r="BO327" s="320"/>
      <c r="BP327" s="321"/>
      <c r="BQ327" s="322"/>
      <c r="BR327" s="320"/>
      <c r="BS327" s="321"/>
      <c r="BT327" s="322"/>
      <c r="BU327" s="320"/>
      <c r="BV327" s="321"/>
      <c r="BW327" s="322"/>
      <c r="BX327" s="320"/>
      <c r="BY327" s="321"/>
      <c r="BZ327" s="322"/>
      <c r="CA327" s="320"/>
      <c r="CB327" s="321"/>
      <c r="CC327" s="322"/>
      <c r="CD327" s="320"/>
      <c r="CE327" s="321"/>
      <c r="CF327" s="322"/>
      <c r="CG327" s="81"/>
      <c r="CH327" s="320"/>
      <c r="CI327" s="321"/>
      <c r="CJ327" s="322"/>
      <c r="CK327" s="320"/>
      <c r="CL327" s="321"/>
      <c r="CM327" s="322"/>
      <c r="CN327" s="320"/>
      <c r="CO327" s="321"/>
      <c r="CP327" s="322"/>
      <c r="CQ327" s="320"/>
      <c r="CR327" s="321"/>
      <c r="CS327" s="322"/>
      <c r="CT327" s="320"/>
      <c r="CU327" s="321"/>
      <c r="CV327" s="322"/>
      <c r="CW327" s="320"/>
      <c r="CX327" s="321"/>
      <c r="CY327" s="322"/>
      <c r="CZ327" s="320"/>
      <c r="DA327" s="321"/>
      <c r="DB327" s="322"/>
      <c r="DC327" s="320"/>
      <c r="DD327" s="321"/>
      <c r="DE327" s="322"/>
      <c r="DF327" s="320"/>
      <c r="DG327" s="321"/>
      <c r="DH327" s="322"/>
      <c r="DI327" s="320"/>
      <c r="DJ327" s="321"/>
      <c r="DK327" s="322"/>
      <c r="DL327" s="320"/>
      <c r="DM327" s="321"/>
      <c r="DN327" s="322"/>
      <c r="DO327" s="320"/>
      <c r="DP327" s="321"/>
      <c r="DQ327" s="322"/>
      <c r="DR327" s="82"/>
      <c r="DS327" s="323"/>
      <c r="DT327" s="324"/>
      <c r="DU327" s="325"/>
      <c r="DV327" s="77"/>
      <c r="DW327" s="89">
        <f>SUM(H327:DP327)</f>
        <v>0</v>
      </c>
      <c r="DX327" s="89">
        <f>SUM(I327:DQ327)</f>
        <v>0</v>
      </c>
      <c r="DY327" s="89">
        <f>SUM(I328:DQ328)</f>
        <v>0</v>
      </c>
      <c r="DZ327" s="90">
        <f t="shared" ref="DZ327" si="97">DX327-DY327</f>
        <v>0</v>
      </c>
      <c r="EE327" s="25"/>
      <c r="EF327" s="25"/>
      <c r="EG327" s="25"/>
      <c r="EH327" s="25"/>
      <c r="EI327" s="25"/>
      <c r="EJ327" s="25"/>
      <c r="EK327" s="25"/>
      <c r="EL327" s="25"/>
      <c r="EM327" s="25"/>
      <c r="EN327" s="25"/>
      <c r="EO327" s="25"/>
      <c r="EP327" s="25"/>
    </row>
    <row r="328" spans="1:146" ht="21.6" thickBot="1">
      <c r="A328" s="341"/>
      <c r="B328" s="341"/>
      <c r="C328" s="341"/>
      <c r="D328" s="351"/>
      <c r="E328" s="344"/>
      <c r="F328" s="346"/>
      <c r="G328" s="145"/>
      <c r="H328" s="91" t="s">
        <v>6</v>
      </c>
      <c r="I328" s="91"/>
      <c r="J328" s="91"/>
      <c r="K328" s="91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81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  <c r="BH328" s="92"/>
      <c r="BI328" s="92"/>
      <c r="BJ328" s="92"/>
      <c r="BK328" s="92"/>
      <c r="BL328" s="92"/>
      <c r="BM328" s="92"/>
      <c r="BN328" s="92"/>
      <c r="BO328" s="92"/>
      <c r="BP328" s="92"/>
      <c r="BQ328" s="92"/>
      <c r="BR328" s="92"/>
      <c r="BS328" s="92"/>
      <c r="BT328" s="92"/>
      <c r="BU328" s="92"/>
      <c r="BV328" s="92"/>
      <c r="BW328" s="92"/>
      <c r="BX328" s="92"/>
      <c r="BY328" s="92"/>
      <c r="BZ328" s="92"/>
      <c r="CA328" s="92"/>
      <c r="CB328" s="92"/>
      <c r="CC328" s="92"/>
      <c r="CD328" s="92"/>
      <c r="CE328" s="92"/>
      <c r="CF328" s="92"/>
      <c r="CG328" s="81"/>
      <c r="CH328" s="92"/>
      <c r="CI328" s="92"/>
      <c r="CJ328" s="92"/>
      <c r="CK328" s="92"/>
      <c r="CL328" s="92"/>
      <c r="CM328" s="92"/>
      <c r="CN328" s="92"/>
      <c r="CO328" s="92"/>
      <c r="CP328" s="92"/>
      <c r="CQ328" s="92"/>
      <c r="CR328" s="92"/>
      <c r="CS328" s="92"/>
      <c r="CT328" s="92"/>
      <c r="CU328" s="92"/>
      <c r="CV328" s="92"/>
      <c r="CW328" s="92"/>
      <c r="CX328" s="92"/>
      <c r="CY328" s="92"/>
      <c r="CZ328" s="92"/>
      <c r="DA328" s="92"/>
      <c r="DB328" s="92"/>
      <c r="DC328" s="92"/>
      <c r="DD328" s="92"/>
      <c r="DE328" s="92"/>
      <c r="DF328" s="92"/>
      <c r="DG328" s="92"/>
      <c r="DH328" s="92"/>
      <c r="DI328" s="92"/>
      <c r="DJ328" s="92"/>
      <c r="DK328" s="92"/>
      <c r="DL328" s="92"/>
      <c r="DM328" s="92"/>
      <c r="DN328" s="92"/>
      <c r="DO328" s="92"/>
      <c r="DP328" s="92"/>
      <c r="DQ328" s="92"/>
      <c r="DR328" s="82"/>
      <c r="DS328" s="86">
        <f>I328+L328+O328+R328+U328+X328+AA328+AD328+AG328+AJ328+AM328+AP328+AS328+AW328+AZ328+BC328+BF328+BI328+BL328+BO328+BR328+BU328+BX328+CA328+CD328+CH328+CK328+CN328+CQ328+CT328+CW328+CZ328+DC328+DF328+DI328+DL328+DO328</f>
        <v>0</v>
      </c>
      <c r="DT328" s="86">
        <f>J328+M328+P328+S328+V328+Y328+AB328+AE328+AH328+AK328+AN328+AQ328+AT328+AX328+BA328+BD328+BG328+BJ328+BM328+BP328+BS328+BV328+BY328+CB328+CE328+CI328+CL328+CO328+CR328+CU328+CX328+DA328+DD328+DG328+DJ328+DM328+DP328</f>
        <v>0</v>
      </c>
      <c r="DU328" s="86">
        <f>K328+N328+Q328+T328+W328+Z328+AC328+AF328+AI328+AL328+AO328+AR328+AU328+AY328+BB328+BE328+BH328+BK328+BN328+BQ328+BT328+BW328+BZ328+CC328+CF328+CJ328+CM328+CP328+CS328+CV328+CY328+DB328+DE328+DH328+DK328+DN328+DQ328</f>
        <v>0</v>
      </c>
      <c r="DV328" s="77"/>
      <c r="DW328" s="93"/>
      <c r="DX328" s="93"/>
      <c r="DY328" s="93"/>
      <c r="DZ328" s="94"/>
      <c r="EE328" s="25"/>
      <c r="EF328" s="25"/>
      <c r="EG328" s="25"/>
      <c r="EH328" s="25"/>
      <c r="EI328" s="25"/>
      <c r="EJ328" s="25"/>
      <c r="EK328" s="25"/>
      <c r="EL328" s="25"/>
      <c r="EM328" s="25"/>
      <c r="EN328" s="25"/>
      <c r="EO328" s="25"/>
      <c r="EP328" s="25"/>
    </row>
    <row r="329" spans="1:146" ht="21.6" thickBot="1">
      <c r="A329" s="381" t="s">
        <v>61</v>
      </c>
      <c r="B329" s="382"/>
      <c r="C329" s="382"/>
      <c r="D329" s="382"/>
      <c r="E329" s="382"/>
      <c r="F329" s="383"/>
      <c r="G329" s="73"/>
      <c r="H329" s="74"/>
      <c r="I329" s="74"/>
      <c r="J329" s="74"/>
      <c r="K329" s="74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81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95"/>
      <c r="CB329" s="95"/>
      <c r="CC329" s="95"/>
      <c r="CD329" s="95"/>
      <c r="CE329" s="95"/>
      <c r="CF329" s="95"/>
      <c r="CG329" s="81"/>
      <c r="CH329" s="95"/>
      <c r="CI329" s="95"/>
      <c r="CJ329" s="95"/>
      <c r="CK329" s="95"/>
      <c r="CL329" s="95"/>
      <c r="CM329" s="95"/>
      <c r="CN329" s="95"/>
      <c r="CO329" s="95"/>
      <c r="CP329" s="95"/>
      <c r="CQ329" s="95"/>
      <c r="CR329" s="95"/>
      <c r="CS329" s="95"/>
      <c r="CT329" s="95"/>
      <c r="CU329" s="95"/>
      <c r="CV329" s="95"/>
      <c r="CW329" s="95"/>
      <c r="CX329" s="95"/>
      <c r="CY329" s="95"/>
      <c r="CZ329" s="95"/>
      <c r="DA329" s="95"/>
      <c r="DB329" s="95"/>
      <c r="DC329" s="95"/>
      <c r="DD329" s="95"/>
      <c r="DE329" s="95"/>
      <c r="DF329" s="95"/>
      <c r="DG329" s="95"/>
      <c r="DH329" s="95"/>
      <c r="DI329" s="95"/>
      <c r="DJ329" s="95"/>
      <c r="DK329" s="95"/>
      <c r="DL329" s="95"/>
      <c r="DM329" s="95"/>
      <c r="DN329" s="95"/>
      <c r="DO329" s="95"/>
      <c r="DP329" s="95"/>
      <c r="DQ329" s="95"/>
      <c r="DR329" s="82"/>
      <c r="DS329" s="78"/>
      <c r="DT329" s="78"/>
      <c r="DU329" s="78"/>
      <c r="DV329" s="77"/>
      <c r="DW329" s="96"/>
      <c r="DX329" s="96"/>
      <c r="DY329" s="96"/>
      <c r="DZ329" s="79"/>
      <c r="EE329" s="25"/>
      <c r="EF329" s="25"/>
      <c r="EG329" s="25"/>
      <c r="EH329" s="25"/>
      <c r="EI329" s="25"/>
      <c r="EJ329" s="25"/>
      <c r="EK329" s="25"/>
      <c r="EL329" s="25"/>
      <c r="EM329" s="25"/>
      <c r="EN329" s="25"/>
      <c r="EO329" s="25"/>
      <c r="EP329" s="25"/>
    </row>
    <row r="330" spans="1:146" ht="21">
      <c r="A330" s="342"/>
      <c r="B330" s="342"/>
      <c r="C330" s="342"/>
      <c r="D330" s="352"/>
      <c r="E330" s="343"/>
      <c r="F330" s="345"/>
      <c r="G330" s="142"/>
      <c r="H330" s="88" t="s">
        <v>5</v>
      </c>
      <c r="I330" s="347"/>
      <c r="J330" s="348"/>
      <c r="K330" s="349"/>
      <c r="L330" s="320"/>
      <c r="M330" s="321"/>
      <c r="N330" s="322"/>
      <c r="O330" s="320"/>
      <c r="P330" s="321"/>
      <c r="Q330" s="322"/>
      <c r="R330" s="320"/>
      <c r="S330" s="321"/>
      <c r="T330" s="322"/>
      <c r="U330" s="320"/>
      <c r="V330" s="321"/>
      <c r="W330" s="322"/>
      <c r="X330" s="320"/>
      <c r="Y330" s="321"/>
      <c r="Z330" s="322"/>
      <c r="AA330" s="320"/>
      <c r="AB330" s="321"/>
      <c r="AC330" s="322"/>
      <c r="AD330" s="320"/>
      <c r="AE330" s="321"/>
      <c r="AF330" s="322"/>
      <c r="AG330" s="320"/>
      <c r="AH330" s="321"/>
      <c r="AI330" s="322"/>
      <c r="AJ330" s="320"/>
      <c r="AK330" s="321"/>
      <c r="AL330" s="322"/>
      <c r="AM330" s="320"/>
      <c r="AN330" s="321"/>
      <c r="AO330" s="322"/>
      <c r="AP330" s="320"/>
      <c r="AQ330" s="321"/>
      <c r="AR330" s="322"/>
      <c r="AS330" s="320"/>
      <c r="AT330" s="321"/>
      <c r="AU330" s="322"/>
      <c r="AV330" s="81"/>
      <c r="AW330" s="320"/>
      <c r="AX330" s="321"/>
      <c r="AY330" s="322"/>
      <c r="AZ330" s="320"/>
      <c r="BA330" s="321"/>
      <c r="BB330" s="322"/>
      <c r="BC330" s="320"/>
      <c r="BD330" s="321"/>
      <c r="BE330" s="322"/>
      <c r="BF330" s="320"/>
      <c r="BG330" s="321"/>
      <c r="BH330" s="322"/>
      <c r="BI330" s="320"/>
      <c r="BJ330" s="321"/>
      <c r="BK330" s="322"/>
      <c r="BL330" s="320"/>
      <c r="BM330" s="321"/>
      <c r="BN330" s="322"/>
      <c r="BO330" s="320"/>
      <c r="BP330" s="321"/>
      <c r="BQ330" s="322"/>
      <c r="BR330" s="320"/>
      <c r="BS330" s="321"/>
      <c r="BT330" s="322"/>
      <c r="BU330" s="320"/>
      <c r="BV330" s="321"/>
      <c r="BW330" s="322"/>
      <c r="BX330" s="320"/>
      <c r="BY330" s="321"/>
      <c r="BZ330" s="322"/>
      <c r="CA330" s="320"/>
      <c r="CB330" s="321"/>
      <c r="CC330" s="322"/>
      <c r="CD330" s="320"/>
      <c r="CE330" s="321"/>
      <c r="CF330" s="322"/>
      <c r="CG330" s="81"/>
      <c r="CH330" s="320"/>
      <c r="CI330" s="321"/>
      <c r="CJ330" s="322"/>
      <c r="CK330" s="320"/>
      <c r="CL330" s="321"/>
      <c r="CM330" s="322"/>
      <c r="CN330" s="320"/>
      <c r="CO330" s="321"/>
      <c r="CP330" s="322"/>
      <c r="CQ330" s="320"/>
      <c r="CR330" s="321"/>
      <c r="CS330" s="322"/>
      <c r="CT330" s="320"/>
      <c r="CU330" s="321"/>
      <c r="CV330" s="322"/>
      <c r="CW330" s="320"/>
      <c r="CX330" s="321"/>
      <c r="CY330" s="322"/>
      <c r="CZ330" s="320"/>
      <c r="DA330" s="321"/>
      <c r="DB330" s="322"/>
      <c r="DC330" s="320"/>
      <c r="DD330" s="321"/>
      <c r="DE330" s="322"/>
      <c r="DF330" s="320"/>
      <c r="DG330" s="321"/>
      <c r="DH330" s="322"/>
      <c r="DI330" s="320"/>
      <c r="DJ330" s="321"/>
      <c r="DK330" s="322"/>
      <c r="DL330" s="320"/>
      <c r="DM330" s="321"/>
      <c r="DN330" s="322"/>
      <c r="DO330" s="320"/>
      <c r="DP330" s="321"/>
      <c r="DQ330" s="322"/>
      <c r="DR330" s="82"/>
      <c r="DS330" s="323"/>
      <c r="DT330" s="324"/>
      <c r="DU330" s="325"/>
      <c r="DV330" s="77"/>
      <c r="DW330" s="89">
        <f>SUM(H330:DP330)</f>
        <v>0</v>
      </c>
      <c r="DX330" s="89">
        <f>SUM(I330:DQ330)</f>
        <v>0</v>
      </c>
      <c r="DY330" s="89">
        <f>SUM(I331:DQ331)</f>
        <v>0</v>
      </c>
      <c r="DZ330" s="90">
        <f t="shared" ref="DZ330" si="98">DX330-DY330</f>
        <v>0</v>
      </c>
      <c r="EE330" s="25"/>
      <c r="EF330" s="25"/>
      <c r="EG330" s="25"/>
      <c r="EH330" s="25"/>
      <c r="EI330" s="25"/>
      <c r="EJ330" s="25"/>
      <c r="EK330" s="25"/>
      <c r="EL330" s="25"/>
      <c r="EM330" s="25"/>
      <c r="EN330" s="25"/>
      <c r="EO330" s="25"/>
      <c r="EP330" s="25"/>
    </row>
    <row r="331" spans="1:146" ht="21.6" thickBot="1">
      <c r="A331" s="341"/>
      <c r="B331" s="341"/>
      <c r="C331" s="341"/>
      <c r="D331" s="351"/>
      <c r="E331" s="344"/>
      <c r="F331" s="384"/>
      <c r="G331" s="143"/>
      <c r="H331" s="98" t="s">
        <v>6</v>
      </c>
      <c r="I331" s="98"/>
      <c r="J331" s="98"/>
      <c r="K331" s="98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81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  <c r="BH331" s="92"/>
      <c r="BI331" s="92"/>
      <c r="BJ331" s="92"/>
      <c r="BK331" s="92"/>
      <c r="BL331" s="92"/>
      <c r="BM331" s="92"/>
      <c r="BN331" s="92"/>
      <c r="BO331" s="92"/>
      <c r="BP331" s="92"/>
      <c r="BQ331" s="92"/>
      <c r="BR331" s="92"/>
      <c r="BS331" s="92"/>
      <c r="BT331" s="92"/>
      <c r="BU331" s="92"/>
      <c r="BV331" s="92"/>
      <c r="BW331" s="92"/>
      <c r="BX331" s="92"/>
      <c r="BY331" s="92"/>
      <c r="BZ331" s="92"/>
      <c r="CA331" s="92"/>
      <c r="CB331" s="92"/>
      <c r="CC331" s="92"/>
      <c r="CD331" s="92"/>
      <c r="CE331" s="92"/>
      <c r="CF331" s="92"/>
      <c r="CG331" s="81"/>
      <c r="CH331" s="92"/>
      <c r="CI331" s="92"/>
      <c r="CJ331" s="92"/>
      <c r="CK331" s="92"/>
      <c r="CL331" s="92"/>
      <c r="CM331" s="92"/>
      <c r="CN331" s="92"/>
      <c r="CO331" s="92"/>
      <c r="CP331" s="92"/>
      <c r="CQ331" s="92"/>
      <c r="CR331" s="92"/>
      <c r="CS331" s="92"/>
      <c r="CT331" s="92"/>
      <c r="CU331" s="92"/>
      <c r="CV331" s="92"/>
      <c r="CW331" s="92"/>
      <c r="CX331" s="92"/>
      <c r="CY331" s="92"/>
      <c r="CZ331" s="92"/>
      <c r="DA331" s="92"/>
      <c r="DB331" s="92"/>
      <c r="DC331" s="92"/>
      <c r="DD331" s="92"/>
      <c r="DE331" s="92"/>
      <c r="DF331" s="92"/>
      <c r="DG331" s="92"/>
      <c r="DH331" s="92"/>
      <c r="DI331" s="92"/>
      <c r="DJ331" s="92"/>
      <c r="DK331" s="92"/>
      <c r="DL331" s="92"/>
      <c r="DM331" s="92"/>
      <c r="DN331" s="92"/>
      <c r="DO331" s="92"/>
      <c r="DP331" s="92"/>
      <c r="DQ331" s="92"/>
      <c r="DR331" s="82"/>
      <c r="DS331" s="86">
        <f>I331+L331+O331+R331+U331+X331+AA331+AD331+AG331+AJ331+AM331+AP331+AS331+AW331+AZ331+BC331+BF331+BI331+BL331+BO331+BR331+BU331+BX331+CA331+CD331+CH331+CK331+CN331+CQ331+CT331+CW331+CZ331+DC331+DF331+DI331+DL331+DO331</f>
        <v>0</v>
      </c>
      <c r="DT331" s="86">
        <f>J331+M331+P331+S331+V331+Y331+AB331+AE331+AH331+AK331+AN331+AQ331+AT331+AX331+BA331+BD331+BG331+BJ331+BM331+BP331+BS331+BV331+BY331+CB331+CE331+CI331+CL331+CO331+CR331+CU331+CX331+DA331+DD331+DG331+DJ331+DM331+DP331</f>
        <v>0</v>
      </c>
      <c r="DU331" s="86">
        <f>K331+N331+Q331+T331+W331+Z331+AC331+AF331+AI331+AL331+AO331+AR331+AU331+AY331+BB331+BE331+BH331+BK331+BN331+BQ331+BT331+BW331+BZ331+CC331+CF331+CJ331+CM331+CP331+CS331+CV331+CY331+DB331+DE331+DH331+DK331+DN331+DQ331</f>
        <v>0</v>
      </c>
      <c r="DV331" s="77"/>
      <c r="DW331" s="93"/>
      <c r="DX331" s="93"/>
      <c r="DY331" s="93"/>
      <c r="DZ331" s="94"/>
      <c r="EE331" s="25"/>
      <c r="EF331" s="25"/>
      <c r="EG331" s="25"/>
      <c r="EH331" s="25"/>
      <c r="EI331" s="25"/>
      <c r="EJ331" s="25"/>
      <c r="EK331" s="25"/>
      <c r="EL331" s="25"/>
      <c r="EM331" s="25"/>
      <c r="EN331" s="25"/>
      <c r="EO331" s="25"/>
      <c r="EP331" s="25"/>
    </row>
    <row r="332" spans="1:146" ht="21">
      <c r="A332" s="342"/>
      <c r="B332" s="342"/>
      <c r="C332" s="342"/>
      <c r="D332" s="352"/>
      <c r="E332" s="343"/>
      <c r="F332" s="378"/>
      <c r="G332" s="142"/>
      <c r="H332" s="88" t="s">
        <v>5</v>
      </c>
      <c r="I332" s="347"/>
      <c r="J332" s="348"/>
      <c r="K332" s="349"/>
      <c r="L332" s="320"/>
      <c r="M332" s="321"/>
      <c r="N332" s="322"/>
      <c r="O332" s="320"/>
      <c r="P332" s="321"/>
      <c r="Q332" s="322"/>
      <c r="R332" s="320"/>
      <c r="S332" s="321"/>
      <c r="T332" s="322"/>
      <c r="U332" s="320"/>
      <c r="V332" s="321"/>
      <c r="W332" s="322"/>
      <c r="X332" s="320"/>
      <c r="Y332" s="321"/>
      <c r="Z332" s="322"/>
      <c r="AA332" s="320"/>
      <c r="AB332" s="321"/>
      <c r="AC332" s="322"/>
      <c r="AD332" s="320"/>
      <c r="AE332" s="321"/>
      <c r="AF332" s="322"/>
      <c r="AG332" s="320"/>
      <c r="AH332" s="321"/>
      <c r="AI332" s="322"/>
      <c r="AJ332" s="320"/>
      <c r="AK332" s="321"/>
      <c r="AL332" s="322"/>
      <c r="AM332" s="320"/>
      <c r="AN332" s="321"/>
      <c r="AO332" s="322"/>
      <c r="AP332" s="320"/>
      <c r="AQ332" s="321"/>
      <c r="AR332" s="322"/>
      <c r="AS332" s="320"/>
      <c r="AT332" s="321"/>
      <c r="AU332" s="322"/>
      <c r="AV332" s="81"/>
      <c r="AW332" s="320"/>
      <c r="AX332" s="321"/>
      <c r="AY332" s="322"/>
      <c r="AZ332" s="320"/>
      <c r="BA332" s="321"/>
      <c r="BB332" s="322"/>
      <c r="BC332" s="320"/>
      <c r="BD332" s="321"/>
      <c r="BE332" s="322"/>
      <c r="BF332" s="320"/>
      <c r="BG332" s="321"/>
      <c r="BH332" s="322"/>
      <c r="BI332" s="320"/>
      <c r="BJ332" s="321"/>
      <c r="BK332" s="322"/>
      <c r="BL332" s="320"/>
      <c r="BM332" s="321"/>
      <c r="BN332" s="322"/>
      <c r="BO332" s="320"/>
      <c r="BP332" s="321"/>
      <c r="BQ332" s="322"/>
      <c r="BR332" s="320"/>
      <c r="BS332" s="321"/>
      <c r="BT332" s="322"/>
      <c r="BU332" s="320"/>
      <c r="BV332" s="321"/>
      <c r="BW332" s="322"/>
      <c r="BX332" s="320"/>
      <c r="BY332" s="321"/>
      <c r="BZ332" s="322"/>
      <c r="CA332" s="320"/>
      <c r="CB332" s="321"/>
      <c r="CC332" s="322"/>
      <c r="CD332" s="320"/>
      <c r="CE332" s="321"/>
      <c r="CF332" s="322"/>
      <c r="CG332" s="81"/>
      <c r="CH332" s="320"/>
      <c r="CI332" s="321"/>
      <c r="CJ332" s="322"/>
      <c r="CK332" s="320"/>
      <c r="CL332" s="321"/>
      <c r="CM332" s="322"/>
      <c r="CN332" s="320"/>
      <c r="CO332" s="321"/>
      <c r="CP332" s="322"/>
      <c r="CQ332" s="320"/>
      <c r="CR332" s="321"/>
      <c r="CS332" s="322"/>
      <c r="CT332" s="320"/>
      <c r="CU332" s="321"/>
      <c r="CV332" s="322"/>
      <c r="CW332" s="320"/>
      <c r="CX332" s="321"/>
      <c r="CY332" s="322"/>
      <c r="CZ332" s="320"/>
      <c r="DA332" s="321"/>
      <c r="DB332" s="322"/>
      <c r="DC332" s="320"/>
      <c r="DD332" s="321"/>
      <c r="DE332" s="322"/>
      <c r="DF332" s="320"/>
      <c r="DG332" s="321"/>
      <c r="DH332" s="322"/>
      <c r="DI332" s="320"/>
      <c r="DJ332" s="321"/>
      <c r="DK332" s="322"/>
      <c r="DL332" s="320"/>
      <c r="DM332" s="321"/>
      <c r="DN332" s="322"/>
      <c r="DO332" s="320"/>
      <c r="DP332" s="321"/>
      <c r="DQ332" s="322"/>
      <c r="DR332" s="82"/>
      <c r="DS332" s="323"/>
      <c r="DT332" s="324"/>
      <c r="DU332" s="325"/>
      <c r="DV332" s="77"/>
      <c r="DW332" s="89">
        <f>SUM(H332:DP332)</f>
        <v>0</v>
      </c>
      <c r="DX332" s="89">
        <f>SUM(I332:DQ332)</f>
        <v>0</v>
      </c>
      <c r="DY332" s="89">
        <f>SUM(I333:DQ333)</f>
        <v>0</v>
      </c>
      <c r="DZ332" s="90">
        <f t="shared" ref="DZ332" si="99">DX332-DY332</f>
        <v>0</v>
      </c>
      <c r="EE332" s="25"/>
      <c r="EF332" s="25"/>
      <c r="EG332" s="25"/>
      <c r="EH332" s="25"/>
      <c r="EI332" s="25"/>
      <c r="EJ332" s="25"/>
      <c r="EK332" s="25"/>
      <c r="EL332" s="25"/>
      <c r="EM332" s="25"/>
      <c r="EN332" s="25"/>
      <c r="EO332" s="25"/>
      <c r="EP332" s="25"/>
    </row>
    <row r="333" spans="1:146" ht="21.6" thickBot="1">
      <c r="A333" s="341"/>
      <c r="B333" s="341"/>
      <c r="C333" s="341"/>
      <c r="D333" s="351"/>
      <c r="E333" s="344"/>
      <c r="F333" s="384"/>
      <c r="G333" s="143"/>
      <c r="H333" s="98" t="s">
        <v>6</v>
      </c>
      <c r="I333" s="98"/>
      <c r="J333" s="98"/>
      <c r="K333" s="98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2"/>
      <c r="AM333" s="92"/>
      <c r="AN333" s="92"/>
      <c r="AO333" s="92"/>
      <c r="AP333" s="92"/>
      <c r="AQ333" s="92"/>
      <c r="AR333" s="92"/>
      <c r="AS333" s="92"/>
      <c r="AT333" s="92"/>
      <c r="AU333" s="92"/>
      <c r="AV333" s="81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  <c r="BH333" s="92"/>
      <c r="BI333" s="92"/>
      <c r="BJ333" s="92"/>
      <c r="BK333" s="92"/>
      <c r="BL333" s="92"/>
      <c r="BM333" s="92"/>
      <c r="BN333" s="92"/>
      <c r="BO333" s="92"/>
      <c r="BP333" s="92"/>
      <c r="BQ333" s="92"/>
      <c r="BR333" s="92"/>
      <c r="BS333" s="92"/>
      <c r="BT333" s="92"/>
      <c r="BU333" s="92"/>
      <c r="BV333" s="92"/>
      <c r="BW333" s="92"/>
      <c r="BX333" s="92"/>
      <c r="BY333" s="92"/>
      <c r="BZ333" s="92"/>
      <c r="CA333" s="92"/>
      <c r="CB333" s="92"/>
      <c r="CC333" s="92"/>
      <c r="CD333" s="92"/>
      <c r="CE333" s="92"/>
      <c r="CF333" s="92"/>
      <c r="CG333" s="81"/>
      <c r="CH333" s="92"/>
      <c r="CI333" s="92"/>
      <c r="CJ333" s="92"/>
      <c r="CK333" s="92"/>
      <c r="CL333" s="92"/>
      <c r="CM333" s="92"/>
      <c r="CN333" s="92"/>
      <c r="CO333" s="92"/>
      <c r="CP333" s="92"/>
      <c r="CQ333" s="92"/>
      <c r="CR333" s="92"/>
      <c r="CS333" s="92"/>
      <c r="CT333" s="92"/>
      <c r="CU333" s="92"/>
      <c r="CV333" s="92"/>
      <c r="CW333" s="92"/>
      <c r="CX333" s="92"/>
      <c r="CY333" s="92"/>
      <c r="CZ333" s="92"/>
      <c r="DA333" s="92"/>
      <c r="DB333" s="92"/>
      <c r="DC333" s="92"/>
      <c r="DD333" s="92"/>
      <c r="DE333" s="92"/>
      <c r="DF333" s="92"/>
      <c r="DG333" s="92"/>
      <c r="DH333" s="92"/>
      <c r="DI333" s="92"/>
      <c r="DJ333" s="92"/>
      <c r="DK333" s="92"/>
      <c r="DL333" s="92"/>
      <c r="DM333" s="92"/>
      <c r="DN333" s="92"/>
      <c r="DO333" s="92"/>
      <c r="DP333" s="92"/>
      <c r="DQ333" s="92"/>
      <c r="DR333" s="82"/>
      <c r="DS333" s="86">
        <f>I333+L333+O333+R333+U333+X333+AA333+AD333+AG333+AJ333+AM333+AP333+AS333+AW333+AZ333+BC333+BF333+BI333+BL333+BO333+BR333+BU333+BX333+CA333+CD333+CH333+CK333+CN333+CQ333+CT333+CW333+CZ333+DC333+DF333+DI333+DL333+DO333</f>
        <v>0</v>
      </c>
      <c r="DT333" s="86">
        <f>J333+M333+P333+S333+V333+Y333+AB333+AE333+AH333+AK333+AN333+AQ333+AT333+AX333+BA333+BD333+BG333+BJ333+BM333+BP333+BS333+BV333+BY333+CB333+CE333+CI333+CL333+CO333+CR333+CU333+CX333+DA333+DD333+DG333+DJ333+DM333+DP333</f>
        <v>0</v>
      </c>
      <c r="DU333" s="86">
        <f>K333+N333+Q333+T333+W333+Z333+AC333+AF333+AI333+AL333+AO333+AR333+AU333+AY333+BB333+BE333+BH333+BK333+BN333+BQ333+BT333+BW333+BZ333+CC333+CF333+CJ333+CM333+CP333+CS333+CV333+CY333+DB333+DE333+DH333+DK333+DN333+DQ333</f>
        <v>0</v>
      </c>
      <c r="DV333" s="77"/>
      <c r="DW333" s="93"/>
      <c r="DX333" s="93"/>
      <c r="DY333" s="93"/>
      <c r="DZ333" s="94"/>
      <c r="EE333" s="25"/>
      <c r="EF333" s="25"/>
      <c r="EG333" s="25"/>
      <c r="EH333" s="25"/>
      <c r="EI333" s="25"/>
      <c r="EJ333" s="25"/>
      <c r="EK333" s="25"/>
      <c r="EL333" s="25"/>
      <c r="EM333" s="25"/>
      <c r="EN333" s="25"/>
      <c r="EO333" s="25"/>
      <c r="EP333" s="25"/>
    </row>
    <row r="334" spans="1:146" ht="21">
      <c r="A334" s="342"/>
      <c r="B334" s="342"/>
      <c r="C334" s="342"/>
      <c r="D334" s="352"/>
      <c r="E334" s="343"/>
      <c r="F334" s="345"/>
      <c r="G334" s="142"/>
      <c r="H334" s="88" t="s">
        <v>5</v>
      </c>
      <c r="I334" s="347"/>
      <c r="J334" s="348"/>
      <c r="K334" s="349"/>
      <c r="L334" s="320"/>
      <c r="M334" s="321"/>
      <c r="N334" s="322"/>
      <c r="O334" s="320"/>
      <c r="P334" s="321"/>
      <c r="Q334" s="322"/>
      <c r="R334" s="320"/>
      <c r="S334" s="321"/>
      <c r="T334" s="322"/>
      <c r="U334" s="320"/>
      <c r="V334" s="321"/>
      <c r="W334" s="322"/>
      <c r="X334" s="320"/>
      <c r="Y334" s="321"/>
      <c r="Z334" s="322"/>
      <c r="AA334" s="320"/>
      <c r="AB334" s="321"/>
      <c r="AC334" s="322"/>
      <c r="AD334" s="320"/>
      <c r="AE334" s="321"/>
      <c r="AF334" s="322"/>
      <c r="AG334" s="320"/>
      <c r="AH334" s="321"/>
      <c r="AI334" s="322"/>
      <c r="AJ334" s="320"/>
      <c r="AK334" s="321"/>
      <c r="AL334" s="322"/>
      <c r="AM334" s="320"/>
      <c r="AN334" s="321"/>
      <c r="AO334" s="322"/>
      <c r="AP334" s="320"/>
      <c r="AQ334" s="321"/>
      <c r="AR334" s="322"/>
      <c r="AS334" s="320"/>
      <c r="AT334" s="321"/>
      <c r="AU334" s="322"/>
      <c r="AV334" s="81"/>
      <c r="AW334" s="320"/>
      <c r="AX334" s="321"/>
      <c r="AY334" s="322"/>
      <c r="AZ334" s="320"/>
      <c r="BA334" s="321"/>
      <c r="BB334" s="322"/>
      <c r="BC334" s="320"/>
      <c r="BD334" s="321"/>
      <c r="BE334" s="322"/>
      <c r="BF334" s="320"/>
      <c r="BG334" s="321"/>
      <c r="BH334" s="322"/>
      <c r="BI334" s="320"/>
      <c r="BJ334" s="321"/>
      <c r="BK334" s="322"/>
      <c r="BL334" s="320"/>
      <c r="BM334" s="321"/>
      <c r="BN334" s="322"/>
      <c r="BO334" s="320"/>
      <c r="BP334" s="321"/>
      <c r="BQ334" s="322"/>
      <c r="BR334" s="320"/>
      <c r="BS334" s="321"/>
      <c r="BT334" s="322"/>
      <c r="BU334" s="320"/>
      <c r="BV334" s="321"/>
      <c r="BW334" s="322"/>
      <c r="BX334" s="320"/>
      <c r="BY334" s="321"/>
      <c r="BZ334" s="322"/>
      <c r="CA334" s="320"/>
      <c r="CB334" s="321"/>
      <c r="CC334" s="322"/>
      <c r="CD334" s="320"/>
      <c r="CE334" s="321"/>
      <c r="CF334" s="322"/>
      <c r="CG334" s="81"/>
      <c r="CH334" s="320"/>
      <c r="CI334" s="321"/>
      <c r="CJ334" s="322"/>
      <c r="CK334" s="320"/>
      <c r="CL334" s="321"/>
      <c r="CM334" s="322"/>
      <c r="CN334" s="320"/>
      <c r="CO334" s="321"/>
      <c r="CP334" s="322"/>
      <c r="CQ334" s="320"/>
      <c r="CR334" s="321"/>
      <c r="CS334" s="322"/>
      <c r="CT334" s="320"/>
      <c r="CU334" s="321"/>
      <c r="CV334" s="322"/>
      <c r="CW334" s="320"/>
      <c r="CX334" s="321"/>
      <c r="CY334" s="322"/>
      <c r="CZ334" s="320"/>
      <c r="DA334" s="321"/>
      <c r="DB334" s="322"/>
      <c r="DC334" s="320"/>
      <c r="DD334" s="321"/>
      <c r="DE334" s="322"/>
      <c r="DF334" s="320"/>
      <c r="DG334" s="321"/>
      <c r="DH334" s="322"/>
      <c r="DI334" s="320"/>
      <c r="DJ334" s="321"/>
      <c r="DK334" s="322"/>
      <c r="DL334" s="320"/>
      <c r="DM334" s="321"/>
      <c r="DN334" s="322"/>
      <c r="DO334" s="320"/>
      <c r="DP334" s="321"/>
      <c r="DQ334" s="322"/>
      <c r="DR334" s="82"/>
      <c r="DS334" s="323"/>
      <c r="DT334" s="324"/>
      <c r="DU334" s="325"/>
      <c r="DV334" s="77"/>
      <c r="DW334" s="89">
        <f>SUM(H334:DP334)</f>
        <v>0</v>
      </c>
      <c r="DX334" s="89">
        <f>SUM(I334:DQ334)</f>
        <v>0</v>
      </c>
      <c r="DY334" s="89">
        <f>SUM(I335:DQ335)</f>
        <v>0</v>
      </c>
      <c r="DZ334" s="90">
        <f t="shared" ref="DZ334" si="100">DX334-DY334</f>
        <v>0</v>
      </c>
      <c r="EE334" s="25"/>
      <c r="EF334" s="25"/>
      <c r="EG334" s="25"/>
      <c r="EH334" s="25"/>
      <c r="EI334" s="25"/>
      <c r="EJ334" s="25"/>
      <c r="EK334" s="25"/>
      <c r="EL334" s="25"/>
      <c r="EM334" s="25"/>
      <c r="EN334" s="25"/>
      <c r="EO334" s="25"/>
      <c r="EP334" s="25"/>
    </row>
    <row r="335" spans="1:146" ht="21.6" thickBot="1">
      <c r="A335" s="341"/>
      <c r="B335" s="341"/>
      <c r="C335" s="341"/>
      <c r="D335" s="351"/>
      <c r="E335" s="344"/>
      <c r="F335" s="346"/>
      <c r="G335" s="145"/>
      <c r="H335" s="91" t="s">
        <v>6</v>
      </c>
      <c r="I335" s="91"/>
      <c r="J335" s="91"/>
      <c r="K335" s="91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81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  <c r="BH335" s="92"/>
      <c r="BI335" s="92"/>
      <c r="BJ335" s="92"/>
      <c r="BK335" s="92"/>
      <c r="BL335" s="92"/>
      <c r="BM335" s="92"/>
      <c r="BN335" s="92"/>
      <c r="BO335" s="92"/>
      <c r="BP335" s="92"/>
      <c r="BQ335" s="92"/>
      <c r="BR335" s="92"/>
      <c r="BS335" s="92"/>
      <c r="BT335" s="92"/>
      <c r="BU335" s="92"/>
      <c r="BV335" s="92"/>
      <c r="BW335" s="92"/>
      <c r="BX335" s="92"/>
      <c r="BY335" s="92"/>
      <c r="BZ335" s="92"/>
      <c r="CA335" s="92"/>
      <c r="CB335" s="92"/>
      <c r="CC335" s="92"/>
      <c r="CD335" s="92"/>
      <c r="CE335" s="92"/>
      <c r="CF335" s="92"/>
      <c r="CG335" s="81"/>
      <c r="CH335" s="92"/>
      <c r="CI335" s="92"/>
      <c r="CJ335" s="92"/>
      <c r="CK335" s="92"/>
      <c r="CL335" s="92"/>
      <c r="CM335" s="92"/>
      <c r="CN335" s="92"/>
      <c r="CO335" s="92"/>
      <c r="CP335" s="92"/>
      <c r="CQ335" s="92"/>
      <c r="CR335" s="92"/>
      <c r="CS335" s="92"/>
      <c r="CT335" s="92"/>
      <c r="CU335" s="92"/>
      <c r="CV335" s="92"/>
      <c r="CW335" s="92"/>
      <c r="CX335" s="92"/>
      <c r="CY335" s="92"/>
      <c r="CZ335" s="92"/>
      <c r="DA335" s="92"/>
      <c r="DB335" s="92"/>
      <c r="DC335" s="92"/>
      <c r="DD335" s="92"/>
      <c r="DE335" s="92"/>
      <c r="DF335" s="92"/>
      <c r="DG335" s="92"/>
      <c r="DH335" s="92"/>
      <c r="DI335" s="92"/>
      <c r="DJ335" s="92"/>
      <c r="DK335" s="92"/>
      <c r="DL335" s="92"/>
      <c r="DM335" s="92"/>
      <c r="DN335" s="92"/>
      <c r="DO335" s="92"/>
      <c r="DP335" s="92"/>
      <c r="DQ335" s="92"/>
      <c r="DR335" s="82"/>
      <c r="DS335" s="86">
        <f>I335+L335+O335+R335+U335+X335+AA335+AD335+AG335+AJ335+AM335+AP335+AS335+AW335+AZ335+BC335+BF335+BI335+BL335+BO335+BR335+BU335+BX335+CA335+CD335+CH335+CK335+CN335+CQ335+CT335+CW335+CZ335+DC335+DF335+DI335+DL335+DO335</f>
        <v>0</v>
      </c>
      <c r="DT335" s="86">
        <f>J335+M335+P335+S335+V335+Y335+AB335+AE335+AH335+AK335+AN335+AQ335+AT335+AX335+BA335+BD335+BG335+BJ335+BM335+BP335+BS335+BV335+BY335+CB335+CE335+CI335+CL335+CO335+CR335+CU335+CX335+DA335+DD335+DG335+DJ335+DM335+DP335</f>
        <v>0</v>
      </c>
      <c r="DU335" s="86">
        <f>K335+N335+Q335+T335+W335+Z335+AC335+AF335+AI335+AL335+AO335+AR335+AU335+AY335+BB335+BE335+BH335+BK335+BN335+BQ335+BT335+BW335+BZ335+CC335+CF335+CJ335+CM335+CP335+CS335+CV335+CY335+DB335+DE335+DH335+DK335+DN335+DQ335</f>
        <v>0</v>
      </c>
      <c r="DV335" s="77"/>
      <c r="DW335" s="93"/>
      <c r="DX335" s="93"/>
      <c r="DY335" s="93"/>
      <c r="DZ335" s="94"/>
      <c r="EE335" s="25"/>
      <c r="EF335" s="25"/>
      <c r="EG335" s="25"/>
      <c r="EH335" s="25"/>
      <c r="EI335" s="25"/>
      <c r="EJ335" s="25"/>
      <c r="EK335" s="25"/>
      <c r="EL335" s="25"/>
      <c r="EM335" s="25"/>
      <c r="EN335" s="25"/>
      <c r="EO335" s="25"/>
      <c r="EP335" s="25"/>
    </row>
    <row r="336" spans="1:146" ht="21">
      <c r="A336" s="342"/>
      <c r="B336" s="342"/>
      <c r="C336" s="342"/>
      <c r="D336" s="352"/>
      <c r="E336" s="343"/>
      <c r="F336" s="378"/>
      <c r="G336" s="142"/>
      <c r="H336" s="88" t="s">
        <v>5</v>
      </c>
      <c r="I336" s="347"/>
      <c r="J336" s="348"/>
      <c r="K336" s="349"/>
      <c r="L336" s="320"/>
      <c r="M336" s="321"/>
      <c r="N336" s="322"/>
      <c r="O336" s="320"/>
      <c r="P336" s="321"/>
      <c r="Q336" s="322"/>
      <c r="R336" s="320"/>
      <c r="S336" s="321"/>
      <c r="T336" s="322"/>
      <c r="U336" s="320">
        <v>15000</v>
      </c>
      <c r="V336" s="321"/>
      <c r="W336" s="322"/>
      <c r="X336" s="320"/>
      <c r="Y336" s="321"/>
      <c r="Z336" s="322"/>
      <c r="AA336" s="320"/>
      <c r="AB336" s="321"/>
      <c r="AC336" s="322"/>
      <c r="AD336" s="320"/>
      <c r="AE336" s="321"/>
      <c r="AF336" s="322"/>
      <c r="AG336" s="320"/>
      <c r="AH336" s="321"/>
      <c r="AI336" s="322"/>
      <c r="AJ336" s="320"/>
      <c r="AK336" s="321"/>
      <c r="AL336" s="322"/>
      <c r="AM336" s="320"/>
      <c r="AN336" s="321"/>
      <c r="AO336" s="322"/>
      <c r="AP336" s="320"/>
      <c r="AQ336" s="321"/>
      <c r="AR336" s="322"/>
      <c r="AS336" s="320"/>
      <c r="AT336" s="321"/>
      <c r="AU336" s="322"/>
      <c r="AV336" s="81"/>
      <c r="AW336" s="320"/>
      <c r="AX336" s="321"/>
      <c r="AY336" s="322"/>
      <c r="AZ336" s="320"/>
      <c r="BA336" s="321"/>
      <c r="BB336" s="322"/>
      <c r="BC336" s="320"/>
      <c r="BD336" s="321"/>
      <c r="BE336" s="322"/>
      <c r="BF336" s="320"/>
      <c r="BG336" s="321"/>
      <c r="BH336" s="322"/>
      <c r="BI336" s="320"/>
      <c r="BJ336" s="321"/>
      <c r="BK336" s="322"/>
      <c r="BL336" s="320"/>
      <c r="BM336" s="321"/>
      <c r="BN336" s="322"/>
      <c r="BO336" s="320"/>
      <c r="BP336" s="321"/>
      <c r="BQ336" s="322"/>
      <c r="BR336" s="320"/>
      <c r="BS336" s="321"/>
      <c r="BT336" s="322"/>
      <c r="BU336" s="320"/>
      <c r="BV336" s="321"/>
      <c r="BW336" s="322"/>
      <c r="BX336" s="320"/>
      <c r="BY336" s="321"/>
      <c r="BZ336" s="322"/>
      <c r="CA336" s="320"/>
      <c r="CB336" s="321"/>
      <c r="CC336" s="322"/>
      <c r="CD336" s="320"/>
      <c r="CE336" s="321"/>
      <c r="CF336" s="322"/>
      <c r="CG336" s="81"/>
      <c r="CH336" s="320"/>
      <c r="CI336" s="321"/>
      <c r="CJ336" s="322"/>
      <c r="CK336" s="320"/>
      <c r="CL336" s="321"/>
      <c r="CM336" s="322"/>
      <c r="CN336" s="320"/>
      <c r="CO336" s="321"/>
      <c r="CP336" s="322"/>
      <c r="CQ336" s="320"/>
      <c r="CR336" s="321"/>
      <c r="CS336" s="322"/>
      <c r="CT336" s="320"/>
      <c r="CU336" s="321"/>
      <c r="CV336" s="322"/>
      <c r="CW336" s="320"/>
      <c r="CX336" s="321"/>
      <c r="CY336" s="322"/>
      <c r="CZ336" s="320"/>
      <c r="DA336" s="321"/>
      <c r="DB336" s="322"/>
      <c r="DC336" s="320"/>
      <c r="DD336" s="321"/>
      <c r="DE336" s="322"/>
      <c r="DF336" s="320"/>
      <c r="DG336" s="321"/>
      <c r="DH336" s="322"/>
      <c r="DI336" s="320"/>
      <c r="DJ336" s="321"/>
      <c r="DK336" s="322"/>
      <c r="DL336" s="320"/>
      <c r="DM336" s="321"/>
      <c r="DN336" s="322"/>
      <c r="DO336" s="320"/>
      <c r="DP336" s="321"/>
      <c r="DQ336" s="322"/>
      <c r="DR336" s="82"/>
      <c r="DS336" s="323"/>
      <c r="DT336" s="324"/>
      <c r="DU336" s="325"/>
      <c r="DV336" s="77"/>
      <c r="DW336" s="89"/>
      <c r="DX336" s="89"/>
      <c r="DY336" s="89"/>
      <c r="DZ336" s="90"/>
      <c r="EE336" s="25"/>
      <c r="EF336" s="25"/>
      <c r="EG336" s="25"/>
      <c r="EH336" s="25"/>
      <c r="EI336" s="25"/>
      <c r="EJ336" s="25"/>
      <c r="EK336" s="25"/>
      <c r="EL336" s="25"/>
      <c r="EM336" s="25"/>
      <c r="EN336" s="25"/>
      <c r="EO336" s="25"/>
      <c r="EP336" s="25"/>
    </row>
    <row r="337" spans="1:146" ht="21.6" thickBot="1">
      <c r="A337" s="341"/>
      <c r="B337" s="341"/>
      <c r="C337" s="341"/>
      <c r="D337" s="351"/>
      <c r="E337" s="344"/>
      <c r="F337" s="346"/>
      <c r="G337" s="145"/>
      <c r="H337" s="91" t="s">
        <v>6</v>
      </c>
      <c r="I337" s="91"/>
      <c r="J337" s="91"/>
      <c r="K337" s="91"/>
      <c r="L337" s="92"/>
      <c r="M337" s="92"/>
      <c r="N337" s="92"/>
      <c r="O337" s="92"/>
      <c r="P337" s="92"/>
      <c r="Q337" s="92"/>
      <c r="R337" s="92"/>
      <c r="S337" s="92"/>
      <c r="T337" s="92"/>
      <c r="U337" s="92">
        <v>15000</v>
      </c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2"/>
      <c r="AM337" s="92"/>
      <c r="AN337" s="92"/>
      <c r="AO337" s="92"/>
      <c r="AP337" s="92"/>
      <c r="AQ337" s="92"/>
      <c r="AR337" s="92"/>
      <c r="AS337" s="92"/>
      <c r="AT337" s="92"/>
      <c r="AU337" s="92"/>
      <c r="AV337" s="81"/>
      <c r="AW337" s="92"/>
      <c r="AX337" s="92"/>
      <c r="AY337" s="92"/>
      <c r="AZ337" s="92"/>
      <c r="BA337" s="92"/>
      <c r="BB337" s="92"/>
      <c r="BC337" s="92"/>
      <c r="BD337" s="92"/>
      <c r="BE337" s="92"/>
      <c r="BF337" s="92"/>
      <c r="BG337" s="92"/>
      <c r="BH337" s="92"/>
      <c r="BI337" s="92"/>
      <c r="BJ337" s="92"/>
      <c r="BK337" s="92"/>
      <c r="BL337" s="92"/>
      <c r="BM337" s="92"/>
      <c r="BN337" s="92"/>
      <c r="BO337" s="92"/>
      <c r="BP337" s="92"/>
      <c r="BQ337" s="92"/>
      <c r="BR337" s="92"/>
      <c r="BS337" s="92"/>
      <c r="BT337" s="92"/>
      <c r="BU337" s="92"/>
      <c r="BV337" s="92"/>
      <c r="BW337" s="92"/>
      <c r="BX337" s="92"/>
      <c r="BY337" s="92"/>
      <c r="BZ337" s="92"/>
      <c r="CA337" s="92"/>
      <c r="CB337" s="92"/>
      <c r="CC337" s="92"/>
      <c r="CD337" s="92"/>
      <c r="CE337" s="92"/>
      <c r="CF337" s="92"/>
      <c r="CG337" s="81"/>
      <c r="CH337" s="92"/>
      <c r="CI337" s="92"/>
      <c r="CJ337" s="92"/>
      <c r="CK337" s="92"/>
      <c r="CL337" s="92"/>
      <c r="CM337" s="92"/>
      <c r="CN337" s="92"/>
      <c r="CO337" s="92"/>
      <c r="CP337" s="92"/>
      <c r="CQ337" s="92"/>
      <c r="CR337" s="92"/>
      <c r="CS337" s="92"/>
      <c r="CT337" s="92"/>
      <c r="CU337" s="92"/>
      <c r="CV337" s="92"/>
      <c r="CW337" s="92"/>
      <c r="CX337" s="92"/>
      <c r="CY337" s="92"/>
      <c r="CZ337" s="92"/>
      <c r="DA337" s="92"/>
      <c r="DB337" s="92"/>
      <c r="DC337" s="92"/>
      <c r="DD337" s="92"/>
      <c r="DE337" s="92"/>
      <c r="DF337" s="92"/>
      <c r="DG337" s="92"/>
      <c r="DH337" s="92"/>
      <c r="DI337" s="92"/>
      <c r="DJ337" s="92"/>
      <c r="DK337" s="92"/>
      <c r="DL337" s="92"/>
      <c r="DM337" s="92"/>
      <c r="DN337" s="92"/>
      <c r="DO337" s="92"/>
      <c r="DP337" s="92"/>
      <c r="DQ337" s="92"/>
      <c r="DR337" s="82"/>
      <c r="DS337" s="86"/>
      <c r="DT337" s="86">
        <f>J337+M337+P337+S337+V337+Y337+AB337+AE337+AH337+AK337+AN337+AQ337+AT337+AX337+BA337+BD337+BG337+BJ337+BM337+BP337+BS337+BV337+BY337+CB337+CE337+CI337+CL337+CO337+CR337+CU337+CX337+DA337+DD337+DG337+DJ337+DM337+DP337</f>
        <v>0</v>
      </c>
      <c r="DU337" s="86">
        <f>K337+N337+Q337+T337+W337+Z337+AC337+AF337+AI337+AL337+AO337+AR337+AU337+AY337+BB337+BE337+BH337+BK337+BN337+BQ337+BT337+BW337+BZ337+CC337+CF337+CJ337+CM337+CP337+CS337+CV337+CY337+DB337+DE337+DH337+DK337+DN337+DQ337</f>
        <v>0</v>
      </c>
      <c r="DV337" s="77"/>
      <c r="DW337" s="93"/>
      <c r="DX337" s="93"/>
      <c r="DY337" s="93"/>
      <c r="DZ337" s="94"/>
      <c r="EE337" s="25"/>
      <c r="EF337" s="25"/>
      <c r="EG337" s="25"/>
      <c r="EH337" s="25"/>
      <c r="EI337" s="25"/>
      <c r="EJ337" s="25"/>
      <c r="EK337" s="25"/>
      <c r="EL337" s="25"/>
      <c r="EM337" s="25"/>
      <c r="EN337" s="25"/>
      <c r="EO337" s="25"/>
      <c r="EP337" s="25"/>
    </row>
    <row r="338" spans="1:146" ht="21">
      <c r="A338" s="342"/>
      <c r="B338" s="342"/>
      <c r="C338" s="342"/>
      <c r="D338" s="352"/>
      <c r="E338" s="343"/>
      <c r="F338" s="345"/>
      <c r="G338" s="142"/>
      <c r="H338" s="88" t="s">
        <v>5</v>
      </c>
      <c r="I338" s="347"/>
      <c r="J338" s="348"/>
      <c r="K338" s="349"/>
      <c r="L338" s="320"/>
      <c r="M338" s="321"/>
      <c r="N338" s="322"/>
      <c r="O338" s="320"/>
      <c r="P338" s="321"/>
      <c r="Q338" s="322"/>
      <c r="R338" s="320"/>
      <c r="S338" s="321"/>
      <c r="T338" s="322"/>
      <c r="U338" s="320"/>
      <c r="V338" s="321"/>
      <c r="W338" s="322"/>
      <c r="X338" s="320"/>
      <c r="Y338" s="321"/>
      <c r="Z338" s="322"/>
      <c r="AA338" s="320"/>
      <c r="AB338" s="321"/>
      <c r="AC338" s="322"/>
      <c r="AD338" s="320"/>
      <c r="AE338" s="321"/>
      <c r="AF338" s="322"/>
      <c r="AG338" s="320"/>
      <c r="AH338" s="321"/>
      <c r="AI338" s="322"/>
      <c r="AJ338" s="320"/>
      <c r="AK338" s="321"/>
      <c r="AL338" s="322"/>
      <c r="AM338" s="320"/>
      <c r="AN338" s="321"/>
      <c r="AO338" s="322"/>
      <c r="AP338" s="320"/>
      <c r="AQ338" s="321"/>
      <c r="AR338" s="322"/>
      <c r="AS338" s="320"/>
      <c r="AT338" s="321"/>
      <c r="AU338" s="322"/>
      <c r="AV338" s="81"/>
      <c r="AW338" s="320"/>
      <c r="AX338" s="321"/>
      <c r="AY338" s="322"/>
      <c r="AZ338" s="320"/>
      <c r="BA338" s="321"/>
      <c r="BB338" s="322"/>
      <c r="BC338" s="320"/>
      <c r="BD338" s="321"/>
      <c r="BE338" s="322"/>
      <c r="BF338" s="320"/>
      <c r="BG338" s="321"/>
      <c r="BH338" s="322"/>
      <c r="BI338" s="320"/>
      <c r="BJ338" s="321"/>
      <c r="BK338" s="322"/>
      <c r="BL338" s="320"/>
      <c r="BM338" s="321"/>
      <c r="BN338" s="322"/>
      <c r="BO338" s="320"/>
      <c r="BP338" s="321"/>
      <c r="BQ338" s="322"/>
      <c r="BR338" s="320"/>
      <c r="BS338" s="321"/>
      <c r="BT338" s="322"/>
      <c r="BU338" s="320"/>
      <c r="BV338" s="321"/>
      <c r="BW338" s="322"/>
      <c r="BX338" s="320"/>
      <c r="BY338" s="321"/>
      <c r="BZ338" s="322"/>
      <c r="CA338" s="320"/>
      <c r="CB338" s="321"/>
      <c r="CC338" s="322"/>
      <c r="CD338" s="320"/>
      <c r="CE338" s="321"/>
      <c r="CF338" s="322"/>
      <c r="CG338" s="81"/>
      <c r="CH338" s="320"/>
      <c r="CI338" s="321"/>
      <c r="CJ338" s="322"/>
      <c r="CK338" s="320"/>
      <c r="CL338" s="321"/>
      <c r="CM338" s="322"/>
      <c r="CN338" s="320"/>
      <c r="CO338" s="321"/>
      <c r="CP338" s="322"/>
      <c r="CQ338" s="320"/>
      <c r="CR338" s="321"/>
      <c r="CS338" s="322"/>
      <c r="CT338" s="320"/>
      <c r="CU338" s="321"/>
      <c r="CV338" s="322"/>
      <c r="CW338" s="320"/>
      <c r="CX338" s="321"/>
      <c r="CY338" s="322"/>
      <c r="CZ338" s="320"/>
      <c r="DA338" s="321"/>
      <c r="DB338" s="322"/>
      <c r="DC338" s="320"/>
      <c r="DD338" s="321"/>
      <c r="DE338" s="322"/>
      <c r="DF338" s="320"/>
      <c r="DG338" s="321"/>
      <c r="DH338" s="322"/>
      <c r="DI338" s="320"/>
      <c r="DJ338" s="321"/>
      <c r="DK338" s="322"/>
      <c r="DL338" s="320"/>
      <c r="DM338" s="321"/>
      <c r="DN338" s="322"/>
      <c r="DO338" s="320"/>
      <c r="DP338" s="321"/>
      <c r="DQ338" s="322"/>
      <c r="DR338" s="82"/>
      <c r="DS338" s="323"/>
      <c r="DT338" s="324"/>
      <c r="DU338" s="325"/>
      <c r="DV338" s="77"/>
      <c r="DW338" s="89">
        <f>SUM(H338:DP338)</f>
        <v>0</v>
      </c>
      <c r="DX338" s="89">
        <f>SUM(I338:DQ338)</f>
        <v>0</v>
      </c>
      <c r="DY338" s="89">
        <f>SUM(I339:DQ339)</f>
        <v>0</v>
      </c>
      <c r="DZ338" s="90">
        <f t="shared" ref="DZ338" si="101">DX338-DY338</f>
        <v>0</v>
      </c>
      <c r="EE338" s="25"/>
      <c r="EF338" s="25"/>
      <c r="EG338" s="25"/>
      <c r="EH338" s="25"/>
      <c r="EI338" s="25"/>
      <c r="EJ338" s="25"/>
      <c r="EK338" s="25"/>
      <c r="EL338" s="25"/>
      <c r="EM338" s="25"/>
      <c r="EN338" s="25"/>
      <c r="EO338" s="25"/>
      <c r="EP338" s="25"/>
    </row>
    <row r="339" spans="1:146" ht="21.6" thickBot="1">
      <c r="A339" s="341"/>
      <c r="B339" s="341"/>
      <c r="C339" s="341"/>
      <c r="D339" s="351"/>
      <c r="E339" s="344"/>
      <c r="F339" s="346"/>
      <c r="G339" s="145"/>
      <c r="H339" s="91" t="s">
        <v>6</v>
      </c>
      <c r="I339" s="91"/>
      <c r="J339" s="91"/>
      <c r="K339" s="91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2"/>
      <c r="AM339" s="92"/>
      <c r="AN339" s="92"/>
      <c r="AO339" s="92"/>
      <c r="AP339" s="92"/>
      <c r="AQ339" s="92"/>
      <c r="AR339" s="92"/>
      <c r="AS339" s="92"/>
      <c r="AT339" s="92"/>
      <c r="AU339" s="92"/>
      <c r="AV339" s="81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  <c r="BH339" s="92"/>
      <c r="BI339" s="92"/>
      <c r="BJ339" s="92"/>
      <c r="BK339" s="92"/>
      <c r="BL339" s="92"/>
      <c r="BM339" s="92"/>
      <c r="BN339" s="92"/>
      <c r="BO339" s="92"/>
      <c r="BP339" s="92"/>
      <c r="BQ339" s="92"/>
      <c r="BR339" s="92"/>
      <c r="BS339" s="92"/>
      <c r="BT339" s="92"/>
      <c r="BU339" s="92"/>
      <c r="BV339" s="92"/>
      <c r="BW339" s="92"/>
      <c r="BX339" s="92"/>
      <c r="BY339" s="92"/>
      <c r="BZ339" s="92"/>
      <c r="CA339" s="92"/>
      <c r="CB339" s="92"/>
      <c r="CC339" s="92"/>
      <c r="CD339" s="92"/>
      <c r="CE339" s="92"/>
      <c r="CF339" s="92"/>
      <c r="CG339" s="81"/>
      <c r="CH339" s="92"/>
      <c r="CI339" s="92"/>
      <c r="CJ339" s="92"/>
      <c r="CK339" s="92"/>
      <c r="CL339" s="92"/>
      <c r="CM339" s="92"/>
      <c r="CN339" s="92"/>
      <c r="CO339" s="92"/>
      <c r="CP339" s="92"/>
      <c r="CQ339" s="92"/>
      <c r="CR339" s="92"/>
      <c r="CS339" s="92"/>
      <c r="CT339" s="92"/>
      <c r="CU339" s="92"/>
      <c r="CV339" s="92"/>
      <c r="CW339" s="92"/>
      <c r="CX339" s="92"/>
      <c r="CY339" s="92"/>
      <c r="CZ339" s="92"/>
      <c r="DA339" s="92"/>
      <c r="DB339" s="92"/>
      <c r="DC339" s="92"/>
      <c r="DD339" s="92"/>
      <c r="DE339" s="92"/>
      <c r="DF339" s="92"/>
      <c r="DG339" s="92"/>
      <c r="DH339" s="92"/>
      <c r="DI339" s="92"/>
      <c r="DJ339" s="92"/>
      <c r="DK339" s="92"/>
      <c r="DL339" s="92"/>
      <c r="DM339" s="92"/>
      <c r="DN339" s="92"/>
      <c r="DO339" s="92"/>
      <c r="DP339" s="92"/>
      <c r="DQ339" s="92"/>
      <c r="DR339" s="82"/>
      <c r="DS339" s="86">
        <f>I339+L339+O339+R339+U339+X339+AA339+AD339+AG339+AJ339+AM339+AP339+AS339+AW339+AZ339+BC339+BF339+BI339+BL339+BO339+BR339+BU339+BX339+CA339+CD339+CH339+CK339+CN339+CQ339+CT339+CW339+CZ339+DC339+DF339+DI339+DL339+DO339</f>
        <v>0</v>
      </c>
      <c r="DT339" s="86">
        <f>J339+M339+P339+S339+V339+Y339+AB339+AE339+AH339+AK339+AN339+AQ339+AT339+AX339+BA339+BD339+BG339+BJ339+BM339+BP339+BS339+BV339+BY339+CB339+CE339+CI339+CL339+CO339+CR339+CU339+CX339+DA339+DD339+DG339+DJ339+DM339+DP339</f>
        <v>0</v>
      </c>
      <c r="DU339" s="86">
        <f>K339+N339+Q339+T339+W339+Z339+AC339+AF339+AI339+AL339+AO339+AR339+AU339+AY339+BB339+BE339+BH339+BK339+BN339+BQ339+BT339+BW339+BZ339+CC339+CF339+CJ339+CM339+CP339+CS339+CV339+CY339+DB339+DE339+DH339+DK339+DN339+DQ339</f>
        <v>0</v>
      </c>
      <c r="DV339" s="77"/>
      <c r="DW339" s="93"/>
      <c r="DX339" s="93"/>
      <c r="DY339" s="93"/>
      <c r="DZ339" s="94"/>
      <c r="EE339" s="25"/>
      <c r="EF339" s="25"/>
      <c r="EG339" s="25"/>
      <c r="EH339" s="25"/>
      <c r="EI339" s="25"/>
      <c r="EJ339" s="25"/>
      <c r="EK339" s="25"/>
      <c r="EL339" s="25"/>
      <c r="EM339" s="25"/>
      <c r="EN339" s="25"/>
      <c r="EO339" s="25"/>
      <c r="EP339" s="25"/>
    </row>
    <row r="340" spans="1:146" ht="21">
      <c r="A340" s="342"/>
      <c r="B340" s="342"/>
      <c r="C340" s="342"/>
      <c r="D340" s="352"/>
      <c r="E340" s="343"/>
      <c r="F340" s="345"/>
      <c r="G340" s="142"/>
      <c r="H340" s="88" t="s">
        <v>5</v>
      </c>
      <c r="I340" s="347"/>
      <c r="J340" s="348"/>
      <c r="K340" s="349"/>
      <c r="L340" s="320"/>
      <c r="M340" s="321"/>
      <c r="N340" s="322"/>
      <c r="O340" s="320"/>
      <c r="P340" s="321"/>
      <c r="Q340" s="322"/>
      <c r="R340" s="320"/>
      <c r="S340" s="321"/>
      <c r="T340" s="322"/>
      <c r="U340" s="320"/>
      <c r="V340" s="321"/>
      <c r="W340" s="322"/>
      <c r="X340" s="320"/>
      <c r="Y340" s="321"/>
      <c r="Z340" s="322"/>
      <c r="AA340" s="320"/>
      <c r="AB340" s="321"/>
      <c r="AC340" s="322"/>
      <c r="AD340" s="320"/>
      <c r="AE340" s="321"/>
      <c r="AF340" s="322"/>
      <c r="AG340" s="320"/>
      <c r="AH340" s="321"/>
      <c r="AI340" s="322"/>
      <c r="AJ340" s="320"/>
      <c r="AK340" s="321"/>
      <c r="AL340" s="322"/>
      <c r="AM340" s="320"/>
      <c r="AN340" s="321"/>
      <c r="AO340" s="322"/>
      <c r="AP340" s="320"/>
      <c r="AQ340" s="321"/>
      <c r="AR340" s="322"/>
      <c r="AS340" s="320"/>
      <c r="AT340" s="321"/>
      <c r="AU340" s="322"/>
      <c r="AV340" s="81"/>
      <c r="AW340" s="320"/>
      <c r="AX340" s="321"/>
      <c r="AY340" s="322"/>
      <c r="AZ340" s="320"/>
      <c r="BA340" s="321"/>
      <c r="BB340" s="322"/>
      <c r="BC340" s="320"/>
      <c r="BD340" s="321"/>
      <c r="BE340" s="322"/>
      <c r="BF340" s="320"/>
      <c r="BG340" s="321"/>
      <c r="BH340" s="322"/>
      <c r="BI340" s="320"/>
      <c r="BJ340" s="321"/>
      <c r="BK340" s="322"/>
      <c r="BL340" s="320"/>
      <c r="BM340" s="321"/>
      <c r="BN340" s="322"/>
      <c r="BO340" s="320"/>
      <c r="BP340" s="321"/>
      <c r="BQ340" s="322"/>
      <c r="BR340" s="320"/>
      <c r="BS340" s="321"/>
      <c r="BT340" s="322"/>
      <c r="BU340" s="320"/>
      <c r="BV340" s="321"/>
      <c r="BW340" s="322"/>
      <c r="BX340" s="320"/>
      <c r="BY340" s="321"/>
      <c r="BZ340" s="322"/>
      <c r="CA340" s="320"/>
      <c r="CB340" s="321"/>
      <c r="CC340" s="322"/>
      <c r="CD340" s="320"/>
      <c r="CE340" s="321"/>
      <c r="CF340" s="322"/>
      <c r="CG340" s="81"/>
      <c r="CH340" s="320"/>
      <c r="CI340" s="321"/>
      <c r="CJ340" s="322"/>
      <c r="CK340" s="320"/>
      <c r="CL340" s="321"/>
      <c r="CM340" s="322"/>
      <c r="CN340" s="320"/>
      <c r="CO340" s="321"/>
      <c r="CP340" s="322"/>
      <c r="CQ340" s="320"/>
      <c r="CR340" s="321"/>
      <c r="CS340" s="322"/>
      <c r="CT340" s="320"/>
      <c r="CU340" s="321"/>
      <c r="CV340" s="322"/>
      <c r="CW340" s="320"/>
      <c r="CX340" s="321"/>
      <c r="CY340" s="322"/>
      <c r="CZ340" s="320"/>
      <c r="DA340" s="321"/>
      <c r="DB340" s="322"/>
      <c r="DC340" s="320"/>
      <c r="DD340" s="321"/>
      <c r="DE340" s="322"/>
      <c r="DF340" s="320"/>
      <c r="DG340" s="321"/>
      <c r="DH340" s="322"/>
      <c r="DI340" s="320"/>
      <c r="DJ340" s="321"/>
      <c r="DK340" s="322"/>
      <c r="DL340" s="320"/>
      <c r="DM340" s="321"/>
      <c r="DN340" s="322"/>
      <c r="DO340" s="320"/>
      <c r="DP340" s="321"/>
      <c r="DQ340" s="322"/>
      <c r="DR340" s="82"/>
      <c r="DS340" s="323"/>
      <c r="DT340" s="324"/>
      <c r="DU340" s="325"/>
      <c r="DV340" s="77"/>
      <c r="DW340" s="89">
        <f>SUM(H340:DP340)</f>
        <v>0</v>
      </c>
      <c r="DX340" s="89">
        <f>SUM(I340:DQ340)</f>
        <v>0</v>
      </c>
      <c r="DY340" s="89">
        <f>SUM(I341:DQ341)</f>
        <v>0</v>
      </c>
      <c r="DZ340" s="90">
        <f t="shared" ref="DZ340" si="102">DX340-DY340</f>
        <v>0</v>
      </c>
      <c r="EE340" s="25"/>
      <c r="EF340" s="25"/>
      <c r="EG340" s="25"/>
      <c r="EH340" s="25"/>
      <c r="EI340" s="25"/>
      <c r="EJ340" s="25"/>
      <c r="EK340" s="25"/>
      <c r="EL340" s="25"/>
      <c r="EM340" s="25"/>
      <c r="EN340" s="25"/>
      <c r="EO340" s="25"/>
      <c r="EP340" s="25"/>
    </row>
    <row r="341" spans="1:146" ht="21.6" thickBot="1">
      <c r="A341" s="341"/>
      <c r="B341" s="341"/>
      <c r="C341" s="341"/>
      <c r="D341" s="351"/>
      <c r="E341" s="344"/>
      <c r="F341" s="346"/>
      <c r="G341" s="145"/>
      <c r="H341" s="91" t="s">
        <v>6</v>
      </c>
      <c r="I341" s="91"/>
      <c r="J341" s="91"/>
      <c r="K341" s="91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2"/>
      <c r="AM341" s="92"/>
      <c r="AN341" s="92"/>
      <c r="AO341" s="92"/>
      <c r="AP341" s="92"/>
      <c r="AQ341" s="92"/>
      <c r="AR341" s="92"/>
      <c r="AS341" s="92"/>
      <c r="AT341" s="92"/>
      <c r="AU341" s="92"/>
      <c r="AV341" s="81"/>
      <c r="AW341" s="92"/>
      <c r="AX341" s="92"/>
      <c r="AY341" s="92"/>
      <c r="AZ341" s="92"/>
      <c r="BA341" s="92"/>
      <c r="BB341" s="92"/>
      <c r="BC341" s="92"/>
      <c r="BD341" s="92"/>
      <c r="BE341" s="92"/>
      <c r="BF341" s="92"/>
      <c r="BG341" s="92"/>
      <c r="BH341" s="92"/>
      <c r="BI341" s="92"/>
      <c r="BJ341" s="92"/>
      <c r="BK341" s="92"/>
      <c r="BL341" s="92"/>
      <c r="BM341" s="92"/>
      <c r="BN341" s="92"/>
      <c r="BO341" s="92"/>
      <c r="BP341" s="92"/>
      <c r="BQ341" s="92"/>
      <c r="BR341" s="92"/>
      <c r="BS341" s="92"/>
      <c r="BT341" s="92"/>
      <c r="BU341" s="92"/>
      <c r="BV341" s="92"/>
      <c r="BW341" s="92"/>
      <c r="BX341" s="92"/>
      <c r="BY341" s="92"/>
      <c r="BZ341" s="92"/>
      <c r="CA341" s="92"/>
      <c r="CB341" s="92"/>
      <c r="CC341" s="92"/>
      <c r="CD341" s="92"/>
      <c r="CE341" s="92"/>
      <c r="CF341" s="92"/>
      <c r="CG341" s="81"/>
      <c r="CH341" s="92"/>
      <c r="CI341" s="92"/>
      <c r="CJ341" s="92"/>
      <c r="CK341" s="92"/>
      <c r="CL341" s="92"/>
      <c r="CM341" s="92"/>
      <c r="CN341" s="92"/>
      <c r="CO341" s="92"/>
      <c r="CP341" s="92"/>
      <c r="CQ341" s="92"/>
      <c r="CR341" s="92"/>
      <c r="CS341" s="92"/>
      <c r="CT341" s="92"/>
      <c r="CU341" s="92"/>
      <c r="CV341" s="92"/>
      <c r="CW341" s="92"/>
      <c r="CX341" s="92"/>
      <c r="CY341" s="92"/>
      <c r="CZ341" s="92"/>
      <c r="DA341" s="92"/>
      <c r="DB341" s="92"/>
      <c r="DC341" s="92"/>
      <c r="DD341" s="92"/>
      <c r="DE341" s="92"/>
      <c r="DF341" s="92"/>
      <c r="DG341" s="92"/>
      <c r="DH341" s="92"/>
      <c r="DI341" s="92"/>
      <c r="DJ341" s="92"/>
      <c r="DK341" s="92"/>
      <c r="DL341" s="92"/>
      <c r="DM341" s="92"/>
      <c r="DN341" s="92"/>
      <c r="DO341" s="92"/>
      <c r="DP341" s="92"/>
      <c r="DQ341" s="92"/>
      <c r="DR341" s="82"/>
      <c r="DS341" s="86">
        <f>I341+L341+O341+R341+U341+X341+AA341+AD341+AG341+AJ341+AM341+AP341+AS341+AW341+AZ341+BC341+BF341+BI341+BL341+BO341+BR341+BU341+BX341+CA341+CD341+CH341+CK341+CN341+CQ341+CT341+CW341+CZ341+DC341+DF341+DI341+DL341+DO341</f>
        <v>0</v>
      </c>
      <c r="DT341" s="86">
        <f>J341+M341+P341+S341+V341+Y341+AB341+AE341+AH341+AK341+AN341+AQ341+AT341+AX341+BA341+BD341+BG341+BJ341+BM341+BP341+BS341+BV341+BY341+CB341+CE341+CI341+CL341+CO341+CR341+CU341+CX341+DA341+DD341+DG341+DJ341+DM341+DP341</f>
        <v>0</v>
      </c>
      <c r="DU341" s="86">
        <f>K341+N341+Q341+T341+W341+Z341+AC341+AF341+AI341+AL341+AO341+AR341+AU341+AY341+BB341+BE341+BH341+BK341+BN341+BQ341+BT341+BW341+BZ341+CC341+CF341+CJ341+CM341+CP341+CS341+CV341+CY341+DB341+DE341+DH341+DK341+DN341+DQ341</f>
        <v>0</v>
      </c>
      <c r="DV341" s="77"/>
      <c r="DW341" s="93"/>
      <c r="DX341" s="93"/>
      <c r="DY341" s="93"/>
      <c r="DZ341" s="94"/>
      <c r="EE341" s="25"/>
      <c r="EF341" s="25"/>
      <c r="EG341" s="25"/>
      <c r="EH341" s="25"/>
      <c r="EI341" s="25"/>
      <c r="EJ341" s="25"/>
      <c r="EK341" s="25"/>
      <c r="EL341" s="25"/>
      <c r="EM341" s="25"/>
      <c r="EN341" s="25"/>
      <c r="EO341" s="25"/>
      <c r="EP341" s="25"/>
    </row>
    <row r="342" spans="1:146" ht="21.6" thickBot="1">
      <c r="A342" s="381" t="s">
        <v>62</v>
      </c>
      <c r="B342" s="382"/>
      <c r="C342" s="382"/>
      <c r="D342" s="382"/>
      <c r="E342" s="382"/>
      <c r="F342" s="383"/>
      <c r="G342" s="73"/>
      <c r="H342" s="74"/>
      <c r="I342" s="74"/>
      <c r="J342" s="74"/>
      <c r="K342" s="74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  <c r="AA342" s="95"/>
      <c r="AB342" s="95"/>
      <c r="AC342" s="95"/>
      <c r="AD342" s="95"/>
      <c r="AE342" s="95"/>
      <c r="AF342" s="95"/>
      <c r="AG342" s="95"/>
      <c r="AH342" s="95"/>
      <c r="AI342" s="95"/>
      <c r="AJ342" s="95"/>
      <c r="AK342" s="95"/>
      <c r="AL342" s="95"/>
      <c r="AM342" s="95"/>
      <c r="AN342" s="95"/>
      <c r="AO342" s="95"/>
      <c r="AP342" s="95"/>
      <c r="AQ342" s="95"/>
      <c r="AR342" s="95"/>
      <c r="AS342" s="95"/>
      <c r="AT342" s="95"/>
      <c r="AU342" s="95"/>
      <c r="AV342" s="81"/>
      <c r="AW342" s="95"/>
      <c r="AX342" s="95"/>
      <c r="AY342" s="95"/>
      <c r="AZ342" s="95"/>
      <c r="BA342" s="95"/>
      <c r="BB342" s="95"/>
      <c r="BC342" s="95"/>
      <c r="BD342" s="95"/>
      <c r="BE342" s="95"/>
      <c r="BF342" s="95"/>
      <c r="BG342" s="95"/>
      <c r="BH342" s="95"/>
      <c r="BI342" s="95"/>
      <c r="BJ342" s="95"/>
      <c r="BK342" s="95"/>
      <c r="BL342" s="95"/>
      <c r="BM342" s="95"/>
      <c r="BN342" s="95"/>
      <c r="BO342" s="95"/>
      <c r="BP342" s="95"/>
      <c r="BQ342" s="95"/>
      <c r="BR342" s="95"/>
      <c r="BS342" s="95"/>
      <c r="BT342" s="95"/>
      <c r="BU342" s="95"/>
      <c r="BV342" s="95"/>
      <c r="BW342" s="95"/>
      <c r="BX342" s="95"/>
      <c r="BY342" s="95"/>
      <c r="BZ342" s="95"/>
      <c r="CA342" s="95"/>
      <c r="CB342" s="95"/>
      <c r="CC342" s="95"/>
      <c r="CD342" s="95"/>
      <c r="CE342" s="95"/>
      <c r="CF342" s="95"/>
      <c r="CG342" s="81"/>
      <c r="CH342" s="95"/>
      <c r="CI342" s="95"/>
      <c r="CJ342" s="95"/>
      <c r="CK342" s="95"/>
      <c r="CL342" s="95"/>
      <c r="CM342" s="95"/>
      <c r="CN342" s="95"/>
      <c r="CO342" s="95"/>
      <c r="CP342" s="95"/>
      <c r="CQ342" s="95"/>
      <c r="CR342" s="95"/>
      <c r="CS342" s="95"/>
      <c r="CT342" s="95"/>
      <c r="CU342" s="95"/>
      <c r="CV342" s="95"/>
      <c r="CW342" s="95"/>
      <c r="CX342" s="95"/>
      <c r="CY342" s="95"/>
      <c r="CZ342" s="95"/>
      <c r="DA342" s="95"/>
      <c r="DB342" s="95"/>
      <c r="DC342" s="95"/>
      <c r="DD342" s="95"/>
      <c r="DE342" s="95"/>
      <c r="DF342" s="95"/>
      <c r="DG342" s="95"/>
      <c r="DH342" s="95"/>
      <c r="DI342" s="95"/>
      <c r="DJ342" s="95"/>
      <c r="DK342" s="95"/>
      <c r="DL342" s="95"/>
      <c r="DM342" s="95"/>
      <c r="DN342" s="95"/>
      <c r="DO342" s="95"/>
      <c r="DP342" s="95"/>
      <c r="DQ342" s="95"/>
      <c r="DR342" s="82"/>
      <c r="DS342" s="78"/>
      <c r="DT342" s="78"/>
      <c r="DU342" s="78"/>
      <c r="DV342" s="77"/>
      <c r="DW342" s="96"/>
      <c r="DX342" s="96"/>
      <c r="DY342" s="96"/>
      <c r="DZ342" s="79"/>
      <c r="EE342" s="25"/>
      <c r="EF342" s="25"/>
      <c r="EG342" s="25"/>
      <c r="EH342" s="25"/>
      <c r="EI342" s="25"/>
      <c r="EJ342" s="25"/>
      <c r="EK342" s="25"/>
      <c r="EL342" s="25"/>
      <c r="EM342" s="25"/>
      <c r="EN342" s="25"/>
      <c r="EO342" s="25"/>
      <c r="EP342" s="25"/>
    </row>
    <row r="343" spans="1:146" ht="21">
      <c r="A343" s="342"/>
      <c r="B343" s="342"/>
      <c r="C343" s="342"/>
      <c r="D343" s="352"/>
      <c r="E343" s="343"/>
      <c r="F343" s="345"/>
      <c r="G343" s="142"/>
      <c r="H343" s="88" t="s">
        <v>5</v>
      </c>
      <c r="I343" s="347"/>
      <c r="J343" s="348"/>
      <c r="K343" s="349"/>
      <c r="L343" s="320"/>
      <c r="M343" s="321"/>
      <c r="N343" s="322"/>
      <c r="O343" s="320"/>
      <c r="P343" s="321"/>
      <c r="Q343" s="322"/>
      <c r="R343" s="320"/>
      <c r="S343" s="321"/>
      <c r="T343" s="322"/>
      <c r="U343" s="320"/>
      <c r="V343" s="321"/>
      <c r="W343" s="322"/>
      <c r="X343" s="320"/>
      <c r="Y343" s="321"/>
      <c r="Z343" s="322"/>
      <c r="AA343" s="320"/>
      <c r="AB343" s="321"/>
      <c r="AC343" s="322"/>
      <c r="AD343" s="320"/>
      <c r="AE343" s="321"/>
      <c r="AF343" s="322"/>
      <c r="AG343" s="320"/>
      <c r="AH343" s="321"/>
      <c r="AI343" s="322"/>
      <c r="AJ343" s="320"/>
      <c r="AK343" s="321"/>
      <c r="AL343" s="322"/>
      <c r="AM343" s="320"/>
      <c r="AN343" s="321"/>
      <c r="AO343" s="322"/>
      <c r="AP343" s="320"/>
      <c r="AQ343" s="321"/>
      <c r="AR343" s="322"/>
      <c r="AS343" s="320"/>
      <c r="AT343" s="321"/>
      <c r="AU343" s="322"/>
      <c r="AV343" s="81"/>
      <c r="AW343" s="320"/>
      <c r="AX343" s="321"/>
      <c r="AY343" s="322"/>
      <c r="AZ343" s="320"/>
      <c r="BA343" s="321"/>
      <c r="BB343" s="322"/>
      <c r="BC343" s="320"/>
      <c r="BD343" s="321"/>
      <c r="BE343" s="322"/>
      <c r="BF343" s="320"/>
      <c r="BG343" s="321"/>
      <c r="BH343" s="322"/>
      <c r="BI343" s="320"/>
      <c r="BJ343" s="321"/>
      <c r="BK343" s="322"/>
      <c r="BL343" s="320"/>
      <c r="BM343" s="321"/>
      <c r="BN343" s="322"/>
      <c r="BO343" s="320"/>
      <c r="BP343" s="321"/>
      <c r="BQ343" s="322"/>
      <c r="BR343" s="320"/>
      <c r="BS343" s="321"/>
      <c r="BT343" s="322"/>
      <c r="BU343" s="320"/>
      <c r="BV343" s="321"/>
      <c r="BW343" s="322"/>
      <c r="BX343" s="320"/>
      <c r="BY343" s="321"/>
      <c r="BZ343" s="322"/>
      <c r="CA343" s="320"/>
      <c r="CB343" s="321"/>
      <c r="CC343" s="322"/>
      <c r="CD343" s="320"/>
      <c r="CE343" s="321"/>
      <c r="CF343" s="322"/>
      <c r="CG343" s="81"/>
      <c r="CH343" s="320"/>
      <c r="CI343" s="321"/>
      <c r="CJ343" s="322"/>
      <c r="CK343" s="320"/>
      <c r="CL343" s="321"/>
      <c r="CM343" s="322"/>
      <c r="CN343" s="320"/>
      <c r="CO343" s="321"/>
      <c r="CP343" s="322"/>
      <c r="CQ343" s="320"/>
      <c r="CR343" s="321"/>
      <c r="CS343" s="322"/>
      <c r="CT343" s="320"/>
      <c r="CU343" s="321"/>
      <c r="CV343" s="322"/>
      <c r="CW343" s="320"/>
      <c r="CX343" s="321"/>
      <c r="CY343" s="322"/>
      <c r="CZ343" s="320"/>
      <c r="DA343" s="321"/>
      <c r="DB343" s="322"/>
      <c r="DC343" s="320"/>
      <c r="DD343" s="321"/>
      <c r="DE343" s="322"/>
      <c r="DF343" s="320"/>
      <c r="DG343" s="321"/>
      <c r="DH343" s="322"/>
      <c r="DI343" s="320"/>
      <c r="DJ343" s="321"/>
      <c r="DK343" s="322"/>
      <c r="DL343" s="320"/>
      <c r="DM343" s="321"/>
      <c r="DN343" s="322"/>
      <c r="DO343" s="320"/>
      <c r="DP343" s="321"/>
      <c r="DQ343" s="322"/>
      <c r="DR343" s="82"/>
      <c r="DS343" s="323"/>
      <c r="DT343" s="324"/>
      <c r="DU343" s="325"/>
      <c r="DV343" s="77"/>
      <c r="DW343" s="89">
        <f>SUM(H343:DP343)</f>
        <v>0</v>
      </c>
      <c r="DX343" s="89">
        <f>SUM(I343:DQ343)</f>
        <v>0</v>
      </c>
      <c r="DY343" s="89">
        <f>SUM(I344:DQ344)</f>
        <v>0</v>
      </c>
      <c r="DZ343" s="90">
        <f t="shared" ref="DZ343" si="103">DX343-DY343</f>
        <v>0</v>
      </c>
      <c r="EE343" s="25"/>
      <c r="EF343" s="25"/>
      <c r="EG343" s="25"/>
      <c r="EH343" s="25"/>
      <c r="EI343" s="25"/>
      <c r="EJ343" s="25"/>
      <c r="EK343" s="25"/>
      <c r="EL343" s="25"/>
      <c r="EM343" s="25"/>
      <c r="EN343" s="25"/>
      <c r="EO343" s="25"/>
      <c r="EP343" s="25"/>
    </row>
    <row r="344" spans="1:146" ht="21.6" thickBot="1">
      <c r="A344" s="341"/>
      <c r="B344" s="341"/>
      <c r="C344" s="341"/>
      <c r="D344" s="351"/>
      <c r="E344" s="344"/>
      <c r="F344" s="384"/>
      <c r="G344" s="143"/>
      <c r="H344" s="98" t="s">
        <v>6</v>
      </c>
      <c r="I344" s="98"/>
      <c r="J344" s="98"/>
      <c r="K344" s="98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2"/>
      <c r="AM344" s="92"/>
      <c r="AN344" s="92"/>
      <c r="AO344" s="92"/>
      <c r="AP344" s="92"/>
      <c r="AQ344" s="92"/>
      <c r="AR344" s="92"/>
      <c r="AS344" s="92"/>
      <c r="AT344" s="92"/>
      <c r="AU344" s="92"/>
      <c r="AV344" s="81"/>
      <c r="AW344" s="92"/>
      <c r="AX344" s="92"/>
      <c r="AY344" s="92"/>
      <c r="AZ344" s="92"/>
      <c r="BA344" s="92"/>
      <c r="BB344" s="92"/>
      <c r="BC344" s="92"/>
      <c r="BD344" s="92"/>
      <c r="BE344" s="92"/>
      <c r="BF344" s="92"/>
      <c r="BG344" s="92"/>
      <c r="BH344" s="92"/>
      <c r="BI344" s="92"/>
      <c r="BJ344" s="92"/>
      <c r="BK344" s="92"/>
      <c r="BL344" s="92"/>
      <c r="BM344" s="92"/>
      <c r="BN344" s="92"/>
      <c r="BO344" s="92"/>
      <c r="BP344" s="92"/>
      <c r="BQ344" s="92"/>
      <c r="BR344" s="92"/>
      <c r="BS344" s="92"/>
      <c r="BT344" s="92"/>
      <c r="BU344" s="92"/>
      <c r="BV344" s="92"/>
      <c r="BW344" s="92"/>
      <c r="BX344" s="92"/>
      <c r="BY344" s="92"/>
      <c r="BZ344" s="92"/>
      <c r="CA344" s="92"/>
      <c r="CB344" s="92"/>
      <c r="CC344" s="92"/>
      <c r="CD344" s="92"/>
      <c r="CE344" s="92"/>
      <c r="CF344" s="92"/>
      <c r="CG344" s="81"/>
      <c r="CH344" s="92"/>
      <c r="CI344" s="92"/>
      <c r="CJ344" s="92"/>
      <c r="CK344" s="92"/>
      <c r="CL344" s="92"/>
      <c r="CM344" s="92"/>
      <c r="CN344" s="92"/>
      <c r="CO344" s="92"/>
      <c r="CP344" s="92"/>
      <c r="CQ344" s="92"/>
      <c r="CR344" s="92"/>
      <c r="CS344" s="92"/>
      <c r="CT344" s="92"/>
      <c r="CU344" s="92"/>
      <c r="CV344" s="92"/>
      <c r="CW344" s="92"/>
      <c r="CX344" s="92"/>
      <c r="CY344" s="92"/>
      <c r="CZ344" s="92"/>
      <c r="DA344" s="92"/>
      <c r="DB344" s="92"/>
      <c r="DC344" s="92"/>
      <c r="DD344" s="92"/>
      <c r="DE344" s="92"/>
      <c r="DF344" s="92"/>
      <c r="DG344" s="92"/>
      <c r="DH344" s="92"/>
      <c r="DI344" s="92"/>
      <c r="DJ344" s="92"/>
      <c r="DK344" s="92"/>
      <c r="DL344" s="92"/>
      <c r="DM344" s="92"/>
      <c r="DN344" s="92"/>
      <c r="DO344" s="92"/>
      <c r="DP344" s="92"/>
      <c r="DQ344" s="92"/>
      <c r="DR344" s="82"/>
      <c r="DS344" s="86">
        <f>I344+L344+O344+R344+U344+X344+AA344+AD344+AG344+AJ344+AM344+AP344+AS344+AW344+AZ344+BC344+BF344+BI344+BL344+BO344+BR344+BU344+BX344+CA344+CD344+CH344+CK344+CN344+CQ344+CT344+CW344+CZ344+DC344+DF344+DI344+DL344+DO344</f>
        <v>0</v>
      </c>
      <c r="DT344" s="86">
        <f>J344+M344+P344+S344+V344+Y344+AB344+AE344+AH344+AK344+AN344+AQ344+AT344+AX344+BA344+BD344+BG344+BJ344+BM344+BP344+BS344+BV344+BY344+CB344+CE344+CI344+CL344+CO344+CR344+CU344+CX344+DA344+DD344+DG344+DJ344+DM344+DP344</f>
        <v>0</v>
      </c>
      <c r="DU344" s="86">
        <f>K344+N344+Q344+T344+W344+Z344+AC344+AF344+AI344+AL344+AO344+AR344+AU344+AY344+BB344+BE344+BH344+BK344+BN344+BQ344+BT344+BW344+BZ344+CC344+CF344+CJ344+CM344+CP344+CS344+CV344+CY344+DB344+DE344+DH344+DK344+DN344+DQ344</f>
        <v>0</v>
      </c>
      <c r="DV344" s="77"/>
      <c r="DW344" s="93"/>
      <c r="DX344" s="93"/>
      <c r="DY344" s="93"/>
      <c r="DZ344" s="94"/>
      <c r="EE344" s="25"/>
      <c r="EF344" s="25"/>
      <c r="EG344" s="25"/>
      <c r="EH344" s="25"/>
      <c r="EI344" s="25"/>
      <c r="EJ344" s="25"/>
      <c r="EK344" s="25"/>
      <c r="EL344" s="25"/>
      <c r="EM344" s="25"/>
      <c r="EN344" s="25"/>
      <c r="EO344" s="25"/>
      <c r="EP344" s="25"/>
    </row>
    <row r="345" spans="1:146" ht="21">
      <c r="A345" s="342"/>
      <c r="B345" s="342"/>
      <c r="C345" s="342"/>
      <c r="D345" s="352"/>
      <c r="E345" s="343"/>
      <c r="F345" s="345"/>
      <c r="G345" s="142"/>
      <c r="H345" s="88" t="s">
        <v>5</v>
      </c>
      <c r="I345" s="347"/>
      <c r="J345" s="348"/>
      <c r="K345" s="349"/>
      <c r="L345" s="320"/>
      <c r="M345" s="321"/>
      <c r="N345" s="322"/>
      <c r="O345" s="320"/>
      <c r="P345" s="321"/>
      <c r="Q345" s="322"/>
      <c r="R345" s="320"/>
      <c r="S345" s="321"/>
      <c r="T345" s="322"/>
      <c r="U345" s="320"/>
      <c r="V345" s="321"/>
      <c r="W345" s="322"/>
      <c r="X345" s="320"/>
      <c r="Y345" s="321"/>
      <c r="Z345" s="322"/>
      <c r="AA345" s="320"/>
      <c r="AB345" s="321"/>
      <c r="AC345" s="322"/>
      <c r="AD345" s="320"/>
      <c r="AE345" s="321"/>
      <c r="AF345" s="322"/>
      <c r="AG345" s="320"/>
      <c r="AH345" s="321"/>
      <c r="AI345" s="322"/>
      <c r="AJ345" s="320"/>
      <c r="AK345" s="321"/>
      <c r="AL345" s="322"/>
      <c r="AM345" s="320"/>
      <c r="AN345" s="321"/>
      <c r="AO345" s="322"/>
      <c r="AP345" s="320"/>
      <c r="AQ345" s="321"/>
      <c r="AR345" s="322"/>
      <c r="AS345" s="320"/>
      <c r="AT345" s="321"/>
      <c r="AU345" s="322"/>
      <c r="AV345" s="81"/>
      <c r="AW345" s="320"/>
      <c r="AX345" s="321"/>
      <c r="AY345" s="322"/>
      <c r="AZ345" s="320"/>
      <c r="BA345" s="321"/>
      <c r="BB345" s="322"/>
      <c r="BC345" s="320"/>
      <c r="BD345" s="321"/>
      <c r="BE345" s="322"/>
      <c r="BF345" s="320"/>
      <c r="BG345" s="321"/>
      <c r="BH345" s="322"/>
      <c r="BI345" s="320"/>
      <c r="BJ345" s="321"/>
      <c r="BK345" s="322"/>
      <c r="BL345" s="320"/>
      <c r="BM345" s="321"/>
      <c r="BN345" s="322"/>
      <c r="BO345" s="320"/>
      <c r="BP345" s="321"/>
      <c r="BQ345" s="322"/>
      <c r="BR345" s="320"/>
      <c r="BS345" s="321"/>
      <c r="BT345" s="322"/>
      <c r="BU345" s="320"/>
      <c r="BV345" s="321"/>
      <c r="BW345" s="322"/>
      <c r="BX345" s="320"/>
      <c r="BY345" s="321"/>
      <c r="BZ345" s="322"/>
      <c r="CA345" s="320"/>
      <c r="CB345" s="321"/>
      <c r="CC345" s="322"/>
      <c r="CD345" s="320"/>
      <c r="CE345" s="321"/>
      <c r="CF345" s="322"/>
      <c r="CG345" s="81"/>
      <c r="CH345" s="320"/>
      <c r="CI345" s="321"/>
      <c r="CJ345" s="322"/>
      <c r="CK345" s="320"/>
      <c r="CL345" s="321"/>
      <c r="CM345" s="322"/>
      <c r="CN345" s="320"/>
      <c r="CO345" s="321"/>
      <c r="CP345" s="322"/>
      <c r="CQ345" s="320"/>
      <c r="CR345" s="321"/>
      <c r="CS345" s="322"/>
      <c r="CT345" s="320"/>
      <c r="CU345" s="321"/>
      <c r="CV345" s="322"/>
      <c r="CW345" s="320"/>
      <c r="CX345" s="321"/>
      <c r="CY345" s="322"/>
      <c r="CZ345" s="320"/>
      <c r="DA345" s="321"/>
      <c r="DB345" s="322"/>
      <c r="DC345" s="320"/>
      <c r="DD345" s="321"/>
      <c r="DE345" s="322"/>
      <c r="DF345" s="320"/>
      <c r="DG345" s="321"/>
      <c r="DH345" s="322"/>
      <c r="DI345" s="320"/>
      <c r="DJ345" s="321"/>
      <c r="DK345" s="322"/>
      <c r="DL345" s="320"/>
      <c r="DM345" s="321"/>
      <c r="DN345" s="322"/>
      <c r="DO345" s="320"/>
      <c r="DP345" s="321"/>
      <c r="DQ345" s="322"/>
      <c r="DR345" s="82"/>
      <c r="DS345" s="323"/>
      <c r="DT345" s="324"/>
      <c r="DU345" s="325"/>
      <c r="DV345" s="77"/>
      <c r="DW345" s="89">
        <f>SUM(H345:DP345)</f>
        <v>0</v>
      </c>
      <c r="DX345" s="89">
        <f>SUM(I345:DQ345)</f>
        <v>0</v>
      </c>
      <c r="DY345" s="89">
        <f>SUM(I346:DQ346)</f>
        <v>0</v>
      </c>
      <c r="DZ345" s="90">
        <f t="shared" ref="DZ345" si="104">DX345-DY345</f>
        <v>0</v>
      </c>
      <c r="EE345" s="25"/>
      <c r="EF345" s="25"/>
      <c r="EG345" s="25"/>
      <c r="EH345" s="25"/>
      <c r="EI345" s="25"/>
      <c r="EJ345" s="25"/>
      <c r="EK345" s="25"/>
      <c r="EL345" s="25"/>
      <c r="EM345" s="25"/>
      <c r="EN345" s="25"/>
      <c r="EO345" s="25"/>
      <c r="EP345" s="25"/>
    </row>
    <row r="346" spans="1:146" ht="21.6" thickBot="1">
      <c r="A346" s="341"/>
      <c r="B346" s="341"/>
      <c r="C346" s="341"/>
      <c r="D346" s="351"/>
      <c r="E346" s="344"/>
      <c r="F346" s="384"/>
      <c r="G346" s="143"/>
      <c r="H346" s="98" t="s">
        <v>6</v>
      </c>
      <c r="I346" s="98"/>
      <c r="J346" s="98"/>
      <c r="K346" s="98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2"/>
      <c r="AM346" s="92"/>
      <c r="AN346" s="92"/>
      <c r="AO346" s="92"/>
      <c r="AP346" s="92"/>
      <c r="AQ346" s="92"/>
      <c r="AR346" s="92"/>
      <c r="AS346" s="92"/>
      <c r="AT346" s="92"/>
      <c r="AU346" s="92"/>
      <c r="AV346" s="81"/>
      <c r="AW346" s="92"/>
      <c r="AX346" s="92"/>
      <c r="AY346" s="92"/>
      <c r="AZ346" s="92"/>
      <c r="BA346" s="92"/>
      <c r="BB346" s="92"/>
      <c r="BC346" s="92"/>
      <c r="BD346" s="92"/>
      <c r="BE346" s="92"/>
      <c r="BF346" s="92"/>
      <c r="BG346" s="92"/>
      <c r="BH346" s="92"/>
      <c r="BI346" s="92"/>
      <c r="BJ346" s="92"/>
      <c r="BK346" s="92"/>
      <c r="BL346" s="92"/>
      <c r="BM346" s="92"/>
      <c r="BN346" s="92"/>
      <c r="BO346" s="92"/>
      <c r="BP346" s="92"/>
      <c r="BQ346" s="92"/>
      <c r="BR346" s="92"/>
      <c r="BS346" s="92"/>
      <c r="BT346" s="92"/>
      <c r="BU346" s="92"/>
      <c r="BV346" s="92"/>
      <c r="BW346" s="92"/>
      <c r="BX346" s="92"/>
      <c r="BY346" s="92"/>
      <c r="BZ346" s="92"/>
      <c r="CA346" s="92"/>
      <c r="CB346" s="92"/>
      <c r="CC346" s="92"/>
      <c r="CD346" s="92"/>
      <c r="CE346" s="92"/>
      <c r="CF346" s="92"/>
      <c r="CG346" s="81"/>
      <c r="CH346" s="92"/>
      <c r="CI346" s="92"/>
      <c r="CJ346" s="92"/>
      <c r="CK346" s="92"/>
      <c r="CL346" s="92"/>
      <c r="CM346" s="92"/>
      <c r="CN346" s="92"/>
      <c r="CO346" s="92"/>
      <c r="CP346" s="92"/>
      <c r="CQ346" s="92"/>
      <c r="CR346" s="92"/>
      <c r="CS346" s="92"/>
      <c r="CT346" s="92"/>
      <c r="CU346" s="92"/>
      <c r="CV346" s="92"/>
      <c r="CW346" s="92"/>
      <c r="CX346" s="92"/>
      <c r="CY346" s="92"/>
      <c r="CZ346" s="92"/>
      <c r="DA346" s="92"/>
      <c r="DB346" s="92"/>
      <c r="DC346" s="92"/>
      <c r="DD346" s="92"/>
      <c r="DE346" s="92"/>
      <c r="DF346" s="92"/>
      <c r="DG346" s="92"/>
      <c r="DH346" s="92"/>
      <c r="DI346" s="92"/>
      <c r="DJ346" s="92"/>
      <c r="DK346" s="92"/>
      <c r="DL346" s="92"/>
      <c r="DM346" s="92"/>
      <c r="DN346" s="92"/>
      <c r="DO346" s="92"/>
      <c r="DP346" s="92"/>
      <c r="DQ346" s="92"/>
      <c r="DR346" s="82"/>
      <c r="DS346" s="86">
        <f>I346+L346+O346+R346+U346+X346+AA346+AD346+AG346+AJ346+AM346+AP346+AS346+AW346+AZ346+BC346+BF346+BI346+BL346+BO346+BR346+BU346+BX346+CA346+CD346+CH346+CK346+CN346+CQ346+CT346+CW346+CZ346+DC346+DF346+DI346+DL346+DO346</f>
        <v>0</v>
      </c>
      <c r="DT346" s="86">
        <f>J346+M346+P346+S346+V346+Y346+AB346+AE346+AH346+AK346+AN346+AQ346+AT346+AX346+BA346+BD346+BG346+BJ346+BM346+BP346+BS346+BV346+BY346+CB346+CE346+CI346+CL346+CO346+CR346+CU346+CX346+DA346+DD346+DG346+DJ346+DM346+DP346</f>
        <v>0</v>
      </c>
      <c r="DU346" s="86">
        <f>K346+N346+Q346+T346+W346+Z346+AC346+AF346+AI346+AL346+AO346+AR346+AU346+AY346+BB346+BE346+BH346+BK346+BN346+BQ346+BT346+BW346+BZ346+CC346+CF346+CJ346+CM346+CP346+CS346+CV346+CY346+DB346+DE346+DH346+DK346+DN346+DQ346</f>
        <v>0</v>
      </c>
      <c r="DV346" s="77"/>
      <c r="DW346" s="93"/>
      <c r="DX346" s="93"/>
      <c r="DY346" s="93"/>
      <c r="DZ346" s="94"/>
      <c r="EE346" s="25"/>
      <c r="EF346" s="25"/>
      <c r="EG346" s="25"/>
      <c r="EH346" s="25"/>
      <c r="EI346" s="25"/>
      <c r="EJ346" s="25"/>
      <c r="EK346" s="25"/>
      <c r="EL346" s="25"/>
      <c r="EM346" s="25"/>
      <c r="EN346" s="25"/>
      <c r="EO346" s="25"/>
      <c r="EP346" s="25"/>
    </row>
    <row r="347" spans="1:146" ht="21">
      <c r="A347" s="342"/>
      <c r="B347" s="342"/>
      <c r="C347" s="342"/>
      <c r="D347" s="352"/>
      <c r="E347" s="343"/>
      <c r="F347" s="345"/>
      <c r="G347" s="142"/>
      <c r="H347" s="88" t="s">
        <v>5</v>
      </c>
      <c r="I347" s="347"/>
      <c r="J347" s="348"/>
      <c r="K347" s="349"/>
      <c r="L347" s="320"/>
      <c r="M347" s="321"/>
      <c r="N347" s="322"/>
      <c r="O347" s="320"/>
      <c r="P347" s="321"/>
      <c r="Q347" s="322"/>
      <c r="R347" s="320"/>
      <c r="S347" s="321"/>
      <c r="T347" s="322"/>
      <c r="U347" s="320"/>
      <c r="V347" s="321"/>
      <c r="W347" s="322"/>
      <c r="X347" s="320"/>
      <c r="Y347" s="321"/>
      <c r="Z347" s="322"/>
      <c r="AA347" s="320"/>
      <c r="AB347" s="321"/>
      <c r="AC347" s="322"/>
      <c r="AD347" s="320"/>
      <c r="AE347" s="321"/>
      <c r="AF347" s="322"/>
      <c r="AG347" s="320"/>
      <c r="AH347" s="321"/>
      <c r="AI347" s="322"/>
      <c r="AJ347" s="320"/>
      <c r="AK347" s="321"/>
      <c r="AL347" s="322"/>
      <c r="AM347" s="320"/>
      <c r="AN347" s="321"/>
      <c r="AO347" s="322"/>
      <c r="AP347" s="320"/>
      <c r="AQ347" s="321"/>
      <c r="AR347" s="322"/>
      <c r="AS347" s="320"/>
      <c r="AT347" s="321"/>
      <c r="AU347" s="322"/>
      <c r="AV347" s="81"/>
      <c r="AW347" s="320"/>
      <c r="AX347" s="321"/>
      <c r="AY347" s="322"/>
      <c r="AZ347" s="320"/>
      <c r="BA347" s="321"/>
      <c r="BB347" s="322"/>
      <c r="BC347" s="320"/>
      <c r="BD347" s="321"/>
      <c r="BE347" s="322"/>
      <c r="BF347" s="320"/>
      <c r="BG347" s="321"/>
      <c r="BH347" s="322"/>
      <c r="BI347" s="320"/>
      <c r="BJ347" s="321"/>
      <c r="BK347" s="322"/>
      <c r="BL347" s="320"/>
      <c r="BM347" s="321"/>
      <c r="BN347" s="322"/>
      <c r="BO347" s="320"/>
      <c r="BP347" s="321"/>
      <c r="BQ347" s="322"/>
      <c r="BR347" s="320"/>
      <c r="BS347" s="321"/>
      <c r="BT347" s="322"/>
      <c r="BU347" s="320"/>
      <c r="BV347" s="321"/>
      <c r="BW347" s="322"/>
      <c r="BX347" s="320"/>
      <c r="BY347" s="321"/>
      <c r="BZ347" s="322"/>
      <c r="CA347" s="320"/>
      <c r="CB347" s="321"/>
      <c r="CC347" s="322"/>
      <c r="CD347" s="320"/>
      <c r="CE347" s="321"/>
      <c r="CF347" s="322"/>
      <c r="CG347" s="81"/>
      <c r="CH347" s="320"/>
      <c r="CI347" s="321"/>
      <c r="CJ347" s="322"/>
      <c r="CK347" s="320"/>
      <c r="CL347" s="321"/>
      <c r="CM347" s="322"/>
      <c r="CN347" s="320"/>
      <c r="CO347" s="321"/>
      <c r="CP347" s="322"/>
      <c r="CQ347" s="320"/>
      <c r="CR347" s="321"/>
      <c r="CS347" s="322"/>
      <c r="CT347" s="320"/>
      <c r="CU347" s="321"/>
      <c r="CV347" s="322"/>
      <c r="CW347" s="320"/>
      <c r="CX347" s="321"/>
      <c r="CY347" s="322"/>
      <c r="CZ347" s="320"/>
      <c r="DA347" s="321"/>
      <c r="DB347" s="322"/>
      <c r="DC347" s="320"/>
      <c r="DD347" s="321"/>
      <c r="DE347" s="322"/>
      <c r="DF347" s="320"/>
      <c r="DG347" s="321"/>
      <c r="DH347" s="322"/>
      <c r="DI347" s="320"/>
      <c r="DJ347" s="321"/>
      <c r="DK347" s="322"/>
      <c r="DL347" s="320"/>
      <c r="DM347" s="321"/>
      <c r="DN347" s="322"/>
      <c r="DO347" s="320"/>
      <c r="DP347" s="321"/>
      <c r="DQ347" s="322"/>
      <c r="DR347" s="82"/>
      <c r="DS347" s="323"/>
      <c r="DT347" s="324"/>
      <c r="DU347" s="325"/>
      <c r="DV347" s="77"/>
      <c r="DW347" s="89">
        <f>SUM(H347:DP347)</f>
        <v>0</v>
      </c>
      <c r="DX347" s="89">
        <f>SUM(I347:DQ347)</f>
        <v>0</v>
      </c>
      <c r="DY347" s="89">
        <f>SUM(I348:DQ348)</f>
        <v>0</v>
      </c>
      <c r="DZ347" s="90">
        <f t="shared" ref="DZ347" si="105">DX347-DY347</f>
        <v>0</v>
      </c>
      <c r="EE347" s="25"/>
      <c r="EF347" s="25"/>
      <c r="EG347" s="25"/>
      <c r="EH347" s="25"/>
      <c r="EI347" s="25"/>
      <c r="EJ347" s="25"/>
      <c r="EK347" s="25"/>
      <c r="EL347" s="25"/>
      <c r="EM347" s="25"/>
      <c r="EN347" s="25"/>
      <c r="EO347" s="25"/>
      <c r="EP347" s="25"/>
    </row>
    <row r="348" spans="1:146" ht="21.6" thickBot="1">
      <c r="A348" s="341"/>
      <c r="B348" s="341"/>
      <c r="C348" s="341"/>
      <c r="D348" s="351"/>
      <c r="E348" s="344"/>
      <c r="F348" s="346"/>
      <c r="G348" s="145"/>
      <c r="H348" s="91" t="s">
        <v>6</v>
      </c>
      <c r="I348" s="91"/>
      <c r="J348" s="91"/>
      <c r="K348" s="91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2"/>
      <c r="AM348" s="92"/>
      <c r="AN348" s="92"/>
      <c r="AO348" s="92"/>
      <c r="AP348" s="92"/>
      <c r="AQ348" s="92"/>
      <c r="AR348" s="92"/>
      <c r="AS348" s="92"/>
      <c r="AT348" s="92"/>
      <c r="AU348" s="92"/>
      <c r="AV348" s="81"/>
      <c r="AW348" s="92"/>
      <c r="AX348" s="92"/>
      <c r="AY348" s="92"/>
      <c r="AZ348" s="92"/>
      <c r="BA348" s="92"/>
      <c r="BB348" s="92"/>
      <c r="BC348" s="92"/>
      <c r="BD348" s="92"/>
      <c r="BE348" s="92"/>
      <c r="BF348" s="92"/>
      <c r="BG348" s="92"/>
      <c r="BH348" s="92"/>
      <c r="BI348" s="92"/>
      <c r="BJ348" s="92"/>
      <c r="BK348" s="92"/>
      <c r="BL348" s="92"/>
      <c r="BM348" s="92"/>
      <c r="BN348" s="92"/>
      <c r="BO348" s="92"/>
      <c r="BP348" s="92"/>
      <c r="BQ348" s="92"/>
      <c r="BR348" s="92"/>
      <c r="BS348" s="92"/>
      <c r="BT348" s="92"/>
      <c r="BU348" s="92"/>
      <c r="BV348" s="92"/>
      <c r="BW348" s="92"/>
      <c r="BX348" s="92"/>
      <c r="BY348" s="92"/>
      <c r="BZ348" s="92"/>
      <c r="CA348" s="92"/>
      <c r="CB348" s="92"/>
      <c r="CC348" s="92"/>
      <c r="CD348" s="92"/>
      <c r="CE348" s="92"/>
      <c r="CF348" s="92"/>
      <c r="CG348" s="81"/>
      <c r="CH348" s="92"/>
      <c r="CI348" s="92"/>
      <c r="CJ348" s="92"/>
      <c r="CK348" s="92"/>
      <c r="CL348" s="92"/>
      <c r="CM348" s="92"/>
      <c r="CN348" s="92"/>
      <c r="CO348" s="92"/>
      <c r="CP348" s="92"/>
      <c r="CQ348" s="92"/>
      <c r="CR348" s="92"/>
      <c r="CS348" s="92"/>
      <c r="CT348" s="92"/>
      <c r="CU348" s="92"/>
      <c r="CV348" s="92"/>
      <c r="CW348" s="92"/>
      <c r="CX348" s="92"/>
      <c r="CY348" s="92"/>
      <c r="CZ348" s="92"/>
      <c r="DA348" s="92"/>
      <c r="DB348" s="92"/>
      <c r="DC348" s="92"/>
      <c r="DD348" s="92"/>
      <c r="DE348" s="92"/>
      <c r="DF348" s="92"/>
      <c r="DG348" s="92"/>
      <c r="DH348" s="92"/>
      <c r="DI348" s="92"/>
      <c r="DJ348" s="92"/>
      <c r="DK348" s="92"/>
      <c r="DL348" s="92"/>
      <c r="DM348" s="92"/>
      <c r="DN348" s="92"/>
      <c r="DO348" s="92"/>
      <c r="DP348" s="92"/>
      <c r="DQ348" s="92"/>
      <c r="DR348" s="82"/>
      <c r="DS348" s="86">
        <f>I348+L348+O348+R348+U348+X348+AA348+AD348+AG348+AJ348+AM348+AP348+AS348+AW348+AZ348+BC348+BF348+BI348+BL348+BO348+BR348+BU348+BX348+CA348+CD348+CH348+CK348+CN348+CQ348+CT348+CW348+CZ348+DC348+DF348+DI348+DL348+DO348</f>
        <v>0</v>
      </c>
      <c r="DT348" s="86">
        <f>J348+M348+P348+S348+V348+Y348+AB348+AE348+AH348+AK348+AN348+AQ348+AT348+AX348+BA348+BD348+BG348+BJ348+BM348+BP348+BS348+BV348+BY348+CB348+CE348+CI348+CL348+CO348+CR348+CU348+CX348+DA348+DD348+DG348+DJ348+DM348+DP348</f>
        <v>0</v>
      </c>
      <c r="DU348" s="86">
        <f>K348+N348+Q348+T348+W348+Z348+AC348+AF348+AI348+AL348+AO348+AR348+AU348+AY348+BB348+BE348+BH348+BK348+BN348+BQ348+BT348+BW348+BZ348+CC348+CF348+CJ348+CM348+CP348+CS348+CV348+CY348+DB348+DE348+DH348+DK348+DN348+DQ348</f>
        <v>0</v>
      </c>
      <c r="DV348" s="77"/>
      <c r="DW348" s="93"/>
      <c r="DX348" s="93"/>
      <c r="DY348" s="93"/>
      <c r="DZ348" s="94"/>
      <c r="EE348" s="25"/>
      <c r="EF348" s="25"/>
      <c r="EG348" s="25"/>
      <c r="EH348" s="25"/>
      <c r="EI348" s="25"/>
      <c r="EJ348" s="25"/>
      <c r="EK348" s="25"/>
      <c r="EL348" s="25"/>
      <c r="EM348" s="25"/>
      <c r="EN348" s="25"/>
      <c r="EO348" s="25"/>
      <c r="EP348" s="25"/>
    </row>
    <row r="349" spans="1:146" ht="21">
      <c r="A349" s="342"/>
      <c r="B349" s="342"/>
      <c r="C349" s="342"/>
      <c r="D349" s="352"/>
      <c r="E349" s="343"/>
      <c r="F349" s="345"/>
      <c r="G349" s="142"/>
      <c r="H349" s="88" t="s">
        <v>5</v>
      </c>
      <c r="I349" s="347"/>
      <c r="J349" s="348"/>
      <c r="K349" s="349"/>
      <c r="L349" s="320"/>
      <c r="M349" s="321"/>
      <c r="N349" s="322"/>
      <c r="O349" s="320"/>
      <c r="P349" s="321"/>
      <c r="Q349" s="322"/>
      <c r="R349" s="320"/>
      <c r="S349" s="321"/>
      <c r="T349" s="322"/>
      <c r="U349" s="320"/>
      <c r="V349" s="321"/>
      <c r="W349" s="322"/>
      <c r="X349" s="320"/>
      <c r="Y349" s="321"/>
      <c r="Z349" s="322"/>
      <c r="AA349" s="320"/>
      <c r="AB349" s="321"/>
      <c r="AC349" s="322"/>
      <c r="AD349" s="320"/>
      <c r="AE349" s="321"/>
      <c r="AF349" s="322"/>
      <c r="AG349" s="320"/>
      <c r="AH349" s="321"/>
      <c r="AI349" s="322"/>
      <c r="AJ349" s="320"/>
      <c r="AK349" s="321"/>
      <c r="AL349" s="322"/>
      <c r="AM349" s="320"/>
      <c r="AN349" s="321"/>
      <c r="AO349" s="322"/>
      <c r="AP349" s="320"/>
      <c r="AQ349" s="321"/>
      <c r="AR349" s="322"/>
      <c r="AS349" s="320"/>
      <c r="AT349" s="321"/>
      <c r="AU349" s="322"/>
      <c r="AV349" s="81"/>
      <c r="AW349" s="320"/>
      <c r="AX349" s="321"/>
      <c r="AY349" s="322"/>
      <c r="AZ349" s="320"/>
      <c r="BA349" s="321"/>
      <c r="BB349" s="322"/>
      <c r="BC349" s="320"/>
      <c r="BD349" s="321"/>
      <c r="BE349" s="322"/>
      <c r="BF349" s="320"/>
      <c r="BG349" s="321"/>
      <c r="BH349" s="322"/>
      <c r="BI349" s="320"/>
      <c r="BJ349" s="321"/>
      <c r="BK349" s="322"/>
      <c r="BL349" s="320"/>
      <c r="BM349" s="321"/>
      <c r="BN349" s="322"/>
      <c r="BO349" s="320"/>
      <c r="BP349" s="321"/>
      <c r="BQ349" s="322"/>
      <c r="BR349" s="320"/>
      <c r="BS349" s="321"/>
      <c r="BT349" s="322"/>
      <c r="BU349" s="320"/>
      <c r="BV349" s="321"/>
      <c r="BW349" s="322"/>
      <c r="BX349" s="320"/>
      <c r="BY349" s="321"/>
      <c r="BZ349" s="322"/>
      <c r="CA349" s="320"/>
      <c r="CB349" s="321"/>
      <c r="CC349" s="322"/>
      <c r="CD349" s="320"/>
      <c r="CE349" s="321"/>
      <c r="CF349" s="322"/>
      <c r="CG349" s="81"/>
      <c r="CH349" s="320"/>
      <c r="CI349" s="321"/>
      <c r="CJ349" s="322"/>
      <c r="CK349" s="320"/>
      <c r="CL349" s="321"/>
      <c r="CM349" s="322"/>
      <c r="CN349" s="320"/>
      <c r="CO349" s="321"/>
      <c r="CP349" s="322"/>
      <c r="CQ349" s="320"/>
      <c r="CR349" s="321"/>
      <c r="CS349" s="322"/>
      <c r="CT349" s="320"/>
      <c r="CU349" s="321"/>
      <c r="CV349" s="322"/>
      <c r="CW349" s="320"/>
      <c r="CX349" s="321"/>
      <c r="CY349" s="322"/>
      <c r="CZ349" s="320"/>
      <c r="DA349" s="321"/>
      <c r="DB349" s="322"/>
      <c r="DC349" s="320"/>
      <c r="DD349" s="321"/>
      <c r="DE349" s="322"/>
      <c r="DF349" s="320"/>
      <c r="DG349" s="321"/>
      <c r="DH349" s="322"/>
      <c r="DI349" s="320"/>
      <c r="DJ349" s="321"/>
      <c r="DK349" s="322"/>
      <c r="DL349" s="320"/>
      <c r="DM349" s="321"/>
      <c r="DN349" s="322"/>
      <c r="DO349" s="320"/>
      <c r="DP349" s="321"/>
      <c r="DQ349" s="322"/>
      <c r="DR349" s="82"/>
      <c r="DS349" s="323"/>
      <c r="DT349" s="324"/>
      <c r="DU349" s="325"/>
      <c r="DV349" s="77"/>
      <c r="DW349" s="89">
        <f>SUM(H349:DP349)</f>
        <v>0</v>
      </c>
      <c r="DX349" s="89">
        <f>SUM(I349:DQ349)</f>
        <v>0</v>
      </c>
      <c r="DY349" s="89">
        <f>SUM(I350:DQ350)</f>
        <v>0</v>
      </c>
      <c r="DZ349" s="90">
        <f t="shared" ref="DZ349" si="106">DX349-DY349</f>
        <v>0</v>
      </c>
      <c r="EE349" s="25"/>
      <c r="EF349" s="25"/>
      <c r="EG349" s="25"/>
      <c r="EH349" s="25"/>
      <c r="EI349" s="25"/>
      <c r="EJ349" s="25"/>
      <c r="EK349" s="25"/>
      <c r="EL349" s="25"/>
      <c r="EM349" s="25"/>
      <c r="EN349" s="25"/>
      <c r="EO349" s="25"/>
      <c r="EP349" s="25"/>
    </row>
    <row r="350" spans="1:146" ht="21.6" thickBot="1">
      <c r="A350" s="341"/>
      <c r="B350" s="341"/>
      <c r="C350" s="341"/>
      <c r="D350" s="351"/>
      <c r="E350" s="344"/>
      <c r="F350" s="346"/>
      <c r="G350" s="145"/>
      <c r="H350" s="91" t="s">
        <v>6</v>
      </c>
      <c r="I350" s="91"/>
      <c r="J350" s="91"/>
      <c r="K350" s="91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2"/>
      <c r="AM350" s="92"/>
      <c r="AN350" s="92"/>
      <c r="AO350" s="92"/>
      <c r="AP350" s="92"/>
      <c r="AQ350" s="92"/>
      <c r="AR350" s="92"/>
      <c r="AS350" s="92"/>
      <c r="AT350" s="92"/>
      <c r="AU350" s="92"/>
      <c r="AV350" s="81"/>
      <c r="AW350" s="92"/>
      <c r="AX350" s="92"/>
      <c r="AY350" s="92"/>
      <c r="AZ350" s="92"/>
      <c r="BA350" s="92"/>
      <c r="BB350" s="92"/>
      <c r="BC350" s="92"/>
      <c r="BD350" s="92"/>
      <c r="BE350" s="92"/>
      <c r="BF350" s="92"/>
      <c r="BG350" s="92"/>
      <c r="BH350" s="92"/>
      <c r="BI350" s="92"/>
      <c r="BJ350" s="92"/>
      <c r="BK350" s="92"/>
      <c r="BL350" s="92"/>
      <c r="BM350" s="92"/>
      <c r="BN350" s="92"/>
      <c r="BO350" s="92"/>
      <c r="BP350" s="92"/>
      <c r="BQ350" s="92"/>
      <c r="BR350" s="92"/>
      <c r="BS350" s="92"/>
      <c r="BT350" s="92"/>
      <c r="BU350" s="92"/>
      <c r="BV350" s="92"/>
      <c r="BW350" s="92"/>
      <c r="BX350" s="92"/>
      <c r="BY350" s="92"/>
      <c r="BZ350" s="92"/>
      <c r="CA350" s="92"/>
      <c r="CB350" s="92"/>
      <c r="CC350" s="92"/>
      <c r="CD350" s="92"/>
      <c r="CE350" s="92"/>
      <c r="CF350" s="92"/>
      <c r="CG350" s="81"/>
      <c r="CH350" s="92"/>
      <c r="CI350" s="92"/>
      <c r="CJ350" s="92"/>
      <c r="CK350" s="92"/>
      <c r="CL350" s="92"/>
      <c r="CM350" s="92"/>
      <c r="CN350" s="92"/>
      <c r="CO350" s="92"/>
      <c r="CP350" s="92"/>
      <c r="CQ350" s="92"/>
      <c r="CR350" s="92"/>
      <c r="CS350" s="92"/>
      <c r="CT350" s="92"/>
      <c r="CU350" s="92"/>
      <c r="CV350" s="92"/>
      <c r="CW350" s="92"/>
      <c r="CX350" s="92"/>
      <c r="CY350" s="92"/>
      <c r="CZ350" s="92"/>
      <c r="DA350" s="92"/>
      <c r="DB350" s="92"/>
      <c r="DC350" s="92"/>
      <c r="DD350" s="92"/>
      <c r="DE350" s="92"/>
      <c r="DF350" s="92"/>
      <c r="DG350" s="92"/>
      <c r="DH350" s="92"/>
      <c r="DI350" s="92"/>
      <c r="DJ350" s="92"/>
      <c r="DK350" s="92"/>
      <c r="DL350" s="92"/>
      <c r="DM350" s="92"/>
      <c r="DN350" s="92"/>
      <c r="DO350" s="92"/>
      <c r="DP350" s="92"/>
      <c r="DQ350" s="92"/>
      <c r="DR350" s="82"/>
      <c r="DS350" s="86">
        <f>I350+L350+O350+R350+U350+X350+AA350+AD350+AG350+AJ350+AM350+AP350+AS350+AW350+AZ350+BC350+BF350+BI350+BL350+BO350+BR350+BU350+BX350+CA350+CD350+CH350+CK350+CN350+CQ350+CT350+CW350+CZ350+DC350+DF350+DI350+DL350+DO350</f>
        <v>0</v>
      </c>
      <c r="DT350" s="86">
        <f>J350+M350+P350+S350+V350+Y350+AB350+AE350+AH350+AK350+AN350+AQ350+AT350+AX350+BA350+BD350+BG350+BJ350+BM350+BP350+BS350+BV350+BY350+CB350+CE350+CI350+CL350+CO350+CR350+CU350+CX350+DA350+DD350+DG350+DJ350+DM350+DP350</f>
        <v>0</v>
      </c>
      <c r="DU350" s="86">
        <f>K350+N350+Q350+T350+W350+Z350+AC350+AF350+AI350+AL350+AO350+AR350+AU350+AY350+BB350+BE350+BH350+BK350+BN350+BQ350+BT350+BW350+BZ350+CC350+CF350+CJ350+CM350+CP350+CS350+CV350+CY350+DB350+DE350+DH350+DK350+DN350+DQ350</f>
        <v>0</v>
      </c>
      <c r="DV350" s="77"/>
      <c r="DW350" s="93"/>
      <c r="DX350" s="93"/>
      <c r="DY350" s="93"/>
      <c r="DZ350" s="94"/>
      <c r="EE350" s="25"/>
      <c r="EF350" s="25"/>
      <c r="EG350" s="25"/>
      <c r="EH350" s="25"/>
      <c r="EI350" s="25"/>
      <c r="EJ350" s="25"/>
      <c r="EK350" s="25"/>
      <c r="EL350" s="25"/>
      <c r="EM350" s="25"/>
      <c r="EN350" s="25"/>
      <c r="EO350" s="25"/>
      <c r="EP350" s="25"/>
    </row>
    <row r="351" spans="1:146" ht="21">
      <c r="A351" s="342"/>
      <c r="B351" s="342"/>
      <c r="C351" s="342"/>
      <c r="D351" s="352"/>
      <c r="E351" s="343"/>
      <c r="F351" s="345"/>
      <c r="G351" s="142"/>
      <c r="H351" s="88" t="s">
        <v>5</v>
      </c>
      <c r="I351" s="347"/>
      <c r="J351" s="348"/>
      <c r="K351" s="349"/>
      <c r="L351" s="320"/>
      <c r="M351" s="321"/>
      <c r="N351" s="322"/>
      <c r="O351" s="320"/>
      <c r="P351" s="321"/>
      <c r="Q351" s="322"/>
      <c r="R351" s="320"/>
      <c r="S351" s="321"/>
      <c r="T351" s="322"/>
      <c r="U351" s="320"/>
      <c r="V351" s="321"/>
      <c r="W351" s="322"/>
      <c r="X351" s="320"/>
      <c r="Y351" s="321"/>
      <c r="Z351" s="322"/>
      <c r="AA351" s="320"/>
      <c r="AB351" s="321"/>
      <c r="AC351" s="322"/>
      <c r="AD351" s="320"/>
      <c r="AE351" s="321"/>
      <c r="AF351" s="322"/>
      <c r="AG351" s="320"/>
      <c r="AH351" s="321"/>
      <c r="AI351" s="322"/>
      <c r="AJ351" s="320"/>
      <c r="AK351" s="321"/>
      <c r="AL351" s="322"/>
      <c r="AM351" s="320"/>
      <c r="AN351" s="321"/>
      <c r="AO351" s="322"/>
      <c r="AP351" s="320"/>
      <c r="AQ351" s="321"/>
      <c r="AR351" s="322"/>
      <c r="AS351" s="320"/>
      <c r="AT351" s="321"/>
      <c r="AU351" s="322"/>
      <c r="AV351" s="81"/>
      <c r="AW351" s="320"/>
      <c r="AX351" s="321"/>
      <c r="AY351" s="322"/>
      <c r="AZ351" s="320"/>
      <c r="BA351" s="321"/>
      <c r="BB351" s="322"/>
      <c r="BC351" s="320"/>
      <c r="BD351" s="321"/>
      <c r="BE351" s="322"/>
      <c r="BF351" s="320"/>
      <c r="BG351" s="321"/>
      <c r="BH351" s="322"/>
      <c r="BI351" s="320"/>
      <c r="BJ351" s="321"/>
      <c r="BK351" s="322"/>
      <c r="BL351" s="320"/>
      <c r="BM351" s="321"/>
      <c r="BN351" s="322"/>
      <c r="BO351" s="320"/>
      <c r="BP351" s="321"/>
      <c r="BQ351" s="322"/>
      <c r="BR351" s="320"/>
      <c r="BS351" s="321"/>
      <c r="BT351" s="322"/>
      <c r="BU351" s="320"/>
      <c r="BV351" s="321"/>
      <c r="BW351" s="322"/>
      <c r="BX351" s="320"/>
      <c r="BY351" s="321"/>
      <c r="BZ351" s="322"/>
      <c r="CA351" s="320"/>
      <c r="CB351" s="321"/>
      <c r="CC351" s="322"/>
      <c r="CD351" s="320"/>
      <c r="CE351" s="321"/>
      <c r="CF351" s="322"/>
      <c r="CG351" s="81"/>
      <c r="CH351" s="320"/>
      <c r="CI351" s="321"/>
      <c r="CJ351" s="322"/>
      <c r="CK351" s="320"/>
      <c r="CL351" s="321"/>
      <c r="CM351" s="322"/>
      <c r="CN351" s="320"/>
      <c r="CO351" s="321"/>
      <c r="CP351" s="322"/>
      <c r="CQ351" s="320"/>
      <c r="CR351" s="321"/>
      <c r="CS351" s="322"/>
      <c r="CT351" s="320"/>
      <c r="CU351" s="321"/>
      <c r="CV351" s="322"/>
      <c r="CW351" s="320"/>
      <c r="CX351" s="321"/>
      <c r="CY351" s="322"/>
      <c r="CZ351" s="320"/>
      <c r="DA351" s="321"/>
      <c r="DB351" s="322"/>
      <c r="DC351" s="320"/>
      <c r="DD351" s="321"/>
      <c r="DE351" s="322"/>
      <c r="DF351" s="320"/>
      <c r="DG351" s="321"/>
      <c r="DH351" s="322"/>
      <c r="DI351" s="320"/>
      <c r="DJ351" s="321"/>
      <c r="DK351" s="322"/>
      <c r="DL351" s="320"/>
      <c r="DM351" s="321"/>
      <c r="DN351" s="322"/>
      <c r="DO351" s="320"/>
      <c r="DP351" s="321"/>
      <c r="DQ351" s="322"/>
      <c r="DR351" s="82"/>
      <c r="DS351" s="323"/>
      <c r="DT351" s="324"/>
      <c r="DU351" s="325"/>
      <c r="DV351" s="77"/>
      <c r="DW351" s="89">
        <f>SUM(H351:DP351)</f>
        <v>0</v>
      </c>
      <c r="DX351" s="89">
        <f>SUM(I351:DQ351)</f>
        <v>0</v>
      </c>
      <c r="DY351" s="89">
        <f>SUM(I352:DQ352)</f>
        <v>0</v>
      </c>
      <c r="DZ351" s="90">
        <f t="shared" ref="DZ351" si="107">DX351-DY351</f>
        <v>0</v>
      </c>
      <c r="EE351" s="25"/>
      <c r="EF351" s="25"/>
      <c r="EG351" s="25"/>
      <c r="EH351" s="25"/>
      <c r="EI351" s="25"/>
      <c r="EJ351" s="25"/>
      <c r="EK351" s="25"/>
      <c r="EL351" s="25"/>
      <c r="EM351" s="25"/>
      <c r="EN351" s="25"/>
      <c r="EO351" s="25"/>
      <c r="EP351" s="25"/>
    </row>
    <row r="352" spans="1:146" ht="21.6" thickBot="1">
      <c r="A352" s="341"/>
      <c r="B352" s="341"/>
      <c r="C352" s="341"/>
      <c r="D352" s="351"/>
      <c r="E352" s="344"/>
      <c r="F352" s="346"/>
      <c r="G352" s="145"/>
      <c r="H352" s="91" t="s">
        <v>6</v>
      </c>
      <c r="I352" s="91"/>
      <c r="J352" s="91"/>
      <c r="K352" s="91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2"/>
      <c r="AM352" s="92"/>
      <c r="AN352" s="92"/>
      <c r="AO352" s="92"/>
      <c r="AP352" s="92"/>
      <c r="AQ352" s="92"/>
      <c r="AR352" s="92"/>
      <c r="AS352" s="92"/>
      <c r="AT352" s="92"/>
      <c r="AU352" s="92"/>
      <c r="AV352" s="81"/>
      <c r="AW352" s="92"/>
      <c r="AX352" s="92"/>
      <c r="AY352" s="92"/>
      <c r="AZ352" s="92"/>
      <c r="BA352" s="92"/>
      <c r="BB352" s="92"/>
      <c r="BC352" s="92"/>
      <c r="BD352" s="92"/>
      <c r="BE352" s="92"/>
      <c r="BF352" s="92"/>
      <c r="BG352" s="92"/>
      <c r="BH352" s="92"/>
      <c r="BI352" s="92"/>
      <c r="BJ352" s="92"/>
      <c r="BK352" s="92"/>
      <c r="BL352" s="92"/>
      <c r="BM352" s="92"/>
      <c r="BN352" s="92"/>
      <c r="BO352" s="92"/>
      <c r="BP352" s="92"/>
      <c r="BQ352" s="92"/>
      <c r="BR352" s="92"/>
      <c r="BS352" s="92"/>
      <c r="BT352" s="92"/>
      <c r="BU352" s="92"/>
      <c r="BV352" s="92"/>
      <c r="BW352" s="92"/>
      <c r="BX352" s="92"/>
      <c r="BY352" s="92"/>
      <c r="BZ352" s="92"/>
      <c r="CA352" s="92"/>
      <c r="CB352" s="92"/>
      <c r="CC352" s="92"/>
      <c r="CD352" s="92"/>
      <c r="CE352" s="92"/>
      <c r="CF352" s="92"/>
      <c r="CG352" s="81"/>
      <c r="CH352" s="92"/>
      <c r="CI352" s="92"/>
      <c r="CJ352" s="92"/>
      <c r="CK352" s="92"/>
      <c r="CL352" s="92"/>
      <c r="CM352" s="92"/>
      <c r="CN352" s="92"/>
      <c r="CO352" s="92"/>
      <c r="CP352" s="92"/>
      <c r="CQ352" s="92"/>
      <c r="CR352" s="92"/>
      <c r="CS352" s="92"/>
      <c r="CT352" s="92"/>
      <c r="CU352" s="92"/>
      <c r="CV352" s="92"/>
      <c r="CW352" s="92"/>
      <c r="CX352" s="92"/>
      <c r="CY352" s="92"/>
      <c r="CZ352" s="92"/>
      <c r="DA352" s="92"/>
      <c r="DB352" s="92"/>
      <c r="DC352" s="92"/>
      <c r="DD352" s="92"/>
      <c r="DE352" s="92"/>
      <c r="DF352" s="92"/>
      <c r="DG352" s="92"/>
      <c r="DH352" s="92"/>
      <c r="DI352" s="92"/>
      <c r="DJ352" s="92"/>
      <c r="DK352" s="92"/>
      <c r="DL352" s="92"/>
      <c r="DM352" s="92"/>
      <c r="DN352" s="92"/>
      <c r="DO352" s="92"/>
      <c r="DP352" s="92"/>
      <c r="DQ352" s="92"/>
      <c r="DR352" s="82"/>
      <c r="DS352" s="86">
        <f>I352+L352+O352+R352+U352+X352+AA352+AD352+AG352+AJ352+AM352+AP352+AS352+AW352+AZ352+BC352+BF352+BI352+BL352+BO352+BR352+BU352+BX352+CA352+CD352+CH352+CK352+CN352+CQ352+CT352+CW352+CZ352+DC352+DF352+DI352+DL352+DO352</f>
        <v>0</v>
      </c>
      <c r="DT352" s="86">
        <f>J352+M352+P352+S352+V352+Y352+AB352+AE352+AH352+AK352+AN352+AQ352+AT352+AX352+BA352+BD352+BG352+BJ352+BM352+BP352+BS352+BV352+BY352+CB352+CE352+CI352+CL352+CO352+CR352+CU352+CX352+DA352+DD352+DG352+DJ352+DM352+DP352</f>
        <v>0</v>
      </c>
      <c r="DU352" s="86">
        <f>K352+N352+Q352+T352+W352+Z352+AC352+AF352+AI352+AL352+AO352+AR352+AU352+AY352+BB352+BE352+BH352+BK352+BN352+BQ352+BT352+BW352+BZ352+CC352+CF352+CJ352+CM352+CP352+CS352+CV352+CY352+DB352+DE352+DH352+DK352+DN352+DQ352</f>
        <v>0</v>
      </c>
      <c r="DV352" s="77"/>
      <c r="DW352" s="93"/>
      <c r="DX352" s="93"/>
      <c r="DY352" s="93"/>
      <c r="DZ352" s="94"/>
      <c r="EE352" s="25"/>
      <c r="EF352" s="25"/>
      <c r="EG352" s="25"/>
      <c r="EH352" s="25"/>
      <c r="EI352" s="25"/>
      <c r="EJ352" s="25"/>
      <c r="EK352" s="25"/>
      <c r="EL352" s="25"/>
      <c r="EM352" s="25"/>
      <c r="EN352" s="25"/>
      <c r="EO352" s="25"/>
      <c r="EP352" s="25"/>
    </row>
    <row r="353" spans="1:146" ht="21">
      <c r="A353" s="342"/>
      <c r="B353" s="342"/>
      <c r="C353" s="342"/>
      <c r="D353" s="352"/>
      <c r="E353" s="343"/>
      <c r="F353" s="345"/>
      <c r="G353" s="142"/>
      <c r="H353" s="88" t="s">
        <v>5</v>
      </c>
      <c r="I353" s="347"/>
      <c r="J353" s="348"/>
      <c r="K353" s="349"/>
      <c r="L353" s="320"/>
      <c r="M353" s="321"/>
      <c r="N353" s="322"/>
      <c r="O353" s="320"/>
      <c r="P353" s="321"/>
      <c r="Q353" s="322"/>
      <c r="R353" s="320"/>
      <c r="S353" s="321"/>
      <c r="T353" s="322"/>
      <c r="U353" s="320"/>
      <c r="V353" s="321"/>
      <c r="W353" s="322"/>
      <c r="X353" s="320"/>
      <c r="Y353" s="321"/>
      <c r="Z353" s="322"/>
      <c r="AA353" s="320"/>
      <c r="AB353" s="321"/>
      <c r="AC353" s="322"/>
      <c r="AD353" s="320"/>
      <c r="AE353" s="321"/>
      <c r="AF353" s="322"/>
      <c r="AG353" s="320"/>
      <c r="AH353" s="321"/>
      <c r="AI353" s="322"/>
      <c r="AJ353" s="320"/>
      <c r="AK353" s="321"/>
      <c r="AL353" s="322"/>
      <c r="AM353" s="320"/>
      <c r="AN353" s="321"/>
      <c r="AO353" s="322"/>
      <c r="AP353" s="320"/>
      <c r="AQ353" s="321"/>
      <c r="AR353" s="322"/>
      <c r="AS353" s="320"/>
      <c r="AT353" s="321"/>
      <c r="AU353" s="322"/>
      <c r="AV353" s="81"/>
      <c r="AW353" s="320"/>
      <c r="AX353" s="321"/>
      <c r="AY353" s="322"/>
      <c r="AZ353" s="320"/>
      <c r="BA353" s="321"/>
      <c r="BB353" s="322"/>
      <c r="BC353" s="320"/>
      <c r="BD353" s="321"/>
      <c r="BE353" s="322"/>
      <c r="BF353" s="320"/>
      <c r="BG353" s="321"/>
      <c r="BH353" s="322"/>
      <c r="BI353" s="320"/>
      <c r="BJ353" s="321"/>
      <c r="BK353" s="322"/>
      <c r="BL353" s="320"/>
      <c r="BM353" s="321"/>
      <c r="BN353" s="322"/>
      <c r="BO353" s="320"/>
      <c r="BP353" s="321"/>
      <c r="BQ353" s="322"/>
      <c r="BR353" s="320"/>
      <c r="BS353" s="321"/>
      <c r="BT353" s="322"/>
      <c r="BU353" s="320"/>
      <c r="BV353" s="321"/>
      <c r="BW353" s="322"/>
      <c r="BX353" s="320"/>
      <c r="BY353" s="321"/>
      <c r="BZ353" s="322"/>
      <c r="CA353" s="320"/>
      <c r="CB353" s="321"/>
      <c r="CC353" s="322"/>
      <c r="CD353" s="320"/>
      <c r="CE353" s="321"/>
      <c r="CF353" s="322"/>
      <c r="CG353" s="81"/>
      <c r="CH353" s="320"/>
      <c r="CI353" s="321"/>
      <c r="CJ353" s="322"/>
      <c r="CK353" s="320"/>
      <c r="CL353" s="321"/>
      <c r="CM353" s="322"/>
      <c r="CN353" s="320"/>
      <c r="CO353" s="321"/>
      <c r="CP353" s="322"/>
      <c r="CQ353" s="320"/>
      <c r="CR353" s="321"/>
      <c r="CS353" s="322"/>
      <c r="CT353" s="320"/>
      <c r="CU353" s="321"/>
      <c r="CV353" s="322"/>
      <c r="CW353" s="320"/>
      <c r="CX353" s="321"/>
      <c r="CY353" s="322"/>
      <c r="CZ353" s="320"/>
      <c r="DA353" s="321"/>
      <c r="DB353" s="322"/>
      <c r="DC353" s="320"/>
      <c r="DD353" s="321"/>
      <c r="DE353" s="322"/>
      <c r="DF353" s="320"/>
      <c r="DG353" s="321"/>
      <c r="DH353" s="322"/>
      <c r="DI353" s="320"/>
      <c r="DJ353" s="321"/>
      <c r="DK353" s="322"/>
      <c r="DL353" s="320"/>
      <c r="DM353" s="321"/>
      <c r="DN353" s="322"/>
      <c r="DO353" s="320"/>
      <c r="DP353" s="321"/>
      <c r="DQ353" s="322"/>
      <c r="DR353" s="82"/>
      <c r="DS353" s="323"/>
      <c r="DT353" s="324"/>
      <c r="DU353" s="325"/>
      <c r="DV353" s="77"/>
      <c r="DW353" s="89">
        <f>SUM(H353:DP353)</f>
        <v>0</v>
      </c>
      <c r="DX353" s="89">
        <f>SUM(I353:DQ353)</f>
        <v>0</v>
      </c>
      <c r="DY353" s="89">
        <f>SUM(I354:DQ354)</f>
        <v>0</v>
      </c>
      <c r="DZ353" s="90">
        <f t="shared" ref="DZ353" si="108">DX353-DY353</f>
        <v>0</v>
      </c>
      <c r="EE353" s="25"/>
      <c r="EF353" s="25"/>
      <c r="EG353" s="25"/>
      <c r="EH353" s="25"/>
      <c r="EI353" s="25"/>
      <c r="EJ353" s="25"/>
      <c r="EK353" s="25"/>
      <c r="EL353" s="25"/>
      <c r="EM353" s="25"/>
      <c r="EN353" s="25"/>
      <c r="EO353" s="25"/>
      <c r="EP353" s="25"/>
    </row>
    <row r="354" spans="1:146" ht="21.6" thickBot="1">
      <c r="A354" s="341"/>
      <c r="B354" s="341"/>
      <c r="C354" s="341"/>
      <c r="D354" s="351"/>
      <c r="E354" s="344"/>
      <c r="F354" s="346"/>
      <c r="G354" s="145"/>
      <c r="H354" s="91" t="s">
        <v>6</v>
      </c>
      <c r="I354" s="91"/>
      <c r="J354" s="91"/>
      <c r="K354" s="91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2"/>
      <c r="AM354" s="92"/>
      <c r="AN354" s="92"/>
      <c r="AO354" s="92"/>
      <c r="AP354" s="92"/>
      <c r="AQ354" s="92"/>
      <c r="AR354" s="92"/>
      <c r="AS354" s="92"/>
      <c r="AT354" s="92"/>
      <c r="AU354" s="92"/>
      <c r="AV354" s="81"/>
      <c r="AW354" s="92"/>
      <c r="AX354" s="92"/>
      <c r="AY354" s="92"/>
      <c r="AZ354" s="92"/>
      <c r="BA354" s="92"/>
      <c r="BB354" s="92"/>
      <c r="BC354" s="92"/>
      <c r="BD354" s="92"/>
      <c r="BE354" s="92"/>
      <c r="BF354" s="92"/>
      <c r="BG354" s="92"/>
      <c r="BH354" s="92"/>
      <c r="BI354" s="92"/>
      <c r="BJ354" s="92"/>
      <c r="BK354" s="92"/>
      <c r="BL354" s="92"/>
      <c r="BM354" s="92"/>
      <c r="BN354" s="92"/>
      <c r="BO354" s="92"/>
      <c r="BP354" s="92"/>
      <c r="BQ354" s="92"/>
      <c r="BR354" s="92"/>
      <c r="BS354" s="92"/>
      <c r="BT354" s="92"/>
      <c r="BU354" s="92"/>
      <c r="BV354" s="92"/>
      <c r="BW354" s="92"/>
      <c r="BX354" s="92"/>
      <c r="BY354" s="92"/>
      <c r="BZ354" s="92"/>
      <c r="CA354" s="92"/>
      <c r="CB354" s="92"/>
      <c r="CC354" s="92"/>
      <c r="CD354" s="92"/>
      <c r="CE354" s="92"/>
      <c r="CF354" s="92"/>
      <c r="CG354" s="81"/>
      <c r="CH354" s="92"/>
      <c r="CI354" s="92"/>
      <c r="CJ354" s="92"/>
      <c r="CK354" s="92"/>
      <c r="CL354" s="92"/>
      <c r="CM354" s="92"/>
      <c r="CN354" s="92"/>
      <c r="CO354" s="92"/>
      <c r="CP354" s="92"/>
      <c r="CQ354" s="92"/>
      <c r="CR354" s="92"/>
      <c r="CS354" s="92"/>
      <c r="CT354" s="92"/>
      <c r="CU354" s="92"/>
      <c r="CV354" s="92"/>
      <c r="CW354" s="92"/>
      <c r="CX354" s="92"/>
      <c r="CY354" s="92"/>
      <c r="CZ354" s="92"/>
      <c r="DA354" s="92"/>
      <c r="DB354" s="92"/>
      <c r="DC354" s="92"/>
      <c r="DD354" s="92"/>
      <c r="DE354" s="92"/>
      <c r="DF354" s="92"/>
      <c r="DG354" s="92"/>
      <c r="DH354" s="92"/>
      <c r="DI354" s="92"/>
      <c r="DJ354" s="92"/>
      <c r="DK354" s="92"/>
      <c r="DL354" s="92"/>
      <c r="DM354" s="92"/>
      <c r="DN354" s="92"/>
      <c r="DO354" s="92"/>
      <c r="DP354" s="92"/>
      <c r="DQ354" s="92"/>
      <c r="DR354" s="82"/>
      <c r="DS354" s="86">
        <f>I354+L354+O354+R354+U354+X354+AA354+AD354+AG354+AJ354+AM354+AP354+AS354+AW354+AZ354+BC354+BF354+BI354+BL354+BO354+BR354+BU354+BX354+CA354+CD354+CH354+CK354+CN354+CQ354+CT354+CW354+CZ354+DC354+DF354+DI354+DL354+DO354</f>
        <v>0</v>
      </c>
      <c r="DT354" s="86">
        <f>J354+M354+P354+S354+V354+Y354+AB354+AE354+AH354+AK354+AN354+AQ354+AT354+AX354+BA354+BD354+BG354+BJ354+BM354+BP354+BS354+BV354+BY354+CB354+CE354+CI354+CL354+CO354+CR354+CU354+CX354+DA354+DD354+DG354+DJ354+DM354+DP354</f>
        <v>0</v>
      </c>
      <c r="DU354" s="86">
        <f>K354+N354+Q354+T354+W354+Z354+AC354+AF354+AI354+AL354+AO354+AR354+AU354+AY354+BB354+BE354+BH354+BK354+BN354+BQ354+BT354+BW354+BZ354+CC354+CF354+CJ354+CM354+CP354+CS354+CV354+CY354+DB354+DE354+DH354+DK354+DN354+DQ354</f>
        <v>0</v>
      </c>
      <c r="DV354" s="77"/>
      <c r="DW354" s="93"/>
      <c r="DX354" s="93"/>
      <c r="DY354" s="93"/>
      <c r="DZ354" s="94"/>
      <c r="EE354" s="25"/>
      <c r="EF354" s="25"/>
      <c r="EG354" s="25"/>
      <c r="EH354" s="25"/>
      <c r="EI354" s="25"/>
      <c r="EJ354" s="25"/>
      <c r="EK354" s="25"/>
      <c r="EL354" s="25"/>
      <c r="EM354" s="25"/>
      <c r="EN354" s="25"/>
      <c r="EO354" s="25"/>
      <c r="EP354" s="25"/>
    </row>
    <row r="355" spans="1:146" ht="21.6" thickBot="1">
      <c r="A355" s="381"/>
      <c r="B355" s="382"/>
      <c r="C355" s="382"/>
      <c r="D355" s="382"/>
      <c r="E355" s="382"/>
      <c r="F355" s="383"/>
      <c r="G355" s="73"/>
      <c r="H355" s="74"/>
      <c r="I355" s="74"/>
      <c r="J355" s="74"/>
      <c r="K355" s="74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  <c r="AA355" s="95"/>
      <c r="AB355" s="95"/>
      <c r="AC355" s="95"/>
      <c r="AD355" s="95"/>
      <c r="AE355" s="95"/>
      <c r="AF355" s="95"/>
      <c r="AG355" s="95"/>
      <c r="AH355" s="95"/>
      <c r="AI355" s="95"/>
      <c r="AJ355" s="95"/>
      <c r="AK355" s="95"/>
      <c r="AL355" s="95"/>
      <c r="AM355" s="95"/>
      <c r="AN355" s="95"/>
      <c r="AO355" s="95"/>
      <c r="AP355" s="95"/>
      <c r="AQ355" s="95"/>
      <c r="AR355" s="95"/>
      <c r="AS355" s="95"/>
      <c r="AT355" s="95"/>
      <c r="AU355" s="95"/>
      <c r="AV355" s="81"/>
      <c r="AW355" s="95"/>
      <c r="AX355" s="95"/>
      <c r="AY355" s="95"/>
      <c r="AZ355" s="95"/>
      <c r="BA355" s="95"/>
      <c r="BB355" s="95"/>
      <c r="BC355" s="95"/>
      <c r="BD355" s="95"/>
      <c r="BE355" s="95"/>
      <c r="BF355" s="95"/>
      <c r="BG355" s="95"/>
      <c r="BH355" s="95"/>
      <c r="BI355" s="95"/>
      <c r="BJ355" s="95"/>
      <c r="BK355" s="95"/>
      <c r="BL355" s="95"/>
      <c r="BM355" s="95"/>
      <c r="BN355" s="95"/>
      <c r="BO355" s="95"/>
      <c r="BP355" s="95"/>
      <c r="BQ355" s="95"/>
      <c r="BR355" s="95"/>
      <c r="BS355" s="95"/>
      <c r="BT355" s="95"/>
      <c r="BU355" s="95"/>
      <c r="BV355" s="95"/>
      <c r="BW355" s="95"/>
      <c r="BX355" s="95"/>
      <c r="BY355" s="95"/>
      <c r="BZ355" s="95"/>
      <c r="CA355" s="95"/>
      <c r="CB355" s="95"/>
      <c r="CC355" s="95"/>
      <c r="CD355" s="95"/>
      <c r="CE355" s="95"/>
      <c r="CF355" s="95"/>
      <c r="CG355" s="81"/>
      <c r="CH355" s="95"/>
      <c r="CI355" s="95"/>
      <c r="CJ355" s="95"/>
      <c r="CK355" s="95"/>
      <c r="CL355" s="95"/>
      <c r="CM355" s="95"/>
      <c r="CN355" s="95"/>
      <c r="CO355" s="95"/>
      <c r="CP355" s="95"/>
      <c r="CQ355" s="95"/>
      <c r="CR355" s="95"/>
      <c r="CS355" s="95"/>
      <c r="CT355" s="95"/>
      <c r="CU355" s="95"/>
      <c r="CV355" s="95"/>
      <c r="CW355" s="95"/>
      <c r="CX355" s="95"/>
      <c r="CY355" s="95"/>
      <c r="CZ355" s="95"/>
      <c r="DA355" s="95"/>
      <c r="DB355" s="95"/>
      <c r="DC355" s="95"/>
      <c r="DD355" s="95"/>
      <c r="DE355" s="95"/>
      <c r="DF355" s="95"/>
      <c r="DG355" s="95"/>
      <c r="DH355" s="95"/>
      <c r="DI355" s="95"/>
      <c r="DJ355" s="95"/>
      <c r="DK355" s="95"/>
      <c r="DL355" s="95"/>
      <c r="DM355" s="95"/>
      <c r="DN355" s="95"/>
      <c r="DO355" s="95"/>
      <c r="DP355" s="95"/>
      <c r="DQ355" s="95"/>
      <c r="DR355" s="82"/>
      <c r="DS355" s="78"/>
      <c r="DT355" s="78"/>
      <c r="DU355" s="78"/>
      <c r="DV355" s="77"/>
      <c r="DW355" s="96"/>
      <c r="DX355" s="96"/>
      <c r="DY355" s="96"/>
      <c r="DZ355" s="79"/>
      <c r="EE355" s="25"/>
      <c r="EF355" s="25"/>
      <c r="EG355" s="25"/>
      <c r="EH355" s="25"/>
      <c r="EI355" s="25"/>
      <c r="EJ355" s="25"/>
      <c r="EK355" s="25"/>
      <c r="EL355" s="25"/>
      <c r="EM355" s="25"/>
      <c r="EN355" s="25"/>
      <c r="EO355" s="25"/>
      <c r="EP355" s="25"/>
    </row>
    <row r="356" spans="1:146" ht="21">
      <c r="A356" s="342"/>
      <c r="B356" s="342"/>
      <c r="C356" s="342"/>
      <c r="D356" s="352"/>
      <c r="E356" s="343"/>
      <c r="F356" s="345"/>
      <c r="G356" s="142"/>
      <c r="H356" s="88" t="s">
        <v>5</v>
      </c>
      <c r="I356" s="347"/>
      <c r="J356" s="348"/>
      <c r="K356" s="349"/>
      <c r="L356" s="320"/>
      <c r="M356" s="321"/>
      <c r="N356" s="322"/>
      <c r="O356" s="320"/>
      <c r="P356" s="321"/>
      <c r="Q356" s="322"/>
      <c r="R356" s="320"/>
      <c r="S356" s="321"/>
      <c r="T356" s="322"/>
      <c r="U356" s="320"/>
      <c r="V356" s="321"/>
      <c r="W356" s="322"/>
      <c r="X356" s="320"/>
      <c r="Y356" s="321"/>
      <c r="Z356" s="322"/>
      <c r="AA356" s="320"/>
      <c r="AB356" s="321"/>
      <c r="AC356" s="322"/>
      <c r="AD356" s="320"/>
      <c r="AE356" s="321"/>
      <c r="AF356" s="322"/>
      <c r="AG356" s="320"/>
      <c r="AH356" s="321"/>
      <c r="AI356" s="322"/>
      <c r="AJ356" s="320"/>
      <c r="AK356" s="321"/>
      <c r="AL356" s="322"/>
      <c r="AM356" s="320"/>
      <c r="AN356" s="321"/>
      <c r="AO356" s="322"/>
      <c r="AP356" s="320"/>
      <c r="AQ356" s="321"/>
      <c r="AR356" s="322"/>
      <c r="AS356" s="320"/>
      <c r="AT356" s="321"/>
      <c r="AU356" s="322"/>
      <c r="AV356" s="81"/>
      <c r="AW356" s="320"/>
      <c r="AX356" s="321"/>
      <c r="AY356" s="322"/>
      <c r="AZ356" s="320"/>
      <c r="BA356" s="321"/>
      <c r="BB356" s="322"/>
      <c r="BC356" s="320"/>
      <c r="BD356" s="321"/>
      <c r="BE356" s="322"/>
      <c r="BF356" s="320"/>
      <c r="BG356" s="321"/>
      <c r="BH356" s="322"/>
      <c r="BI356" s="320"/>
      <c r="BJ356" s="321"/>
      <c r="BK356" s="322"/>
      <c r="BL356" s="320"/>
      <c r="BM356" s="321"/>
      <c r="BN356" s="322"/>
      <c r="BO356" s="320"/>
      <c r="BP356" s="321"/>
      <c r="BQ356" s="322"/>
      <c r="BR356" s="320"/>
      <c r="BS356" s="321"/>
      <c r="BT356" s="322"/>
      <c r="BU356" s="320"/>
      <c r="BV356" s="321"/>
      <c r="BW356" s="322"/>
      <c r="BX356" s="320"/>
      <c r="BY356" s="321"/>
      <c r="BZ356" s="322"/>
      <c r="CA356" s="320"/>
      <c r="CB356" s="321"/>
      <c r="CC356" s="322"/>
      <c r="CD356" s="320"/>
      <c r="CE356" s="321"/>
      <c r="CF356" s="322"/>
      <c r="CG356" s="81"/>
      <c r="CH356" s="320"/>
      <c r="CI356" s="321"/>
      <c r="CJ356" s="322"/>
      <c r="CK356" s="320"/>
      <c r="CL356" s="321"/>
      <c r="CM356" s="322"/>
      <c r="CN356" s="320"/>
      <c r="CO356" s="321"/>
      <c r="CP356" s="322"/>
      <c r="CQ356" s="320"/>
      <c r="CR356" s="321"/>
      <c r="CS356" s="322"/>
      <c r="CT356" s="320"/>
      <c r="CU356" s="321"/>
      <c r="CV356" s="322"/>
      <c r="CW356" s="320"/>
      <c r="CX356" s="321"/>
      <c r="CY356" s="322"/>
      <c r="CZ356" s="320"/>
      <c r="DA356" s="321"/>
      <c r="DB356" s="322"/>
      <c r="DC356" s="320"/>
      <c r="DD356" s="321"/>
      <c r="DE356" s="322"/>
      <c r="DF356" s="320"/>
      <c r="DG356" s="321"/>
      <c r="DH356" s="322"/>
      <c r="DI356" s="320"/>
      <c r="DJ356" s="321"/>
      <c r="DK356" s="322"/>
      <c r="DL356" s="320"/>
      <c r="DM356" s="321"/>
      <c r="DN356" s="322"/>
      <c r="DO356" s="320"/>
      <c r="DP356" s="321"/>
      <c r="DQ356" s="322"/>
      <c r="DR356" s="82"/>
      <c r="DS356" s="323"/>
      <c r="DT356" s="324"/>
      <c r="DU356" s="325"/>
      <c r="DV356" s="77"/>
      <c r="DW356" s="89">
        <f>SUM(H356:DP356)</f>
        <v>0</v>
      </c>
      <c r="DX356" s="89">
        <f>SUM(I356:DQ356)</f>
        <v>0</v>
      </c>
      <c r="DY356" s="89">
        <f>SUM(I357:DQ357)</f>
        <v>0</v>
      </c>
      <c r="DZ356" s="90">
        <f t="shared" ref="DZ356" si="109">DX356-DY356</f>
        <v>0</v>
      </c>
      <c r="EE356" s="25"/>
      <c r="EF356" s="25"/>
      <c r="EG356" s="25"/>
      <c r="EH356" s="25"/>
      <c r="EI356" s="25"/>
      <c r="EJ356" s="25"/>
      <c r="EK356" s="25"/>
      <c r="EL356" s="25"/>
      <c r="EM356" s="25"/>
      <c r="EN356" s="25"/>
      <c r="EO356" s="25"/>
      <c r="EP356" s="25"/>
    </row>
    <row r="357" spans="1:146" ht="21.6" thickBot="1">
      <c r="A357" s="341"/>
      <c r="B357" s="341"/>
      <c r="C357" s="341"/>
      <c r="D357" s="351"/>
      <c r="E357" s="344"/>
      <c r="F357" s="384"/>
      <c r="G357" s="143"/>
      <c r="H357" s="98" t="s">
        <v>6</v>
      </c>
      <c r="I357" s="98"/>
      <c r="J357" s="98"/>
      <c r="K357" s="98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2"/>
      <c r="AM357" s="92"/>
      <c r="AN357" s="92"/>
      <c r="AO357" s="92"/>
      <c r="AP357" s="92"/>
      <c r="AQ357" s="92"/>
      <c r="AR357" s="92"/>
      <c r="AS357" s="92"/>
      <c r="AT357" s="92"/>
      <c r="AU357" s="92"/>
      <c r="AV357" s="81"/>
      <c r="AW357" s="92"/>
      <c r="AX357" s="92"/>
      <c r="AY357" s="92"/>
      <c r="AZ357" s="92"/>
      <c r="BA357" s="92"/>
      <c r="BB357" s="92"/>
      <c r="BC357" s="92"/>
      <c r="BD357" s="92"/>
      <c r="BE357" s="92"/>
      <c r="BF357" s="92"/>
      <c r="BG357" s="92"/>
      <c r="BH357" s="92"/>
      <c r="BI357" s="92"/>
      <c r="BJ357" s="92"/>
      <c r="BK357" s="92"/>
      <c r="BL357" s="92"/>
      <c r="BM357" s="92"/>
      <c r="BN357" s="92"/>
      <c r="BO357" s="92"/>
      <c r="BP357" s="92"/>
      <c r="BQ357" s="92"/>
      <c r="BR357" s="92"/>
      <c r="BS357" s="92"/>
      <c r="BT357" s="92"/>
      <c r="BU357" s="92"/>
      <c r="BV357" s="92"/>
      <c r="BW357" s="92"/>
      <c r="BX357" s="92"/>
      <c r="BY357" s="92"/>
      <c r="BZ357" s="92"/>
      <c r="CA357" s="92"/>
      <c r="CB357" s="92"/>
      <c r="CC357" s="92"/>
      <c r="CD357" s="92"/>
      <c r="CE357" s="92"/>
      <c r="CF357" s="92"/>
      <c r="CG357" s="81"/>
      <c r="CH357" s="92"/>
      <c r="CI357" s="92"/>
      <c r="CJ357" s="92"/>
      <c r="CK357" s="92"/>
      <c r="CL357" s="92"/>
      <c r="CM357" s="92"/>
      <c r="CN357" s="92"/>
      <c r="CO357" s="92"/>
      <c r="CP357" s="92"/>
      <c r="CQ357" s="92"/>
      <c r="CR357" s="92"/>
      <c r="CS357" s="92"/>
      <c r="CT357" s="92"/>
      <c r="CU357" s="92"/>
      <c r="CV357" s="92"/>
      <c r="CW357" s="92"/>
      <c r="CX357" s="92"/>
      <c r="CY357" s="92"/>
      <c r="CZ357" s="92"/>
      <c r="DA357" s="92"/>
      <c r="DB357" s="92"/>
      <c r="DC357" s="92"/>
      <c r="DD357" s="92"/>
      <c r="DE357" s="92"/>
      <c r="DF357" s="92"/>
      <c r="DG357" s="92"/>
      <c r="DH357" s="92"/>
      <c r="DI357" s="92"/>
      <c r="DJ357" s="92"/>
      <c r="DK357" s="92"/>
      <c r="DL357" s="92"/>
      <c r="DM357" s="92"/>
      <c r="DN357" s="92"/>
      <c r="DO357" s="92"/>
      <c r="DP357" s="92"/>
      <c r="DQ357" s="92"/>
      <c r="DR357" s="82"/>
      <c r="DS357" s="86">
        <f>I357+L357+O357+R357+U357+X357+AA357+AD357+AG357+AJ357+AM357+AP357+AS357+AW357+AZ357+BC357+BF357+BI357+BL357+BO357+BR357+BU357+BX357+CA357+CD357+CH357+CK357+CN357+CQ357+CT357+CW357+CZ357+DC357+DF357+DI357+DL357+DO357</f>
        <v>0</v>
      </c>
      <c r="DT357" s="86">
        <f>J357+M357+P357+S357+V357+Y357+AB357+AE357+AH357+AK357+AN357+AQ357+AT357+AX357+BA357+BD357+BG357+BJ357+BM357+BP357+BS357+BV357+BY357+CB357+CE357+CI357+CL357+CO357+CR357+CU357+CX357+DA357+DD357+DG357+DJ357+DM357+DP357</f>
        <v>0</v>
      </c>
      <c r="DU357" s="86">
        <f>K357+N357+Q357+T357+W357+Z357+AC357+AF357+AI357+AL357+AO357+AR357+AU357+AY357+BB357+BE357+BH357+BK357+BN357+BQ357+BT357+BW357+BZ357+CC357+CF357+CJ357+CM357+CP357+CS357+CV357+CY357+DB357+DE357+DH357+DK357+DN357+DQ357</f>
        <v>0</v>
      </c>
      <c r="DV357" s="77"/>
      <c r="DW357" s="93"/>
      <c r="DX357" s="93"/>
      <c r="DY357" s="93"/>
      <c r="DZ357" s="94"/>
      <c r="EE357" s="25"/>
      <c r="EF357" s="25"/>
      <c r="EG357" s="25"/>
      <c r="EH357" s="25"/>
      <c r="EI357" s="25"/>
      <c r="EJ357" s="25"/>
      <c r="EK357" s="25"/>
      <c r="EL357" s="25"/>
      <c r="EM357" s="25"/>
      <c r="EN357" s="25"/>
      <c r="EO357" s="25"/>
      <c r="EP357" s="25"/>
    </row>
    <row r="358" spans="1:146" ht="21">
      <c r="A358" s="342"/>
      <c r="B358" s="342"/>
      <c r="C358" s="342"/>
      <c r="D358" s="352"/>
      <c r="E358" s="343"/>
      <c r="F358" s="345"/>
      <c r="G358" s="142"/>
      <c r="H358" s="88" t="s">
        <v>5</v>
      </c>
      <c r="I358" s="347"/>
      <c r="J358" s="348"/>
      <c r="K358" s="349"/>
      <c r="L358" s="320"/>
      <c r="M358" s="321"/>
      <c r="N358" s="322"/>
      <c r="O358" s="320"/>
      <c r="P358" s="321"/>
      <c r="Q358" s="322"/>
      <c r="R358" s="320"/>
      <c r="S358" s="321"/>
      <c r="T358" s="322"/>
      <c r="U358" s="320"/>
      <c r="V358" s="321"/>
      <c r="W358" s="322"/>
      <c r="X358" s="320"/>
      <c r="Y358" s="321"/>
      <c r="Z358" s="322"/>
      <c r="AA358" s="320"/>
      <c r="AB358" s="321"/>
      <c r="AC358" s="322"/>
      <c r="AD358" s="320"/>
      <c r="AE358" s="321"/>
      <c r="AF358" s="322"/>
      <c r="AG358" s="320"/>
      <c r="AH358" s="321"/>
      <c r="AI358" s="322"/>
      <c r="AJ358" s="320"/>
      <c r="AK358" s="321"/>
      <c r="AL358" s="322"/>
      <c r="AM358" s="320"/>
      <c r="AN358" s="321"/>
      <c r="AO358" s="322"/>
      <c r="AP358" s="320"/>
      <c r="AQ358" s="321"/>
      <c r="AR358" s="322"/>
      <c r="AS358" s="320"/>
      <c r="AT358" s="321"/>
      <c r="AU358" s="322"/>
      <c r="AV358" s="81"/>
      <c r="AW358" s="320"/>
      <c r="AX358" s="321"/>
      <c r="AY358" s="322"/>
      <c r="AZ358" s="320"/>
      <c r="BA358" s="321"/>
      <c r="BB358" s="322"/>
      <c r="BC358" s="320"/>
      <c r="BD358" s="321"/>
      <c r="BE358" s="322"/>
      <c r="BF358" s="320"/>
      <c r="BG358" s="321"/>
      <c r="BH358" s="322"/>
      <c r="BI358" s="320"/>
      <c r="BJ358" s="321"/>
      <c r="BK358" s="322"/>
      <c r="BL358" s="320"/>
      <c r="BM358" s="321"/>
      <c r="BN358" s="322"/>
      <c r="BO358" s="320"/>
      <c r="BP358" s="321"/>
      <c r="BQ358" s="322"/>
      <c r="BR358" s="320"/>
      <c r="BS358" s="321"/>
      <c r="BT358" s="322"/>
      <c r="BU358" s="320"/>
      <c r="BV358" s="321"/>
      <c r="BW358" s="322"/>
      <c r="BX358" s="320"/>
      <c r="BY358" s="321"/>
      <c r="BZ358" s="322"/>
      <c r="CA358" s="320"/>
      <c r="CB358" s="321"/>
      <c r="CC358" s="322"/>
      <c r="CD358" s="320"/>
      <c r="CE358" s="321"/>
      <c r="CF358" s="322"/>
      <c r="CG358" s="81"/>
      <c r="CH358" s="320"/>
      <c r="CI358" s="321"/>
      <c r="CJ358" s="322"/>
      <c r="CK358" s="320"/>
      <c r="CL358" s="321"/>
      <c r="CM358" s="322"/>
      <c r="CN358" s="320"/>
      <c r="CO358" s="321"/>
      <c r="CP358" s="322"/>
      <c r="CQ358" s="320"/>
      <c r="CR358" s="321"/>
      <c r="CS358" s="322"/>
      <c r="CT358" s="320"/>
      <c r="CU358" s="321"/>
      <c r="CV358" s="322"/>
      <c r="CW358" s="320"/>
      <c r="CX358" s="321"/>
      <c r="CY358" s="322"/>
      <c r="CZ358" s="320"/>
      <c r="DA358" s="321"/>
      <c r="DB358" s="322"/>
      <c r="DC358" s="320"/>
      <c r="DD358" s="321"/>
      <c r="DE358" s="322"/>
      <c r="DF358" s="320"/>
      <c r="DG358" s="321"/>
      <c r="DH358" s="322"/>
      <c r="DI358" s="320"/>
      <c r="DJ358" s="321"/>
      <c r="DK358" s="322"/>
      <c r="DL358" s="320"/>
      <c r="DM358" s="321"/>
      <c r="DN358" s="322"/>
      <c r="DO358" s="320"/>
      <c r="DP358" s="321"/>
      <c r="DQ358" s="322"/>
      <c r="DR358" s="82"/>
      <c r="DS358" s="323"/>
      <c r="DT358" s="324"/>
      <c r="DU358" s="325"/>
      <c r="DV358" s="77"/>
      <c r="DW358" s="89">
        <f>SUM(H358:DP358)</f>
        <v>0</v>
      </c>
      <c r="DX358" s="89">
        <f>SUM(I358:DQ358)</f>
        <v>0</v>
      </c>
      <c r="DY358" s="89">
        <f>SUM(I359:DQ359)</f>
        <v>0</v>
      </c>
      <c r="DZ358" s="90">
        <f t="shared" ref="DZ358" si="110">DX358-DY358</f>
        <v>0</v>
      </c>
      <c r="EE358" s="25"/>
      <c r="EF358" s="25"/>
      <c r="EG358" s="25"/>
      <c r="EH358" s="25"/>
      <c r="EI358" s="25"/>
      <c r="EJ358" s="25"/>
      <c r="EK358" s="25"/>
      <c r="EL358" s="25"/>
      <c r="EM358" s="25"/>
      <c r="EN358" s="25"/>
      <c r="EO358" s="25"/>
      <c r="EP358" s="25"/>
    </row>
    <row r="359" spans="1:146" ht="21.6" thickBot="1">
      <c r="A359" s="341"/>
      <c r="B359" s="341"/>
      <c r="C359" s="341"/>
      <c r="D359" s="351"/>
      <c r="E359" s="344"/>
      <c r="F359" s="384"/>
      <c r="G359" s="143"/>
      <c r="H359" s="98" t="s">
        <v>6</v>
      </c>
      <c r="I359" s="98"/>
      <c r="J359" s="98"/>
      <c r="K359" s="98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2"/>
      <c r="AM359" s="92"/>
      <c r="AN359" s="92"/>
      <c r="AO359" s="92"/>
      <c r="AP359" s="92"/>
      <c r="AQ359" s="92"/>
      <c r="AR359" s="92"/>
      <c r="AS359" s="92"/>
      <c r="AT359" s="92"/>
      <c r="AU359" s="92"/>
      <c r="AV359" s="81"/>
      <c r="AW359" s="92"/>
      <c r="AX359" s="92"/>
      <c r="AY359" s="92"/>
      <c r="AZ359" s="92"/>
      <c r="BA359" s="92"/>
      <c r="BB359" s="92"/>
      <c r="BC359" s="92"/>
      <c r="BD359" s="92"/>
      <c r="BE359" s="92"/>
      <c r="BF359" s="92"/>
      <c r="BG359" s="92"/>
      <c r="BH359" s="92"/>
      <c r="BI359" s="92"/>
      <c r="BJ359" s="92"/>
      <c r="BK359" s="92"/>
      <c r="BL359" s="92"/>
      <c r="BM359" s="92"/>
      <c r="BN359" s="92"/>
      <c r="BO359" s="92"/>
      <c r="BP359" s="92"/>
      <c r="BQ359" s="92"/>
      <c r="BR359" s="92"/>
      <c r="BS359" s="92"/>
      <c r="BT359" s="92"/>
      <c r="BU359" s="92"/>
      <c r="BV359" s="92"/>
      <c r="BW359" s="92"/>
      <c r="BX359" s="92"/>
      <c r="BY359" s="92"/>
      <c r="BZ359" s="92"/>
      <c r="CA359" s="92"/>
      <c r="CB359" s="92"/>
      <c r="CC359" s="92"/>
      <c r="CD359" s="92"/>
      <c r="CE359" s="92"/>
      <c r="CF359" s="92"/>
      <c r="CG359" s="81"/>
      <c r="CH359" s="92"/>
      <c r="CI359" s="92"/>
      <c r="CJ359" s="92"/>
      <c r="CK359" s="92"/>
      <c r="CL359" s="92"/>
      <c r="CM359" s="92"/>
      <c r="CN359" s="92"/>
      <c r="CO359" s="92"/>
      <c r="CP359" s="92"/>
      <c r="CQ359" s="92"/>
      <c r="CR359" s="92"/>
      <c r="CS359" s="92"/>
      <c r="CT359" s="92"/>
      <c r="CU359" s="92"/>
      <c r="CV359" s="92"/>
      <c r="CW359" s="92"/>
      <c r="CX359" s="92"/>
      <c r="CY359" s="92"/>
      <c r="CZ359" s="92"/>
      <c r="DA359" s="92"/>
      <c r="DB359" s="92"/>
      <c r="DC359" s="92"/>
      <c r="DD359" s="92"/>
      <c r="DE359" s="92"/>
      <c r="DF359" s="92"/>
      <c r="DG359" s="92"/>
      <c r="DH359" s="92"/>
      <c r="DI359" s="92"/>
      <c r="DJ359" s="92"/>
      <c r="DK359" s="92"/>
      <c r="DL359" s="92"/>
      <c r="DM359" s="92"/>
      <c r="DN359" s="92"/>
      <c r="DO359" s="92"/>
      <c r="DP359" s="92"/>
      <c r="DQ359" s="92"/>
      <c r="DR359" s="82"/>
      <c r="DS359" s="86">
        <f>I359+L359+O359+R359+U359+X359+AA359+AD359+AG359+AJ359+AM359+AP359+AS359+AW359+AZ359+BC359+BF359+BI359+BL359+BO359+BR359+BU359+BX359+CA359+CD359+CH359+CK359+CN359+CQ359+CT359+CW359+CZ359+DC359+DF359+DI359+DL359+DO359</f>
        <v>0</v>
      </c>
      <c r="DT359" s="86">
        <f>J359+M359+P359+S359+V359+Y359+AB359+AE359+AH359+AK359+AN359+AQ359+AT359+AX359+BA359+BD359+BG359+BJ359+BM359+BP359+BS359+BV359+BY359+CB359+CE359+CI359+CL359+CO359+CR359+CU359+CX359+DA359+DD359+DG359+DJ359+DM359+DP359</f>
        <v>0</v>
      </c>
      <c r="DU359" s="86">
        <f>K359+N359+Q359+T359+W359+Z359+AC359+AF359+AI359+AL359+AO359+AR359+AU359+AY359+BB359+BE359+BH359+BK359+BN359+BQ359+BT359+BW359+BZ359+CC359+CF359+CJ359+CM359+CP359+CS359+CV359+CY359+DB359+DE359+DH359+DK359+DN359+DQ359</f>
        <v>0</v>
      </c>
      <c r="DV359" s="77"/>
      <c r="DW359" s="93"/>
      <c r="DX359" s="93"/>
      <c r="DY359" s="93"/>
      <c r="DZ359" s="94"/>
      <c r="EE359" s="25"/>
      <c r="EF359" s="25"/>
      <c r="EG359" s="25"/>
      <c r="EH359" s="25"/>
      <c r="EI359" s="25"/>
      <c r="EJ359" s="25"/>
      <c r="EK359" s="25"/>
      <c r="EL359" s="25"/>
      <c r="EM359" s="25"/>
      <c r="EN359" s="25"/>
      <c r="EO359" s="25"/>
      <c r="EP359" s="25"/>
    </row>
    <row r="360" spans="1:146" ht="21">
      <c r="A360" s="342"/>
      <c r="B360" s="342"/>
      <c r="C360" s="342"/>
      <c r="D360" s="352"/>
      <c r="E360" s="343"/>
      <c r="F360" s="378"/>
      <c r="G360" s="142"/>
      <c r="H360" s="88" t="s">
        <v>5</v>
      </c>
      <c r="I360" s="347"/>
      <c r="J360" s="348"/>
      <c r="K360" s="349"/>
      <c r="L360" s="320"/>
      <c r="M360" s="321"/>
      <c r="N360" s="322"/>
      <c r="O360" s="320"/>
      <c r="P360" s="321"/>
      <c r="Q360" s="322"/>
      <c r="R360" s="320"/>
      <c r="S360" s="321"/>
      <c r="T360" s="322"/>
      <c r="U360" s="320"/>
      <c r="V360" s="321"/>
      <c r="W360" s="322"/>
      <c r="X360" s="320"/>
      <c r="Y360" s="321"/>
      <c r="Z360" s="322"/>
      <c r="AA360" s="320"/>
      <c r="AB360" s="321"/>
      <c r="AC360" s="322"/>
      <c r="AD360" s="320"/>
      <c r="AE360" s="321"/>
      <c r="AF360" s="322"/>
      <c r="AG360" s="320"/>
      <c r="AH360" s="321"/>
      <c r="AI360" s="322"/>
      <c r="AJ360" s="320"/>
      <c r="AK360" s="321"/>
      <c r="AL360" s="322"/>
      <c r="AM360" s="320"/>
      <c r="AN360" s="321"/>
      <c r="AO360" s="322"/>
      <c r="AP360" s="320"/>
      <c r="AQ360" s="321"/>
      <c r="AR360" s="322"/>
      <c r="AS360" s="320"/>
      <c r="AT360" s="321"/>
      <c r="AU360" s="322"/>
      <c r="AV360" s="81"/>
      <c r="AW360" s="320"/>
      <c r="AX360" s="321"/>
      <c r="AY360" s="322"/>
      <c r="AZ360" s="320"/>
      <c r="BA360" s="321"/>
      <c r="BB360" s="322"/>
      <c r="BC360" s="320"/>
      <c r="BD360" s="321"/>
      <c r="BE360" s="322"/>
      <c r="BF360" s="320"/>
      <c r="BG360" s="321"/>
      <c r="BH360" s="322"/>
      <c r="BI360" s="320"/>
      <c r="BJ360" s="321"/>
      <c r="BK360" s="322"/>
      <c r="BL360" s="320"/>
      <c r="BM360" s="321"/>
      <c r="BN360" s="322"/>
      <c r="BO360" s="320"/>
      <c r="BP360" s="321"/>
      <c r="BQ360" s="322"/>
      <c r="BR360" s="320"/>
      <c r="BS360" s="321"/>
      <c r="BT360" s="322"/>
      <c r="BU360" s="320"/>
      <c r="BV360" s="321"/>
      <c r="BW360" s="322"/>
      <c r="BX360" s="320"/>
      <c r="BY360" s="321"/>
      <c r="BZ360" s="322"/>
      <c r="CA360" s="320"/>
      <c r="CB360" s="321"/>
      <c r="CC360" s="322"/>
      <c r="CD360" s="320"/>
      <c r="CE360" s="321"/>
      <c r="CF360" s="322"/>
      <c r="CG360" s="81"/>
      <c r="CH360" s="320"/>
      <c r="CI360" s="321"/>
      <c r="CJ360" s="322"/>
      <c r="CK360" s="320"/>
      <c r="CL360" s="321"/>
      <c r="CM360" s="322"/>
      <c r="CN360" s="320"/>
      <c r="CO360" s="321"/>
      <c r="CP360" s="322"/>
      <c r="CQ360" s="320"/>
      <c r="CR360" s="321"/>
      <c r="CS360" s="322"/>
      <c r="CT360" s="320"/>
      <c r="CU360" s="321"/>
      <c r="CV360" s="322"/>
      <c r="CW360" s="320"/>
      <c r="CX360" s="321"/>
      <c r="CY360" s="322"/>
      <c r="CZ360" s="320"/>
      <c r="DA360" s="321"/>
      <c r="DB360" s="322"/>
      <c r="DC360" s="320"/>
      <c r="DD360" s="321"/>
      <c r="DE360" s="322"/>
      <c r="DF360" s="320"/>
      <c r="DG360" s="321"/>
      <c r="DH360" s="322"/>
      <c r="DI360" s="320"/>
      <c r="DJ360" s="321"/>
      <c r="DK360" s="322"/>
      <c r="DL360" s="320"/>
      <c r="DM360" s="321"/>
      <c r="DN360" s="322"/>
      <c r="DO360" s="320"/>
      <c r="DP360" s="321"/>
      <c r="DQ360" s="322"/>
      <c r="DR360" s="82"/>
      <c r="DS360" s="323"/>
      <c r="DT360" s="324"/>
      <c r="DU360" s="325"/>
      <c r="DV360" s="77"/>
      <c r="DW360" s="89"/>
      <c r="DX360" s="89"/>
      <c r="DY360" s="89">
        <f>SUM(I361:DQ361)</f>
        <v>0</v>
      </c>
      <c r="DZ360" s="90"/>
      <c r="EE360" s="25"/>
      <c r="EF360" s="25"/>
      <c r="EG360" s="25"/>
      <c r="EH360" s="25"/>
      <c r="EI360" s="25"/>
      <c r="EJ360" s="25"/>
      <c r="EK360" s="25"/>
      <c r="EL360" s="25"/>
      <c r="EM360" s="25"/>
      <c r="EN360" s="25"/>
      <c r="EO360" s="25"/>
      <c r="EP360" s="25"/>
    </row>
    <row r="361" spans="1:146" ht="21.6" thickBot="1">
      <c r="A361" s="341"/>
      <c r="B361" s="341"/>
      <c r="C361" s="341"/>
      <c r="D361" s="351"/>
      <c r="E361" s="344"/>
      <c r="F361" s="346"/>
      <c r="G361" s="145"/>
      <c r="H361" s="91" t="s">
        <v>6</v>
      </c>
      <c r="I361" s="91"/>
      <c r="J361" s="91"/>
      <c r="K361" s="91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2"/>
      <c r="AM361" s="92"/>
      <c r="AN361" s="92"/>
      <c r="AO361" s="92"/>
      <c r="AP361" s="92"/>
      <c r="AQ361" s="92"/>
      <c r="AR361" s="92"/>
      <c r="AS361" s="92"/>
      <c r="AT361" s="92"/>
      <c r="AU361" s="92"/>
      <c r="AV361" s="81"/>
      <c r="AW361" s="92"/>
      <c r="AX361" s="92"/>
      <c r="AY361" s="92"/>
      <c r="AZ361" s="92"/>
      <c r="BA361" s="92"/>
      <c r="BB361" s="92"/>
      <c r="BC361" s="92"/>
      <c r="BD361" s="92"/>
      <c r="BE361" s="92"/>
      <c r="BF361" s="92"/>
      <c r="BG361" s="92"/>
      <c r="BH361" s="92"/>
      <c r="BI361" s="92"/>
      <c r="BJ361" s="92"/>
      <c r="BK361" s="92"/>
      <c r="BL361" s="92"/>
      <c r="BM361" s="92"/>
      <c r="BN361" s="92"/>
      <c r="BO361" s="92"/>
      <c r="BP361" s="92"/>
      <c r="BQ361" s="92"/>
      <c r="BR361" s="92"/>
      <c r="BS361" s="92"/>
      <c r="BT361" s="92"/>
      <c r="BU361" s="92"/>
      <c r="BV361" s="92"/>
      <c r="BW361" s="92"/>
      <c r="BX361" s="92"/>
      <c r="BY361" s="92"/>
      <c r="BZ361" s="92"/>
      <c r="CA361" s="92"/>
      <c r="CB361" s="92"/>
      <c r="CC361" s="92"/>
      <c r="CD361" s="92"/>
      <c r="CE361" s="92"/>
      <c r="CF361" s="92"/>
      <c r="CG361" s="81"/>
      <c r="CH361" s="92"/>
      <c r="CI361" s="92"/>
      <c r="CJ361" s="92"/>
      <c r="CK361" s="92"/>
      <c r="CL361" s="92"/>
      <c r="CM361" s="92"/>
      <c r="CN361" s="92"/>
      <c r="CO361" s="92"/>
      <c r="CP361" s="92"/>
      <c r="CQ361" s="92"/>
      <c r="CR361" s="92"/>
      <c r="CS361" s="92"/>
      <c r="CT361" s="92"/>
      <c r="CU361" s="92"/>
      <c r="CV361" s="92"/>
      <c r="CW361" s="92"/>
      <c r="CX361" s="92"/>
      <c r="CY361" s="92"/>
      <c r="CZ361" s="92"/>
      <c r="DA361" s="92"/>
      <c r="DB361" s="92"/>
      <c r="DC361" s="92"/>
      <c r="DD361" s="92"/>
      <c r="DE361" s="92"/>
      <c r="DF361" s="92"/>
      <c r="DG361" s="92"/>
      <c r="DH361" s="92"/>
      <c r="DI361" s="92"/>
      <c r="DJ361" s="92"/>
      <c r="DK361" s="92"/>
      <c r="DL361" s="92"/>
      <c r="DM361" s="92"/>
      <c r="DN361" s="92"/>
      <c r="DO361" s="92"/>
      <c r="DP361" s="92"/>
      <c r="DQ361" s="92"/>
      <c r="DR361" s="82"/>
      <c r="DS361" s="86">
        <f>I361+L361+O361+R361+U361+X361+AA361+AD361+AG361+AJ361+AM361+AP361+AS361+AW361+AZ361+BC361+BF361+BI361+BL361+BO361+BR361+BU361+BX361+CA361+CD361+CH361+CK361+CN361+CQ361+CT361+CW361+CZ361+DC361+DF361+DI361+DL361+DO361</f>
        <v>0</v>
      </c>
      <c r="DT361" s="86">
        <f>J361+M361+P361+S361+V361+Y361+AB361+AE361+AH361+AK361+AN361+AQ361+AT361+AX361+BA361+BD361+BG361+BJ361+BM361+BP361+BS361+BV361+BY361+CB361+CE361+CI361+CL361+CO361+CR361+CU361+CX361+DA361+DD361+DG361+DJ361+DM361+DP361</f>
        <v>0</v>
      </c>
      <c r="DU361" s="86">
        <f>K361+N361+Q361+T361+W361+Z361+AC361+AF361+AI361+AL361+AO361+AR361+AU361+AY361+BB361+BE361+BH361+BK361+BN361+BQ361+BT361+BW361+BZ361+CC361+CF361+CJ361+CM361+CP361+CS361+CV361+CY361+DB361+DE361+DH361+DK361+DN361+DQ361</f>
        <v>0</v>
      </c>
      <c r="DV361" s="77"/>
      <c r="DW361" s="93"/>
      <c r="DX361" s="93"/>
      <c r="DY361" s="93"/>
      <c r="DZ361" s="94"/>
      <c r="EE361" s="25"/>
      <c r="EF361" s="25"/>
      <c r="EG361" s="25"/>
      <c r="EH361" s="25"/>
      <c r="EI361" s="25"/>
      <c r="EJ361" s="25"/>
      <c r="EK361" s="25"/>
      <c r="EL361" s="25"/>
      <c r="EM361" s="25"/>
      <c r="EN361" s="25"/>
      <c r="EO361" s="25"/>
      <c r="EP361" s="25"/>
    </row>
    <row r="362" spans="1:146" ht="21">
      <c r="A362" s="342"/>
      <c r="B362" s="342"/>
      <c r="C362" s="342"/>
      <c r="D362" s="352"/>
      <c r="E362" s="343"/>
      <c r="F362" s="345"/>
      <c r="G362" s="142"/>
      <c r="H362" s="88" t="s">
        <v>5</v>
      </c>
      <c r="I362" s="347"/>
      <c r="J362" s="348"/>
      <c r="K362" s="349"/>
      <c r="L362" s="320"/>
      <c r="M362" s="321"/>
      <c r="N362" s="322"/>
      <c r="O362" s="320"/>
      <c r="P362" s="321"/>
      <c r="Q362" s="322"/>
      <c r="R362" s="320"/>
      <c r="S362" s="321"/>
      <c r="T362" s="322"/>
      <c r="U362" s="320"/>
      <c r="V362" s="321"/>
      <c r="W362" s="322"/>
      <c r="X362" s="320"/>
      <c r="Y362" s="321"/>
      <c r="Z362" s="322"/>
      <c r="AA362" s="320"/>
      <c r="AB362" s="321"/>
      <c r="AC362" s="322"/>
      <c r="AD362" s="320"/>
      <c r="AE362" s="321"/>
      <c r="AF362" s="322"/>
      <c r="AG362" s="320"/>
      <c r="AH362" s="321"/>
      <c r="AI362" s="322"/>
      <c r="AJ362" s="320"/>
      <c r="AK362" s="321"/>
      <c r="AL362" s="322"/>
      <c r="AM362" s="320"/>
      <c r="AN362" s="321"/>
      <c r="AO362" s="322"/>
      <c r="AP362" s="320"/>
      <c r="AQ362" s="321"/>
      <c r="AR362" s="322"/>
      <c r="AS362" s="320"/>
      <c r="AT362" s="321"/>
      <c r="AU362" s="322"/>
      <c r="AV362" s="81"/>
      <c r="AW362" s="320"/>
      <c r="AX362" s="321"/>
      <c r="AY362" s="322"/>
      <c r="AZ362" s="320"/>
      <c r="BA362" s="321"/>
      <c r="BB362" s="322"/>
      <c r="BC362" s="320"/>
      <c r="BD362" s="321"/>
      <c r="BE362" s="322"/>
      <c r="BF362" s="320"/>
      <c r="BG362" s="321"/>
      <c r="BH362" s="322"/>
      <c r="BI362" s="320"/>
      <c r="BJ362" s="321"/>
      <c r="BK362" s="322"/>
      <c r="BL362" s="320"/>
      <c r="BM362" s="321"/>
      <c r="BN362" s="322"/>
      <c r="BO362" s="320"/>
      <c r="BP362" s="321"/>
      <c r="BQ362" s="322"/>
      <c r="BR362" s="320"/>
      <c r="BS362" s="321"/>
      <c r="BT362" s="322"/>
      <c r="BU362" s="320"/>
      <c r="BV362" s="321"/>
      <c r="BW362" s="322"/>
      <c r="BX362" s="320"/>
      <c r="BY362" s="321"/>
      <c r="BZ362" s="322"/>
      <c r="CA362" s="320"/>
      <c r="CB362" s="321"/>
      <c r="CC362" s="322"/>
      <c r="CD362" s="320"/>
      <c r="CE362" s="321"/>
      <c r="CF362" s="322"/>
      <c r="CG362" s="81"/>
      <c r="CH362" s="320"/>
      <c r="CI362" s="321"/>
      <c r="CJ362" s="322"/>
      <c r="CK362" s="320"/>
      <c r="CL362" s="321"/>
      <c r="CM362" s="322"/>
      <c r="CN362" s="320"/>
      <c r="CO362" s="321"/>
      <c r="CP362" s="322"/>
      <c r="CQ362" s="320"/>
      <c r="CR362" s="321"/>
      <c r="CS362" s="322"/>
      <c r="CT362" s="320"/>
      <c r="CU362" s="321"/>
      <c r="CV362" s="322"/>
      <c r="CW362" s="320"/>
      <c r="CX362" s="321"/>
      <c r="CY362" s="322"/>
      <c r="CZ362" s="320"/>
      <c r="DA362" s="321"/>
      <c r="DB362" s="322"/>
      <c r="DC362" s="320"/>
      <c r="DD362" s="321"/>
      <c r="DE362" s="322"/>
      <c r="DF362" s="320"/>
      <c r="DG362" s="321"/>
      <c r="DH362" s="322"/>
      <c r="DI362" s="320"/>
      <c r="DJ362" s="321"/>
      <c r="DK362" s="322"/>
      <c r="DL362" s="320"/>
      <c r="DM362" s="321"/>
      <c r="DN362" s="322"/>
      <c r="DO362" s="320"/>
      <c r="DP362" s="321"/>
      <c r="DQ362" s="322"/>
      <c r="DR362" s="82"/>
      <c r="DS362" s="323"/>
      <c r="DT362" s="324"/>
      <c r="DU362" s="325"/>
      <c r="DV362" s="77"/>
      <c r="DW362" s="89">
        <f>SUM(H362:DP362)</f>
        <v>0</v>
      </c>
      <c r="DX362" s="89">
        <f>SUM(I362:DQ362)</f>
        <v>0</v>
      </c>
      <c r="DY362" s="89">
        <f>SUM(I363:DQ363)</f>
        <v>0</v>
      </c>
      <c r="DZ362" s="90">
        <f t="shared" ref="DZ362" si="111">DX362-DY362</f>
        <v>0</v>
      </c>
      <c r="EE362" s="25"/>
      <c r="EF362" s="25"/>
      <c r="EG362" s="25"/>
      <c r="EH362" s="25"/>
      <c r="EI362" s="25"/>
      <c r="EJ362" s="25"/>
      <c r="EK362" s="25"/>
      <c r="EL362" s="25"/>
      <c r="EM362" s="25"/>
      <c r="EN362" s="25"/>
      <c r="EO362" s="25"/>
      <c r="EP362" s="25"/>
    </row>
    <row r="363" spans="1:146" ht="21.6" thickBot="1">
      <c r="A363" s="341"/>
      <c r="B363" s="341"/>
      <c r="C363" s="341"/>
      <c r="D363" s="351"/>
      <c r="E363" s="344"/>
      <c r="F363" s="346"/>
      <c r="G363" s="145"/>
      <c r="H363" s="91" t="s">
        <v>6</v>
      </c>
      <c r="I363" s="91"/>
      <c r="J363" s="91"/>
      <c r="K363" s="91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2"/>
      <c r="AM363" s="92"/>
      <c r="AN363" s="92"/>
      <c r="AO363" s="92"/>
      <c r="AP363" s="92"/>
      <c r="AQ363" s="92"/>
      <c r="AR363" s="92"/>
      <c r="AS363" s="92"/>
      <c r="AT363" s="92"/>
      <c r="AU363" s="92"/>
      <c r="AV363" s="81"/>
      <c r="AW363" s="92"/>
      <c r="AX363" s="92"/>
      <c r="AY363" s="92"/>
      <c r="AZ363" s="92"/>
      <c r="BA363" s="92"/>
      <c r="BB363" s="92"/>
      <c r="BC363" s="92"/>
      <c r="BD363" s="92"/>
      <c r="BE363" s="92"/>
      <c r="BF363" s="92"/>
      <c r="BG363" s="92"/>
      <c r="BH363" s="92"/>
      <c r="BI363" s="92"/>
      <c r="BJ363" s="92"/>
      <c r="BK363" s="92"/>
      <c r="BL363" s="92"/>
      <c r="BM363" s="92"/>
      <c r="BN363" s="92"/>
      <c r="BO363" s="92"/>
      <c r="BP363" s="92"/>
      <c r="BQ363" s="92"/>
      <c r="BR363" s="92"/>
      <c r="BS363" s="92"/>
      <c r="BT363" s="92"/>
      <c r="BU363" s="92"/>
      <c r="BV363" s="92"/>
      <c r="BW363" s="92"/>
      <c r="BX363" s="92"/>
      <c r="BY363" s="92"/>
      <c r="BZ363" s="92"/>
      <c r="CA363" s="92"/>
      <c r="CB363" s="92"/>
      <c r="CC363" s="92"/>
      <c r="CD363" s="92"/>
      <c r="CE363" s="92"/>
      <c r="CF363" s="92"/>
      <c r="CG363" s="81"/>
      <c r="CH363" s="92"/>
      <c r="CI363" s="92"/>
      <c r="CJ363" s="92"/>
      <c r="CK363" s="92"/>
      <c r="CL363" s="92"/>
      <c r="CM363" s="92"/>
      <c r="CN363" s="92"/>
      <c r="CO363" s="92"/>
      <c r="CP363" s="92"/>
      <c r="CQ363" s="92"/>
      <c r="CR363" s="92"/>
      <c r="CS363" s="92"/>
      <c r="CT363" s="92"/>
      <c r="CU363" s="92"/>
      <c r="CV363" s="92"/>
      <c r="CW363" s="92"/>
      <c r="CX363" s="92"/>
      <c r="CY363" s="92"/>
      <c r="CZ363" s="92"/>
      <c r="DA363" s="92"/>
      <c r="DB363" s="92"/>
      <c r="DC363" s="92"/>
      <c r="DD363" s="92"/>
      <c r="DE363" s="92"/>
      <c r="DF363" s="92"/>
      <c r="DG363" s="92"/>
      <c r="DH363" s="92"/>
      <c r="DI363" s="92"/>
      <c r="DJ363" s="92"/>
      <c r="DK363" s="92"/>
      <c r="DL363" s="92"/>
      <c r="DM363" s="92"/>
      <c r="DN363" s="92"/>
      <c r="DO363" s="92"/>
      <c r="DP363" s="92"/>
      <c r="DQ363" s="92"/>
      <c r="DR363" s="82"/>
      <c r="DS363" s="86">
        <f>I363+L363+O363+R363+U363+X363+AA363+AD363+AG363+AJ363+AM363+AP363+AS363+AW363+AZ363+BC363+BF363+BI363+BL363+BO363+BR363+BU363+BX363+CA363+CD363+CH363+CK363+CN363+CQ363+CT363+CW363+CZ363+DC363+DF363+DI363+DL363+DO363</f>
        <v>0</v>
      </c>
      <c r="DT363" s="86">
        <f>J363+M363+P363+S363+V363+Y363+AB363+AE363+AH363+AK363+AN363+AQ363+AT363+AX363+BA363+BD363+BG363+BJ363+BM363+BP363+BS363+BV363+BY363+CB363+CE363+CI363+CL363+CO363+CR363+CU363+CX363+DA363+DD363+DG363+DJ363+DM363+DP363</f>
        <v>0</v>
      </c>
      <c r="DU363" s="86">
        <f>K363+N363+Q363+T363+W363+Z363+AC363+AF363+AI363+AL363+AO363+AR363+AU363+AY363+BB363+BE363+BH363+BK363+BN363+BQ363+BT363+BW363+BZ363+CC363+CF363+CJ363+CM363+CP363+CS363+CV363+CY363+DB363+DE363+DH363+DK363+DN363+DQ363</f>
        <v>0</v>
      </c>
      <c r="DV363" s="77"/>
      <c r="DW363" s="93"/>
      <c r="DX363" s="93"/>
      <c r="DY363" s="93"/>
      <c r="DZ363" s="94"/>
      <c r="EE363" s="25"/>
      <c r="EF363" s="25"/>
      <c r="EG363" s="25"/>
      <c r="EH363" s="25"/>
      <c r="EI363" s="25"/>
      <c r="EJ363" s="25"/>
      <c r="EK363" s="25"/>
      <c r="EL363" s="25"/>
      <c r="EM363" s="25"/>
      <c r="EN363" s="25"/>
      <c r="EO363" s="25"/>
      <c r="EP363" s="25"/>
    </row>
    <row r="364" spans="1:146" ht="21">
      <c r="A364" s="342"/>
      <c r="B364" s="342"/>
      <c r="C364" s="342"/>
      <c r="D364" s="352"/>
      <c r="E364" s="343"/>
      <c r="F364" s="345"/>
      <c r="G364" s="142"/>
      <c r="H364" s="88" t="s">
        <v>5</v>
      </c>
      <c r="I364" s="347"/>
      <c r="J364" s="348"/>
      <c r="K364" s="349"/>
      <c r="L364" s="320"/>
      <c r="M364" s="321"/>
      <c r="N364" s="322"/>
      <c r="O364" s="320"/>
      <c r="P364" s="321"/>
      <c r="Q364" s="322"/>
      <c r="R364" s="320"/>
      <c r="S364" s="321"/>
      <c r="T364" s="322"/>
      <c r="U364" s="320"/>
      <c r="V364" s="321"/>
      <c r="W364" s="322"/>
      <c r="X364" s="320"/>
      <c r="Y364" s="321"/>
      <c r="Z364" s="322"/>
      <c r="AA364" s="320"/>
      <c r="AB364" s="321"/>
      <c r="AC364" s="322"/>
      <c r="AD364" s="320"/>
      <c r="AE364" s="321"/>
      <c r="AF364" s="322"/>
      <c r="AG364" s="320"/>
      <c r="AH364" s="321"/>
      <c r="AI364" s="322"/>
      <c r="AJ364" s="320"/>
      <c r="AK364" s="321"/>
      <c r="AL364" s="322"/>
      <c r="AM364" s="320"/>
      <c r="AN364" s="321"/>
      <c r="AO364" s="322"/>
      <c r="AP364" s="320"/>
      <c r="AQ364" s="321"/>
      <c r="AR364" s="322"/>
      <c r="AS364" s="320"/>
      <c r="AT364" s="321"/>
      <c r="AU364" s="322"/>
      <c r="AV364" s="81"/>
      <c r="AW364" s="320"/>
      <c r="AX364" s="321"/>
      <c r="AY364" s="322"/>
      <c r="AZ364" s="320"/>
      <c r="BA364" s="321"/>
      <c r="BB364" s="322"/>
      <c r="BC364" s="320"/>
      <c r="BD364" s="321"/>
      <c r="BE364" s="322"/>
      <c r="BF364" s="320"/>
      <c r="BG364" s="321"/>
      <c r="BH364" s="322"/>
      <c r="BI364" s="320"/>
      <c r="BJ364" s="321"/>
      <c r="BK364" s="322"/>
      <c r="BL364" s="320"/>
      <c r="BM364" s="321"/>
      <c r="BN364" s="322"/>
      <c r="BO364" s="320"/>
      <c r="BP364" s="321"/>
      <c r="BQ364" s="322"/>
      <c r="BR364" s="320"/>
      <c r="BS364" s="321"/>
      <c r="BT364" s="322"/>
      <c r="BU364" s="320"/>
      <c r="BV364" s="321"/>
      <c r="BW364" s="322"/>
      <c r="BX364" s="320"/>
      <c r="BY364" s="321"/>
      <c r="BZ364" s="322"/>
      <c r="CA364" s="320"/>
      <c r="CB364" s="321"/>
      <c r="CC364" s="322"/>
      <c r="CD364" s="320"/>
      <c r="CE364" s="321"/>
      <c r="CF364" s="322"/>
      <c r="CG364" s="81"/>
      <c r="CH364" s="320"/>
      <c r="CI364" s="321"/>
      <c r="CJ364" s="322"/>
      <c r="CK364" s="320"/>
      <c r="CL364" s="321"/>
      <c r="CM364" s="322"/>
      <c r="CN364" s="320"/>
      <c r="CO364" s="321"/>
      <c r="CP364" s="322"/>
      <c r="CQ364" s="320"/>
      <c r="CR364" s="321"/>
      <c r="CS364" s="322"/>
      <c r="CT364" s="320"/>
      <c r="CU364" s="321"/>
      <c r="CV364" s="322"/>
      <c r="CW364" s="320"/>
      <c r="CX364" s="321"/>
      <c r="CY364" s="322"/>
      <c r="CZ364" s="320"/>
      <c r="DA364" s="321"/>
      <c r="DB364" s="322"/>
      <c r="DC364" s="320"/>
      <c r="DD364" s="321"/>
      <c r="DE364" s="322"/>
      <c r="DF364" s="320"/>
      <c r="DG364" s="321"/>
      <c r="DH364" s="322"/>
      <c r="DI364" s="320"/>
      <c r="DJ364" s="321"/>
      <c r="DK364" s="322"/>
      <c r="DL364" s="320"/>
      <c r="DM364" s="321"/>
      <c r="DN364" s="322"/>
      <c r="DO364" s="320"/>
      <c r="DP364" s="321"/>
      <c r="DQ364" s="322"/>
      <c r="DR364" s="82"/>
      <c r="DS364" s="323"/>
      <c r="DT364" s="324"/>
      <c r="DU364" s="325"/>
      <c r="DV364" s="77"/>
      <c r="DW364" s="89">
        <f>SUM(H364:DP364)</f>
        <v>0</v>
      </c>
      <c r="DX364" s="89">
        <f>SUM(I364:DQ364)</f>
        <v>0</v>
      </c>
      <c r="DY364" s="89">
        <f>SUM(I365:DQ365)</f>
        <v>0</v>
      </c>
      <c r="DZ364" s="90">
        <f t="shared" ref="DZ364" si="112">DX364-DY364</f>
        <v>0</v>
      </c>
      <c r="EE364" s="25"/>
      <c r="EF364" s="25"/>
      <c r="EG364" s="25"/>
      <c r="EH364" s="25"/>
      <c r="EI364" s="25"/>
      <c r="EJ364" s="25"/>
      <c r="EK364" s="25"/>
      <c r="EL364" s="25"/>
      <c r="EM364" s="25"/>
      <c r="EN364" s="25"/>
      <c r="EO364" s="25"/>
      <c r="EP364" s="25"/>
    </row>
    <row r="365" spans="1:146" ht="21.6" thickBot="1">
      <c r="A365" s="341"/>
      <c r="B365" s="341"/>
      <c r="C365" s="341"/>
      <c r="D365" s="351"/>
      <c r="E365" s="344"/>
      <c r="F365" s="346"/>
      <c r="G365" s="145"/>
      <c r="H365" s="91" t="s">
        <v>6</v>
      </c>
      <c r="I365" s="91"/>
      <c r="J365" s="91"/>
      <c r="K365" s="91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2"/>
      <c r="AM365" s="92"/>
      <c r="AN365" s="92"/>
      <c r="AO365" s="92"/>
      <c r="AP365" s="92"/>
      <c r="AQ365" s="92"/>
      <c r="AR365" s="92"/>
      <c r="AS365" s="92"/>
      <c r="AT365" s="92"/>
      <c r="AU365" s="92"/>
      <c r="AV365" s="81"/>
      <c r="AW365" s="92"/>
      <c r="AX365" s="92"/>
      <c r="AY365" s="92"/>
      <c r="AZ365" s="92"/>
      <c r="BA365" s="92"/>
      <c r="BB365" s="92"/>
      <c r="BC365" s="92"/>
      <c r="BD365" s="92"/>
      <c r="BE365" s="92"/>
      <c r="BF365" s="92"/>
      <c r="BG365" s="92"/>
      <c r="BH365" s="92"/>
      <c r="BI365" s="92"/>
      <c r="BJ365" s="92"/>
      <c r="BK365" s="92"/>
      <c r="BL365" s="92"/>
      <c r="BM365" s="92"/>
      <c r="BN365" s="92"/>
      <c r="BO365" s="92"/>
      <c r="BP365" s="92"/>
      <c r="BQ365" s="92"/>
      <c r="BR365" s="92"/>
      <c r="BS365" s="92"/>
      <c r="BT365" s="92"/>
      <c r="BU365" s="92"/>
      <c r="BV365" s="92"/>
      <c r="BW365" s="92"/>
      <c r="BX365" s="92"/>
      <c r="BY365" s="92"/>
      <c r="BZ365" s="92"/>
      <c r="CA365" s="92"/>
      <c r="CB365" s="92"/>
      <c r="CC365" s="92"/>
      <c r="CD365" s="92"/>
      <c r="CE365" s="92"/>
      <c r="CF365" s="92"/>
      <c r="CG365" s="81"/>
      <c r="CH365" s="92"/>
      <c r="CI365" s="92"/>
      <c r="CJ365" s="92"/>
      <c r="CK365" s="92"/>
      <c r="CL365" s="92"/>
      <c r="CM365" s="92"/>
      <c r="CN365" s="92"/>
      <c r="CO365" s="92"/>
      <c r="CP365" s="92"/>
      <c r="CQ365" s="92"/>
      <c r="CR365" s="92"/>
      <c r="CS365" s="92"/>
      <c r="CT365" s="92"/>
      <c r="CU365" s="92"/>
      <c r="CV365" s="92"/>
      <c r="CW365" s="92"/>
      <c r="CX365" s="92"/>
      <c r="CY365" s="92"/>
      <c r="CZ365" s="92"/>
      <c r="DA365" s="92"/>
      <c r="DB365" s="92"/>
      <c r="DC365" s="92"/>
      <c r="DD365" s="92"/>
      <c r="DE365" s="92"/>
      <c r="DF365" s="92"/>
      <c r="DG365" s="92"/>
      <c r="DH365" s="92"/>
      <c r="DI365" s="92"/>
      <c r="DJ365" s="92"/>
      <c r="DK365" s="92"/>
      <c r="DL365" s="92"/>
      <c r="DM365" s="92"/>
      <c r="DN365" s="92"/>
      <c r="DO365" s="92"/>
      <c r="DP365" s="92"/>
      <c r="DQ365" s="92"/>
      <c r="DR365" s="82"/>
      <c r="DS365" s="86">
        <f>I365+L365+O365+R365+U365+X365+AA365+AD365+AG365+AJ365+AM365+AP365+AS365+AW365+AZ365+BC365+BF365+BI365+BL365+BO365+BR365+BU365+BX365+CA365+CD365+CH365+CK365+CN365+CQ365+CT365+CW365+CZ365+DC365+DF365+DI365+DL365+DO365</f>
        <v>0</v>
      </c>
      <c r="DT365" s="86">
        <f>J365+M365+P365+S365+V365+Y365+AB365+AE365+AH365+AK365+AN365+AQ365+AT365+AX365+BA365+BD365+BG365+BJ365+BM365+BP365+BS365+BV365+BY365+CB365+CE365+CI365+CL365+CO365+CR365+CU365+CX365+DA365+DD365+DG365+DJ365+DM365+DP365</f>
        <v>0</v>
      </c>
      <c r="DU365" s="86">
        <f>K365+N365+Q365+T365+W365+Z365+AC365+AF365+AI365+AL365+AO365+AR365+AU365+AY365+BB365+BE365+BH365+BK365+BN365+BQ365+BT365+BW365+BZ365+CC365+CF365+CJ365+CM365+CP365+CS365+CV365+CY365+DB365+DE365+DH365+DK365+DN365+DQ365</f>
        <v>0</v>
      </c>
      <c r="DV365" s="77"/>
      <c r="DW365" s="93"/>
      <c r="DX365" s="93"/>
      <c r="DY365" s="93"/>
      <c r="DZ365" s="94"/>
      <c r="EE365" s="25"/>
      <c r="EF365" s="25"/>
      <c r="EG365" s="25"/>
      <c r="EH365" s="25"/>
      <c r="EI365" s="25"/>
      <c r="EJ365" s="25"/>
      <c r="EK365" s="25"/>
      <c r="EL365" s="25"/>
      <c r="EM365" s="25"/>
      <c r="EN365" s="25"/>
      <c r="EO365" s="25"/>
      <c r="EP365" s="25"/>
    </row>
    <row r="366" spans="1:146" ht="21">
      <c r="A366" s="342"/>
      <c r="B366" s="342"/>
      <c r="C366" s="342"/>
      <c r="D366" s="352"/>
      <c r="E366" s="343"/>
      <c r="F366" s="345"/>
      <c r="G366" s="142"/>
      <c r="H366" s="88" t="s">
        <v>5</v>
      </c>
      <c r="I366" s="347"/>
      <c r="J366" s="348"/>
      <c r="K366" s="349"/>
      <c r="L366" s="320"/>
      <c r="M366" s="321"/>
      <c r="N366" s="322"/>
      <c r="O366" s="320"/>
      <c r="P366" s="321"/>
      <c r="Q366" s="322"/>
      <c r="R366" s="320"/>
      <c r="S366" s="321"/>
      <c r="T366" s="322"/>
      <c r="U366" s="320"/>
      <c r="V366" s="321"/>
      <c r="W366" s="322"/>
      <c r="X366" s="320"/>
      <c r="Y366" s="321"/>
      <c r="Z366" s="322"/>
      <c r="AA366" s="320"/>
      <c r="AB366" s="321"/>
      <c r="AC366" s="322"/>
      <c r="AD366" s="320"/>
      <c r="AE366" s="321"/>
      <c r="AF366" s="322"/>
      <c r="AG366" s="320"/>
      <c r="AH366" s="321"/>
      <c r="AI366" s="322"/>
      <c r="AJ366" s="320"/>
      <c r="AK366" s="321"/>
      <c r="AL366" s="322"/>
      <c r="AM366" s="320"/>
      <c r="AN366" s="321"/>
      <c r="AO366" s="322"/>
      <c r="AP366" s="320"/>
      <c r="AQ366" s="321"/>
      <c r="AR366" s="322"/>
      <c r="AS366" s="320"/>
      <c r="AT366" s="321"/>
      <c r="AU366" s="322"/>
      <c r="AV366" s="81"/>
      <c r="AW366" s="320"/>
      <c r="AX366" s="321"/>
      <c r="AY366" s="322"/>
      <c r="AZ366" s="320"/>
      <c r="BA366" s="321"/>
      <c r="BB366" s="322"/>
      <c r="BC366" s="320"/>
      <c r="BD366" s="321"/>
      <c r="BE366" s="322"/>
      <c r="BF366" s="320"/>
      <c r="BG366" s="321"/>
      <c r="BH366" s="322"/>
      <c r="BI366" s="320"/>
      <c r="BJ366" s="321"/>
      <c r="BK366" s="322"/>
      <c r="BL366" s="320"/>
      <c r="BM366" s="321"/>
      <c r="BN366" s="322"/>
      <c r="BO366" s="320"/>
      <c r="BP366" s="321"/>
      <c r="BQ366" s="322"/>
      <c r="BR366" s="320"/>
      <c r="BS366" s="321"/>
      <c r="BT366" s="322"/>
      <c r="BU366" s="320"/>
      <c r="BV366" s="321"/>
      <c r="BW366" s="322"/>
      <c r="BX366" s="320"/>
      <c r="BY366" s="321"/>
      <c r="BZ366" s="322"/>
      <c r="CA366" s="320"/>
      <c r="CB366" s="321"/>
      <c r="CC366" s="322"/>
      <c r="CD366" s="320"/>
      <c r="CE366" s="321"/>
      <c r="CF366" s="322"/>
      <c r="CG366" s="81"/>
      <c r="CH366" s="320"/>
      <c r="CI366" s="321"/>
      <c r="CJ366" s="322"/>
      <c r="CK366" s="320"/>
      <c r="CL366" s="321"/>
      <c r="CM366" s="322"/>
      <c r="CN366" s="320"/>
      <c r="CO366" s="321"/>
      <c r="CP366" s="322"/>
      <c r="CQ366" s="320"/>
      <c r="CR366" s="321"/>
      <c r="CS366" s="322"/>
      <c r="CT366" s="320"/>
      <c r="CU366" s="321"/>
      <c r="CV366" s="322"/>
      <c r="CW366" s="320"/>
      <c r="CX366" s="321"/>
      <c r="CY366" s="322"/>
      <c r="CZ366" s="320"/>
      <c r="DA366" s="321"/>
      <c r="DB366" s="322"/>
      <c r="DC366" s="320"/>
      <c r="DD366" s="321"/>
      <c r="DE366" s="322"/>
      <c r="DF366" s="320"/>
      <c r="DG366" s="321"/>
      <c r="DH366" s="322"/>
      <c r="DI366" s="320"/>
      <c r="DJ366" s="321"/>
      <c r="DK366" s="322"/>
      <c r="DL366" s="320"/>
      <c r="DM366" s="321"/>
      <c r="DN366" s="322"/>
      <c r="DO366" s="320"/>
      <c r="DP366" s="321"/>
      <c r="DQ366" s="322"/>
      <c r="DR366" s="82"/>
      <c r="DS366" s="323"/>
      <c r="DT366" s="324"/>
      <c r="DU366" s="325"/>
      <c r="DV366" s="77"/>
      <c r="DW366" s="89">
        <f>SUM(H366:DP366)</f>
        <v>0</v>
      </c>
      <c r="DX366" s="89">
        <f>SUM(I366:DQ366)</f>
        <v>0</v>
      </c>
      <c r="DY366" s="89">
        <f>SUM(I367:DQ367)</f>
        <v>0</v>
      </c>
      <c r="DZ366" s="90">
        <f t="shared" ref="DZ366" si="113">DX366-DY366</f>
        <v>0</v>
      </c>
      <c r="EE366" s="25"/>
      <c r="EF366" s="25"/>
      <c r="EG366" s="25"/>
      <c r="EH366" s="25"/>
      <c r="EI366" s="25"/>
      <c r="EJ366" s="25"/>
      <c r="EK366" s="25"/>
      <c r="EL366" s="25"/>
      <c r="EM366" s="25"/>
      <c r="EN366" s="25"/>
      <c r="EO366" s="25"/>
      <c r="EP366" s="25"/>
    </row>
    <row r="367" spans="1:146" ht="21.6" thickBot="1">
      <c r="A367" s="341"/>
      <c r="B367" s="341"/>
      <c r="C367" s="341"/>
      <c r="D367" s="351"/>
      <c r="E367" s="344"/>
      <c r="F367" s="346"/>
      <c r="G367" s="145"/>
      <c r="H367" s="91" t="s">
        <v>6</v>
      </c>
      <c r="I367" s="91"/>
      <c r="J367" s="91"/>
      <c r="K367" s="91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2"/>
      <c r="AM367" s="92"/>
      <c r="AN367" s="92"/>
      <c r="AO367" s="92"/>
      <c r="AP367" s="92"/>
      <c r="AQ367" s="92"/>
      <c r="AR367" s="92"/>
      <c r="AS367" s="92"/>
      <c r="AT367" s="92"/>
      <c r="AU367" s="92"/>
      <c r="AV367" s="81"/>
      <c r="AW367" s="92"/>
      <c r="AX367" s="92"/>
      <c r="AY367" s="92"/>
      <c r="AZ367" s="92"/>
      <c r="BA367" s="92"/>
      <c r="BB367" s="92"/>
      <c r="BC367" s="92"/>
      <c r="BD367" s="92"/>
      <c r="BE367" s="92"/>
      <c r="BF367" s="92"/>
      <c r="BG367" s="92"/>
      <c r="BH367" s="92"/>
      <c r="BI367" s="92"/>
      <c r="BJ367" s="92"/>
      <c r="BK367" s="92"/>
      <c r="BL367" s="92"/>
      <c r="BM367" s="92"/>
      <c r="BN367" s="92"/>
      <c r="BO367" s="92"/>
      <c r="BP367" s="92"/>
      <c r="BQ367" s="92"/>
      <c r="BR367" s="92"/>
      <c r="BS367" s="92"/>
      <c r="BT367" s="92"/>
      <c r="BU367" s="92"/>
      <c r="BV367" s="92"/>
      <c r="BW367" s="92"/>
      <c r="BX367" s="92"/>
      <c r="BY367" s="92"/>
      <c r="BZ367" s="92"/>
      <c r="CA367" s="92"/>
      <c r="CB367" s="92"/>
      <c r="CC367" s="92"/>
      <c r="CD367" s="92"/>
      <c r="CE367" s="92"/>
      <c r="CF367" s="92"/>
      <c r="CG367" s="81"/>
      <c r="CH367" s="92"/>
      <c r="CI367" s="92"/>
      <c r="CJ367" s="92"/>
      <c r="CK367" s="92"/>
      <c r="CL367" s="92"/>
      <c r="CM367" s="92"/>
      <c r="CN367" s="92"/>
      <c r="CO367" s="92"/>
      <c r="CP367" s="92"/>
      <c r="CQ367" s="92"/>
      <c r="CR367" s="92"/>
      <c r="CS367" s="92"/>
      <c r="CT367" s="92"/>
      <c r="CU367" s="92"/>
      <c r="CV367" s="92"/>
      <c r="CW367" s="92"/>
      <c r="CX367" s="92"/>
      <c r="CY367" s="92"/>
      <c r="CZ367" s="92"/>
      <c r="DA367" s="92"/>
      <c r="DB367" s="92"/>
      <c r="DC367" s="92"/>
      <c r="DD367" s="92"/>
      <c r="DE367" s="92"/>
      <c r="DF367" s="92"/>
      <c r="DG367" s="92"/>
      <c r="DH367" s="92"/>
      <c r="DI367" s="92"/>
      <c r="DJ367" s="92"/>
      <c r="DK367" s="92"/>
      <c r="DL367" s="92"/>
      <c r="DM367" s="92"/>
      <c r="DN367" s="92"/>
      <c r="DO367" s="92"/>
      <c r="DP367" s="92"/>
      <c r="DQ367" s="92"/>
      <c r="DR367" s="82"/>
      <c r="DS367" s="86">
        <f>I367+L367+O367+R367+U367+X367+AA367+AD367+AG367+AJ367+AM367+AP367+AS367+AW367+AZ367+BC367+BF367+BI367+BL367+BO367+BR367+BU367+BX367+CA367+CD367+CH367+CK367+CN367+CQ367+CT367+CW367+CZ367+DC367+DF367+DI367+DL367+DO367</f>
        <v>0</v>
      </c>
      <c r="DT367" s="86">
        <f>J367+M367+P367+S367+V367+Y367+AB367+AE367+AH367+AK367+AN367+AQ367+AT367+AX367+BA367+BD367+BG367+BJ367+BM367+BP367+BS367+BV367+BY367+CB367+CE367+CI367+CL367+CO367+CR367+CU367+CX367+DA367+DD367+DG367+DJ367+DM367+DP367</f>
        <v>0</v>
      </c>
      <c r="DU367" s="86">
        <f>K367+N367+Q367+T367+W367+Z367+AC367+AF367+AI367+AL367+AO367+AR367+AU367+AY367+BB367+BE367+BH367+BK367+BN367+BQ367+BT367+BW367+BZ367+CC367+CF367+CJ367+CM367+CP367+CS367+CV367+CY367+DB367+DE367+DH367+DK367+DN367+DQ367</f>
        <v>0</v>
      </c>
      <c r="DV367" s="77"/>
      <c r="DW367" s="93"/>
      <c r="DX367" s="93"/>
      <c r="DY367" s="93"/>
      <c r="DZ367" s="94"/>
      <c r="EE367" s="25"/>
      <c r="EF367" s="25"/>
      <c r="EG367" s="25"/>
      <c r="EH367" s="25"/>
      <c r="EI367" s="25"/>
      <c r="EJ367" s="25"/>
      <c r="EK367" s="25"/>
      <c r="EL367" s="25"/>
      <c r="EM367" s="25"/>
      <c r="EN367" s="25"/>
      <c r="EO367" s="25"/>
      <c r="EP367" s="25"/>
    </row>
    <row r="368" spans="1:146" ht="21.6" thickBot="1">
      <c r="A368" s="381"/>
      <c r="B368" s="382"/>
      <c r="C368" s="382"/>
      <c r="D368" s="382"/>
      <c r="E368" s="382"/>
      <c r="F368" s="383"/>
      <c r="G368" s="73"/>
      <c r="H368" s="74"/>
      <c r="I368" s="74"/>
      <c r="J368" s="74"/>
      <c r="K368" s="74"/>
      <c r="L368" s="95"/>
      <c r="M368" s="95"/>
      <c r="N368" s="95"/>
      <c r="O368" s="95"/>
      <c r="P368" s="95"/>
      <c r="Q368" s="95"/>
      <c r="R368" s="95"/>
      <c r="S368" s="95"/>
      <c r="T368" s="95"/>
      <c r="U368" s="95"/>
      <c r="V368" s="95"/>
      <c r="W368" s="95"/>
      <c r="X368" s="95"/>
      <c r="Y368" s="95"/>
      <c r="Z368" s="95"/>
      <c r="AA368" s="95"/>
      <c r="AB368" s="95"/>
      <c r="AC368" s="95"/>
      <c r="AD368" s="95"/>
      <c r="AE368" s="95"/>
      <c r="AF368" s="95"/>
      <c r="AG368" s="95"/>
      <c r="AH368" s="95"/>
      <c r="AI368" s="95"/>
      <c r="AJ368" s="95"/>
      <c r="AK368" s="95"/>
      <c r="AL368" s="95"/>
      <c r="AM368" s="95"/>
      <c r="AN368" s="95"/>
      <c r="AO368" s="95"/>
      <c r="AP368" s="95"/>
      <c r="AQ368" s="95"/>
      <c r="AR368" s="95"/>
      <c r="AS368" s="95"/>
      <c r="AT368" s="95"/>
      <c r="AU368" s="95"/>
      <c r="AV368" s="81"/>
      <c r="AW368" s="95"/>
      <c r="AX368" s="95"/>
      <c r="AY368" s="95"/>
      <c r="AZ368" s="95"/>
      <c r="BA368" s="95"/>
      <c r="BB368" s="95"/>
      <c r="BC368" s="95"/>
      <c r="BD368" s="95"/>
      <c r="BE368" s="95"/>
      <c r="BF368" s="95"/>
      <c r="BG368" s="95"/>
      <c r="BH368" s="95"/>
      <c r="BI368" s="95"/>
      <c r="BJ368" s="95"/>
      <c r="BK368" s="95"/>
      <c r="BL368" s="95"/>
      <c r="BM368" s="95"/>
      <c r="BN368" s="95"/>
      <c r="BO368" s="95"/>
      <c r="BP368" s="95"/>
      <c r="BQ368" s="95"/>
      <c r="BR368" s="95"/>
      <c r="BS368" s="95"/>
      <c r="BT368" s="95"/>
      <c r="BU368" s="95"/>
      <c r="BV368" s="95"/>
      <c r="BW368" s="95"/>
      <c r="BX368" s="95"/>
      <c r="BY368" s="95"/>
      <c r="BZ368" s="95"/>
      <c r="CA368" s="95"/>
      <c r="CB368" s="95"/>
      <c r="CC368" s="95"/>
      <c r="CD368" s="95"/>
      <c r="CE368" s="95"/>
      <c r="CF368" s="95"/>
      <c r="CG368" s="81"/>
      <c r="CH368" s="95"/>
      <c r="CI368" s="95"/>
      <c r="CJ368" s="95"/>
      <c r="CK368" s="95"/>
      <c r="CL368" s="95"/>
      <c r="CM368" s="95"/>
      <c r="CN368" s="95"/>
      <c r="CO368" s="95"/>
      <c r="CP368" s="95"/>
      <c r="CQ368" s="95"/>
      <c r="CR368" s="95"/>
      <c r="CS368" s="95"/>
      <c r="CT368" s="95"/>
      <c r="CU368" s="95"/>
      <c r="CV368" s="95"/>
      <c r="CW368" s="95"/>
      <c r="CX368" s="95"/>
      <c r="CY368" s="95"/>
      <c r="CZ368" s="95"/>
      <c r="DA368" s="95"/>
      <c r="DB368" s="95"/>
      <c r="DC368" s="95"/>
      <c r="DD368" s="95"/>
      <c r="DE368" s="95"/>
      <c r="DF368" s="95"/>
      <c r="DG368" s="95"/>
      <c r="DH368" s="95"/>
      <c r="DI368" s="95"/>
      <c r="DJ368" s="95"/>
      <c r="DK368" s="95"/>
      <c r="DL368" s="95"/>
      <c r="DM368" s="95"/>
      <c r="DN368" s="95"/>
      <c r="DO368" s="95"/>
      <c r="DP368" s="95"/>
      <c r="DQ368" s="95"/>
      <c r="DR368" s="82"/>
      <c r="DS368" s="78"/>
      <c r="DT368" s="78"/>
      <c r="DU368" s="78"/>
      <c r="DV368" s="77"/>
      <c r="DW368" s="96"/>
      <c r="DX368" s="96"/>
      <c r="DY368" s="96"/>
      <c r="DZ368" s="79"/>
      <c r="EE368" s="25"/>
      <c r="EF368" s="25"/>
      <c r="EG368" s="25"/>
      <c r="EH368" s="25"/>
      <c r="EI368" s="25"/>
      <c r="EJ368" s="25"/>
      <c r="EK368" s="25"/>
      <c r="EL368" s="25"/>
      <c r="EM368" s="25"/>
      <c r="EN368" s="25"/>
      <c r="EO368" s="25"/>
      <c r="EP368" s="25"/>
    </row>
    <row r="369" spans="1:146" ht="21">
      <c r="A369" s="342"/>
      <c r="B369" s="342"/>
      <c r="C369" s="342"/>
      <c r="D369" s="352"/>
      <c r="E369" s="343"/>
      <c r="F369" s="345"/>
      <c r="G369" s="142"/>
      <c r="H369" s="88" t="s">
        <v>5</v>
      </c>
      <c r="I369" s="347"/>
      <c r="J369" s="348"/>
      <c r="K369" s="349"/>
      <c r="L369" s="320"/>
      <c r="M369" s="321"/>
      <c r="N369" s="322"/>
      <c r="O369" s="320"/>
      <c r="P369" s="321"/>
      <c r="Q369" s="322"/>
      <c r="R369" s="320"/>
      <c r="S369" s="321"/>
      <c r="T369" s="322"/>
      <c r="U369" s="320"/>
      <c r="V369" s="321"/>
      <c r="W369" s="322"/>
      <c r="X369" s="320"/>
      <c r="Y369" s="321"/>
      <c r="Z369" s="322"/>
      <c r="AA369" s="320"/>
      <c r="AB369" s="321"/>
      <c r="AC369" s="322"/>
      <c r="AD369" s="320"/>
      <c r="AE369" s="321"/>
      <c r="AF369" s="322"/>
      <c r="AG369" s="320"/>
      <c r="AH369" s="321"/>
      <c r="AI369" s="322"/>
      <c r="AJ369" s="320"/>
      <c r="AK369" s="321"/>
      <c r="AL369" s="322"/>
      <c r="AM369" s="320"/>
      <c r="AN369" s="321"/>
      <c r="AO369" s="322"/>
      <c r="AP369" s="320"/>
      <c r="AQ369" s="321"/>
      <c r="AR369" s="322"/>
      <c r="AS369" s="320"/>
      <c r="AT369" s="321"/>
      <c r="AU369" s="322"/>
      <c r="AV369" s="81"/>
      <c r="AW369" s="320"/>
      <c r="AX369" s="321"/>
      <c r="AY369" s="322"/>
      <c r="AZ369" s="320"/>
      <c r="BA369" s="321"/>
      <c r="BB369" s="322"/>
      <c r="BC369" s="320"/>
      <c r="BD369" s="321"/>
      <c r="BE369" s="322"/>
      <c r="BF369" s="320"/>
      <c r="BG369" s="321"/>
      <c r="BH369" s="322"/>
      <c r="BI369" s="320"/>
      <c r="BJ369" s="321"/>
      <c r="BK369" s="322"/>
      <c r="BL369" s="320"/>
      <c r="BM369" s="321"/>
      <c r="BN369" s="322"/>
      <c r="BO369" s="320"/>
      <c r="BP369" s="321"/>
      <c r="BQ369" s="322"/>
      <c r="BR369" s="320"/>
      <c r="BS369" s="321"/>
      <c r="BT369" s="322"/>
      <c r="BU369" s="320"/>
      <c r="BV369" s="321"/>
      <c r="BW369" s="322"/>
      <c r="BX369" s="320"/>
      <c r="BY369" s="321"/>
      <c r="BZ369" s="322"/>
      <c r="CA369" s="320"/>
      <c r="CB369" s="321"/>
      <c r="CC369" s="322"/>
      <c r="CD369" s="320"/>
      <c r="CE369" s="321"/>
      <c r="CF369" s="322"/>
      <c r="CG369" s="81"/>
      <c r="CH369" s="320"/>
      <c r="CI369" s="321"/>
      <c r="CJ369" s="322"/>
      <c r="CK369" s="320"/>
      <c r="CL369" s="321"/>
      <c r="CM369" s="322"/>
      <c r="CN369" s="320"/>
      <c r="CO369" s="321"/>
      <c r="CP369" s="322"/>
      <c r="CQ369" s="320"/>
      <c r="CR369" s="321"/>
      <c r="CS369" s="322"/>
      <c r="CT369" s="320"/>
      <c r="CU369" s="321"/>
      <c r="CV369" s="322"/>
      <c r="CW369" s="320"/>
      <c r="CX369" s="321"/>
      <c r="CY369" s="322"/>
      <c r="CZ369" s="320"/>
      <c r="DA369" s="321"/>
      <c r="DB369" s="322"/>
      <c r="DC369" s="320"/>
      <c r="DD369" s="321"/>
      <c r="DE369" s="322"/>
      <c r="DF369" s="320"/>
      <c r="DG369" s="321"/>
      <c r="DH369" s="322"/>
      <c r="DI369" s="320"/>
      <c r="DJ369" s="321"/>
      <c r="DK369" s="322"/>
      <c r="DL369" s="320"/>
      <c r="DM369" s="321"/>
      <c r="DN369" s="322"/>
      <c r="DO369" s="320"/>
      <c r="DP369" s="321"/>
      <c r="DQ369" s="322"/>
      <c r="DR369" s="82"/>
      <c r="DS369" s="323"/>
      <c r="DT369" s="324"/>
      <c r="DU369" s="325"/>
      <c r="DV369" s="77"/>
      <c r="DW369" s="89">
        <f>SUM(H369:DP369)</f>
        <v>0</v>
      </c>
      <c r="DX369" s="89">
        <f>SUM(I369:DQ369)</f>
        <v>0</v>
      </c>
      <c r="DY369" s="89">
        <f>SUM(I370:DQ370)</f>
        <v>0</v>
      </c>
      <c r="DZ369" s="90">
        <f t="shared" ref="DZ369" si="114">DX369-DY369</f>
        <v>0</v>
      </c>
      <c r="EE369" s="25"/>
      <c r="EF369" s="25"/>
      <c r="EG369" s="25"/>
      <c r="EH369" s="25"/>
      <c r="EI369" s="25"/>
      <c r="EJ369" s="25"/>
      <c r="EK369" s="25"/>
      <c r="EL369" s="25"/>
      <c r="EM369" s="25"/>
      <c r="EN369" s="25"/>
      <c r="EO369" s="25"/>
      <c r="EP369" s="25"/>
    </row>
    <row r="370" spans="1:146" ht="21.6" thickBot="1">
      <c r="A370" s="341"/>
      <c r="B370" s="341"/>
      <c r="C370" s="341"/>
      <c r="D370" s="351"/>
      <c r="E370" s="344"/>
      <c r="F370" s="384"/>
      <c r="G370" s="143"/>
      <c r="H370" s="98" t="s">
        <v>6</v>
      </c>
      <c r="I370" s="98"/>
      <c r="J370" s="98"/>
      <c r="K370" s="98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2"/>
      <c r="AM370" s="92"/>
      <c r="AN370" s="92"/>
      <c r="AO370" s="92"/>
      <c r="AP370" s="92"/>
      <c r="AQ370" s="92"/>
      <c r="AR370" s="92"/>
      <c r="AS370" s="92"/>
      <c r="AT370" s="92"/>
      <c r="AU370" s="92"/>
      <c r="AV370" s="81"/>
      <c r="AW370" s="92"/>
      <c r="AX370" s="92"/>
      <c r="AY370" s="92"/>
      <c r="AZ370" s="92"/>
      <c r="BA370" s="92"/>
      <c r="BB370" s="92"/>
      <c r="BC370" s="92"/>
      <c r="BD370" s="92"/>
      <c r="BE370" s="92"/>
      <c r="BF370" s="92"/>
      <c r="BG370" s="92"/>
      <c r="BH370" s="92"/>
      <c r="BI370" s="92"/>
      <c r="BJ370" s="92"/>
      <c r="BK370" s="92"/>
      <c r="BL370" s="92"/>
      <c r="BM370" s="92"/>
      <c r="BN370" s="92"/>
      <c r="BO370" s="92"/>
      <c r="BP370" s="92"/>
      <c r="BQ370" s="92"/>
      <c r="BR370" s="92"/>
      <c r="BS370" s="92"/>
      <c r="BT370" s="92"/>
      <c r="BU370" s="92"/>
      <c r="BV370" s="92"/>
      <c r="BW370" s="92"/>
      <c r="BX370" s="92"/>
      <c r="BY370" s="92"/>
      <c r="BZ370" s="92"/>
      <c r="CA370" s="92"/>
      <c r="CB370" s="92"/>
      <c r="CC370" s="92"/>
      <c r="CD370" s="92"/>
      <c r="CE370" s="92"/>
      <c r="CF370" s="92"/>
      <c r="CG370" s="81"/>
      <c r="CH370" s="92"/>
      <c r="CI370" s="92"/>
      <c r="CJ370" s="92"/>
      <c r="CK370" s="92"/>
      <c r="CL370" s="92"/>
      <c r="CM370" s="92"/>
      <c r="CN370" s="92"/>
      <c r="CO370" s="92"/>
      <c r="CP370" s="92"/>
      <c r="CQ370" s="92"/>
      <c r="CR370" s="92"/>
      <c r="CS370" s="92"/>
      <c r="CT370" s="92"/>
      <c r="CU370" s="92"/>
      <c r="CV370" s="92"/>
      <c r="CW370" s="92"/>
      <c r="CX370" s="92"/>
      <c r="CY370" s="92"/>
      <c r="CZ370" s="92"/>
      <c r="DA370" s="92"/>
      <c r="DB370" s="92"/>
      <c r="DC370" s="92"/>
      <c r="DD370" s="92"/>
      <c r="DE370" s="92"/>
      <c r="DF370" s="92"/>
      <c r="DG370" s="92"/>
      <c r="DH370" s="92"/>
      <c r="DI370" s="92"/>
      <c r="DJ370" s="92"/>
      <c r="DK370" s="92"/>
      <c r="DL370" s="92"/>
      <c r="DM370" s="92"/>
      <c r="DN370" s="92"/>
      <c r="DO370" s="92"/>
      <c r="DP370" s="92"/>
      <c r="DQ370" s="92"/>
      <c r="DR370" s="82"/>
      <c r="DS370" s="86">
        <f>I370+L370+O370+R370+U370+X370+AA370+AD370+AG370+AJ370+AM370+AP370+AS370+AW370+AZ370+BC370+BF370+BI370+BL370+BO370+BR370+BU370+BX370+CA370+CD370+CH370+CK370+CN370+CQ370+CT370+CW370+CZ370+DC370+DF370+DI370+DL370+DO370</f>
        <v>0</v>
      </c>
      <c r="DT370" s="86">
        <f>J370+M370+P370+S370+V370+Y370+AB370+AE370+AH370+AK370+AN370+AQ370+AT370+AX370+BA370+BD370+BG370+BJ370+BM370+BP370+BS370+BV370+BY370+CB370+CE370+CI370+CL370+CO370+CR370+CU370+CX370+DA370+DD370+DG370+DJ370+DM370+DP370</f>
        <v>0</v>
      </c>
      <c r="DU370" s="86">
        <f>K370+N370+Q370+T370+W370+Z370+AC370+AF370+AI370+AL370+AO370+AR370+AU370+AY370+BB370+BE370+BH370+BK370+BN370+BQ370+BT370+BW370+BZ370+CC370+CF370+CJ370+CM370+CP370+CS370+CV370+CY370+DB370+DE370+DH370+DK370+DN370+DQ370</f>
        <v>0</v>
      </c>
      <c r="DV370" s="77"/>
      <c r="DW370" s="93"/>
      <c r="DX370" s="93"/>
      <c r="DY370" s="93"/>
      <c r="DZ370" s="94"/>
      <c r="EE370" s="25"/>
      <c r="EF370" s="25"/>
      <c r="EG370" s="25"/>
      <c r="EH370" s="25"/>
      <c r="EI370" s="25"/>
      <c r="EJ370" s="25"/>
      <c r="EK370" s="25"/>
      <c r="EL370" s="25"/>
      <c r="EM370" s="25"/>
      <c r="EN370" s="25"/>
      <c r="EO370" s="25"/>
      <c r="EP370" s="25"/>
    </row>
    <row r="371" spans="1:146" ht="21">
      <c r="A371" s="342"/>
      <c r="B371" s="342"/>
      <c r="C371" s="342"/>
      <c r="D371" s="352"/>
      <c r="E371" s="343"/>
      <c r="F371" s="345"/>
      <c r="G371" s="142"/>
      <c r="H371" s="88" t="s">
        <v>5</v>
      </c>
      <c r="I371" s="347"/>
      <c r="J371" s="348"/>
      <c r="K371" s="349"/>
      <c r="L371" s="320"/>
      <c r="M371" s="321"/>
      <c r="N371" s="322"/>
      <c r="O371" s="320"/>
      <c r="P371" s="321"/>
      <c r="Q371" s="322"/>
      <c r="R371" s="320"/>
      <c r="S371" s="321"/>
      <c r="T371" s="322"/>
      <c r="U371" s="320"/>
      <c r="V371" s="321"/>
      <c r="W371" s="322"/>
      <c r="X371" s="320"/>
      <c r="Y371" s="321"/>
      <c r="Z371" s="322"/>
      <c r="AA371" s="320"/>
      <c r="AB371" s="321"/>
      <c r="AC371" s="322"/>
      <c r="AD371" s="320"/>
      <c r="AE371" s="321"/>
      <c r="AF371" s="322"/>
      <c r="AG371" s="320"/>
      <c r="AH371" s="321"/>
      <c r="AI371" s="322"/>
      <c r="AJ371" s="320"/>
      <c r="AK371" s="321"/>
      <c r="AL371" s="322"/>
      <c r="AM371" s="320"/>
      <c r="AN371" s="321"/>
      <c r="AO371" s="322"/>
      <c r="AP371" s="320"/>
      <c r="AQ371" s="321"/>
      <c r="AR371" s="322"/>
      <c r="AS371" s="320"/>
      <c r="AT371" s="321"/>
      <c r="AU371" s="322"/>
      <c r="AV371" s="81"/>
      <c r="AW371" s="320"/>
      <c r="AX371" s="321"/>
      <c r="AY371" s="322"/>
      <c r="AZ371" s="320"/>
      <c r="BA371" s="321"/>
      <c r="BB371" s="322"/>
      <c r="BC371" s="320"/>
      <c r="BD371" s="321"/>
      <c r="BE371" s="322"/>
      <c r="BF371" s="320"/>
      <c r="BG371" s="321"/>
      <c r="BH371" s="322"/>
      <c r="BI371" s="320"/>
      <c r="BJ371" s="321"/>
      <c r="BK371" s="322"/>
      <c r="BL371" s="320"/>
      <c r="BM371" s="321"/>
      <c r="BN371" s="322"/>
      <c r="BO371" s="320"/>
      <c r="BP371" s="321"/>
      <c r="BQ371" s="322"/>
      <c r="BR371" s="320"/>
      <c r="BS371" s="321"/>
      <c r="BT371" s="322"/>
      <c r="BU371" s="320"/>
      <c r="BV371" s="321"/>
      <c r="BW371" s="322"/>
      <c r="BX371" s="320"/>
      <c r="BY371" s="321"/>
      <c r="BZ371" s="322"/>
      <c r="CA371" s="320"/>
      <c r="CB371" s="321"/>
      <c r="CC371" s="322"/>
      <c r="CD371" s="320"/>
      <c r="CE371" s="321"/>
      <c r="CF371" s="322"/>
      <c r="CG371" s="81"/>
      <c r="CH371" s="320"/>
      <c r="CI371" s="321"/>
      <c r="CJ371" s="322"/>
      <c r="CK371" s="320"/>
      <c r="CL371" s="321"/>
      <c r="CM371" s="322"/>
      <c r="CN371" s="320"/>
      <c r="CO371" s="321"/>
      <c r="CP371" s="322"/>
      <c r="CQ371" s="320"/>
      <c r="CR371" s="321"/>
      <c r="CS371" s="322"/>
      <c r="CT371" s="320"/>
      <c r="CU371" s="321"/>
      <c r="CV371" s="322"/>
      <c r="CW371" s="320"/>
      <c r="CX371" s="321"/>
      <c r="CY371" s="322"/>
      <c r="CZ371" s="320"/>
      <c r="DA371" s="321"/>
      <c r="DB371" s="322"/>
      <c r="DC371" s="320"/>
      <c r="DD371" s="321"/>
      <c r="DE371" s="322"/>
      <c r="DF371" s="320"/>
      <c r="DG371" s="321"/>
      <c r="DH371" s="322"/>
      <c r="DI371" s="320"/>
      <c r="DJ371" s="321"/>
      <c r="DK371" s="322"/>
      <c r="DL371" s="320"/>
      <c r="DM371" s="321"/>
      <c r="DN371" s="322"/>
      <c r="DO371" s="320"/>
      <c r="DP371" s="321"/>
      <c r="DQ371" s="322"/>
      <c r="DR371" s="82"/>
      <c r="DS371" s="323"/>
      <c r="DT371" s="324"/>
      <c r="DU371" s="325"/>
      <c r="DV371" s="77"/>
      <c r="DW371" s="89">
        <f>SUM(H371:DP371)</f>
        <v>0</v>
      </c>
      <c r="DX371" s="89">
        <f>SUM(I371:DQ371)</f>
        <v>0</v>
      </c>
      <c r="DY371" s="89">
        <f>SUM(I372:DQ372)</f>
        <v>0</v>
      </c>
      <c r="DZ371" s="90">
        <f t="shared" ref="DZ371" si="115">DX371-DY371</f>
        <v>0</v>
      </c>
      <c r="EE371" s="25"/>
      <c r="EF371" s="25"/>
      <c r="EG371" s="25"/>
      <c r="EH371" s="25"/>
      <c r="EI371" s="25"/>
      <c r="EJ371" s="25"/>
      <c r="EK371" s="25"/>
      <c r="EL371" s="25"/>
      <c r="EM371" s="25"/>
      <c r="EN371" s="25"/>
      <c r="EO371" s="25"/>
      <c r="EP371" s="25"/>
    </row>
    <row r="372" spans="1:146" ht="21.6" thickBot="1">
      <c r="A372" s="341"/>
      <c r="B372" s="341"/>
      <c r="C372" s="341"/>
      <c r="D372" s="351"/>
      <c r="E372" s="344"/>
      <c r="F372" s="384"/>
      <c r="G372" s="143"/>
      <c r="H372" s="98" t="s">
        <v>6</v>
      </c>
      <c r="I372" s="98"/>
      <c r="J372" s="98"/>
      <c r="K372" s="98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2"/>
      <c r="AM372" s="92"/>
      <c r="AN372" s="92"/>
      <c r="AO372" s="92"/>
      <c r="AP372" s="92"/>
      <c r="AQ372" s="92"/>
      <c r="AR372" s="92"/>
      <c r="AS372" s="92"/>
      <c r="AT372" s="92"/>
      <c r="AU372" s="92"/>
      <c r="AV372" s="81"/>
      <c r="AW372" s="92"/>
      <c r="AX372" s="92"/>
      <c r="AY372" s="92"/>
      <c r="AZ372" s="92"/>
      <c r="BA372" s="92"/>
      <c r="BB372" s="92"/>
      <c r="BC372" s="92"/>
      <c r="BD372" s="92"/>
      <c r="BE372" s="92"/>
      <c r="BF372" s="92"/>
      <c r="BG372" s="92"/>
      <c r="BH372" s="92"/>
      <c r="BI372" s="92"/>
      <c r="BJ372" s="92"/>
      <c r="BK372" s="92"/>
      <c r="BL372" s="92"/>
      <c r="BM372" s="92"/>
      <c r="BN372" s="92"/>
      <c r="BO372" s="92"/>
      <c r="BP372" s="92"/>
      <c r="BQ372" s="92"/>
      <c r="BR372" s="92"/>
      <c r="BS372" s="92"/>
      <c r="BT372" s="92"/>
      <c r="BU372" s="92"/>
      <c r="BV372" s="92"/>
      <c r="BW372" s="92"/>
      <c r="BX372" s="92"/>
      <c r="BY372" s="92"/>
      <c r="BZ372" s="92"/>
      <c r="CA372" s="92"/>
      <c r="CB372" s="92"/>
      <c r="CC372" s="92"/>
      <c r="CD372" s="92"/>
      <c r="CE372" s="92"/>
      <c r="CF372" s="92"/>
      <c r="CG372" s="81"/>
      <c r="CH372" s="92"/>
      <c r="CI372" s="92"/>
      <c r="CJ372" s="92"/>
      <c r="CK372" s="92"/>
      <c r="CL372" s="92"/>
      <c r="CM372" s="92"/>
      <c r="CN372" s="92"/>
      <c r="CO372" s="92"/>
      <c r="CP372" s="92"/>
      <c r="CQ372" s="92"/>
      <c r="CR372" s="92"/>
      <c r="CS372" s="92"/>
      <c r="CT372" s="92"/>
      <c r="CU372" s="92"/>
      <c r="CV372" s="92"/>
      <c r="CW372" s="92"/>
      <c r="CX372" s="92"/>
      <c r="CY372" s="92"/>
      <c r="CZ372" s="92"/>
      <c r="DA372" s="92"/>
      <c r="DB372" s="92"/>
      <c r="DC372" s="92"/>
      <c r="DD372" s="92"/>
      <c r="DE372" s="92"/>
      <c r="DF372" s="92"/>
      <c r="DG372" s="92"/>
      <c r="DH372" s="92"/>
      <c r="DI372" s="92"/>
      <c r="DJ372" s="92"/>
      <c r="DK372" s="92"/>
      <c r="DL372" s="92"/>
      <c r="DM372" s="92"/>
      <c r="DN372" s="92"/>
      <c r="DO372" s="92"/>
      <c r="DP372" s="92"/>
      <c r="DQ372" s="92"/>
      <c r="DR372" s="82"/>
      <c r="DS372" s="86">
        <f>I372+L372+O372+R372+U372+X372+AA372+AD372+AG372+AJ372+AM372+AP372+AS372+AW372+AZ372+BC372+BF372+BI372+BL372+BO372+BR372+BU372+BX372+CA372+CD372+CH372+CK372+CN372+CQ372+CT372+CW372+CZ372+DC372+DF372+DI372+DL372+DO372</f>
        <v>0</v>
      </c>
      <c r="DT372" s="86">
        <f>J372+M372+P372+S372+V372+Y372+AB372+AE372+AH372+AK372+AN372+AQ372+AT372+AX372+BA372+BD372+BG372+BJ372+BM372+BP372+BS372+BV372+BY372+CB372+CE372+CI372+CL372+CO372+CR372+CU372+CX372+DA372+DD372+DG372+DJ372+DM372+DP372</f>
        <v>0</v>
      </c>
      <c r="DU372" s="86">
        <f>K372+N372+Q372+T372+W372+Z372+AC372+AF372+AI372+AL372+AO372+AR372+AU372+AY372+BB372+BE372+BH372+BK372+BN372+BQ372+BT372+BW372+BZ372+CC372+CF372+CJ372+CM372+CP372+CS372+CV372+CY372+DB372+DE372+DH372+DK372+DN372+DQ372</f>
        <v>0</v>
      </c>
      <c r="DV372" s="77"/>
      <c r="DW372" s="93"/>
      <c r="DX372" s="93"/>
      <c r="DY372" s="93"/>
      <c r="DZ372" s="94"/>
      <c r="EE372" s="25"/>
      <c r="EF372" s="25"/>
      <c r="EG372" s="25"/>
      <c r="EH372" s="25"/>
      <c r="EI372" s="25"/>
      <c r="EJ372" s="25"/>
      <c r="EK372" s="25"/>
      <c r="EL372" s="25"/>
      <c r="EM372" s="25"/>
      <c r="EN372" s="25"/>
      <c r="EO372" s="25"/>
      <c r="EP372" s="25"/>
    </row>
    <row r="373" spans="1:146" ht="21">
      <c r="A373" s="342"/>
      <c r="B373" s="342"/>
      <c r="C373" s="342"/>
      <c r="D373" s="352"/>
      <c r="E373" s="343"/>
      <c r="F373" s="378"/>
      <c r="G373" s="142"/>
      <c r="H373" s="88" t="s">
        <v>5</v>
      </c>
      <c r="I373" s="347"/>
      <c r="J373" s="348"/>
      <c r="K373" s="349"/>
      <c r="L373" s="320"/>
      <c r="M373" s="321"/>
      <c r="N373" s="322"/>
      <c r="O373" s="320"/>
      <c r="P373" s="321"/>
      <c r="Q373" s="322"/>
      <c r="R373" s="320"/>
      <c r="S373" s="321"/>
      <c r="T373" s="322"/>
      <c r="U373" s="320"/>
      <c r="V373" s="321"/>
      <c r="W373" s="322"/>
      <c r="X373" s="320"/>
      <c r="Y373" s="321"/>
      <c r="Z373" s="322"/>
      <c r="AA373" s="320"/>
      <c r="AB373" s="321"/>
      <c r="AC373" s="322"/>
      <c r="AD373" s="320"/>
      <c r="AE373" s="321"/>
      <c r="AF373" s="322"/>
      <c r="AG373" s="320"/>
      <c r="AH373" s="321"/>
      <c r="AI373" s="322"/>
      <c r="AJ373" s="320"/>
      <c r="AK373" s="321"/>
      <c r="AL373" s="322"/>
      <c r="AM373" s="320"/>
      <c r="AN373" s="321"/>
      <c r="AO373" s="322"/>
      <c r="AP373" s="320"/>
      <c r="AQ373" s="321"/>
      <c r="AR373" s="322"/>
      <c r="AS373" s="320"/>
      <c r="AT373" s="321"/>
      <c r="AU373" s="322"/>
      <c r="AV373" s="81"/>
      <c r="AW373" s="320"/>
      <c r="AX373" s="321"/>
      <c r="AY373" s="322"/>
      <c r="AZ373" s="320"/>
      <c r="BA373" s="321"/>
      <c r="BB373" s="322"/>
      <c r="BC373" s="320"/>
      <c r="BD373" s="321"/>
      <c r="BE373" s="322"/>
      <c r="BF373" s="320"/>
      <c r="BG373" s="321"/>
      <c r="BH373" s="322"/>
      <c r="BI373" s="320"/>
      <c r="BJ373" s="321"/>
      <c r="BK373" s="322"/>
      <c r="BL373" s="320"/>
      <c r="BM373" s="321"/>
      <c r="BN373" s="322"/>
      <c r="BO373" s="320"/>
      <c r="BP373" s="321"/>
      <c r="BQ373" s="322"/>
      <c r="BR373" s="320"/>
      <c r="BS373" s="321"/>
      <c r="BT373" s="322"/>
      <c r="BU373" s="320"/>
      <c r="BV373" s="321"/>
      <c r="BW373" s="322"/>
      <c r="BX373" s="320"/>
      <c r="BY373" s="321"/>
      <c r="BZ373" s="322"/>
      <c r="CA373" s="320"/>
      <c r="CB373" s="321"/>
      <c r="CC373" s="322"/>
      <c r="CD373" s="320"/>
      <c r="CE373" s="321"/>
      <c r="CF373" s="322"/>
      <c r="CG373" s="81"/>
      <c r="CH373" s="320"/>
      <c r="CI373" s="321"/>
      <c r="CJ373" s="322"/>
      <c r="CK373" s="320"/>
      <c r="CL373" s="321"/>
      <c r="CM373" s="322"/>
      <c r="CN373" s="320"/>
      <c r="CO373" s="321"/>
      <c r="CP373" s="322"/>
      <c r="CQ373" s="320"/>
      <c r="CR373" s="321"/>
      <c r="CS373" s="322"/>
      <c r="CT373" s="320"/>
      <c r="CU373" s="321"/>
      <c r="CV373" s="322"/>
      <c r="CW373" s="320"/>
      <c r="CX373" s="321"/>
      <c r="CY373" s="322"/>
      <c r="CZ373" s="320"/>
      <c r="DA373" s="321"/>
      <c r="DB373" s="322"/>
      <c r="DC373" s="320"/>
      <c r="DD373" s="321"/>
      <c r="DE373" s="322"/>
      <c r="DF373" s="320"/>
      <c r="DG373" s="321"/>
      <c r="DH373" s="322"/>
      <c r="DI373" s="434"/>
      <c r="DJ373" s="321"/>
      <c r="DK373" s="322"/>
      <c r="DL373" s="320"/>
      <c r="DM373" s="321"/>
      <c r="DN373" s="322"/>
      <c r="DO373" s="320"/>
      <c r="DP373" s="321"/>
      <c r="DQ373" s="322"/>
      <c r="DR373" s="82"/>
      <c r="DS373" s="323"/>
      <c r="DT373" s="324"/>
      <c r="DU373" s="325"/>
      <c r="DV373" s="77"/>
      <c r="DW373" s="89"/>
      <c r="DX373" s="89"/>
      <c r="DY373" s="89">
        <f>SUM(I374:DQ374)</f>
        <v>0</v>
      </c>
      <c r="DZ373" s="90"/>
      <c r="EE373" s="25"/>
      <c r="EF373" s="25"/>
      <c r="EG373" s="25"/>
      <c r="EH373" s="25"/>
      <c r="EI373" s="25"/>
      <c r="EJ373" s="25"/>
      <c r="EK373" s="25"/>
      <c r="EL373" s="25"/>
      <c r="EM373" s="25"/>
      <c r="EN373" s="25"/>
      <c r="EO373" s="25"/>
      <c r="EP373" s="25"/>
    </row>
    <row r="374" spans="1:146" ht="21.6" thickBot="1">
      <c r="A374" s="341"/>
      <c r="B374" s="341"/>
      <c r="C374" s="341"/>
      <c r="D374" s="351"/>
      <c r="E374" s="344"/>
      <c r="F374" s="346"/>
      <c r="G374" s="145"/>
      <c r="H374" s="91" t="s">
        <v>6</v>
      </c>
      <c r="I374" s="91"/>
      <c r="J374" s="91"/>
      <c r="K374" s="91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2"/>
      <c r="AM374" s="92"/>
      <c r="AN374" s="92"/>
      <c r="AO374" s="92"/>
      <c r="AP374" s="92"/>
      <c r="AQ374" s="92"/>
      <c r="AR374" s="92"/>
      <c r="AS374" s="92"/>
      <c r="AT374" s="92"/>
      <c r="AU374" s="92"/>
      <c r="AV374" s="81"/>
      <c r="AW374" s="92"/>
      <c r="AX374" s="92"/>
      <c r="AY374" s="92"/>
      <c r="AZ374" s="92"/>
      <c r="BA374" s="92"/>
      <c r="BB374" s="92"/>
      <c r="BC374" s="92"/>
      <c r="BD374" s="92"/>
      <c r="BE374" s="92"/>
      <c r="BF374" s="92"/>
      <c r="BG374" s="92"/>
      <c r="BH374" s="92"/>
      <c r="BI374" s="92"/>
      <c r="BJ374" s="92"/>
      <c r="BK374" s="92"/>
      <c r="BL374" s="92"/>
      <c r="BM374" s="92"/>
      <c r="BN374" s="92"/>
      <c r="BO374" s="92"/>
      <c r="BP374" s="92"/>
      <c r="BQ374" s="92"/>
      <c r="BR374" s="92"/>
      <c r="BS374" s="92"/>
      <c r="BT374" s="92"/>
      <c r="BU374" s="92"/>
      <c r="BV374" s="92"/>
      <c r="BW374" s="92"/>
      <c r="BX374" s="92"/>
      <c r="BY374" s="92"/>
      <c r="BZ374" s="92"/>
      <c r="CA374" s="92"/>
      <c r="CB374" s="92"/>
      <c r="CC374" s="92"/>
      <c r="CD374" s="92"/>
      <c r="CE374" s="92"/>
      <c r="CF374" s="92"/>
      <c r="CG374" s="81"/>
      <c r="CH374" s="92"/>
      <c r="CI374" s="92"/>
      <c r="CJ374" s="92"/>
      <c r="CK374" s="92"/>
      <c r="CL374" s="92"/>
      <c r="CM374" s="92"/>
      <c r="CN374" s="92"/>
      <c r="CO374" s="92"/>
      <c r="CP374" s="92"/>
      <c r="CQ374" s="92"/>
      <c r="CR374" s="92"/>
      <c r="CS374" s="92"/>
      <c r="CT374" s="92"/>
      <c r="CU374" s="92"/>
      <c r="CV374" s="92"/>
      <c r="CW374" s="92"/>
      <c r="CX374" s="92"/>
      <c r="CY374" s="92"/>
      <c r="CZ374" s="92"/>
      <c r="DA374" s="92"/>
      <c r="DB374" s="92"/>
      <c r="DC374" s="92"/>
      <c r="DD374" s="92"/>
      <c r="DE374" s="92"/>
      <c r="DF374" s="92"/>
      <c r="DG374" s="92"/>
      <c r="DH374" s="92"/>
      <c r="DI374" s="92"/>
      <c r="DJ374" s="92"/>
      <c r="DK374" s="92"/>
      <c r="DL374" s="92"/>
      <c r="DM374" s="92"/>
      <c r="DN374" s="92"/>
      <c r="DO374" s="92"/>
      <c r="DP374" s="92"/>
      <c r="DQ374" s="92"/>
      <c r="DR374" s="82"/>
      <c r="DS374" s="86">
        <f>I374+L374+O374+R374+U374+X374+AA374+AD374+AG374+AJ374+AM374+AP374+AS374+AW374+AZ374+BC374+BF374+BI374+BL374+BO374+BR374+BU374+BX374+CA374+CD374+CH374+CK374+CN374+CQ374+CT374+CW374+CZ374+DC374+DF374+DI374+DL374+DO374</f>
        <v>0</v>
      </c>
      <c r="DT374" s="86">
        <f>J374+M374+P374+S374+V374+Y374+AB374+AE374+AH374+AK374+AN374+AQ374+AT374+AX374+BA374+BD374+BG374+BJ374+BM374+BP374+BS374+BV374+BY374+CB374+CE374+CI374+CL374+CO374+CR374+CU374+CX374+DA374+DD374+DG374+DJ374+DM374+DP374</f>
        <v>0</v>
      </c>
      <c r="DU374" s="86">
        <f>K374+N374+Q374+T374+W374+Z374+AC374+AF374+AI374+AL374+AO374+AR374+AU374+AY374+BB374+BE374+BH374+BK374+BN374+BQ374+BT374+BW374+BZ374+CC374+CF374+CJ374+CM374+CP374+CS374+CV374+CY374+DB374+DE374+DH374+DK374+DN374+DQ374</f>
        <v>0</v>
      </c>
      <c r="DV374" s="77"/>
      <c r="DW374" s="93"/>
      <c r="DX374" s="93"/>
      <c r="DY374" s="93"/>
      <c r="DZ374" s="94"/>
      <c r="EE374" s="25"/>
      <c r="EF374" s="25"/>
      <c r="EG374" s="25"/>
      <c r="EH374" s="25"/>
      <c r="EI374" s="25"/>
      <c r="EJ374" s="25"/>
      <c r="EK374" s="25"/>
      <c r="EL374" s="25"/>
      <c r="EM374" s="25"/>
      <c r="EN374" s="25"/>
      <c r="EO374" s="25"/>
      <c r="EP374" s="25"/>
    </row>
    <row r="375" spans="1:146" ht="21">
      <c r="A375" s="342"/>
      <c r="B375" s="342"/>
      <c r="C375" s="342"/>
      <c r="D375" s="352"/>
      <c r="E375" s="343"/>
      <c r="F375" s="345"/>
      <c r="G375" s="142"/>
      <c r="H375" s="88" t="s">
        <v>5</v>
      </c>
      <c r="I375" s="347"/>
      <c r="J375" s="348"/>
      <c r="K375" s="349"/>
      <c r="L375" s="320"/>
      <c r="M375" s="321"/>
      <c r="N375" s="322"/>
      <c r="O375" s="320"/>
      <c r="P375" s="321"/>
      <c r="Q375" s="322"/>
      <c r="R375" s="320"/>
      <c r="S375" s="321"/>
      <c r="T375" s="322"/>
      <c r="U375" s="320"/>
      <c r="V375" s="321"/>
      <c r="W375" s="322"/>
      <c r="X375" s="320"/>
      <c r="Y375" s="321"/>
      <c r="Z375" s="322"/>
      <c r="AA375" s="320"/>
      <c r="AB375" s="321"/>
      <c r="AC375" s="322"/>
      <c r="AD375" s="320"/>
      <c r="AE375" s="321"/>
      <c r="AF375" s="322"/>
      <c r="AG375" s="320"/>
      <c r="AH375" s="321"/>
      <c r="AI375" s="322"/>
      <c r="AJ375" s="320"/>
      <c r="AK375" s="321"/>
      <c r="AL375" s="322"/>
      <c r="AM375" s="320"/>
      <c r="AN375" s="321"/>
      <c r="AO375" s="322"/>
      <c r="AP375" s="320"/>
      <c r="AQ375" s="321"/>
      <c r="AR375" s="322"/>
      <c r="AS375" s="320"/>
      <c r="AT375" s="321"/>
      <c r="AU375" s="322"/>
      <c r="AV375" s="81"/>
      <c r="AW375" s="320"/>
      <c r="AX375" s="321"/>
      <c r="AY375" s="322"/>
      <c r="AZ375" s="320"/>
      <c r="BA375" s="321"/>
      <c r="BB375" s="322"/>
      <c r="BC375" s="320"/>
      <c r="BD375" s="321"/>
      <c r="BE375" s="322"/>
      <c r="BF375" s="320"/>
      <c r="BG375" s="321"/>
      <c r="BH375" s="322"/>
      <c r="BI375" s="320"/>
      <c r="BJ375" s="321"/>
      <c r="BK375" s="322"/>
      <c r="BL375" s="320"/>
      <c r="BM375" s="321"/>
      <c r="BN375" s="322"/>
      <c r="BO375" s="320"/>
      <c r="BP375" s="321"/>
      <c r="BQ375" s="322"/>
      <c r="BR375" s="320"/>
      <c r="BS375" s="321"/>
      <c r="BT375" s="322"/>
      <c r="BU375" s="320"/>
      <c r="BV375" s="321"/>
      <c r="BW375" s="322"/>
      <c r="BX375" s="320"/>
      <c r="BY375" s="321"/>
      <c r="BZ375" s="322"/>
      <c r="CA375" s="320"/>
      <c r="CB375" s="321"/>
      <c r="CC375" s="322"/>
      <c r="CD375" s="320"/>
      <c r="CE375" s="321"/>
      <c r="CF375" s="322"/>
      <c r="CG375" s="81"/>
      <c r="CH375" s="320"/>
      <c r="CI375" s="321"/>
      <c r="CJ375" s="322"/>
      <c r="CK375" s="320"/>
      <c r="CL375" s="321"/>
      <c r="CM375" s="322"/>
      <c r="CN375" s="320"/>
      <c r="CO375" s="321"/>
      <c r="CP375" s="322"/>
      <c r="CQ375" s="320"/>
      <c r="CR375" s="321"/>
      <c r="CS375" s="322"/>
      <c r="CT375" s="320"/>
      <c r="CU375" s="321"/>
      <c r="CV375" s="322"/>
      <c r="CW375" s="320"/>
      <c r="CX375" s="321"/>
      <c r="CY375" s="322"/>
      <c r="CZ375" s="320"/>
      <c r="DA375" s="321"/>
      <c r="DB375" s="322"/>
      <c r="DC375" s="320"/>
      <c r="DD375" s="321"/>
      <c r="DE375" s="322"/>
      <c r="DF375" s="320"/>
      <c r="DG375" s="321"/>
      <c r="DH375" s="322"/>
      <c r="DI375" s="320"/>
      <c r="DJ375" s="321"/>
      <c r="DK375" s="322"/>
      <c r="DL375" s="320"/>
      <c r="DM375" s="321"/>
      <c r="DN375" s="322"/>
      <c r="DO375" s="320"/>
      <c r="DP375" s="321"/>
      <c r="DQ375" s="322"/>
      <c r="DR375" s="82"/>
      <c r="DS375" s="323"/>
      <c r="DT375" s="324"/>
      <c r="DU375" s="325"/>
      <c r="DV375" s="77"/>
      <c r="DW375" s="89">
        <f>SUM(H375:DP375)</f>
        <v>0</v>
      </c>
      <c r="DX375" s="89">
        <f>SUM(I375:DQ375)</f>
        <v>0</v>
      </c>
      <c r="DY375" s="89">
        <f>SUM(I376:DQ376)</f>
        <v>0</v>
      </c>
      <c r="DZ375" s="90">
        <f t="shared" ref="DZ375" si="116">DX375-DY375</f>
        <v>0</v>
      </c>
      <c r="EE375" s="25"/>
      <c r="EF375" s="25"/>
      <c r="EG375" s="25"/>
      <c r="EH375" s="25"/>
      <c r="EI375" s="25"/>
      <c r="EJ375" s="25"/>
      <c r="EK375" s="25"/>
      <c r="EL375" s="25"/>
      <c r="EM375" s="25"/>
      <c r="EN375" s="25"/>
      <c r="EO375" s="25"/>
      <c r="EP375" s="25"/>
    </row>
    <row r="376" spans="1:146" ht="21.6" thickBot="1">
      <c r="A376" s="341"/>
      <c r="B376" s="341"/>
      <c r="C376" s="341"/>
      <c r="D376" s="351"/>
      <c r="E376" s="344"/>
      <c r="F376" s="346"/>
      <c r="G376" s="145"/>
      <c r="H376" s="91" t="s">
        <v>6</v>
      </c>
      <c r="I376" s="91"/>
      <c r="J376" s="91"/>
      <c r="K376" s="91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2"/>
      <c r="AM376" s="92"/>
      <c r="AN376" s="92"/>
      <c r="AO376" s="92"/>
      <c r="AP376" s="92"/>
      <c r="AQ376" s="92"/>
      <c r="AR376" s="92"/>
      <c r="AS376" s="92"/>
      <c r="AT376" s="92"/>
      <c r="AU376" s="92"/>
      <c r="AV376" s="81"/>
      <c r="AW376" s="92"/>
      <c r="AX376" s="92"/>
      <c r="AY376" s="92"/>
      <c r="AZ376" s="92"/>
      <c r="BA376" s="92"/>
      <c r="BB376" s="92"/>
      <c r="BC376" s="92"/>
      <c r="BD376" s="92"/>
      <c r="BE376" s="92"/>
      <c r="BF376" s="92"/>
      <c r="BG376" s="92"/>
      <c r="BH376" s="92"/>
      <c r="BI376" s="92"/>
      <c r="BJ376" s="92"/>
      <c r="BK376" s="92"/>
      <c r="BL376" s="92"/>
      <c r="BM376" s="92"/>
      <c r="BN376" s="92"/>
      <c r="BO376" s="92"/>
      <c r="BP376" s="92"/>
      <c r="BQ376" s="92"/>
      <c r="BR376" s="92"/>
      <c r="BS376" s="92"/>
      <c r="BT376" s="92"/>
      <c r="BU376" s="92"/>
      <c r="BV376" s="92"/>
      <c r="BW376" s="92"/>
      <c r="BX376" s="92"/>
      <c r="BY376" s="92"/>
      <c r="BZ376" s="92"/>
      <c r="CA376" s="92"/>
      <c r="CB376" s="92"/>
      <c r="CC376" s="92"/>
      <c r="CD376" s="92"/>
      <c r="CE376" s="92"/>
      <c r="CF376" s="92"/>
      <c r="CG376" s="81"/>
      <c r="CH376" s="92"/>
      <c r="CI376" s="92"/>
      <c r="CJ376" s="92"/>
      <c r="CK376" s="92"/>
      <c r="CL376" s="92"/>
      <c r="CM376" s="92"/>
      <c r="CN376" s="92"/>
      <c r="CO376" s="92"/>
      <c r="CP376" s="92"/>
      <c r="CQ376" s="92"/>
      <c r="CR376" s="92"/>
      <c r="CS376" s="92"/>
      <c r="CT376" s="92"/>
      <c r="CU376" s="92"/>
      <c r="CV376" s="92"/>
      <c r="CW376" s="92"/>
      <c r="CX376" s="92"/>
      <c r="CY376" s="92"/>
      <c r="CZ376" s="92"/>
      <c r="DA376" s="92"/>
      <c r="DB376" s="92"/>
      <c r="DC376" s="92"/>
      <c r="DD376" s="92"/>
      <c r="DE376" s="92"/>
      <c r="DF376" s="92"/>
      <c r="DG376" s="92"/>
      <c r="DH376" s="92"/>
      <c r="DI376" s="92"/>
      <c r="DJ376" s="92"/>
      <c r="DK376" s="92"/>
      <c r="DL376" s="92"/>
      <c r="DM376" s="92"/>
      <c r="DN376" s="92"/>
      <c r="DO376" s="92"/>
      <c r="DP376" s="92"/>
      <c r="DQ376" s="92"/>
      <c r="DR376" s="82"/>
      <c r="DS376" s="86">
        <f>I376+L376+O376+R376+U376+X376+AA376+AD376+AG376+AJ376+AM376+AP376+AS376+AW376+AZ376+BC376+BF376+BI376+BL376+BO376+BR376+BU376+BX376+CA376+CD376+CH376+CK376+CN376+CQ376+CT376+CW376+CZ376+DC376+DF376+DI376+DL376+DO376</f>
        <v>0</v>
      </c>
      <c r="DT376" s="86">
        <f>J376+M376+P376+S376+V376+Y376+AB376+AE376+AH376+AK376+AN376+AQ376+AT376+AX376+BA376+BD376+BG376+BJ376+BM376+BP376+BS376+BV376+BY376+CB376+CE376+CI376+CL376+CO376+CR376+CU376+CX376+DA376+DD376+DG376+DJ376+DM376+DP376</f>
        <v>0</v>
      </c>
      <c r="DU376" s="86">
        <f>K376+N376+Q376+T376+W376+Z376+AC376+AF376+AI376+AL376+AO376+AR376+AU376+AY376+BB376+BE376+BH376+BK376+BN376+BQ376+BT376+BW376+BZ376+CC376+CF376+CJ376+CM376+CP376+CS376+CV376+CY376+DB376+DE376+DH376+DK376+DN376+DQ376</f>
        <v>0</v>
      </c>
      <c r="DV376" s="77"/>
      <c r="DW376" s="93"/>
      <c r="DX376" s="93"/>
      <c r="DY376" s="93"/>
      <c r="DZ376" s="94"/>
      <c r="EE376" s="25"/>
      <c r="EF376" s="25"/>
      <c r="EG376" s="25"/>
      <c r="EH376" s="25"/>
      <c r="EI376" s="25"/>
      <c r="EJ376" s="25"/>
      <c r="EK376" s="25"/>
      <c r="EL376" s="25"/>
      <c r="EM376" s="25"/>
      <c r="EN376" s="25"/>
      <c r="EO376" s="25"/>
      <c r="EP376" s="25"/>
    </row>
    <row r="377" spans="1:146" ht="21">
      <c r="A377" s="342"/>
      <c r="B377" s="342"/>
      <c r="C377" s="342"/>
      <c r="D377" s="352"/>
      <c r="E377" s="343"/>
      <c r="F377" s="345"/>
      <c r="G377" s="142"/>
      <c r="H377" s="88" t="s">
        <v>5</v>
      </c>
      <c r="I377" s="347"/>
      <c r="J377" s="348"/>
      <c r="K377" s="349"/>
      <c r="L377" s="320"/>
      <c r="M377" s="321"/>
      <c r="N377" s="322"/>
      <c r="O377" s="320"/>
      <c r="P377" s="321"/>
      <c r="Q377" s="322"/>
      <c r="R377" s="320"/>
      <c r="S377" s="321"/>
      <c r="T377" s="322"/>
      <c r="U377" s="320"/>
      <c r="V377" s="321"/>
      <c r="W377" s="322"/>
      <c r="X377" s="320"/>
      <c r="Y377" s="321"/>
      <c r="Z377" s="322"/>
      <c r="AA377" s="320"/>
      <c r="AB377" s="321"/>
      <c r="AC377" s="322"/>
      <c r="AD377" s="320"/>
      <c r="AE377" s="321"/>
      <c r="AF377" s="322"/>
      <c r="AG377" s="320"/>
      <c r="AH377" s="321"/>
      <c r="AI377" s="322"/>
      <c r="AJ377" s="320"/>
      <c r="AK377" s="321"/>
      <c r="AL377" s="322"/>
      <c r="AM377" s="320"/>
      <c r="AN377" s="321"/>
      <c r="AO377" s="322"/>
      <c r="AP377" s="320"/>
      <c r="AQ377" s="321"/>
      <c r="AR377" s="322"/>
      <c r="AS377" s="320"/>
      <c r="AT377" s="321"/>
      <c r="AU377" s="322"/>
      <c r="AV377" s="81"/>
      <c r="AW377" s="320"/>
      <c r="AX377" s="321"/>
      <c r="AY377" s="322"/>
      <c r="AZ377" s="320"/>
      <c r="BA377" s="321"/>
      <c r="BB377" s="322"/>
      <c r="BC377" s="320"/>
      <c r="BD377" s="321"/>
      <c r="BE377" s="322"/>
      <c r="BF377" s="320"/>
      <c r="BG377" s="321"/>
      <c r="BH377" s="322"/>
      <c r="BI377" s="320"/>
      <c r="BJ377" s="321"/>
      <c r="BK377" s="322"/>
      <c r="BL377" s="320"/>
      <c r="BM377" s="321"/>
      <c r="BN377" s="322"/>
      <c r="BO377" s="320"/>
      <c r="BP377" s="321"/>
      <c r="BQ377" s="322"/>
      <c r="BR377" s="320"/>
      <c r="BS377" s="321"/>
      <c r="BT377" s="322"/>
      <c r="BU377" s="320"/>
      <c r="BV377" s="321"/>
      <c r="BW377" s="322"/>
      <c r="BX377" s="320"/>
      <c r="BY377" s="321"/>
      <c r="BZ377" s="322"/>
      <c r="CA377" s="320"/>
      <c r="CB377" s="321"/>
      <c r="CC377" s="322"/>
      <c r="CD377" s="320"/>
      <c r="CE377" s="321"/>
      <c r="CF377" s="322"/>
      <c r="CG377" s="81"/>
      <c r="CH377" s="320"/>
      <c r="CI377" s="321"/>
      <c r="CJ377" s="322"/>
      <c r="CK377" s="320"/>
      <c r="CL377" s="321"/>
      <c r="CM377" s="322"/>
      <c r="CN377" s="320"/>
      <c r="CO377" s="321"/>
      <c r="CP377" s="322"/>
      <c r="CQ377" s="320"/>
      <c r="CR377" s="321"/>
      <c r="CS377" s="322"/>
      <c r="CT377" s="320"/>
      <c r="CU377" s="321"/>
      <c r="CV377" s="322"/>
      <c r="CW377" s="320"/>
      <c r="CX377" s="321"/>
      <c r="CY377" s="322"/>
      <c r="CZ377" s="320"/>
      <c r="DA377" s="321"/>
      <c r="DB377" s="322"/>
      <c r="DC377" s="320"/>
      <c r="DD377" s="321"/>
      <c r="DE377" s="322"/>
      <c r="DF377" s="320"/>
      <c r="DG377" s="321"/>
      <c r="DH377" s="322"/>
      <c r="DI377" s="320"/>
      <c r="DJ377" s="321"/>
      <c r="DK377" s="322"/>
      <c r="DL377" s="320"/>
      <c r="DM377" s="321"/>
      <c r="DN377" s="322"/>
      <c r="DO377" s="320"/>
      <c r="DP377" s="321"/>
      <c r="DQ377" s="322"/>
      <c r="DR377" s="82"/>
      <c r="DS377" s="323"/>
      <c r="DT377" s="324"/>
      <c r="DU377" s="325"/>
      <c r="DV377" s="77"/>
      <c r="DW377" s="89">
        <f>SUM(H377:DP377)</f>
        <v>0</v>
      </c>
      <c r="DX377" s="89">
        <f>SUM(I377:DQ377)</f>
        <v>0</v>
      </c>
      <c r="DY377" s="89">
        <f>SUM(I378:DQ378)</f>
        <v>0</v>
      </c>
      <c r="DZ377" s="90">
        <f t="shared" ref="DZ377" si="117">DX377-DY377</f>
        <v>0</v>
      </c>
      <c r="EE377" s="25"/>
      <c r="EF377" s="25"/>
      <c r="EG377" s="25"/>
      <c r="EH377" s="25"/>
      <c r="EI377" s="25"/>
      <c r="EJ377" s="25"/>
      <c r="EK377" s="25"/>
      <c r="EL377" s="25"/>
      <c r="EM377" s="25"/>
      <c r="EN377" s="25"/>
      <c r="EO377" s="25"/>
      <c r="EP377" s="25"/>
    </row>
    <row r="378" spans="1:146" ht="21.6" thickBot="1">
      <c r="A378" s="341"/>
      <c r="B378" s="341"/>
      <c r="C378" s="341"/>
      <c r="D378" s="351"/>
      <c r="E378" s="344"/>
      <c r="F378" s="346"/>
      <c r="G378" s="145"/>
      <c r="H378" s="91" t="s">
        <v>6</v>
      </c>
      <c r="I378" s="91"/>
      <c r="J378" s="91"/>
      <c r="K378" s="91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2"/>
      <c r="AM378" s="92"/>
      <c r="AN378" s="92"/>
      <c r="AO378" s="92"/>
      <c r="AP378" s="92"/>
      <c r="AQ378" s="92"/>
      <c r="AR378" s="92"/>
      <c r="AS378" s="92"/>
      <c r="AT378" s="92"/>
      <c r="AU378" s="92"/>
      <c r="AV378" s="81"/>
      <c r="AW378" s="92"/>
      <c r="AX378" s="92"/>
      <c r="AY378" s="92"/>
      <c r="AZ378" s="92"/>
      <c r="BA378" s="92"/>
      <c r="BB378" s="92"/>
      <c r="BC378" s="92"/>
      <c r="BD378" s="92"/>
      <c r="BE378" s="92"/>
      <c r="BF378" s="92"/>
      <c r="BG378" s="92"/>
      <c r="BH378" s="92"/>
      <c r="BI378" s="92"/>
      <c r="BJ378" s="92"/>
      <c r="BK378" s="92"/>
      <c r="BL378" s="92"/>
      <c r="BM378" s="92"/>
      <c r="BN378" s="92"/>
      <c r="BO378" s="92"/>
      <c r="BP378" s="92"/>
      <c r="BQ378" s="92"/>
      <c r="BR378" s="92"/>
      <c r="BS378" s="92"/>
      <c r="BT378" s="92"/>
      <c r="BU378" s="92"/>
      <c r="BV378" s="92"/>
      <c r="BW378" s="92"/>
      <c r="BX378" s="92"/>
      <c r="BY378" s="92"/>
      <c r="BZ378" s="92"/>
      <c r="CA378" s="92"/>
      <c r="CB378" s="92"/>
      <c r="CC378" s="92"/>
      <c r="CD378" s="92"/>
      <c r="CE378" s="92"/>
      <c r="CF378" s="92"/>
      <c r="CG378" s="81"/>
      <c r="CH378" s="92"/>
      <c r="CI378" s="92"/>
      <c r="CJ378" s="92"/>
      <c r="CK378" s="92"/>
      <c r="CL378" s="92"/>
      <c r="CM378" s="92"/>
      <c r="CN378" s="92"/>
      <c r="CO378" s="92"/>
      <c r="CP378" s="92"/>
      <c r="CQ378" s="92"/>
      <c r="CR378" s="92"/>
      <c r="CS378" s="92"/>
      <c r="CT378" s="92"/>
      <c r="CU378" s="92"/>
      <c r="CV378" s="92"/>
      <c r="CW378" s="92"/>
      <c r="CX378" s="92"/>
      <c r="CY378" s="92"/>
      <c r="CZ378" s="92"/>
      <c r="DA378" s="92"/>
      <c r="DB378" s="92"/>
      <c r="DC378" s="92"/>
      <c r="DD378" s="92"/>
      <c r="DE378" s="92"/>
      <c r="DF378" s="92"/>
      <c r="DG378" s="92"/>
      <c r="DH378" s="92"/>
      <c r="DI378" s="92"/>
      <c r="DJ378" s="92"/>
      <c r="DK378" s="92"/>
      <c r="DL378" s="92"/>
      <c r="DM378" s="92"/>
      <c r="DN378" s="92"/>
      <c r="DO378" s="92"/>
      <c r="DP378" s="92"/>
      <c r="DQ378" s="92"/>
      <c r="DR378" s="82"/>
      <c r="DS378" s="86">
        <f>I378+L378+O378+R378+U378+X378+AA378+AD378+AG378+AJ378+AM378+AP378+AS378+AW378+AZ378+BC378+BF378+BI378+BL378+BO378+BR378+BU378+BX378+CA378+CD378+CH378+CK378+CN378+CQ378+CT378+CW378+CZ378+DC378+DF378+DI378+DL378+DO378</f>
        <v>0</v>
      </c>
      <c r="DT378" s="86">
        <f>J378+M378+P378+S378+V378+Y378+AB378+AE378+AH378+AK378+AN378+AQ378+AT378+AX378+BA378+BD378+BG378+BJ378+BM378+BP378+BS378+BV378+BY378+CB378+CE378+CI378+CL378+CO378+CR378+CU378+CX378+DA378+DD378+DG378+DJ378+DM378+DP378</f>
        <v>0</v>
      </c>
      <c r="DU378" s="86">
        <f>K378+N378+Q378+T378+W378+Z378+AC378+AF378+AI378+AL378+AO378+AR378+AU378+AY378+BB378+BE378+BH378+BK378+BN378+BQ378+BT378+BW378+BZ378+CC378+CF378+CJ378+CM378+CP378+CS378+CV378+CY378+DB378+DE378+DH378+DK378+DN378+DQ378</f>
        <v>0</v>
      </c>
      <c r="DV378" s="77"/>
      <c r="DW378" s="93"/>
      <c r="DX378" s="93"/>
      <c r="DY378" s="93"/>
      <c r="DZ378" s="94"/>
      <c r="EE378" s="25"/>
      <c r="EF378" s="25"/>
      <c r="EG378" s="25"/>
      <c r="EH378" s="25"/>
      <c r="EI378" s="25"/>
      <c r="EJ378" s="25"/>
      <c r="EK378" s="25"/>
      <c r="EL378" s="25"/>
      <c r="EM378" s="25"/>
      <c r="EN378" s="25"/>
      <c r="EO378" s="25"/>
      <c r="EP378" s="25"/>
    </row>
    <row r="379" spans="1:146" ht="21">
      <c r="A379" s="342"/>
      <c r="B379" s="342"/>
      <c r="C379" s="342"/>
      <c r="D379" s="352"/>
      <c r="E379" s="343"/>
      <c r="F379" s="345"/>
      <c r="G379" s="142"/>
      <c r="H379" s="88" t="s">
        <v>5</v>
      </c>
      <c r="I379" s="347"/>
      <c r="J379" s="348"/>
      <c r="K379" s="349"/>
      <c r="L379" s="320"/>
      <c r="M379" s="321"/>
      <c r="N379" s="322"/>
      <c r="O379" s="320"/>
      <c r="P379" s="321"/>
      <c r="Q379" s="322"/>
      <c r="R379" s="320"/>
      <c r="S379" s="321"/>
      <c r="T379" s="322"/>
      <c r="U379" s="320"/>
      <c r="V379" s="321"/>
      <c r="W379" s="322"/>
      <c r="X379" s="320"/>
      <c r="Y379" s="321"/>
      <c r="Z379" s="322"/>
      <c r="AA379" s="320"/>
      <c r="AB379" s="321"/>
      <c r="AC379" s="322"/>
      <c r="AD379" s="320"/>
      <c r="AE379" s="321"/>
      <c r="AF379" s="322"/>
      <c r="AG379" s="320"/>
      <c r="AH379" s="321"/>
      <c r="AI379" s="322"/>
      <c r="AJ379" s="320"/>
      <c r="AK379" s="321"/>
      <c r="AL379" s="322"/>
      <c r="AM379" s="320"/>
      <c r="AN379" s="321"/>
      <c r="AO379" s="322"/>
      <c r="AP379" s="320"/>
      <c r="AQ379" s="321"/>
      <c r="AR379" s="322"/>
      <c r="AS379" s="320"/>
      <c r="AT379" s="321"/>
      <c r="AU379" s="322"/>
      <c r="AV379" s="81"/>
      <c r="AW379" s="320"/>
      <c r="AX379" s="321"/>
      <c r="AY379" s="322"/>
      <c r="AZ379" s="320"/>
      <c r="BA379" s="321"/>
      <c r="BB379" s="322"/>
      <c r="BC379" s="320"/>
      <c r="BD379" s="321"/>
      <c r="BE379" s="322"/>
      <c r="BF379" s="320"/>
      <c r="BG379" s="321"/>
      <c r="BH379" s="322"/>
      <c r="BI379" s="320"/>
      <c r="BJ379" s="321"/>
      <c r="BK379" s="322"/>
      <c r="BL379" s="320"/>
      <c r="BM379" s="321"/>
      <c r="BN379" s="322"/>
      <c r="BO379" s="320"/>
      <c r="BP379" s="321"/>
      <c r="BQ379" s="322"/>
      <c r="BR379" s="320"/>
      <c r="BS379" s="321"/>
      <c r="BT379" s="322"/>
      <c r="BU379" s="320"/>
      <c r="BV379" s="321"/>
      <c r="BW379" s="322"/>
      <c r="BX379" s="320"/>
      <c r="BY379" s="321"/>
      <c r="BZ379" s="322"/>
      <c r="CA379" s="320"/>
      <c r="CB379" s="321"/>
      <c r="CC379" s="322"/>
      <c r="CD379" s="320"/>
      <c r="CE379" s="321"/>
      <c r="CF379" s="322"/>
      <c r="CG379" s="81"/>
      <c r="CH379" s="320"/>
      <c r="CI379" s="321"/>
      <c r="CJ379" s="322"/>
      <c r="CK379" s="320"/>
      <c r="CL379" s="321"/>
      <c r="CM379" s="322"/>
      <c r="CN379" s="320"/>
      <c r="CO379" s="321"/>
      <c r="CP379" s="322"/>
      <c r="CQ379" s="320"/>
      <c r="CR379" s="321"/>
      <c r="CS379" s="322"/>
      <c r="CT379" s="320"/>
      <c r="CU379" s="321"/>
      <c r="CV379" s="322"/>
      <c r="CW379" s="320"/>
      <c r="CX379" s="321"/>
      <c r="CY379" s="322"/>
      <c r="CZ379" s="320"/>
      <c r="DA379" s="321"/>
      <c r="DB379" s="322"/>
      <c r="DC379" s="320"/>
      <c r="DD379" s="321"/>
      <c r="DE379" s="322"/>
      <c r="DF379" s="320"/>
      <c r="DG379" s="321"/>
      <c r="DH379" s="322"/>
      <c r="DI379" s="320"/>
      <c r="DJ379" s="321"/>
      <c r="DK379" s="322"/>
      <c r="DL379" s="320"/>
      <c r="DM379" s="321"/>
      <c r="DN379" s="322"/>
      <c r="DO379" s="320"/>
      <c r="DP379" s="321"/>
      <c r="DQ379" s="322"/>
      <c r="DR379" s="82"/>
      <c r="DS379" s="323"/>
      <c r="DT379" s="324"/>
      <c r="DU379" s="325"/>
      <c r="DV379" s="77"/>
      <c r="DW379" s="89">
        <f>SUM(H379:DP379)</f>
        <v>0</v>
      </c>
      <c r="DX379" s="89">
        <f>SUM(I379:DQ379)</f>
        <v>0</v>
      </c>
      <c r="DY379" s="89">
        <f>SUM(I380:DQ380)</f>
        <v>0</v>
      </c>
      <c r="DZ379" s="90">
        <f t="shared" ref="DZ379" si="118">DX379-DY379</f>
        <v>0</v>
      </c>
      <c r="EE379" s="25"/>
      <c r="EF379" s="25"/>
      <c r="EG379" s="25"/>
      <c r="EH379" s="25"/>
      <c r="EI379" s="25"/>
      <c r="EJ379" s="25"/>
      <c r="EK379" s="25"/>
      <c r="EL379" s="25"/>
      <c r="EM379" s="25"/>
      <c r="EN379" s="25"/>
      <c r="EO379" s="25"/>
      <c r="EP379" s="25"/>
    </row>
    <row r="380" spans="1:146" ht="21.6" thickBot="1">
      <c r="A380" s="341"/>
      <c r="B380" s="341"/>
      <c r="C380" s="341"/>
      <c r="D380" s="351"/>
      <c r="E380" s="344"/>
      <c r="F380" s="346"/>
      <c r="G380" s="145"/>
      <c r="H380" s="91" t="s">
        <v>6</v>
      </c>
      <c r="I380" s="91"/>
      <c r="J380" s="91"/>
      <c r="K380" s="91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2"/>
      <c r="AM380" s="92"/>
      <c r="AN380" s="92"/>
      <c r="AO380" s="92"/>
      <c r="AP380" s="92"/>
      <c r="AQ380" s="92"/>
      <c r="AR380" s="92"/>
      <c r="AS380" s="92"/>
      <c r="AT380" s="92"/>
      <c r="AU380" s="92"/>
      <c r="AV380" s="81"/>
      <c r="AW380" s="92"/>
      <c r="AX380" s="92"/>
      <c r="AY380" s="92"/>
      <c r="AZ380" s="92"/>
      <c r="BA380" s="92"/>
      <c r="BB380" s="92"/>
      <c r="BC380" s="92"/>
      <c r="BD380" s="92"/>
      <c r="BE380" s="92"/>
      <c r="BF380" s="92"/>
      <c r="BG380" s="92"/>
      <c r="BH380" s="92"/>
      <c r="BI380" s="92"/>
      <c r="BJ380" s="92"/>
      <c r="BK380" s="92"/>
      <c r="BL380" s="92"/>
      <c r="BM380" s="92"/>
      <c r="BN380" s="92"/>
      <c r="BO380" s="92"/>
      <c r="BP380" s="92"/>
      <c r="BQ380" s="92"/>
      <c r="BR380" s="92"/>
      <c r="BS380" s="92"/>
      <c r="BT380" s="92"/>
      <c r="BU380" s="92"/>
      <c r="BV380" s="92"/>
      <c r="BW380" s="92"/>
      <c r="BX380" s="92"/>
      <c r="BY380" s="92"/>
      <c r="BZ380" s="92"/>
      <c r="CA380" s="92"/>
      <c r="CB380" s="92"/>
      <c r="CC380" s="92"/>
      <c r="CD380" s="92"/>
      <c r="CE380" s="92"/>
      <c r="CF380" s="92"/>
      <c r="CG380" s="81"/>
      <c r="CH380" s="92"/>
      <c r="CI380" s="92"/>
      <c r="CJ380" s="92"/>
      <c r="CK380" s="92"/>
      <c r="CL380" s="92"/>
      <c r="CM380" s="92"/>
      <c r="CN380" s="92"/>
      <c r="CO380" s="92"/>
      <c r="CP380" s="92"/>
      <c r="CQ380" s="92"/>
      <c r="CR380" s="92"/>
      <c r="CS380" s="92"/>
      <c r="CT380" s="92"/>
      <c r="CU380" s="92"/>
      <c r="CV380" s="92"/>
      <c r="CW380" s="92"/>
      <c r="CX380" s="92"/>
      <c r="CY380" s="92"/>
      <c r="CZ380" s="92"/>
      <c r="DA380" s="92"/>
      <c r="DB380" s="92"/>
      <c r="DC380" s="92"/>
      <c r="DD380" s="92"/>
      <c r="DE380" s="92"/>
      <c r="DF380" s="92"/>
      <c r="DG380" s="92"/>
      <c r="DH380" s="92"/>
      <c r="DI380" s="92"/>
      <c r="DJ380" s="92"/>
      <c r="DK380" s="92"/>
      <c r="DL380" s="92"/>
      <c r="DM380" s="92"/>
      <c r="DN380" s="92"/>
      <c r="DO380" s="92"/>
      <c r="DP380" s="92"/>
      <c r="DQ380" s="92"/>
      <c r="DR380" s="82"/>
      <c r="DS380" s="86">
        <f>I380+L380+O380+R380+U380+X380+AA380+AD380+AG380+AJ380+AM380+AP380+AS380+AW380+AZ380+BC380+BF380+BI380+BL380+BO380+BR380+BU380+BX380+CA380+CD380+CH380+CK380+CN380+CQ380+CT380+CW380+CZ380+DC380+DF380+DI380+DL380+DO380</f>
        <v>0</v>
      </c>
      <c r="DT380" s="86">
        <f>J380+M380+P380+S380+V380+Y380+AB380+AE380+AH380+AK380+AN380+AQ380+AT380+AX380+BA380+BD380+BG380+BJ380+BM380+BP380+BS380+BV380+BY380+CB380+CE380+CI380+CL380+CO380+CR380+CU380+CX380+DA380+DD380+DG380+DJ380+DM380+DP380</f>
        <v>0</v>
      </c>
      <c r="DU380" s="86">
        <f>K380+N380+Q380+T380+W380+Z380+AC380+AF380+AI380+AL380+AO380+AR380+AU380+AY380+BB380+BE380+BH380+BK380+BN380+BQ380+BT380+BW380+BZ380+CC380+CF380+CJ380+CM380+CP380+CS380+CV380+CY380+DB380+DE380+DH380+DK380+DN380+DQ380</f>
        <v>0</v>
      </c>
      <c r="DV380" s="77"/>
      <c r="DW380" s="93"/>
      <c r="DX380" s="93"/>
      <c r="DY380" s="93"/>
      <c r="DZ380" s="94"/>
      <c r="EE380" s="25"/>
      <c r="EF380" s="25"/>
      <c r="EG380" s="25"/>
      <c r="EH380" s="25"/>
      <c r="EI380" s="25"/>
      <c r="EJ380" s="25"/>
      <c r="EK380" s="25"/>
      <c r="EL380" s="25"/>
      <c r="EM380" s="25"/>
      <c r="EN380" s="25"/>
      <c r="EO380" s="25"/>
      <c r="EP380" s="25"/>
    </row>
    <row r="381" spans="1:146" ht="21.6" thickBot="1">
      <c r="A381" s="381"/>
      <c r="B381" s="382"/>
      <c r="C381" s="382"/>
      <c r="D381" s="382"/>
      <c r="E381" s="382"/>
      <c r="F381" s="383"/>
      <c r="G381" s="73"/>
      <c r="H381" s="74"/>
      <c r="I381" s="74"/>
      <c r="J381" s="74"/>
      <c r="K381" s="74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  <c r="AA381" s="95"/>
      <c r="AB381" s="95"/>
      <c r="AC381" s="95"/>
      <c r="AD381" s="95"/>
      <c r="AE381" s="95"/>
      <c r="AF381" s="95"/>
      <c r="AG381" s="95"/>
      <c r="AH381" s="95"/>
      <c r="AI381" s="95"/>
      <c r="AJ381" s="95"/>
      <c r="AK381" s="95"/>
      <c r="AL381" s="95"/>
      <c r="AM381" s="95"/>
      <c r="AN381" s="95"/>
      <c r="AO381" s="95"/>
      <c r="AP381" s="95"/>
      <c r="AQ381" s="95"/>
      <c r="AR381" s="95"/>
      <c r="AS381" s="95"/>
      <c r="AT381" s="95"/>
      <c r="AU381" s="95"/>
      <c r="AV381" s="81"/>
      <c r="AW381" s="95"/>
      <c r="AX381" s="95"/>
      <c r="AY381" s="95"/>
      <c r="AZ381" s="95"/>
      <c r="BA381" s="95"/>
      <c r="BB381" s="95"/>
      <c r="BC381" s="95"/>
      <c r="BD381" s="95"/>
      <c r="BE381" s="95"/>
      <c r="BF381" s="95"/>
      <c r="BG381" s="95"/>
      <c r="BH381" s="95"/>
      <c r="BI381" s="95"/>
      <c r="BJ381" s="95"/>
      <c r="BK381" s="95"/>
      <c r="BL381" s="95"/>
      <c r="BM381" s="95"/>
      <c r="BN381" s="95"/>
      <c r="BO381" s="95"/>
      <c r="BP381" s="95"/>
      <c r="BQ381" s="95"/>
      <c r="BR381" s="95"/>
      <c r="BS381" s="95"/>
      <c r="BT381" s="95"/>
      <c r="BU381" s="95"/>
      <c r="BV381" s="95"/>
      <c r="BW381" s="95"/>
      <c r="BX381" s="95"/>
      <c r="BY381" s="95"/>
      <c r="BZ381" s="95"/>
      <c r="CA381" s="95"/>
      <c r="CB381" s="95"/>
      <c r="CC381" s="95"/>
      <c r="CD381" s="95"/>
      <c r="CE381" s="95"/>
      <c r="CF381" s="95"/>
      <c r="CG381" s="81"/>
      <c r="CH381" s="95"/>
      <c r="CI381" s="95"/>
      <c r="CJ381" s="95"/>
      <c r="CK381" s="95"/>
      <c r="CL381" s="95"/>
      <c r="CM381" s="95"/>
      <c r="CN381" s="95"/>
      <c r="CO381" s="95"/>
      <c r="CP381" s="95"/>
      <c r="CQ381" s="95"/>
      <c r="CR381" s="95"/>
      <c r="CS381" s="95"/>
      <c r="CT381" s="95"/>
      <c r="CU381" s="95"/>
      <c r="CV381" s="95"/>
      <c r="CW381" s="95"/>
      <c r="CX381" s="95"/>
      <c r="CY381" s="95"/>
      <c r="CZ381" s="95"/>
      <c r="DA381" s="95"/>
      <c r="DB381" s="95"/>
      <c r="DC381" s="95"/>
      <c r="DD381" s="95"/>
      <c r="DE381" s="95"/>
      <c r="DF381" s="95"/>
      <c r="DG381" s="95"/>
      <c r="DH381" s="95"/>
      <c r="DI381" s="95"/>
      <c r="DJ381" s="95"/>
      <c r="DK381" s="95"/>
      <c r="DL381" s="95"/>
      <c r="DM381" s="95"/>
      <c r="DN381" s="95"/>
      <c r="DO381" s="95"/>
      <c r="DP381" s="95"/>
      <c r="DQ381" s="95"/>
      <c r="DR381" s="82"/>
      <c r="DS381" s="78"/>
      <c r="DT381" s="78"/>
      <c r="DU381" s="78"/>
      <c r="DV381" s="77"/>
      <c r="DW381" s="96"/>
      <c r="DX381" s="96"/>
      <c r="DY381" s="96"/>
      <c r="DZ381" s="79"/>
      <c r="EE381" s="25"/>
      <c r="EF381" s="25"/>
      <c r="EG381" s="25"/>
      <c r="EH381" s="25"/>
      <c r="EI381" s="25"/>
      <c r="EJ381" s="25"/>
      <c r="EK381" s="25"/>
      <c r="EL381" s="25"/>
      <c r="EM381" s="25"/>
      <c r="EN381" s="25"/>
      <c r="EO381" s="25"/>
      <c r="EP381" s="25"/>
    </row>
    <row r="382" spans="1:146" ht="21">
      <c r="A382" s="342"/>
      <c r="B382" s="342"/>
      <c r="C382" s="342"/>
      <c r="D382" s="352"/>
      <c r="E382" s="343"/>
      <c r="F382" s="345"/>
      <c r="G382" s="142"/>
      <c r="H382" s="88" t="s">
        <v>5</v>
      </c>
      <c r="I382" s="347"/>
      <c r="J382" s="348"/>
      <c r="K382" s="349"/>
      <c r="L382" s="320"/>
      <c r="M382" s="321"/>
      <c r="N382" s="322"/>
      <c r="O382" s="320"/>
      <c r="P382" s="321"/>
      <c r="Q382" s="322"/>
      <c r="R382" s="320"/>
      <c r="S382" s="321"/>
      <c r="T382" s="322"/>
      <c r="U382" s="320"/>
      <c r="V382" s="321"/>
      <c r="W382" s="322"/>
      <c r="X382" s="320"/>
      <c r="Y382" s="321"/>
      <c r="Z382" s="322"/>
      <c r="AA382" s="320"/>
      <c r="AB382" s="321"/>
      <c r="AC382" s="322"/>
      <c r="AD382" s="320"/>
      <c r="AE382" s="321"/>
      <c r="AF382" s="322"/>
      <c r="AG382" s="320"/>
      <c r="AH382" s="321"/>
      <c r="AI382" s="322"/>
      <c r="AJ382" s="320"/>
      <c r="AK382" s="321"/>
      <c r="AL382" s="322"/>
      <c r="AM382" s="320"/>
      <c r="AN382" s="321"/>
      <c r="AO382" s="322"/>
      <c r="AP382" s="320"/>
      <c r="AQ382" s="321"/>
      <c r="AR382" s="322"/>
      <c r="AS382" s="320"/>
      <c r="AT382" s="321"/>
      <c r="AU382" s="322"/>
      <c r="AV382" s="81"/>
      <c r="AW382" s="320"/>
      <c r="AX382" s="321"/>
      <c r="AY382" s="322"/>
      <c r="AZ382" s="320"/>
      <c r="BA382" s="321"/>
      <c r="BB382" s="322"/>
      <c r="BC382" s="320"/>
      <c r="BD382" s="321"/>
      <c r="BE382" s="322"/>
      <c r="BF382" s="320"/>
      <c r="BG382" s="321"/>
      <c r="BH382" s="322"/>
      <c r="BI382" s="320"/>
      <c r="BJ382" s="321"/>
      <c r="BK382" s="322"/>
      <c r="BL382" s="320"/>
      <c r="BM382" s="321"/>
      <c r="BN382" s="322"/>
      <c r="BO382" s="320"/>
      <c r="BP382" s="321"/>
      <c r="BQ382" s="322"/>
      <c r="BR382" s="320"/>
      <c r="BS382" s="321"/>
      <c r="BT382" s="322"/>
      <c r="BU382" s="320"/>
      <c r="BV382" s="321"/>
      <c r="BW382" s="322"/>
      <c r="BX382" s="320"/>
      <c r="BY382" s="321"/>
      <c r="BZ382" s="322"/>
      <c r="CA382" s="320"/>
      <c r="CB382" s="321"/>
      <c r="CC382" s="322"/>
      <c r="CD382" s="320"/>
      <c r="CE382" s="321"/>
      <c r="CF382" s="322"/>
      <c r="CG382" s="81"/>
      <c r="CH382" s="320"/>
      <c r="CI382" s="321"/>
      <c r="CJ382" s="322"/>
      <c r="CK382" s="320"/>
      <c r="CL382" s="321"/>
      <c r="CM382" s="322"/>
      <c r="CN382" s="320"/>
      <c r="CO382" s="321"/>
      <c r="CP382" s="322"/>
      <c r="CQ382" s="320"/>
      <c r="CR382" s="321"/>
      <c r="CS382" s="322"/>
      <c r="CT382" s="320"/>
      <c r="CU382" s="321"/>
      <c r="CV382" s="322"/>
      <c r="CW382" s="320"/>
      <c r="CX382" s="321"/>
      <c r="CY382" s="322"/>
      <c r="CZ382" s="320"/>
      <c r="DA382" s="321"/>
      <c r="DB382" s="322"/>
      <c r="DC382" s="320"/>
      <c r="DD382" s="321"/>
      <c r="DE382" s="322"/>
      <c r="DF382" s="320"/>
      <c r="DG382" s="321"/>
      <c r="DH382" s="322"/>
      <c r="DI382" s="320"/>
      <c r="DJ382" s="321"/>
      <c r="DK382" s="322"/>
      <c r="DL382" s="320"/>
      <c r="DM382" s="321"/>
      <c r="DN382" s="322"/>
      <c r="DO382" s="320"/>
      <c r="DP382" s="321"/>
      <c r="DQ382" s="322"/>
      <c r="DR382" s="82"/>
      <c r="DS382" s="323"/>
      <c r="DT382" s="324"/>
      <c r="DU382" s="325"/>
      <c r="DV382" s="77"/>
      <c r="DW382" s="89">
        <f>SUM(H382:DP382)</f>
        <v>0</v>
      </c>
      <c r="DX382" s="89">
        <f>SUM(I382:DQ382)</f>
        <v>0</v>
      </c>
      <c r="DY382" s="89">
        <f>SUM(I383:DQ383)</f>
        <v>0</v>
      </c>
      <c r="DZ382" s="90">
        <f t="shared" ref="DZ382" si="119">DX382-DY382</f>
        <v>0</v>
      </c>
      <c r="EE382" s="25"/>
      <c r="EF382" s="25"/>
      <c r="EG382" s="25"/>
      <c r="EH382" s="25"/>
      <c r="EI382" s="25"/>
      <c r="EJ382" s="25"/>
      <c r="EK382" s="25"/>
      <c r="EL382" s="25"/>
      <c r="EM382" s="25"/>
      <c r="EN382" s="25"/>
      <c r="EO382" s="25"/>
      <c r="EP382" s="25"/>
    </row>
    <row r="383" spans="1:146" ht="21.6" thickBot="1">
      <c r="A383" s="341"/>
      <c r="B383" s="341"/>
      <c r="C383" s="341"/>
      <c r="D383" s="351"/>
      <c r="E383" s="344"/>
      <c r="F383" s="384"/>
      <c r="G383" s="143"/>
      <c r="H383" s="98" t="s">
        <v>6</v>
      </c>
      <c r="I383" s="98"/>
      <c r="J383" s="98"/>
      <c r="K383" s="98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2"/>
      <c r="AM383" s="92"/>
      <c r="AN383" s="92"/>
      <c r="AO383" s="92"/>
      <c r="AP383" s="92"/>
      <c r="AQ383" s="92"/>
      <c r="AR383" s="92"/>
      <c r="AS383" s="92"/>
      <c r="AT383" s="92"/>
      <c r="AU383" s="92"/>
      <c r="AV383" s="81"/>
      <c r="AW383" s="92"/>
      <c r="AX383" s="92"/>
      <c r="AY383" s="92"/>
      <c r="AZ383" s="92"/>
      <c r="BA383" s="92"/>
      <c r="BB383" s="92"/>
      <c r="BC383" s="92"/>
      <c r="BD383" s="92"/>
      <c r="BE383" s="92"/>
      <c r="BF383" s="92"/>
      <c r="BG383" s="92"/>
      <c r="BH383" s="92"/>
      <c r="BI383" s="92"/>
      <c r="BJ383" s="92"/>
      <c r="BK383" s="92"/>
      <c r="BL383" s="92"/>
      <c r="BM383" s="92"/>
      <c r="BN383" s="92"/>
      <c r="BO383" s="92"/>
      <c r="BP383" s="92"/>
      <c r="BQ383" s="92"/>
      <c r="BR383" s="92"/>
      <c r="BS383" s="92"/>
      <c r="BT383" s="92"/>
      <c r="BU383" s="92"/>
      <c r="BV383" s="92"/>
      <c r="BW383" s="92"/>
      <c r="BX383" s="92"/>
      <c r="BY383" s="92"/>
      <c r="BZ383" s="92"/>
      <c r="CA383" s="92"/>
      <c r="CB383" s="92"/>
      <c r="CC383" s="92"/>
      <c r="CD383" s="92"/>
      <c r="CE383" s="92"/>
      <c r="CF383" s="92"/>
      <c r="CG383" s="81"/>
      <c r="CH383" s="92"/>
      <c r="CI383" s="92"/>
      <c r="CJ383" s="92"/>
      <c r="CK383" s="92"/>
      <c r="CL383" s="92"/>
      <c r="CM383" s="92"/>
      <c r="CN383" s="92"/>
      <c r="CO383" s="92"/>
      <c r="CP383" s="92"/>
      <c r="CQ383" s="92"/>
      <c r="CR383" s="92"/>
      <c r="CS383" s="92"/>
      <c r="CT383" s="92"/>
      <c r="CU383" s="92"/>
      <c r="CV383" s="92"/>
      <c r="CW383" s="92"/>
      <c r="CX383" s="92"/>
      <c r="CY383" s="92"/>
      <c r="CZ383" s="92"/>
      <c r="DA383" s="92"/>
      <c r="DB383" s="92"/>
      <c r="DC383" s="92"/>
      <c r="DD383" s="92"/>
      <c r="DE383" s="92"/>
      <c r="DF383" s="92"/>
      <c r="DG383" s="92"/>
      <c r="DH383" s="92"/>
      <c r="DI383" s="92"/>
      <c r="DJ383" s="92"/>
      <c r="DK383" s="92"/>
      <c r="DL383" s="92"/>
      <c r="DM383" s="92"/>
      <c r="DN383" s="92"/>
      <c r="DO383" s="92"/>
      <c r="DP383" s="92"/>
      <c r="DQ383" s="92"/>
      <c r="DR383" s="82"/>
      <c r="DS383" s="86">
        <f>I383+L383+O383+R383+U383+X383+AA383+AD383+AG383+AJ383+AM383+AP383+AS383+AW383+AZ383+BC383+BF383+BI383+BL383+BO383+BR383+BU383+BX383+CA383+CD383+CH383+CK383+CN383+CQ383+CT383+CW383+CZ383+DC383+DF383+DI383+DL383+DO383</f>
        <v>0</v>
      </c>
      <c r="DT383" s="86">
        <f>J383+M383+P383+S383+V383+Y383+AB383+AE383+AH383+AK383+AN383+AQ383+AT383+AX383+BA383+BD383+BG383+BJ383+BM383+BP383+BS383+BV383+BY383+CB383+CE383+CI383+CL383+CO383+CR383+CU383+CX383+DA383+DD383+DG383+DJ383+DM383+DP383</f>
        <v>0</v>
      </c>
      <c r="DU383" s="86">
        <f>K383+N383+Q383+T383+W383+Z383+AC383+AF383+AI383+AL383+AO383+AR383+AU383+AY383+BB383+BE383+BH383+BK383+BN383+BQ383+BT383+BW383+BZ383+CC383+CF383+CJ383+CM383+CP383+CS383+CV383+CY383+DB383+DE383+DH383+DK383+DN383+DQ383</f>
        <v>0</v>
      </c>
      <c r="DV383" s="77"/>
      <c r="DW383" s="93"/>
      <c r="DX383" s="93"/>
      <c r="DY383" s="93"/>
      <c r="DZ383" s="94"/>
      <c r="EE383" s="25"/>
      <c r="EF383" s="25"/>
      <c r="EG383" s="25"/>
      <c r="EH383" s="25"/>
      <c r="EI383" s="25"/>
      <c r="EJ383" s="25"/>
      <c r="EK383" s="25"/>
      <c r="EL383" s="25"/>
      <c r="EM383" s="25"/>
      <c r="EN383" s="25"/>
      <c r="EO383" s="25"/>
      <c r="EP383" s="25"/>
    </row>
    <row r="384" spans="1:146" ht="21">
      <c r="A384" s="342"/>
      <c r="B384" s="342"/>
      <c r="C384" s="342"/>
      <c r="D384" s="352"/>
      <c r="E384" s="343"/>
      <c r="F384" s="378"/>
      <c r="G384" s="142"/>
      <c r="H384" s="88" t="s">
        <v>5</v>
      </c>
      <c r="I384" s="347"/>
      <c r="J384" s="348"/>
      <c r="K384" s="349"/>
      <c r="L384" s="320"/>
      <c r="M384" s="321"/>
      <c r="N384" s="322"/>
      <c r="O384" s="320"/>
      <c r="P384" s="321"/>
      <c r="Q384" s="322"/>
      <c r="R384" s="320"/>
      <c r="S384" s="321"/>
      <c r="T384" s="322"/>
      <c r="U384" s="320"/>
      <c r="V384" s="321"/>
      <c r="W384" s="322"/>
      <c r="X384" s="320"/>
      <c r="Y384" s="321"/>
      <c r="Z384" s="322"/>
      <c r="AA384" s="320"/>
      <c r="AB384" s="321"/>
      <c r="AC384" s="322"/>
      <c r="AD384" s="320"/>
      <c r="AE384" s="321"/>
      <c r="AF384" s="322"/>
      <c r="AG384" s="320"/>
      <c r="AH384" s="321"/>
      <c r="AI384" s="322"/>
      <c r="AJ384" s="320"/>
      <c r="AK384" s="321"/>
      <c r="AL384" s="322"/>
      <c r="AM384" s="320"/>
      <c r="AN384" s="321"/>
      <c r="AO384" s="322"/>
      <c r="AP384" s="320"/>
      <c r="AQ384" s="321"/>
      <c r="AR384" s="322"/>
      <c r="AS384" s="320"/>
      <c r="AT384" s="321"/>
      <c r="AU384" s="322"/>
      <c r="AV384" s="81"/>
      <c r="AW384" s="320"/>
      <c r="AX384" s="321"/>
      <c r="AY384" s="322"/>
      <c r="AZ384" s="320"/>
      <c r="BA384" s="321"/>
      <c r="BB384" s="322"/>
      <c r="BC384" s="320"/>
      <c r="BD384" s="321"/>
      <c r="BE384" s="322"/>
      <c r="BF384" s="320"/>
      <c r="BG384" s="321"/>
      <c r="BH384" s="322"/>
      <c r="BI384" s="320"/>
      <c r="BJ384" s="321"/>
      <c r="BK384" s="322"/>
      <c r="BL384" s="320"/>
      <c r="BM384" s="321"/>
      <c r="BN384" s="322"/>
      <c r="BO384" s="320"/>
      <c r="BP384" s="321"/>
      <c r="BQ384" s="322"/>
      <c r="BR384" s="320"/>
      <c r="BS384" s="321"/>
      <c r="BT384" s="322"/>
      <c r="BU384" s="320"/>
      <c r="BV384" s="321"/>
      <c r="BW384" s="322"/>
      <c r="BX384" s="320"/>
      <c r="BY384" s="321"/>
      <c r="BZ384" s="322"/>
      <c r="CA384" s="320"/>
      <c r="CB384" s="321"/>
      <c r="CC384" s="322"/>
      <c r="CD384" s="320"/>
      <c r="CE384" s="321"/>
      <c r="CF384" s="322"/>
      <c r="CG384" s="81"/>
      <c r="CH384" s="320"/>
      <c r="CI384" s="321"/>
      <c r="CJ384" s="322"/>
      <c r="CK384" s="320"/>
      <c r="CL384" s="321"/>
      <c r="CM384" s="322"/>
      <c r="CN384" s="320"/>
      <c r="CO384" s="321"/>
      <c r="CP384" s="322"/>
      <c r="CQ384" s="320"/>
      <c r="CR384" s="321"/>
      <c r="CS384" s="322"/>
      <c r="CT384" s="320"/>
      <c r="CU384" s="321"/>
      <c r="CV384" s="322"/>
      <c r="CW384" s="320"/>
      <c r="CX384" s="321"/>
      <c r="CY384" s="322"/>
      <c r="CZ384" s="320"/>
      <c r="DA384" s="321"/>
      <c r="DB384" s="322"/>
      <c r="DC384" s="320"/>
      <c r="DD384" s="321"/>
      <c r="DE384" s="322"/>
      <c r="DF384" s="320"/>
      <c r="DG384" s="321"/>
      <c r="DH384" s="322"/>
      <c r="DI384" s="320"/>
      <c r="DJ384" s="321"/>
      <c r="DK384" s="322"/>
      <c r="DL384" s="320"/>
      <c r="DM384" s="321"/>
      <c r="DN384" s="322"/>
      <c r="DO384" s="320"/>
      <c r="DP384" s="321"/>
      <c r="DQ384" s="322"/>
      <c r="DR384" s="82"/>
      <c r="DS384" s="323"/>
      <c r="DT384" s="324"/>
      <c r="DU384" s="325"/>
      <c r="DV384" s="77"/>
      <c r="DW384" s="89"/>
      <c r="DX384" s="89"/>
      <c r="DY384" s="89">
        <f>SUM(I385:DQ385)</f>
        <v>0</v>
      </c>
      <c r="DZ384" s="90">
        <f t="shared" ref="DZ384" si="120">DX384-DY384</f>
        <v>0</v>
      </c>
      <c r="EE384" s="25"/>
      <c r="EF384" s="25"/>
      <c r="EG384" s="25"/>
      <c r="EH384" s="25"/>
      <c r="EI384" s="25"/>
      <c r="EJ384" s="25"/>
      <c r="EK384" s="25"/>
      <c r="EL384" s="25"/>
      <c r="EM384" s="25"/>
      <c r="EN384" s="25"/>
      <c r="EO384" s="25"/>
      <c r="EP384" s="25"/>
    </row>
    <row r="385" spans="1:146" ht="21.6" thickBot="1">
      <c r="A385" s="341"/>
      <c r="B385" s="341"/>
      <c r="C385" s="341"/>
      <c r="D385" s="351"/>
      <c r="E385" s="344"/>
      <c r="F385" s="384"/>
      <c r="G385" s="143"/>
      <c r="H385" s="98" t="s">
        <v>6</v>
      </c>
      <c r="I385" s="98"/>
      <c r="J385" s="98"/>
      <c r="K385" s="98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2"/>
      <c r="AM385" s="92"/>
      <c r="AN385" s="92"/>
      <c r="AO385" s="92"/>
      <c r="AP385" s="92"/>
      <c r="AQ385" s="92"/>
      <c r="AR385" s="92"/>
      <c r="AS385" s="92"/>
      <c r="AT385" s="92"/>
      <c r="AU385" s="92"/>
      <c r="AV385" s="81"/>
      <c r="AW385" s="92"/>
      <c r="AX385" s="92"/>
      <c r="AY385" s="92"/>
      <c r="AZ385" s="92"/>
      <c r="BA385" s="92"/>
      <c r="BB385" s="92"/>
      <c r="BC385" s="92"/>
      <c r="BD385" s="92"/>
      <c r="BE385" s="92"/>
      <c r="BF385" s="92"/>
      <c r="BG385" s="92"/>
      <c r="BH385" s="92"/>
      <c r="BI385" s="92"/>
      <c r="BJ385" s="92"/>
      <c r="BK385" s="92"/>
      <c r="BL385" s="92"/>
      <c r="BM385" s="92"/>
      <c r="BN385" s="92"/>
      <c r="BO385" s="92"/>
      <c r="BP385" s="92"/>
      <c r="BQ385" s="92"/>
      <c r="BR385" s="92"/>
      <c r="BS385" s="92"/>
      <c r="BT385" s="92"/>
      <c r="BU385" s="92"/>
      <c r="BV385" s="92"/>
      <c r="BW385" s="92"/>
      <c r="BX385" s="92"/>
      <c r="BY385" s="92"/>
      <c r="BZ385" s="92"/>
      <c r="CA385" s="92"/>
      <c r="CB385" s="92"/>
      <c r="CC385" s="92"/>
      <c r="CD385" s="92"/>
      <c r="CE385" s="92"/>
      <c r="CF385" s="92"/>
      <c r="CG385" s="81"/>
      <c r="CH385" s="92"/>
      <c r="CI385" s="92"/>
      <c r="CJ385" s="92"/>
      <c r="CK385" s="92"/>
      <c r="CL385" s="92"/>
      <c r="CM385" s="92"/>
      <c r="CN385" s="92"/>
      <c r="CO385" s="92"/>
      <c r="CP385" s="92"/>
      <c r="CQ385" s="92"/>
      <c r="CR385" s="92"/>
      <c r="CS385" s="92"/>
      <c r="CT385" s="92"/>
      <c r="CU385" s="92"/>
      <c r="CV385" s="92"/>
      <c r="CW385" s="92"/>
      <c r="CX385" s="92"/>
      <c r="CY385" s="92"/>
      <c r="CZ385" s="92"/>
      <c r="DA385" s="92"/>
      <c r="DB385" s="92"/>
      <c r="DC385" s="92"/>
      <c r="DD385" s="92"/>
      <c r="DE385" s="92"/>
      <c r="DF385" s="92"/>
      <c r="DG385" s="92"/>
      <c r="DH385" s="92"/>
      <c r="DI385" s="92"/>
      <c r="DJ385" s="92"/>
      <c r="DK385" s="92"/>
      <c r="DL385" s="92"/>
      <c r="DM385" s="92"/>
      <c r="DN385" s="92"/>
      <c r="DO385" s="92"/>
      <c r="DP385" s="92"/>
      <c r="DQ385" s="92"/>
      <c r="DR385" s="82"/>
      <c r="DS385" s="86">
        <f>I385+L385+O385+R385+U385+X385+AA385+AD385+AG385+AJ385+AM385+AP385+AS385+AW385+AZ385+BC385+BF385+BI385+BL385+BO385+BR385+BU385+BX385+CA385+CD385+CH385+CK385+CN385+CQ385+CT385+CW385+CZ385+DC385+DF385+DI385+DL385+DO385</f>
        <v>0</v>
      </c>
      <c r="DT385" s="86">
        <f>J385+M385+P385+S385+V385+Y385+AB385+AE385+AH385+AK385+AN385+AQ385+AT385+AX385+BA385+BD385+BG385+BJ385+BM385+BP385+BS385+BV385+BY385+CB385+CE385+CI385+CL385+CO385+CR385+CU385+CX385+DA385+DD385+DG385+DJ385+DM385+DP385</f>
        <v>0</v>
      </c>
      <c r="DU385" s="86">
        <f>K385+N385+Q385+T385+W385+Z385+AC385+AF385+AI385+AL385+AO385+AR385+AU385+AY385+BB385+BE385+BH385+BK385+BN385+BQ385+BT385+BW385+BZ385+CC385+CF385+CJ385+CM385+CP385+CS385+CV385+CY385+DB385+DE385+DH385+DK385+DN385+DQ385</f>
        <v>0</v>
      </c>
      <c r="DV385" s="77"/>
      <c r="DW385" s="93"/>
      <c r="DX385" s="93"/>
      <c r="DY385" s="93"/>
      <c r="DZ385" s="94"/>
      <c r="EE385" s="25"/>
      <c r="EF385" s="25"/>
      <c r="EG385" s="25"/>
      <c r="EH385" s="25"/>
      <c r="EI385" s="25"/>
      <c r="EJ385" s="25"/>
      <c r="EK385" s="25"/>
      <c r="EL385" s="25"/>
      <c r="EM385" s="25"/>
      <c r="EN385" s="25"/>
      <c r="EO385" s="25"/>
      <c r="EP385" s="25"/>
    </row>
    <row r="386" spans="1:146" ht="21">
      <c r="A386" s="342"/>
      <c r="B386" s="342"/>
      <c r="C386" s="342"/>
      <c r="D386" s="352"/>
      <c r="E386" s="343"/>
      <c r="F386" s="378"/>
      <c r="G386" s="142"/>
      <c r="H386" s="88" t="s">
        <v>5</v>
      </c>
      <c r="I386" s="347"/>
      <c r="J386" s="348"/>
      <c r="K386" s="349"/>
      <c r="L386" s="320"/>
      <c r="M386" s="321"/>
      <c r="N386" s="322"/>
      <c r="O386" s="320"/>
      <c r="P386" s="321"/>
      <c r="Q386" s="322"/>
      <c r="R386" s="320"/>
      <c r="S386" s="321"/>
      <c r="T386" s="322"/>
      <c r="U386" s="320"/>
      <c r="V386" s="321"/>
      <c r="W386" s="322"/>
      <c r="X386" s="320"/>
      <c r="Y386" s="321"/>
      <c r="Z386" s="322"/>
      <c r="AA386" s="320"/>
      <c r="AB386" s="321"/>
      <c r="AC386" s="322"/>
      <c r="AD386" s="320"/>
      <c r="AE386" s="321"/>
      <c r="AF386" s="322"/>
      <c r="AG386" s="320"/>
      <c r="AH386" s="321"/>
      <c r="AI386" s="322"/>
      <c r="AJ386" s="320"/>
      <c r="AK386" s="321"/>
      <c r="AL386" s="322"/>
      <c r="AM386" s="320"/>
      <c r="AN386" s="321"/>
      <c r="AO386" s="322"/>
      <c r="AP386" s="320"/>
      <c r="AQ386" s="321"/>
      <c r="AR386" s="322"/>
      <c r="AS386" s="320"/>
      <c r="AT386" s="321"/>
      <c r="AU386" s="322"/>
      <c r="AV386" s="81"/>
      <c r="AW386" s="320"/>
      <c r="AX386" s="321"/>
      <c r="AY386" s="322"/>
      <c r="AZ386" s="320"/>
      <c r="BA386" s="321"/>
      <c r="BB386" s="322"/>
      <c r="BC386" s="320"/>
      <c r="BD386" s="321"/>
      <c r="BE386" s="322"/>
      <c r="BF386" s="320"/>
      <c r="BG386" s="321"/>
      <c r="BH386" s="322"/>
      <c r="BI386" s="320"/>
      <c r="BJ386" s="321"/>
      <c r="BK386" s="322"/>
      <c r="BL386" s="320"/>
      <c r="BM386" s="321"/>
      <c r="BN386" s="322"/>
      <c r="BO386" s="320"/>
      <c r="BP386" s="321"/>
      <c r="BQ386" s="322"/>
      <c r="BR386" s="320"/>
      <c r="BS386" s="321"/>
      <c r="BT386" s="322"/>
      <c r="BU386" s="320"/>
      <c r="BV386" s="321"/>
      <c r="BW386" s="322"/>
      <c r="BX386" s="320"/>
      <c r="BY386" s="321"/>
      <c r="BZ386" s="322"/>
      <c r="CA386" s="320"/>
      <c r="CB386" s="321"/>
      <c r="CC386" s="322"/>
      <c r="CD386" s="320"/>
      <c r="CE386" s="321"/>
      <c r="CF386" s="322"/>
      <c r="CG386" s="81"/>
      <c r="CH386" s="320"/>
      <c r="CI386" s="321"/>
      <c r="CJ386" s="322"/>
      <c r="CK386" s="320"/>
      <c r="CL386" s="321"/>
      <c r="CM386" s="322"/>
      <c r="CN386" s="320"/>
      <c r="CO386" s="321"/>
      <c r="CP386" s="322"/>
      <c r="CQ386" s="320"/>
      <c r="CR386" s="321"/>
      <c r="CS386" s="322"/>
      <c r="CT386" s="320"/>
      <c r="CU386" s="321"/>
      <c r="CV386" s="322"/>
      <c r="CW386" s="320"/>
      <c r="CX386" s="321"/>
      <c r="CY386" s="322"/>
      <c r="CZ386" s="320"/>
      <c r="DA386" s="321"/>
      <c r="DB386" s="322"/>
      <c r="DC386" s="320"/>
      <c r="DD386" s="321"/>
      <c r="DE386" s="322"/>
      <c r="DF386" s="320"/>
      <c r="DG386" s="321"/>
      <c r="DH386" s="322"/>
      <c r="DI386" s="320"/>
      <c r="DJ386" s="321"/>
      <c r="DK386" s="322"/>
      <c r="DL386" s="320"/>
      <c r="DM386" s="321"/>
      <c r="DN386" s="322"/>
      <c r="DO386" s="320"/>
      <c r="DP386" s="321"/>
      <c r="DQ386" s="322"/>
      <c r="DR386" s="82"/>
      <c r="DS386" s="323"/>
      <c r="DT386" s="324"/>
      <c r="DU386" s="325"/>
      <c r="DV386" s="77"/>
      <c r="DW386" s="89"/>
      <c r="DX386" s="89"/>
      <c r="DY386" s="89">
        <f>SUM(I387:DQ387)</f>
        <v>0</v>
      </c>
      <c r="DZ386" s="90">
        <f t="shared" ref="DZ386" si="121">DX386-DY386</f>
        <v>0</v>
      </c>
      <c r="EE386" s="25"/>
      <c r="EF386" s="25"/>
      <c r="EG386" s="25"/>
      <c r="EH386" s="25"/>
      <c r="EI386" s="25"/>
      <c r="EJ386" s="25"/>
      <c r="EK386" s="25"/>
      <c r="EL386" s="25"/>
      <c r="EM386" s="25"/>
      <c r="EN386" s="25"/>
      <c r="EO386" s="25"/>
      <c r="EP386" s="25"/>
    </row>
    <row r="387" spans="1:146" ht="21.6" thickBot="1">
      <c r="A387" s="341"/>
      <c r="B387" s="341"/>
      <c r="C387" s="341"/>
      <c r="D387" s="351"/>
      <c r="E387" s="344"/>
      <c r="F387" s="346"/>
      <c r="G387" s="145"/>
      <c r="H387" s="91" t="s">
        <v>6</v>
      </c>
      <c r="I387" s="91"/>
      <c r="J387" s="91"/>
      <c r="K387" s="91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2"/>
      <c r="AM387" s="92"/>
      <c r="AN387" s="92"/>
      <c r="AO387" s="92"/>
      <c r="AP387" s="92"/>
      <c r="AQ387" s="92"/>
      <c r="AR387" s="92"/>
      <c r="AS387" s="92"/>
      <c r="AT387" s="92"/>
      <c r="AU387" s="92"/>
      <c r="AV387" s="81"/>
      <c r="AW387" s="92"/>
      <c r="AX387" s="92"/>
      <c r="AY387" s="92"/>
      <c r="AZ387" s="92"/>
      <c r="BA387" s="92"/>
      <c r="BB387" s="92"/>
      <c r="BC387" s="92"/>
      <c r="BD387" s="92"/>
      <c r="BE387" s="92"/>
      <c r="BF387" s="92"/>
      <c r="BG387" s="92"/>
      <c r="BH387" s="92"/>
      <c r="BI387" s="92"/>
      <c r="BJ387" s="92"/>
      <c r="BK387" s="92"/>
      <c r="BL387" s="92"/>
      <c r="BM387" s="92"/>
      <c r="BN387" s="92"/>
      <c r="BO387" s="92"/>
      <c r="BP387" s="92"/>
      <c r="BQ387" s="92"/>
      <c r="BR387" s="92"/>
      <c r="BS387" s="92"/>
      <c r="BT387" s="92"/>
      <c r="BU387" s="92"/>
      <c r="BV387" s="92"/>
      <c r="BW387" s="92"/>
      <c r="BX387" s="92"/>
      <c r="BY387" s="92"/>
      <c r="BZ387" s="92"/>
      <c r="CA387" s="92"/>
      <c r="CB387" s="92"/>
      <c r="CC387" s="92"/>
      <c r="CD387" s="92"/>
      <c r="CE387" s="92"/>
      <c r="CF387" s="92"/>
      <c r="CG387" s="81"/>
      <c r="CH387" s="92"/>
      <c r="CI387" s="92"/>
      <c r="CJ387" s="92"/>
      <c r="CK387" s="92"/>
      <c r="CL387" s="92"/>
      <c r="CM387" s="92"/>
      <c r="CN387" s="92"/>
      <c r="CO387" s="92"/>
      <c r="CP387" s="92"/>
      <c r="CQ387" s="92"/>
      <c r="CR387" s="92"/>
      <c r="CS387" s="92"/>
      <c r="CT387" s="92"/>
      <c r="CU387" s="92"/>
      <c r="CV387" s="92"/>
      <c r="CW387" s="92"/>
      <c r="CX387" s="92"/>
      <c r="CY387" s="92"/>
      <c r="CZ387" s="92"/>
      <c r="DA387" s="92"/>
      <c r="DB387" s="92"/>
      <c r="DC387" s="92"/>
      <c r="DD387" s="92"/>
      <c r="DE387" s="92"/>
      <c r="DF387" s="92"/>
      <c r="DG387" s="92"/>
      <c r="DH387" s="92"/>
      <c r="DI387" s="92"/>
      <c r="DJ387" s="92"/>
      <c r="DK387" s="92"/>
      <c r="DL387" s="92"/>
      <c r="DM387" s="92"/>
      <c r="DN387" s="92"/>
      <c r="DO387" s="92"/>
      <c r="DP387" s="92"/>
      <c r="DQ387" s="92"/>
      <c r="DR387" s="82"/>
      <c r="DS387" s="86">
        <f>I387+L387+O387+R387+U387+X387+AA387+AD387+AG387+AJ387+AM387+AP387+AS387+AW387+AZ387+BC387+BF387+BI387+BL387+BO387+BR387+BU387+BX387+CA387+CD387+CH387+CK387+CN387+CQ387+CT387+CW387+CZ387+DC387+DF387+DI387+DL387+DO387</f>
        <v>0</v>
      </c>
      <c r="DT387" s="86">
        <f>J387+M387+P387+S387+V387+Y387+AB387+AE387+AH387+AK387+AN387+AQ387+AT387+AX387+BA387+BD387+BG387+BJ387+BM387+BP387+BS387+BV387+BY387+CB387+CE387+CI387+CL387+CO387+CR387+CU387+CX387+DA387+DD387+DG387+DJ387+DM387+DP387</f>
        <v>0</v>
      </c>
      <c r="DU387" s="86">
        <f>K387+N387+Q387+T387+W387+Z387+AC387+AF387+AI387+AL387+AO387+AR387+AU387+AY387+BB387+BE387+BH387+BK387+BN387+BQ387+BT387+BW387+BZ387+CC387+CF387+CJ387+CM387+CP387+CS387+CV387+CY387+DB387+DE387+DH387+DK387+DN387+DQ387</f>
        <v>0</v>
      </c>
      <c r="DV387" s="77"/>
      <c r="DW387" s="93"/>
      <c r="DX387" s="93"/>
      <c r="DY387" s="93"/>
      <c r="DZ387" s="94"/>
      <c r="EE387" s="25"/>
      <c r="EF387" s="25"/>
      <c r="EG387" s="25"/>
      <c r="EH387" s="25"/>
      <c r="EI387" s="25"/>
      <c r="EJ387" s="25"/>
      <c r="EK387" s="25"/>
      <c r="EL387" s="25"/>
      <c r="EM387" s="25"/>
      <c r="EN387" s="25"/>
      <c r="EO387" s="25"/>
      <c r="EP387" s="25"/>
    </row>
    <row r="388" spans="1:146" ht="21">
      <c r="A388" s="342"/>
      <c r="B388" s="342"/>
      <c r="C388" s="342"/>
      <c r="D388" s="352"/>
      <c r="E388" s="343"/>
      <c r="F388" s="345"/>
      <c r="G388" s="142"/>
      <c r="H388" s="88" t="s">
        <v>5</v>
      </c>
      <c r="I388" s="347"/>
      <c r="J388" s="348"/>
      <c r="K388" s="349"/>
      <c r="L388" s="320"/>
      <c r="M388" s="321"/>
      <c r="N388" s="322"/>
      <c r="O388" s="320"/>
      <c r="P388" s="321"/>
      <c r="Q388" s="322"/>
      <c r="R388" s="320"/>
      <c r="S388" s="321"/>
      <c r="T388" s="322"/>
      <c r="U388" s="320"/>
      <c r="V388" s="321"/>
      <c r="W388" s="322"/>
      <c r="X388" s="320"/>
      <c r="Y388" s="321"/>
      <c r="Z388" s="322"/>
      <c r="AA388" s="320"/>
      <c r="AB388" s="321"/>
      <c r="AC388" s="322"/>
      <c r="AD388" s="320"/>
      <c r="AE388" s="321"/>
      <c r="AF388" s="322"/>
      <c r="AG388" s="320"/>
      <c r="AH388" s="321"/>
      <c r="AI388" s="322"/>
      <c r="AJ388" s="320"/>
      <c r="AK388" s="321"/>
      <c r="AL388" s="322"/>
      <c r="AM388" s="320"/>
      <c r="AN388" s="321"/>
      <c r="AO388" s="322"/>
      <c r="AP388" s="320"/>
      <c r="AQ388" s="321"/>
      <c r="AR388" s="322"/>
      <c r="AS388" s="320"/>
      <c r="AT388" s="321"/>
      <c r="AU388" s="322"/>
      <c r="AV388" s="81"/>
      <c r="AW388" s="320"/>
      <c r="AX388" s="321"/>
      <c r="AY388" s="322"/>
      <c r="AZ388" s="320"/>
      <c r="BA388" s="321"/>
      <c r="BB388" s="322"/>
      <c r="BC388" s="320"/>
      <c r="BD388" s="321"/>
      <c r="BE388" s="322"/>
      <c r="BF388" s="320"/>
      <c r="BG388" s="321"/>
      <c r="BH388" s="322"/>
      <c r="BI388" s="320"/>
      <c r="BJ388" s="321"/>
      <c r="BK388" s="322"/>
      <c r="BL388" s="320"/>
      <c r="BM388" s="321"/>
      <c r="BN388" s="322"/>
      <c r="BO388" s="320"/>
      <c r="BP388" s="321"/>
      <c r="BQ388" s="322"/>
      <c r="BR388" s="320"/>
      <c r="BS388" s="321"/>
      <c r="BT388" s="322"/>
      <c r="BU388" s="320"/>
      <c r="BV388" s="321"/>
      <c r="BW388" s="322"/>
      <c r="BX388" s="320"/>
      <c r="BY388" s="321"/>
      <c r="BZ388" s="322"/>
      <c r="CA388" s="320"/>
      <c r="CB388" s="321"/>
      <c r="CC388" s="322"/>
      <c r="CD388" s="320"/>
      <c r="CE388" s="321"/>
      <c r="CF388" s="322"/>
      <c r="CG388" s="81"/>
      <c r="CH388" s="320"/>
      <c r="CI388" s="321"/>
      <c r="CJ388" s="322"/>
      <c r="CK388" s="320"/>
      <c r="CL388" s="321"/>
      <c r="CM388" s="322"/>
      <c r="CN388" s="320"/>
      <c r="CO388" s="321"/>
      <c r="CP388" s="322"/>
      <c r="CQ388" s="320"/>
      <c r="CR388" s="321"/>
      <c r="CS388" s="322"/>
      <c r="CT388" s="320"/>
      <c r="CU388" s="321"/>
      <c r="CV388" s="322"/>
      <c r="CW388" s="320"/>
      <c r="CX388" s="321"/>
      <c r="CY388" s="322"/>
      <c r="CZ388" s="320"/>
      <c r="DA388" s="321"/>
      <c r="DB388" s="322"/>
      <c r="DC388" s="320"/>
      <c r="DD388" s="321"/>
      <c r="DE388" s="322"/>
      <c r="DF388" s="320"/>
      <c r="DG388" s="321"/>
      <c r="DH388" s="322"/>
      <c r="DI388" s="320"/>
      <c r="DJ388" s="321"/>
      <c r="DK388" s="322"/>
      <c r="DL388" s="320"/>
      <c r="DM388" s="321"/>
      <c r="DN388" s="322"/>
      <c r="DO388" s="320"/>
      <c r="DP388" s="321"/>
      <c r="DQ388" s="322"/>
      <c r="DR388" s="82"/>
      <c r="DS388" s="323"/>
      <c r="DT388" s="324"/>
      <c r="DU388" s="325"/>
      <c r="DV388" s="77"/>
      <c r="DW388" s="89">
        <f>SUM(H388:DP388)</f>
        <v>0</v>
      </c>
      <c r="DX388" s="89">
        <f>SUM(I388:DQ388)</f>
        <v>0</v>
      </c>
      <c r="DY388" s="89">
        <f>SUM(I389:DQ389)</f>
        <v>0</v>
      </c>
      <c r="DZ388" s="90">
        <f t="shared" ref="DZ388" si="122">DX388-DY388</f>
        <v>0</v>
      </c>
      <c r="EE388" s="25"/>
      <c r="EF388" s="25"/>
      <c r="EG388" s="25"/>
      <c r="EH388" s="25"/>
      <c r="EI388" s="25"/>
      <c r="EJ388" s="25"/>
      <c r="EK388" s="25"/>
      <c r="EL388" s="25"/>
      <c r="EM388" s="25"/>
      <c r="EN388" s="25"/>
      <c r="EO388" s="25"/>
      <c r="EP388" s="25"/>
    </row>
    <row r="389" spans="1:146" ht="21.6" thickBot="1">
      <c r="A389" s="341"/>
      <c r="B389" s="341"/>
      <c r="C389" s="341"/>
      <c r="D389" s="351"/>
      <c r="E389" s="344"/>
      <c r="F389" s="346"/>
      <c r="G389" s="145"/>
      <c r="H389" s="91" t="s">
        <v>6</v>
      </c>
      <c r="I389" s="91"/>
      <c r="J389" s="91"/>
      <c r="K389" s="91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2"/>
      <c r="AM389" s="92"/>
      <c r="AN389" s="92"/>
      <c r="AO389" s="92"/>
      <c r="AP389" s="92"/>
      <c r="AQ389" s="92"/>
      <c r="AR389" s="92"/>
      <c r="AS389" s="92"/>
      <c r="AT389" s="92"/>
      <c r="AU389" s="92"/>
      <c r="AV389" s="81"/>
      <c r="AW389" s="92"/>
      <c r="AX389" s="92"/>
      <c r="AY389" s="92"/>
      <c r="AZ389" s="92"/>
      <c r="BA389" s="92"/>
      <c r="BB389" s="92"/>
      <c r="BC389" s="92"/>
      <c r="BD389" s="92"/>
      <c r="BE389" s="92"/>
      <c r="BF389" s="92"/>
      <c r="BG389" s="92"/>
      <c r="BH389" s="92"/>
      <c r="BI389" s="92"/>
      <c r="BJ389" s="92"/>
      <c r="BK389" s="92"/>
      <c r="BL389" s="92"/>
      <c r="BM389" s="92"/>
      <c r="BN389" s="92"/>
      <c r="BO389" s="92"/>
      <c r="BP389" s="92"/>
      <c r="BQ389" s="92"/>
      <c r="BR389" s="92"/>
      <c r="BS389" s="92"/>
      <c r="BT389" s="92"/>
      <c r="BU389" s="92"/>
      <c r="BV389" s="92"/>
      <c r="BW389" s="92"/>
      <c r="BX389" s="92"/>
      <c r="BY389" s="92"/>
      <c r="BZ389" s="92"/>
      <c r="CA389" s="92"/>
      <c r="CB389" s="92"/>
      <c r="CC389" s="92"/>
      <c r="CD389" s="92"/>
      <c r="CE389" s="92"/>
      <c r="CF389" s="92"/>
      <c r="CG389" s="81"/>
      <c r="CH389" s="92"/>
      <c r="CI389" s="92"/>
      <c r="CJ389" s="92"/>
      <c r="CK389" s="92"/>
      <c r="CL389" s="92"/>
      <c r="CM389" s="92"/>
      <c r="CN389" s="92"/>
      <c r="CO389" s="92"/>
      <c r="CP389" s="92"/>
      <c r="CQ389" s="92"/>
      <c r="CR389" s="92"/>
      <c r="CS389" s="92"/>
      <c r="CT389" s="92"/>
      <c r="CU389" s="92"/>
      <c r="CV389" s="92"/>
      <c r="CW389" s="92"/>
      <c r="CX389" s="92"/>
      <c r="CY389" s="92"/>
      <c r="CZ389" s="92"/>
      <c r="DA389" s="92"/>
      <c r="DB389" s="92"/>
      <c r="DC389" s="92"/>
      <c r="DD389" s="92"/>
      <c r="DE389" s="92"/>
      <c r="DF389" s="92"/>
      <c r="DG389" s="92"/>
      <c r="DH389" s="92"/>
      <c r="DI389" s="92"/>
      <c r="DJ389" s="92"/>
      <c r="DK389" s="92"/>
      <c r="DL389" s="92"/>
      <c r="DM389" s="92"/>
      <c r="DN389" s="92"/>
      <c r="DO389" s="92"/>
      <c r="DP389" s="92"/>
      <c r="DQ389" s="92"/>
      <c r="DR389" s="82"/>
      <c r="DS389" s="86">
        <f>I389+L389+O389+R389+U389+X389+AA389+AD389+AG389+AJ389+AM389+AP389+AS389+AW389+AZ389+BC389+BF389+BI389+BL389+BO389+BR389+BU389+BX389+CA389+CD389+CH389+CK389+CN389+CQ389+CT389+CW389+CZ389+DC389+DF389+DI389+DL389+DO389</f>
        <v>0</v>
      </c>
      <c r="DT389" s="86">
        <f>J389+M389+P389+S389+V389+Y389+AB389+AE389+AH389+AK389+AN389+AQ389+AT389+AX389+BA389+BD389+BG389+BJ389+BM389+BP389+BS389+BV389+BY389+CB389+CE389+CI389+CL389+CO389+CR389+CU389+CX389+DA389+DD389+DG389+DJ389+DM389+DP389</f>
        <v>0</v>
      </c>
      <c r="DU389" s="86">
        <f>K389+N389+Q389+T389+W389+Z389+AC389+AF389+AI389+AL389+AO389+AR389+AU389+AY389+BB389+BE389+BH389+BK389+BN389+BQ389+BT389+BW389+BZ389+CC389+CF389+CJ389+CM389+CP389+CS389+CV389+CY389+DB389+DE389+DH389+DK389+DN389+DQ389</f>
        <v>0</v>
      </c>
      <c r="DV389" s="77"/>
      <c r="DW389" s="93"/>
      <c r="DX389" s="93"/>
      <c r="DY389" s="93"/>
      <c r="DZ389" s="94"/>
      <c r="EE389" s="25"/>
      <c r="EF389" s="25"/>
      <c r="EG389" s="25"/>
      <c r="EH389" s="25"/>
      <c r="EI389" s="25"/>
      <c r="EJ389" s="25"/>
      <c r="EK389" s="25"/>
      <c r="EL389" s="25"/>
      <c r="EM389" s="25"/>
      <c r="EN389" s="25"/>
      <c r="EO389" s="25"/>
      <c r="EP389" s="25"/>
    </row>
    <row r="390" spans="1:146" ht="21">
      <c r="A390" s="342"/>
      <c r="B390" s="342"/>
      <c r="C390" s="342"/>
      <c r="D390" s="352"/>
      <c r="E390" s="343"/>
      <c r="F390" s="345"/>
      <c r="G390" s="142"/>
      <c r="H390" s="88" t="s">
        <v>5</v>
      </c>
      <c r="I390" s="347"/>
      <c r="J390" s="348"/>
      <c r="K390" s="349"/>
      <c r="L390" s="320"/>
      <c r="M390" s="321"/>
      <c r="N390" s="322"/>
      <c r="O390" s="320"/>
      <c r="P390" s="321"/>
      <c r="Q390" s="322"/>
      <c r="R390" s="320"/>
      <c r="S390" s="321"/>
      <c r="T390" s="322"/>
      <c r="U390" s="320"/>
      <c r="V390" s="321"/>
      <c r="W390" s="322"/>
      <c r="X390" s="320"/>
      <c r="Y390" s="321"/>
      <c r="Z390" s="322"/>
      <c r="AA390" s="320"/>
      <c r="AB390" s="321"/>
      <c r="AC390" s="322"/>
      <c r="AD390" s="320"/>
      <c r="AE390" s="321"/>
      <c r="AF390" s="322"/>
      <c r="AG390" s="320"/>
      <c r="AH390" s="321"/>
      <c r="AI390" s="322"/>
      <c r="AJ390" s="320"/>
      <c r="AK390" s="321"/>
      <c r="AL390" s="322"/>
      <c r="AM390" s="320"/>
      <c r="AN390" s="321"/>
      <c r="AO390" s="322"/>
      <c r="AP390" s="320"/>
      <c r="AQ390" s="321"/>
      <c r="AR390" s="322"/>
      <c r="AS390" s="320"/>
      <c r="AT390" s="321"/>
      <c r="AU390" s="322"/>
      <c r="AV390" s="81"/>
      <c r="AW390" s="320"/>
      <c r="AX390" s="321"/>
      <c r="AY390" s="322"/>
      <c r="AZ390" s="320"/>
      <c r="BA390" s="321"/>
      <c r="BB390" s="322"/>
      <c r="BC390" s="320"/>
      <c r="BD390" s="321"/>
      <c r="BE390" s="322"/>
      <c r="BF390" s="320"/>
      <c r="BG390" s="321"/>
      <c r="BH390" s="322"/>
      <c r="BI390" s="320"/>
      <c r="BJ390" s="321"/>
      <c r="BK390" s="322"/>
      <c r="BL390" s="320"/>
      <c r="BM390" s="321"/>
      <c r="BN390" s="322"/>
      <c r="BO390" s="320"/>
      <c r="BP390" s="321"/>
      <c r="BQ390" s="322"/>
      <c r="BR390" s="320"/>
      <c r="BS390" s="321"/>
      <c r="BT390" s="322"/>
      <c r="BU390" s="320"/>
      <c r="BV390" s="321"/>
      <c r="BW390" s="322"/>
      <c r="BX390" s="320"/>
      <c r="BY390" s="321"/>
      <c r="BZ390" s="322"/>
      <c r="CA390" s="320"/>
      <c r="CB390" s="321"/>
      <c r="CC390" s="322"/>
      <c r="CD390" s="320"/>
      <c r="CE390" s="321"/>
      <c r="CF390" s="322"/>
      <c r="CG390" s="81"/>
      <c r="CH390" s="320"/>
      <c r="CI390" s="321"/>
      <c r="CJ390" s="322"/>
      <c r="CK390" s="320"/>
      <c r="CL390" s="321"/>
      <c r="CM390" s="322"/>
      <c r="CN390" s="320"/>
      <c r="CO390" s="321"/>
      <c r="CP390" s="322"/>
      <c r="CQ390" s="320"/>
      <c r="CR390" s="321"/>
      <c r="CS390" s="322"/>
      <c r="CT390" s="320"/>
      <c r="CU390" s="321"/>
      <c r="CV390" s="322"/>
      <c r="CW390" s="320"/>
      <c r="CX390" s="321"/>
      <c r="CY390" s="322"/>
      <c r="CZ390" s="320"/>
      <c r="DA390" s="321"/>
      <c r="DB390" s="322"/>
      <c r="DC390" s="320"/>
      <c r="DD390" s="321"/>
      <c r="DE390" s="322"/>
      <c r="DF390" s="320"/>
      <c r="DG390" s="321"/>
      <c r="DH390" s="322"/>
      <c r="DI390" s="320"/>
      <c r="DJ390" s="321"/>
      <c r="DK390" s="322"/>
      <c r="DL390" s="320"/>
      <c r="DM390" s="321"/>
      <c r="DN390" s="322"/>
      <c r="DO390" s="320"/>
      <c r="DP390" s="321"/>
      <c r="DQ390" s="322"/>
      <c r="DR390" s="82"/>
      <c r="DS390" s="323"/>
      <c r="DT390" s="324"/>
      <c r="DU390" s="325"/>
      <c r="DV390" s="77"/>
      <c r="DW390" s="89">
        <f>SUM(H390:DP390)</f>
        <v>0</v>
      </c>
      <c r="DX390" s="89">
        <f>SUM(I390:DQ390)</f>
        <v>0</v>
      </c>
      <c r="DY390" s="89">
        <f>SUM(I391:DQ391)</f>
        <v>0</v>
      </c>
      <c r="DZ390" s="90">
        <f t="shared" ref="DZ390" si="123">DX390-DY390</f>
        <v>0</v>
      </c>
      <c r="EE390" s="25"/>
      <c r="EF390" s="25"/>
      <c r="EG390" s="25"/>
      <c r="EH390" s="25"/>
      <c r="EI390" s="25"/>
      <c r="EJ390" s="25"/>
      <c r="EK390" s="25"/>
      <c r="EL390" s="25"/>
      <c r="EM390" s="25"/>
      <c r="EN390" s="25"/>
      <c r="EO390" s="25"/>
      <c r="EP390" s="25"/>
    </row>
    <row r="391" spans="1:146" ht="21.6" thickBot="1">
      <c r="A391" s="341"/>
      <c r="B391" s="341"/>
      <c r="C391" s="341"/>
      <c r="D391" s="351"/>
      <c r="E391" s="344"/>
      <c r="F391" s="346"/>
      <c r="G391" s="145"/>
      <c r="H391" s="91" t="s">
        <v>6</v>
      </c>
      <c r="I391" s="91"/>
      <c r="J391" s="91"/>
      <c r="K391" s="91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2"/>
      <c r="AM391" s="92"/>
      <c r="AN391" s="92"/>
      <c r="AO391" s="92"/>
      <c r="AP391" s="92"/>
      <c r="AQ391" s="92"/>
      <c r="AR391" s="92"/>
      <c r="AS391" s="92"/>
      <c r="AT391" s="92"/>
      <c r="AU391" s="92"/>
      <c r="AV391" s="81"/>
      <c r="AW391" s="92"/>
      <c r="AX391" s="92"/>
      <c r="AY391" s="92"/>
      <c r="AZ391" s="92"/>
      <c r="BA391" s="92"/>
      <c r="BB391" s="92"/>
      <c r="BC391" s="92"/>
      <c r="BD391" s="92"/>
      <c r="BE391" s="92"/>
      <c r="BF391" s="92"/>
      <c r="BG391" s="92"/>
      <c r="BH391" s="92"/>
      <c r="BI391" s="92"/>
      <c r="BJ391" s="92"/>
      <c r="BK391" s="92"/>
      <c r="BL391" s="92"/>
      <c r="BM391" s="92"/>
      <c r="BN391" s="92"/>
      <c r="BO391" s="92"/>
      <c r="BP391" s="92"/>
      <c r="BQ391" s="92"/>
      <c r="BR391" s="92"/>
      <c r="BS391" s="92"/>
      <c r="BT391" s="92"/>
      <c r="BU391" s="92"/>
      <c r="BV391" s="92"/>
      <c r="BW391" s="92"/>
      <c r="BX391" s="92"/>
      <c r="BY391" s="92"/>
      <c r="BZ391" s="92"/>
      <c r="CA391" s="92"/>
      <c r="CB391" s="92"/>
      <c r="CC391" s="92"/>
      <c r="CD391" s="92"/>
      <c r="CE391" s="92"/>
      <c r="CF391" s="92"/>
      <c r="CG391" s="81"/>
      <c r="CH391" s="92"/>
      <c r="CI391" s="92"/>
      <c r="CJ391" s="92"/>
      <c r="CK391" s="92"/>
      <c r="CL391" s="92"/>
      <c r="CM391" s="92"/>
      <c r="CN391" s="92"/>
      <c r="CO391" s="92"/>
      <c r="CP391" s="92"/>
      <c r="CQ391" s="92"/>
      <c r="CR391" s="92"/>
      <c r="CS391" s="92"/>
      <c r="CT391" s="92"/>
      <c r="CU391" s="92"/>
      <c r="CV391" s="92"/>
      <c r="CW391" s="92"/>
      <c r="CX391" s="92"/>
      <c r="CY391" s="92"/>
      <c r="CZ391" s="92"/>
      <c r="DA391" s="92"/>
      <c r="DB391" s="92"/>
      <c r="DC391" s="92"/>
      <c r="DD391" s="92"/>
      <c r="DE391" s="92"/>
      <c r="DF391" s="92"/>
      <c r="DG391" s="92"/>
      <c r="DH391" s="92"/>
      <c r="DI391" s="92"/>
      <c r="DJ391" s="92"/>
      <c r="DK391" s="92"/>
      <c r="DL391" s="92"/>
      <c r="DM391" s="92"/>
      <c r="DN391" s="92"/>
      <c r="DO391" s="92"/>
      <c r="DP391" s="92"/>
      <c r="DQ391" s="92"/>
      <c r="DR391" s="82"/>
      <c r="DS391" s="86">
        <f>I391+L391+O391+R391+U391+X391+AA391+AD391+AG391+AJ391+AM391+AP391+AS391+AW391+AZ391+BC391+BF391+BI391+BL391+BO391+BR391+BU391+BX391+CA391+CD391+CH391+CK391+CN391+CQ391+CT391+CW391+CZ391+DC391+DF391+DI391+DL391+DO391</f>
        <v>0</v>
      </c>
      <c r="DT391" s="86">
        <f>J391+M391+P391+S391+V391+Y391+AB391+AE391+AH391+AK391+AN391+AQ391+AT391+AX391+BA391+BD391+BG391+BJ391+BM391+BP391+BS391+BV391+BY391+CB391+CE391+CI391+CL391+CO391+CR391+CU391+CX391+DA391+DD391+DG391+DJ391+DM391+DP391</f>
        <v>0</v>
      </c>
      <c r="DU391" s="86">
        <f>K391+N391+Q391+T391+W391+Z391+AC391+AF391+AI391+AL391+AO391+AR391+AU391+AY391+BB391+BE391+BH391+BK391+BN391+BQ391+BT391+BW391+BZ391+CC391+CF391+CJ391+CM391+CP391+CS391+CV391+CY391+DB391+DE391+DH391+DK391+DN391+DQ391</f>
        <v>0</v>
      </c>
      <c r="DV391" s="77"/>
      <c r="DW391" s="93"/>
      <c r="DX391" s="93"/>
      <c r="DY391" s="93"/>
      <c r="DZ391" s="94"/>
      <c r="EE391" s="25"/>
      <c r="EF391" s="25"/>
      <c r="EG391" s="25"/>
      <c r="EH391" s="25"/>
      <c r="EI391" s="25"/>
      <c r="EJ391" s="25"/>
      <c r="EK391" s="25"/>
      <c r="EL391" s="25"/>
      <c r="EM391" s="25"/>
      <c r="EN391" s="25"/>
      <c r="EO391" s="25"/>
      <c r="EP391" s="25"/>
    </row>
    <row r="392" spans="1:146" ht="21">
      <c r="A392" s="342"/>
      <c r="B392" s="342"/>
      <c r="C392" s="342"/>
      <c r="D392" s="352"/>
      <c r="E392" s="343"/>
      <c r="F392" s="345"/>
      <c r="G392" s="142"/>
      <c r="H392" s="88" t="s">
        <v>5</v>
      </c>
      <c r="I392" s="347"/>
      <c r="J392" s="348"/>
      <c r="K392" s="349"/>
      <c r="L392" s="320"/>
      <c r="M392" s="321"/>
      <c r="N392" s="322"/>
      <c r="O392" s="320"/>
      <c r="P392" s="321"/>
      <c r="Q392" s="322"/>
      <c r="R392" s="320"/>
      <c r="S392" s="321"/>
      <c r="T392" s="322"/>
      <c r="U392" s="320"/>
      <c r="V392" s="321"/>
      <c r="W392" s="322"/>
      <c r="X392" s="320"/>
      <c r="Y392" s="321"/>
      <c r="Z392" s="322"/>
      <c r="AA392" s="320"/>
      <c r="AB392" s="321"/>
      <c r="AC392" s="322"/>
      <c r="AD392" s="320"/>
      <c r="AE392" s="321"/>
      <c r="AF392" s="322"/>
      <c r="AG392" s="320"/>
      <c r="AH392" s="321"/>
      <c r="AI392" s="322"/>
      <c r="AJ392" s="320"/>
      <c r="AK392" s="321"/>
      <c r="AL392" s="322"/>
      <c r="AM392" s="320"/>
      <c r="AN392" s="321"/>
      <c r="AO392" s="322"/>
      <c r="AP392" s="320"/>
      <c r="AQ392" s="321"/>
      <c r="AR392" s="322"/>
      <c r="AS392" s="320"/>
      <c r="AT392" s="321"/>
      <c r="AU392" s="322"/>
      <c r="AV392" s="81"/>
      <c r="AW392" s="320"/>
      <c r="AX392" s="321"/>
      <c r="AY392" s="322"/>
      <c r="AZ392" s="320"/>
      <c r="BA392" s="321"/>
      <c r="BB392" s="322"/>
      <c r="BC392" s="320"/>
      <c r="BD392" s="321"/>
      <c r="BE392" s="322"/>
      <c r="BF392" s="320"/>
      <c r="BG392" s="321"/>
      <c r="BH392" s="322"/>
      <c r="BI392" s="320"/>
      <c r="BJ392" s="321"/>
      <c r="BK392" s="322"/>
      <c r="BL392" s="320"/>
      <c r="BM392" s="321"/>
      <c r="BN392" s="322"/>
      <c r="BO392" s="320"/>
      <c r="BP392" s="321"/>
      <c r="BQ392" s="322"/>
      <c r="BR392" s="320"/>
      <c r="BS392" s="321"/>
      <c r="BT392" s="322"/>
      <c r="BU392" s="320"/>
      <c r="BV392" s="321"/>
      <c r="BW392" s="322"/>
      <c r="BX392" s="320"/>
      <c r="BY392" s="321"/>
      <c r="BZ392" s="322"/>
      <c r="CA392" s="320"/>
      <c r="CB392" s="321"/>
      <c r="CC392" s="322"/>
      <c r="CD392" s="320"/>
      <c r="CE392" s="321"/>
      <c r="CF392" s="322"/>
      <c r="CG392" s="81"/>
      <c r="CH392" s="320"/>
      <c r="CI392" s="321"/>
      <c r="CJ392" s="322"/>
      <c r="CK392" s="320"/>
      <c r="CL392" s="321"/>
      <c r="CM392" s="322"/>
      <c r="CN392" s="320"/>
      <c r="CO392" s="321"/>
      <c r="CP392" s="322"/>
      <c r="CQ392" s="320"/>
      <c r="CR392" s="321"/>
      <c r="CS392" s="322"/>
      <c r="CT392" s="320"/>
      <c r="CU392" s="321"/>
      <c r="CV392" s="322"/>
      <c r="CW392" s="320"/>
      <c r="CX392" s="321"/>
      <c r="CY392" s="322"/>
      <c r="CZ392" s="320"/>
      <c r="DA392" s="321"/>
      <c r="DB392" s="322"/>
      <c r="DC392" s="320"/>
      <c r="DD392" s="321"/>
      <c r="DE392" s="322"/>
      <c r="DF392" s="320"/>
      <c r="DG392" s="321"/>
      <c r="DH392" s="322"/>
      <c r="DI392" s="320"/>
      <c r="DJ392" s="321"/>
      <c r="DK392" s="322"/>
      <c r="DL392" s="320"/>
      <c r="DM392" s="321"/>
      <c r="DN392" s="322"/>
      <c r="DO392" s="320"/>
      <c r="DP392" s="321"/>
      <c r="DQ392" s="322"/>
      <c r="DR392" s="82"/>
      <c r="DS392" s="323"/>
      <c r="DT392" s="324"/>
      <c r="DU392" s="325"/>
      <c r="DV392" s="77"/>
      <c r="DW392" s="89">
        <f>SUM(H392:DP392)</f>
        <v>0</v>
      </c>
      <c r="DX392" s="89">
        <f>SUM(I392:DQ392)</f>
        <v>0</v>
      </c>
      <c r="DY392" s="89">
        <f>SUM(I393:DQ393)</f>
        <v>0</v>
      </c>
      <c r="DZ392" s="90">
        <f t="shared" ref="DZ392" si="124">DX392-DY392</f>
        <v>0</v>
      </c>
      <c r="EE392" s="25"/>
      <c r="EF392" s="25"/>
      <c r="EG392" s="25"/>
      <c r="EH392" s="25"/>
      <c r="EI392" s="25"/>
      <c r="EJ392" s="25"/>
      <c r="EK392" s="25"/>
      <c r="EL392" s="25"/>
      <c r="EM392" s="25"/>
      <c r="EN392" s="25"/>
      <c r="EO392" s="25"/>
      <c r="EP392" s="25"/>
    </row>
    <row r="393" spans="1:146" ht="21.6" thickBot="1">
      <c r="A393" s="341"/>
      <c r="B393" s="341"/>
      <c r="C393" s="341"/>
      <c r="D393" s="351"/>
      <c r="E393" s="344"/>
      <c r="F393" s="346"/>
      <c r="G393" s="145"/>
      <c r="H393" s="91" t="s">
        <v>6</v>
      </c>
      <c r="I393" s="91"/>
      <c r="J393" s="91"/>
      <c r="K393" s="91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2"/>
      <c r="AM393" s="92"/>
      <c r="AN393" s="92"/>
      <c r="AO393" s="92"/>
      <c r="AP393" s="92"/>
      <c r="AQ393" s="92"/>
      <c r="AR393" s="92"/>
      <c r="AS393" s="92"/>
      <c r="AT393" s="92"/>
      <c r="AU393" s="92"/>
      <c r="AV393" s="81"/>
      <c r="AW393" s="92"/>
      <c r="AX393" s="92"/>
      <c r="AY393" s="92"/>
      <c r="AZ393" s="92"/>
      <c r="BA393" s="92"/>
      <c r="BB393" s="92"/>
      <c r="BC393" s="92"/>
      <c r="BD393" s="92"/>
      <c r="BE393" s="92"/>
      <c r="BF393" s="92"/>
      <c r="BG393" s="92"/>
      <c r="BH393" s="92"/>
      <c r="BI393" s="92"/>
      <c r="BJ393" s="92"/>
      <c r="BK393" s="92"/>
      <c r="BL393" s="92"/>
      <c r="BM393" s="92"/>
      <c r="BN393" s="92"/>
      <c r="BO393" s="92"/>
      <c r="BP393" s="92"/>
      <c r="BQ393" s="92"/>
      <c r="BR393" s="92"/>
      <c r="BS393" s="92"/>
      <c r="BT393" s="92"/>
      <c r="BU393" s="92"/>
      <c r="BV393" s="92"/>
      <c r="BW393" s="92"/>
      <c r="BX393" s="92"/>
      <c r="BY393" s="92"/>
      <c r="BZ393" s="92"/>
      <c r="CA393" s="92"/>
      <c r="CB393" s="92"/>
      <c r="CC393" s="92"/>
      <c r="CD393" s="92"/>
      <c r="CE393" s="92"/>
      <c r="CF393" s="92"/>
      <c r="CG393" s="81"/>
      <c r="CH393" s="92"/>
      <c r="CI393" s="92"/>
      <c r="CJ393" s="92"/>
      <c r="CK393" s="92"/>
      <c r="CL393" s="92"/>
      <c r="CM393" s="92"/>
      <c r="CN393" s="92"/>
      <c r="CO393" s="92"/>
      <c r="CP393" s="92"/>
      <c r="CQ393" s="92"/>
      <c r="CR393" s="92"/>
      <c r="CS393" s="92"/>
      <c r="CT393" s="92"/>
      <c r="CU393" s="92"/>
      <c r="CV393" s="92"/>
      <c r="CW393" s="92"/>
      <c r="CX393" s="92"/>
      <c r="CY393" s="92"/>
      <c r="CZ393" s="92"/>
      <c r="DA393" s="92"/>
      <c r="DB393" s="92"/>
      <c r="DC393" s="92"/>
      <c r="DD393" s="92"/>
      <c r="DE393" s="92"/>
      <c r="DF393" s="92"/>
      <c r="DG393" s="92"/>
      <c r="DH393" s="92"/>
      <c r="DI393" s="92"/>
      <c r="DJ393" s="92"/>
      <c r="DK393" s="92"/>
      <c r="DL393" s="92"/>
      <c r="DM393" s="92"/>
      <c r="DN393" s="92"/>
      <c r="DO393" s="92"/>
      <c r="DP393" s="92"/>
      <c r="DQ393" s="92"/>
      <c r="DR393" s="82"/>
      <c r="DS393" s="86">
        <f>I393+L393+O393+R393+U393+X393+AA393+AD393+AG393+AJ393+AM393+AP393+AS393+AW393+AZ393+BC393+BF393+BI393+BL393+BO393+BR393+BU393+BX393+CA393+CD393+CH393+CK393+CN393+CQ393+CT393+CW393+CZ393+DC393+DF393+DI393+DL393+DO393</f>
        <v>0</v>
      </c>
      <c r="DT393" s="86">
        <f>J393+M393+P393+S393+V393+Y393+AB393+AE393+AH393+AK393+AN393+AQ393+AT393+AX393+BA393+BD393+BG393+BJ393+BM393+BP393+BS393+BV393+BY393+CB393+CE393+CI393+CL393+CO393+CR393+CU393+CX393+DA393+DD393+DG393+DJ393+DM393+DP393</f>
        <v>0</v>
      </c>
      <c r="DU393" s="86">
        <f>K393+N393+Q393+T393+W393+Z393+AC393+AF393+AI393+AL393+AO393+AR393+AU393+AY393+BB393+BE393+BH393+BK393+BN393+BQ393+BT393+BW393+BZ393+CC393+CF393+CJ393+CM393+CP393+CS393+CV393+CY393+DB393+DE393+DH393+DK393+DN393+DQ393</f>
        <v>0</v>
      </c>
      <c r="DV393" s="77"/>
      <c r="DW393" s="93"/>
      <c r="DX393" s="93"/>
      <c r="DY393" s="93"/>
      <c r="DZ393" s="94"/>
      <c r="EE393" s="25"/>
      <c r="EF393" s="25"/>
      <c r="EG393" s="25"/>
      <c r="EH393" s="25"/>
      <c r="EI393" s="25"/>
      <c r="EJ393" s="25"/>
      <c r="EK393" s="25"/>
      <c r="EL393" s="25"/>
      <c r="EM393" s="25"/>
      <c r="EN393" s="25"/>
      <c r="EO393" s="25"/>
      <c r="EP393" s="25"/>
    </row>
    <row r="394" spans="1:146" ht="21.6" thickBot="1">
      <c r="A394" s="381"/>
      <c r="B394" s="382"/>
      <c r="C394" s="382"/>
      <c r="D394" s="382"/>
      <c r="E394" s="382"/>
      <c r="F394" s="383"/>
      <c r="G394" s="73"/>
      <c r="H394" s="74"/>
      <c r="I394" s="74"/>
      <c r="J394" s="74"/>
      <c r="K394" s="74"/>
      <c r="L394" s="95"/>
      <c r="M394" s="95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  <c r="AA394" s="95"/>
      <c r="AB394" s="95"/>
      <c r="AC394" s="95"/>
      <c r="AD394" s="95"/>
      <c r="AE394" s="95"/>
      <c r="AF394" s="95"/>
      <c r="AG394" s="95"/>
      <c r="AH394" s="95"/>
      <c r="AI394" s="95"/>
      <c r="AJ394" s="95"/>
      <c r="AK394" s="95"/>
      <c r="AL394" s="95"/>
      <c r="AM394" s="95"/>
      <c r="AN394" s="95"/>
      <c r="AO394" s="95"/>
      <c r="AP394" s="95"/>
      <c r="AQ394" s="95"/>
      <c r="AR394" s="95"/>
      <c r="AS394" s="95"/>
      <c r="AT394" s="95"/>
      <c r="AU394" s="95"/>
      <c r="AV394" s="81"/>
      <c r="AW394" s="95"/>
      <c r="AX394" s="95"/>
      <c r="AY394" s="95"/>
      <c r="AZ394" s="95"/>
      <c r="BA394" s="95"/>
      <c r="BB394" s="95"/>
      <c r="BC394" s="95"/>
      <c r="BD394" s="95"/>
      <c r="BE394" s="95"/>
      <c r="BF394" s="95"/>
      <c r="BG394" s="95"/>
      <c r="BH394" s="95"/>
      <c r="BI394" s="95"/>
      <c r="BJ394" s="95"/>
      <c r="BK394" s="95"/>
      <c r="BL394" s="95"/>
      <c r="BM394" s="95"/>
      <c r="BN394" s="95"/>
      <c r="BO394" s="95"/>
      <c r="BP394" s="95"/>
      <c r="BQ394" s="95"/>
      <c r="BR394" s="95"/>
      <c r="BS394" s="95"/>
      <c r="BT394" s="95"/>
      <c r="BU394" s="95"/>
      <c r="BV394" s="95"/>
      <c r="BW394" s="95"/>
      <c r="BX394" s="95"/>
      <c r="BY394" s="95"/>
      <c r="BZ394" s="95"/>
      <c r="CA394" s="95"/>
      <c r="CB394" s="95"/>
      <c r="CC394" s="95"/>
      <c r="CD394" s="95"/>
      <c r="CE394" s="95"/>
      <c r="CF394" s="95"/>
      <c r="CG394" s="81"/>
      <c r="CH394" s="95"/>
      <c r="CI394" s="95"/>
      <c r="CJ394" s="95"/>
      <c r="CK394" s="95"/>
      <c r="CL394" s="95"/>
      <c r="CM394" s="95"/>
      <c r="CN394" s="95"/>
      <c r="CO394" s="95"/>
      <c r="CP394" s="95"/>
      <c r="CQ394" s="95"/>
      <c r="CR394" s="95"/>
      <c r="CS394" s="95"/>
      <c r="CT394" s="95"/>
      <c r="CU394" s="95"/>
      <c r="CV394" s="95"/>
      <c r="CW394" s="95"/>
      <c r="CX394" s="95"/>
      <c r="CY394" s="95"/>
      <c r="CZ394" s="95"/>
      <c r="DA394" s="95"/>
      <c r="DB394" s="95"/>
      <c r="DC394" s="95"/>
      <c r="DD394" s="95"/>
      <c r="DE394" s="95"/>
      <c r="DF394" s="95"/>
      <c r="DG394" s="95"/>
      <c r="DH394" s="95"/>
      <c r="DI394" s="95"/>
      <c r="DJ394" s="95"/>
      <c r="DK394" s="95"/>
      <c r="DL394" s="95"/>
      <c r="DM394" s="95"/>
      <c r="DN394" s="95"/>
      <c r="DO394" s="95"/>
      <c r="DP394" s="95"/>
      <c r="DQ394" s="95"/>
      <c r="DR394" s="82"/>
      <c r="DS394" s="78"/>
      <c r="DT394" s="78"/>
      <c r="DU394" s="78"/>
      <c r="DV394" s="77"/>
      <c r="DW394" s="96"/>
      <c r="DX394" s="96"/>
      <c r="DY394" s="96"/>
      <c r="DZ394" s="79"/>
      <c r="EE394" s="25"/>
      <c r="EF394" s="25"/>
      <c r="EG394" s="25"/>
      <c r="EH394" s="25"/>
      <c r="EI394" s="25"/>
      <c r="EJ394" s="25"/>
      <c r="EK394" s="25"/>
      <c r="EL394" s="25"/>
      <c r="EM394" s="25"/>
      <c r="EN394" s="25"/>
      <c r="EO394" s="25"/>
      <c r="EP394" s="25"/>
    </row>
    <row r="395" spans="1:146" ht="21">
      <c r="A395" s="342"/>
      <c r="B395" s="342"/>
      <c r="C395" s="342"/>
      <c r="D395" s="352"/>
      <c r="E395" s="343"/>
      <c r="F395" s="345"/>
      <c r="G395" s="142"/>
      <c r="H395" s="88" t="s">
        <v>5</v>
      </c>
      <c r="I395" s="347"/>
      <c r="J395" s="348"/>
      <c r="K395" s="349"/>
      <c r="L395" s="320"/>
      <c r="M395" s="321"/>
      <c r="N395" s="322"/>
      <c r="O395" s="320"/>
      <c r="P395" s="321"/>
      <c r="Q395" s="322"/>
      <c r="R395" s="320"/>
      <c r="S395" s="321"/>
      <c r="T395" s="322"/>
      <c r="U395" s="320"/>
      <c r="V395" s="321"/>
      <c r="W395" s="322"/>
      <c r="X395" s="320"/>
      <c r="Y395" s="321"/>
      <c r="Z395" s="322"/>
      <c r="AA395" s="320"/>
      <c r="AB395" s="321"/>
      <c r="AC395" s="322"/>
      <c r="AD395" s="320"/>
      <c r="AE395" s="321"/>
      <c r="AF395" s="322"/>
      <c r="AG395" s="320"/>
      <c r="AH395" s="321"/>
      <c r="AI395" s="322"/>
      <c r="AJ395" s="320"/>
      <c r="AK395" s="321"/>
      <c r="AL395" s="322"/>
      <c r="AM395" s="320"/>
      <c r="AN395" s="321"/>
      <c r="AO395" s="322"/>
      <c r="AP395" s="320"/>
      <c r="AQ395" s="321"/>
      <c r="AR395" s="322"/>
      <c r="AS395" s="320"/>
      <c r="AT395" s="321"/>
      <c r="AU395" s="322"/>
      <c r="AV395" s="81"/>
      <c r="AW395" s="320"/>
      <c r="AX395" s="321"/>
      <c r="AY395" s="322"/>
      <c r="AZ395" s="320"/>
      <c r="BA395" s="321"/>
      <c r="BB395" s="322"/>
      <c r="BC395" s="320"/>
      <c r="BD395" s="321"/>
      <c r="BE395" s="322"/>
      <c r="BF395" s="320"/>
      <c r="BG395" s="321"/>
      <c r="BH395" s="322"/>
      <c r="BI395" s="320"/>
      <c r="BJ395" s="321"/>
      <c r="BK395" s="322"/>
      <c r="BL395" s="320"/>
      <c r="BM395" s="321"/>
      <c r="BN395" s="322"/>
      <c r="BO395" s="320"/>
      <c r="BP395" s="321"/>
      <c r="BQ395" s="322"/>
      <c r="BR395" s="320"/>
      <c r="BS395" s="321"/>
      <c r="BT395" s="322"/>
      <c r="BU395" s="320"/>
      <c r="BV395" s="321"/>
      <c r="BW395" s="322"/>
      <c r="BX395" s="320"/>
      <c r="BY395" s="321"/>
      <c r="BZ395" s="322"/>
      <c r="CA395" s="320"/>
      <c r="CB395" s="321"/>
      <c r="CC395" s="322"/>
      <c r="CD395" s="320"/>
      <c r="CE395" s="321"/>
      <c r="CF395" s="322"/>
      <c r="CG395" s="81"/>
      <c r="CH395" s="320"/>
      <c r="CI395" s="321"/>
      <c r="CJ395" s="322"/>
      <c r="CK395" s="320"/>
      <c r="CL395" s="321"/>
      <c r="CM395" s="322"/>
      <c r="CN395" s="320"/>
      <c r="CO395" s="321"/>
      <c r="CP395" s="322"/>
      <c r="CQ395" s="320"/>
      <c r="CR395" s="321"/>
      <c r="CS395" s="322"/>
      <c r="CT395" s="320"/>
      <c r="CU395" s="321"/>
      <c r="CV395" s="322"/>
      <c r="CW395" s="320"/>
      <c r="CX395" s="321"/>
      <c r="CY395" s="322"/>
      <c r="CZ395" s="320"/>
      <c r="DA395" s="321"/>
      <c r="DB395" s="322"/>
      <c r="DC395" s="320"/>
      <c r="DD395" s="321"/>
      <c r="DE395" s="322"/>
      <c r="DF395" s="320"/>
      <c r="DG395" s="321"/>
      <c r="DH395" s="322"/>
      <c r="DI395" s="320"/>
      <c r="DJ395" s="321"/>
      <c r="DK395" s="322"/>
      <c r="DL395" s="320"/>
      <c r="DM395" s="321"/>
      <c r="DN395" s="322"/>
      <c r="DO395" s="320"/>
      <c r="DP395" s="321"/>
      <c r="DQ395" s="322"/>
      <c r="DR395" s="82"/>
      <c r="DS395" s="323"/>
      <c r="DT395" s="324"/>
      <c r="DU395" s="325"/>
      <c r="DV395" s="77"/>
      <c r="DW395" s="89">
        <f>SUM(H395:DP395)</f>
        <v>0</v>
      </c>
      <c r="DX395" s="89">
        <f>SUM(I395:DQ395)</f>
        <v>0</v>
      </c>
      <c r="DY395" s="89">
        <f>SUM(I396:DQ396)</f>
        <v>0</v>
      </c>
      <c r="DZ395" s="90">
        <f t="shared" ref="DZ395" si="125">DX395-DY395</f>
        <v>0</v>
      </c>
      <c r="EE395" s="25"/>
      <c r="EF395" s="25"/>
      <c r="EG395" s="25"/>
      <c r="EH395" s="25"/>
      <c r="EI395" s="25"/>
      <c r="EJ395" s="25"/>
      <c r="EK395" s="25"/>
      <c r="EL395" s="25"/>
      <c r="EM395" s="25"/>
      <c r="EN395" s="25"/>
      <c r="EO395" s="25"/>
      <c r="EP395" s="25"/>
    </row>
    <row r="396" spans="1:146" ht="21.6" thickBot="1">
      <c r="A396" s="341"/>
      <c r="B396" s="341"/>
      <c r="C396" s="341"/>
      <c r="D396" s="351"/>
      <c r="E396" s="344"/>
      <c r="F396" s="384"/>
      <c r="G396" s="143"/>
      <c r="H396" s="98" t="s">
        <v>6</v>
      </c>
      <c r="I396" s="98"/>
      <c r="J396" s="98"/>
      <c r="K396" s="98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2"/>
      <c r="AM396" s="92"/>
      <c r="AN396" s="92"/>
      <c r="AO396" s="92"/>
      <c r="AP396" s="92"/>
      <c r="AQ396" s="92"/>
      <c r="AR396" s="92"/>
      <c r="AS396" s="92"/>
      <c r="AT396" s="92"/>
      <c r="AU396" s="92"/>
      <c r="AV396" s="81"/>
      <c r="AW396" s="92"/>
      <c r="AX396" s="92"/>
      <c r="AY396" s="92"/>
      <c r="AZ396" s="92"/>
      <c r="BA396" s="92"/>
      <c r="BB396" s="92"/>
      <c r="BC396" s="92"/>
      <c r="BD396" s="92"/>
      <c r="BE396" s="92"/>
      <c r="BF396" s="92"/>
      <c r="BG396" s="92"/>
      <c r="BH396" s="92"/>
      <c r="BI396" s="92"/>
      <c r="BJ396" s="92"/>
      <c r="BK396" s="92"/>
      <c r="BL396" s="92"/>
      <c r="BM396" s="92"/>
      <c r="BN396" s="92"/>
      <c r="BO396" s="92"/>
      <c r="BP396" s="92"/>
      <c r="BQ396" s="92"/>
      <c r="BR396" s="92"/>
      <c r="BS396" s="92"/>
      <c r="BT396" s="92"/>
      <c r="BU396" s="92"/>
      <c r="BV396" s="92"/>
      <c r="BW396" s="92"/>
      <c r="BX396" s="92"/>
      <c r="BY396" s="92"/>
      <c r="BZ396" s="92"/>
      <c r="CA396" s="92"/>
      <c r="CB396" s="92"/>
      <c r="CC396" s="92"/>
      <c r="CD396" s="92"/>
      <c r="CE396" s="92"/>
      <c r="CF396" s="92"/>
      <c r="CG396" s="81"/>
      <c r="CH396" s="92"/>
      <c r="CI396" s="92"/>
      <c r="CJ396" s="92"/>
      <c r="CK396" s="92"/>
      <c r="CL396" s="92"/>
      <c r="CM396" s="92"/>
      <c r="CN396" s="92"/>
      <c r="CO396" s="92"/>
      <c r="CP396" s="92"/>
      <c r="CQ396" s="92"/>
      <c r="CR396" s="92"/>
      <c r="CS396" s="92"/>
      <c r="CT396" s="92"/>
      <c r="CU396" s="92"/>
      <c r="CV396" s="92"/>
      <c r="CW396" s="92"/>
      <c r="CX396" s="92"/>
      <c r="CY396" s="92"/>
      <c r="CZ396" s="92"/>
      <c r="DA396" s="92"/>
      <c r="DB396" s="92"/>
      <c r="DC396" s="92"/>
      <c r="DD396" s="92"/>
      <c r="DE396" s="92"/>
      <c r="DF396" s="92"/>
      <c r="DG396" s="92"/>
      <c r="DH396" s="92"/>
      <c r="DI396" s="92"/>
      <c r="DJ396" s="92"/>
      <c r="DK396" s="92"/>
      <c r="DL396" s="92"/>
      <c r="DM396" s="92"/>
      <c r="DN396" s="92"/>
      <c r="DO396" s="92"/>
      <c r="DP396" s="92"/>
      <c r="DQ396" s="92"/>
      <c r="DR396" s="82"/>
      <c r="DS396" s="86">
        <f>I396+L396+O396+R396+U396+X396+AA396+AD396+AG396+AJ396+AM396+AP396+AS396+AW396+AZ396+BC396+BF396+BI396+BL396+BO396+BR396+BU396+BX396+CA396+CD396+CH396+CK396+CN396+CQ396+CT396+CW396+CZ396+DC396+DF396+DI396+DL396+DO396</f>
        <v>0</v>
      </c>
      <c r="DT396" s="86">
        <f>J396+M396+P396+S396+V396+Y396+AB396+AE396+AH396+AK396+AN396+AQ396+AT396+AX396+BA396+BD396+BG396+BJ396+BM396+BP396+BS396+BV396+BY396+CB396+CE396+CI396+CL396+CO396+CR396+CU396+CX396+DA396+DD396+DG396+DJ396+DM396+DP396</f>
        <v>0</v>
      </c>
      <c r="DU396" s="86">
        <f>K396+N396+Q396+T396+W396+Z396+AC396+AF396+AI396+AL396+AO396+AR396+AU396+AY396+BB396+BE396+BH396+BK396+BN396+BQ396+BT396+BW396+BZ396+CC396+CF396+CJ396+CM396+CP396+CS396+CV396+CY396+DB396+DE396+DH396+DK396+DN396+DQ396</f>
        <v>0</v>
      </c>
      <c r="DV396" s="77"/>
      <c r="DW396" s="93"/>
      <c r="DX396" s="93"/>
      <c r="DY396" s="93"/>
      <c r="DZ396" s="94"/>
      <c r="EE396" s="25"/>
      <c r="EF396" s="25"/>
      <c r="EG396" s="25"/>
      <c r="EH396" s="25"/>
      <c r="EI396" s="25"/>
      <c r="EJ396" s="25"/>
      <c r="EK396" s="25"/>
      <c r="EL396" s="25"/>
      <c r="EM396" s="25"/>
      <c r="EN396" s="25"/>
      <c r="EO396" s="25"/>
      <c r="EP396" s="25"/>
    </row>
    <row r="397" spans="1:146" ht="21">
      <c r="A397" s="342"/>
      <c r="B397" s="153"/>
      <c r="C397" s="342"/>
      <c r="D397" s="352"/>
      <c r="E397" s="153"/>
      <c r="F397" s="378"/>
      <c r="G397" s="142"/>
      <c r="H397" s="88" t="s">
        <v>5</v>
      </c>
      <c r="I397" s="347"/>
      <c r="J397" s="348"/>
      <c r="K397" s="349"/>
      <c r="L397" s="320"/>
      <c r="M397" s="321"/>
      <c r="N397" s="322"/>
      <c r="O397" s="320"/>
      <c r="P397" s="321"/>
      <c r="Q397" s="322"/>
      <c r="R397" s="320"/>
      <c r="S397" s="321"/>
      <c r="T397" s="322"/>
      <c r="U397" s="320"/>
      <c r="V397" s="321"/>
      <c r="W397" s="322"/>
      <c r="X397" s="320"/>
      <c r="Y397" s="321"/>
      <c r="Z397" s="322"/>
      <c r="AA397" s="320"/>
      <c r="AB397" s="321"/>
      <c r="AC397" s="322"/>
      <c r="AD397" s="320"/>
      <c r="AE397" s="321"/>
      <c r="AF397" s="322"/>
      <c r="AG397" s="320"/>
      <c r="AH397" s="321"/>
      <c r="AI397" s="322"/>
      <c r="AJ397" s="320"/>
      <c r="AK397" s="321"/>
      <c r="AL397" s="322"/>
      <c r="AM397" s="320"/>
      <c r="AN397" s="321"/>
      <c r="AO397" s="322"/>
      <c r="AP397" s="320"/>
      <c r="AQ397" s="321"/>
      <c r="AR397" s="322"/>
      <c r="AS397" s="320"/>
      <c r="AT397" s="321"/>
      <c r="AU397" s="322"/>
      <c r="AV397" s="81"/>
      <c r="AW397" s="320"/>
      <c r="AX397" s="321"/>
      <c r="AY397" s="322"/>
      <c r="AZ397" s="320"/>
      <c r="BA397" s="321"/>
      <c r="BB397" s="322"/>
      <c r="BC397" s="320"/>
      <c r="BD397" s="321"/>
      <c r="BE397" s="322"/>
      <c r="BF397" s="320"/>
      <c r="BG397" s="321"/>
      <c r="BH397" s="322"/>
      <c r="BI397" s="320"/>
      <c r="BJ397" s="321"/>
      <c r="BK397" s="322"/>
      <c r="BL397" s="320"/>
      <c r="BM397" s="321"/>
      <c r="BN397" s="322"/>
      <c r="BO397" s="320"/>
      <c r="BP397" s="321"/>
      <c r="BQ397" s="322"/>
      <c r="BR397" s="320"/>
      <c r="BS397" s="321"/>
      <c r="BT397" s="322"/>
      <c r="BU397" s="320"/>
      <c r="BV397" s="321"/>
      <c r="BW397" s="322"/>
      <c r="BX397" s="320"/>
      <c r="BY397" s="321"/>
      <c r="BZ397" s="322"/>
      <c r="CA397" s="320"/>
      <c r="CB397" s="321"/>
      <c r="CC397" s="322"/>
      <c r="CD397" s="320"/>
      <c r="CE397" s="321"/>
      <c r="CF397" s="322"/>
      <c r="CG397" s="81"/>
      <c r="CH397" s="320"/>
      <c r="CI397" s="321"/>
      <c r="CJ397" s="322"/>
      <c r="CK397" s="320"/>
      <c r="CL397" s="321"/>
      <c r="CM397" s="322"/>
      <c r="CN397" s="320"/>
      <c r="CO397" s="321"/>
      <c r="CP397" s="322"/>
      <c r="CQ397" s="320"/>
      <c r="CR397" s="321"/>
      <c r="CS397" s="322"/>
      <c r="CT397" s="320"/>
      <c r="CU397" s="321"/>
      <c r="CV397" s="322"/>
      <c r="CW397" s="320"/>
      <c r="CX397" s="321"/>
      <c r="CY397" s="322"/>
      <c r="CZ397" s="320"/>
      <c r="DA397" s="321"/>
      <c r="DB397" s="322"/>
      <c r="DC397" s="320"/>
      <c r="DD397" s="321"/>
      <c r="DE397" s="322"/>
      <c r="DF397" s="320"/>
      <c r="DG397" s="321"/>
      <c r="DH397" s="322"/>
      <c r="DI397" s="320"/>
      <c r="DJ397" s="321"/>
      <c r="DK397" s="322"/>
      <c r="DL397" s="320"/>
      <c r="DM397" s="321"/>
      <c r="DN397" s="322"/>
      <c r="DO397" s="320"/>
      <c r="DP397" s="321"/>
      <c r="DQ397" s="322"/>
      <c r="DR397" s="82"/>
      <c r="DS397" s="323"/>
      <c r="DT397" s="324"/>
      <c r="DU397" s="325"/>
      <c r="DV397" s="77"/>
      <c r="DW397" s="89"/>
      <c r="DX397" s="89"/>
      <c r="DY397" s="89">
        <f>SUM(I398:DQ398)</f>
        <v>0</v>
      </c>
      <c r="DZ397" s="90">
        <f t="shared" ref="DZ397" si="126">DX397-DY397</f>
        <v>0</v>
      </c>
      <c r="EE397" s="25"/>
      <c r="EF397" s="25"/>
      <c r="EG397" s="25"/>
      <c r="EH397" s="25"/>
      <c r="EI397" s="25"/>
      <c r="EJ397" s="25"/>
      <c r="EK397" s="25"/>
      <c r="EL397" s="25"/>
      <c r="EM397" s="25"/>
      <c r="EN397" s="25"/>
      <c r="EO397" s="25"/>
      <c r="EP397" s="25"/>
    </row>
    <row r="398" spans="1:146" ht="21.6" thickBot="1">
      <c r="A398" s="341"/>
      <c r="B398" s="154"/>
      <c r="C398" s="341"/>
      <c r="D398" s="351"/>
      <c r="E398" s="153"/>
      <c r="F398" s="384"/>
      <c r="G398" s="143"/>
      <c r="H398" s="98" t="s">
        <v>6</v>
      </c>
      <c r="I398" s="98"/>
      <c r="J398" s="98"/>
      <c r="K398" s="98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2"/>
      <c r="AM398" s="92"/>
      <c r="AN398" s="92"/>
      <c r="AO398" s="92"/>
      <c r="AP398" s="92"/>
      <c r="AQ398" s="92"/>
      <c r="AR398" s="92"/>
      <c r="AS398" s="92"/>
      <c r="AT398" s="92"/>
      <c r="AU398" s="92"/>
      <c r="AV398" s="81"/>
      <c r="AW398" s="92"/>
      <c r="AX398" s="92"/>
      <c r="AY398" s="92"/>
      <c r="AZ398" s="92"/>
      <c r="BA398" s="92"/>
      <c r="BB398" s="92"/>
      <c r="BC398" s="92"/>
      <c r="BD398" s="92"/>
      <c r="BE398" s="92"/>
      <c r="BF398" s="92"/>
      <c r="BG398" s="92"/>
      <c r="BH398" s="92"/>
      <c r="BI398" s="92"/>
      <c r="BJ398" s="92"/>
      <c r="BK398" s="92"/>
      <c r="BL398" s="92"/>
      <c r="BM398" s="92"/>
      <c r="BN398" s="92"/>
      <c r="BO398" s="92"/>
      <c r="BP398" s="92"/>
      <c r="BQ398" s="92"/>
      <c r="BR398" s="92"/>
      <c r="BS398" s="92"/>
      <c r="BT398" s="92"/>
      <c r="BU398" s="92"/>
      <c r="BV398" s="92"/>
      <c r="BW398" s="92"/>
      <c r="BX398" s="92"/>
      <c r="BY398" s="92"/>
      <c r="BZ398" s="92"/>
      <c r="CA398" s="92"/>
      <c r="CB398" s="92"/>
      <c r="CC398" s="92"/>
      <c r="CD398" s="92"/>
      <c r="CE398" s="92"/>
      <c r="CF398" s="92"/>
      <c r="CG398" s="81"/>
      <c r="CH398" s="92"/>
      <c r="CI398" s="92"/>
      <c r="CJ398" s="92"/>
      <c r="CK398" s="92"/>
      <c r="CL398" s="92"/>
      <c r="CM398" s="92"/>
      <c r="CN398" s="92"/>
      <c r="CO398" s="92"/>
      <c r="CP398" s="92"/>
      <c r="CQ398" s="92"/>
      <c r="CR398" s="92"/>
      <c r="CS398" s="92"/>
      <c r="CT398" s="92"/>
      <c r="CU398" s="92"/>
      <c r="CV398" s="92"/>
      <c r="CW398" s="92"/>
      <c r="CX398" s="92"/>
      <c r="CY398" s="92"/>
      <c r="CZ398" s="92"/>
      <c r="DA398" s="92"/>
      <c r="DB398" s="92"/>
      <c r="DC398" s="92"/>
      <c r="DD398" s="92"/>
      <c r="DE398" s="92"/>
      <c r="DF398" s="92"/>
      <c r="DG398" s="92"/>
      <c r="DH398" s="92"/>
      <c r="DI398" s="92"/>
      <c r="DJ398" s="92"/>
      <c r="DK398" s="92"/>
      <c r="DL398" s="92"/>
      <c r="DM398" s="92"/>
      <c r="DN398" s="92"/>
      <c r="DO398" s="92"/>
      <c r="DP398" s="92"/>
      <c r="DQ398" s="92"/>
      <c r="DR398" s="82"/>
      <c r="DS398" s="86">
        <f>I398+L398+O398+R398+U398+X398+AA398+AD398+AG398+AJ398+AM398+AP398+AS398+AW398+AZ398+BC398+BF398+BI398+BL398+BO398+BR398+BU398+BX398+CA398+CD398+CH398+CK398+CN398+CQ398+CT398+CW398+CZ398+DC398+DF398+DI398+DL398+DO398</f>
        <v>0</v>
      </c>
      <c r="DT398" s="86">
        <f>J398+M398+P398+S398+V398+Y398+AB398+AE398+AH398+AK398+AN398+AQ398+AT398+AX398+BA398+BD398+BG398+BJ398+BM398+BP398+BS398+BV398+BY398+CB398+CE398+CI398+CL398+CO398+CR398+CU398+CX398+DA398+DD398+DG398+DJ398+DM398+DP398</f>
        <v>0</v>
      </c>
      <c r="DU398" s="86">
        <f>K398+N398+Q398+T398+W398+Z398+AC398+AF398+AI398+AL398+AO398+AR398+AU398+AY398+BB398+BE398+BH398+BK398+BN398+BQ398+BT398+BW398+BZ398+CC398+CF398+CJ398+CM398+CP398+CS398+CV398+CY398+DB398+DE398+DH398+DK398+DN398+DQ398</f>
        <v>0</v>
      </c>
      <c r="DV398" s="77"/>
      <c r="DW398" s="93"/>
      <c r="DX398" s="93"/>
      <c r="DY398" s="93"/>
      <c r="DZ398" s="94"/>
      <c r="EE398" s="25"/>
      <c r="EF398" s="25"/>
      <c r="EG398" s="25"/>
      <c r="EH398" s="25"/>
      <c r="EI398" s="25"/>
      <c r="EJ398" s="25"/>
      <c r="EK398" s="25"/>
      <c r="EL398" s="25"/>
      <c r="EM398" s="25"/>
      <c r="EN398" s="25"/>
      <c r="EO398" s="25"/>
      <c r="EP398" s="25"/>
    </row>
    <row r="399" spans="1:146" ht="21">
      <c r="A399" s="342"/>
      <c r="B399" s="342"/>
      <c r="C399" s="342"/>
      <c r="D399" s="352"/>
      <c r="E399" s="343"/>
      <c r="F399" s="345"/>
      <c r="G399" s="142"/>
      <c r="H399" s="88" t="s">
        <v>5</v>
      </c>
      <c r="I399" s="347"/>
      <c r="J399" s="348"/>
      <c r="K399" s="349"/>
      <c r="L399" s="320"/>
      <c r="M399" s="321"/>
      <c r="N399" s="322"/>
      <c r="O399" s="320"/>
      <c r="P399" s="321"/>
      <c r="Q399" s="322"/>
      <c r="R399" s="320"/>
      <c r="S399" s="321"/>
      <c r="T399" s="322"/>
      <c r="U399" s="320"/>
      <c r="V399" s="321"/>
      <c r="W399" s="322"/>
      <c r="X399" s="320"/>
      <c r="Y399" s="321"/>
      <c r="Z399" s="322"/>
      <c r="AA399" s="320"/>
      <c r="AB399" s="321"/>
      <c r="AC399" s="322"/>
      <c r="AD399" s="320"/>
      <c r="AE399" s="321"/>
      <c r="AF399" s="322"/>
      <c r="AG399" s="320"/>
      <c r="AH399" s="321"/>
      <c r="AI399" s="322"/>
      <c r="AJ399" s="320"/>
      <c r="AK399" s="321"/>
      <c r="AL399" s="322"/>
      <c r="AM399" s="320"/>
      <c r="AN399" s="321"/>
      <c r="AO399" s="322"/>
      <c r="AP399" s="320"/>
      <c r="AQ399" s="321"/>
      <c r="AR399" s="322"/>
      <c r="AS399" s="320"/>
      <c r="AT399" s="321"/>
      <c r="AU399" s="322"/>
      <c r="AV399" s="81"/>
      <c r="AW399" s="320"/>
      <c r="AX399" s="321"/>
      <c r="AY399" s="322"/>
      <c r="AZ399" s="320"/>
      <c r="BA399" s="321"/>
      <c r="BB399" s="322"/>
      <c r="BC399" s="320"/>
      <c r="BD399" s="321"/>
      <c r="BE399" s="322"/>
      <c r="BF399" s="320"/>
      <c r="BG399" s="321"/>
      <c r="BH399" s="322"/>
      <c r="BI399" s="320"/>
      <c r="BJ399" s="321"/>
      <c r="BK399" s="322"/>
      <c r="BL399" s="320"/>
      <c r="BM399" s="321"/>
      <c r="BN399" s="322"/>
      <c r="BO399" s="320"/>
      <c r="BP399" s="321"/>
      <c r="BQ399" s="322"/>
      <c r="BR399" s="320"/>
      <c r="BS399" s="321"/>
      <c r="BT399" s="322"/>
      <c r="BU399" s="320"/>
      <c r="BV399" s="321"/>
      <c r="BW399" s="322"/>
      <c r="BX399" s="320"/>
      <c r="BY399" s="321"/>
      <c r="BZ399" s="322"/>
      <c r="CA399" s="320"/>
      <c r="CB399" s="321"/>
      <c r="CC399" s="322"/>
      <c r="CD399" s="320"/>
      <c r="CE399" s="321"/>
      <c r="CF399" s="322"/>
      <c r="CG399" s="81"/>
      <c r="CH399" s="320"/>
      <c r="CI399" s="321"/>
      <c r="CJ399" s="322"/>
      <c r="CK399" s="320"/>
      <c r="CL399" s="321"/>
      <c r="CM399" s="322"/>
      <c r="CN399" s="320"/>
      <c r="CO399" s="321"/>
      <c r="CP399" s="322"/>
      <c r="CQ399" s="320"/>
      <c r="CR399" s="321"/>
      <c r="CS399" s="322"/>
      <c r="CT399" s="320"/>
      <c r="CU399" s="321"/>
      <c r="CV399" s="322"/>
      <c r="CW399" s="320"/>
      <c r="CX399" s="321"/>
      <c r="CY399" s="322"/>
      <c r="CZ399" s="320"/>
      <c r="DA399" s="321"/>
      <c r="DB399" s="322"/>
      <c r="DC399" s="320"/>
      <c r="DD399" s="321"/>
      <c r="DE399" s="322"/>
      <c r="DF399" s="320"/>
      <c r="DG399" s="321"/>
      <c r="DH399" s="322"/>
      <c r="DI399" s="320"/>
      <c r="DJ399" s="321"/>
      <c r="DK399" s="322"/>
      <c r="DL399" s="320"/>
      <c r="DM399" s="321"/>
      <c r="DN399" s="322"/>
      <c r="DO399" s="320"/>
      <c r="DP399" s="321"/>
      <c r="DQ399" s="322"/>
      <c r="DR399" s="82"/>
      <c r="DS399" s="323"/>
      <c r="DT399" s="324"/>
      <c r="DU399" s="325"/>
      <c r="DV399" s="77"/>
      <c r="DW399" s="89">
        <f>SUM(H399:DP399)</f>
        <v>0</v>
      </c>
      <c r="DX399" s="89">
        <f>SUM(I399:DQ399)</f>
        <v>0</v>
      </c>
      <c r="DY399" s="89">
        <f>SUM(I400:DQ400)</f>
        <v>0</v>
      </c>
      <c r="DZ399" s="90">
        <f t="shared" ref="DZ399" si="127">DX399-DY399</f>
        <v>0</v>
      </c>
      <c r="EE399" s="25"/>
      <c r="EF399" s="25"/>
      <c r="EG399" s="25"/>
      <c r="EH399" s="25"/>
      <c r="EI399" s="25"/>
      <c r="EJ399" s="25"/>
      <c r="EK399" s="25"/>
      <c r="EL399" s="25"/>
      <c r="EM399" s="25"/>
      <c r="EN399" s="25"/>
      <c r="EO399" s="25"/>
      <c r="EP399" s="25"/>
    </row>
    <row r="400" spans="1:146" ht="21.6" thickBot="1">
      <c r="A400" s="341"/>
      <c r="B400" s="341"/>
      <c r="C400" s="341"/>
      <c r="D400" s="351"/>
      <c r="E400" s="344"/>
      <c r="F400" s="346"/>
      <c r="G400" s="145"/>
      <c r="H400" s="91" t="s">
        <v>6</v>
      </c>
      <c r="I400" s="91"/>
      <c r="J400" s="91"/>
      <c r="K400" s="91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2"/>
      <c r="AM400" s="92"/>
      <c r="AN400" s="92"/>
      <c r="AO400" s="92"/>
      <c r="AP400" s="92"/>
      <c r="AQ400" s="92"/>
      <c r="AR400" s="92"/>
      <c r="AS400" s="92"/>
      <c r="AT400" s="92"/>
      <c r="AU400" s="92"/>
      <c r="AV400" s="81"/>
      <c r="AW400" s="92"/>
      <c r="AX400" s="92"/>
      <c r="AY400" s="92"/>
      <c r="AZ400" s="92"/>
      <c r="BA400" s="92"/>
      <c r="BB400" s="92"/>
      <c r="BC400" s="92"/>
      <c r="BD400" s="92"/>
      <c r="BE400" s="92"/>
      <c r="BF400" s="92"/>
      <c r="BG400" s="92"/>
      <c r="BH400" s="92"/>
      <c r="BI400" s="92"/>
      <c r="BJ400" s="92"/>
      <c r="BK400" s="92"/>
      <c r="BL400" s="92"/>
      <c r="BM400" s="92"/>
      <c r="BN400" s="92"/>
      <c r="BO400" s="92"/>
      <c r="BP400" s="92"/>
      <c r="BQ400" s="92"/>
      <c r="BR400" s="92"/>
      <c r="BS400" s="92"/>
      <c r="BT400" s="92"/>
      <c r="BU400" s="92"/>
      <c r="BV400" s="92"/>
      <c r="BW400" s="92"/>
      <c r="BX400" s="92"/>
      <c r="BY400" s="92"/>
      <c r="BZ400" s="92"/>
      <c r="CA400" s="92"/>
      <c r="CB400" s="92"/>
      <c r="CC400" s="92"/>
      <c r="CD400" s="92"/>
      <c r="CE400" s="92"/>
      <c r="CF400" s="92"/>
      <c r="CG400" s="81"/>
      <c r="CH400" s="92"/>
      <c r="CI400" s="92"/>
      <c r="CJ400" s="92"/>
      <c r="CK400" s="92"/>
      <c r="CL400" s="92"/>
      <c r="CM400" s="92"/>
      <c r="CN400" s="92"/>
      <c r="CO400" s="92"/>
      <c r="CP400" s="92"/>
      <c r="CQ400" s="92"/>
      <c r="CR400" s="92"/>
      <c r="CS400" s="92"/>
      <c r="CT400" s="92"/>
      <c r="CU400" s="92"/>
      <c r="CV400" s="92"/>
      <c r="CW400" s="92"/>
      <c r="CX400" s="92"/>
      <c r="CY400" s="92"/>
      <c r="CZ400" s="92"/>
      <c r="DA400" s="92"/>
      <c r="DB400" s="92"/>
      <c r="DC400" s="92"/>
      <c r="DD400" s="92"/>
      <c r="DE400" s="92"/>
      <c r="DF400" s="92"/>
      <c r="DG400" s="92"/>
      <c r="DH400" s="92"/>
      <c r="DI400" s="92"/>
      <c r="DJ400" s="92"/>
      <c r="DK400" s="92"/>
      <c r="DL400" s="92"/>
      <c r="DM400" s="92"/>
      <c r="DN400" s="92"/>
      <c r="DO400" s="92"/>
      <c r="DP400" s="92"/>
      <c r="DQ400" s="92"/>
      <c r="DR400" s="82"/>
      <c r="DS400" s="86">
        <f>I400+L400+O400+R400+U400+X400+AA400+AD400+AG400+AJ400+AM400+AP400+AS400+AW400+AZ400+BC400+BF400+BI400+BL400+BO400+BR400+BU400+BX400+CA400+CD400+CH400+CK400+CN400+CQ400+CT400+CW400+CZ400+DC400+DF400+DI400+DL400+DO400</f>
        <v>0</v>
      </c>
      <c r="DT400" s="86">
        <f>J400+M400+P400+S400+V400+Y400+AB400+AE400+AH400+AK400+AN400+AQ400+AT400+AX400+BA400+BD400+BG400+BJ400+BM400+BP400+BS400+BV400+BY400+CB400+CE400+CI400+CL400+CO400+CR400+CU400+CX400+DA400+DD400+DG400+DJ400+DM400+DP400</f>
        <v>0</v>
      </c>
      <c r="DU400" s="86">
        <f>K400+N400+Q400+T400+W400+Z400+AC400+AF400+AI400+AL400+AO400+AR400+AU400+AY400+BB400+BE400+BH400+BK400+BN400+BQ400+BT400+BW400+BZ400+CC400+CF400+CJ400+CM400+CP400+CS400+CV400+CY400+DB400+DE400+DH400+DK400+DN400+DQ400</f>
        <v>0</v>
      </c>
      <c r="DV400" s="77"/>
      <c r="DW400" s="93"/>
      <c r="DX400" s="93"/>
      <c r="DY400" s="93"/>
      <c r="DZ400" s="94"/>
      <c r="EE400" s="25"/>
      <c r="EF400" s="25"/>
      <c r="EG400" s="25"/>
      <c r="EH400" s="25"/>
      <c r="EI400" s="25"/>
      <c r="EJ400" s="25"/>
      <c r="EK400" s="25"/>
      <c r="EL400" s="25"/>
      <c r="EM400" s="25"/>
      <c r="EN400" s="25"/>
      <c r="EO400" s="25"/>
      <c r="EP400" s="25"/>
    </row>
    <row r="401" spans="1:146" ht="21">
      <c r="A401" s="342"/>
      <c r="B401" s="153"/>
      <c r="C401" s="342"/>
      <c r="D401" s="352"/>
      <c r="E401" s="153"/>
      <c r="F401" s="345"/>
      <c r="G401" s="142"/>
      <c r="H401" s="88" t="s">
        <v>5</v>
      </c>
      <c r="I401" s="347"/>
      <c r="J401" s="348"/>
      <c r="K401" s="349"/>
      <c r="L401" s="320"/>
      <c r="M401" s="321"/>
      <c r="N401" s="322"/>
      <c r="O401" s="320"/>
      <c r="P401" s="321"/>
      <c r="Q401" s="322"/>
      <c r="R401" s="320"/>
      <c r="S401" s="321"/>
      <c r="T401" s="322"/>
      <c r="U401" s="320"/>
      <c r="V401" s="321"/>
      <c r="W401" s="322"/>
      <c r="X401" s="320"/>
      <c r="Y401" s="321"/>
      <c r="Z401" s="322"/>
      <c r="AA401" s="320"/>
      <c r="AB401" s="321"/>
      <c r="AC401" s="322"/>
      <c r="AD401" s="320"/>
      <c r="AE401" s="321"/>
      <c r="AF401" s="322"/>
      <c r="AG401" s="320"/>
      <c r="AH401" s="321"/>
      <c r="AI401" s="322"/>
      <c r="AJ401" s="320"/>
      <c r="AK401" s="321"/>
      <c r="AL401" s="322"/>
      <c r="AM401" s="320"/>
      <c r="AN401" s="321"/>
      <c r="AO401" s="322"/>
      <c r="AP401" s="320"/>
      <c r="AQ401" s="321"/>
      <c r="AR401" s="322"/>
      <c r="AS401" s="320"/>
      <c r="AT401" s="321"/>
      <c r="AU401" s="322"/>
      <c r="AV401" s="81"/>
      <c r="AW401" s="320"/>
      <c r="AX401" s="321"/>
      <c r="AY401" s="322"/>
      <c r="AZ401" s="320"/>
      <c r="BA401" s="321"/>
      <c r="BB401" s="322"/>
      <c r="BC401" s="320"/>
      <c r="BD401" s="321"/>
      <c r="BE401" s="322"/>
      <c r="BF401" s="320"/>
      <c r="BG401" s="321"/>
      <c r="BH401" s="322"/>
      <c r="BI401" s="320"/>
      <c r="BJ401" s="321"/>
      <c r="BK401" s="322"/>
      <c r="BL401" s="320"/>
      <c r="BM401" s="321"/>
      <c r="BN401" s="322"/>
      <c r="BO401" s="320"/>
      <c r="BP401" s="321"/>
      <c r="BQ401" s="322"/>
      <c r="BR401" s="320"/>
      <c r="BS401" s="321"/>
      <c r="BT401" s="322"/>
      <c r="BU401" s="320"/>
      <c r="BV401" s="321"/>
      <c r="BW401" s="322"/>
      <c r="BX401" s="320"/>
      <c r="BY401" s="321"/>
      <c r="BZ401" s="322"/>
      <c r="CA401" s="320"/>
      <c r="CB401" s="321"/>
      <c r="CC401" s="322"/>
      <c r="CD401" s="320"/>
      <c r="CE401" s="321"/>
      <c r="CF401" s="322"/>
      <c r="CG401" s="81"/>
      <c r="CH401" s="320"/>
      <c r="CI401" s="321"/>
      <c r="CJ401" s="322"/>
      <c r="CK401" s="320"/>
      <c r="CL401" s="321"/>
      <c r="CM401" s="322"/>
      <c r="CN401" s="320"/>
      <c r="CO401" s="321"/>
      <c r="CP401" s="322"/>
      <c r="CQ401" s="320"/>
      <c r="CR401" s="321"/>
      <c r="CS401" s="322"/>
      <c r="CT401" s="320"/>
      <c r="CU401" s="321"/>
      <c r="CV401" s="322"/>
      <c r="CW401" s="320"/>
      <c r="CX401" s="321"/>
      <c r="CY401" s="322"/>
      <c r="CZ401" s="320"/>
      <c r="DA401" s="321"/>
      <c r="DB401" s="322"/>
      <c r="DC401" s="320"/>
      <c r="DD401" s="321"/>
      <c r="DE401" s="322"/>
      <c r="DF401" s="320"/>
      <c r="DG401" s="321"/>
      <c r="DH401" s="322"/>
      <c r="DI401" s="320"/>
      <c r="DJ401" s="321"/>
      <c r="DK401" s="322"/>
      <c r="DL401" s="320"/>
      <c r="DM401" s="321"/>
      <c r="DN401" s="322"/>
      <c r="DO401" s="320"/>
      <c r="DP401" s="321"/>
      <c r="DQ401" s="322"/>
      <c r="DR401" s="82"/>
      <c r="DS401" s="323"/>
      <c r="DT401" s="324"/>
      <c r="DU401" s="325"/>
      <c r="DV401" s="77"/>
      <c r="DW401" s="89">
        <f>SUM(H401:DP401)</f>
        <v>0</v>
      </c>
      <c r="DX401" s="89">
        <f>SUM(I401:DQ401)</f>
        <v>0</v>
      </c>
      <c r="DY401" s="89">
        <f>SUM(I402:DQ402)</f>
        <v>0</v>
      </c>
      <c r="DZ401" s="90">
        <f t="shared" ref="DZ401" si="128">DX401-DY401</f>
        <v>0</v>
      </c>
      <c r="EE401" s="25"/>
      <c r="EF401" s="25"/>
      <c r="EG401" s="25"/>
      <c r="EH401" s="25"/>
      <c r="EI401" s="25"/>
      <c r="EJ401" s="25"/>
      <c r="EK401" s="25"/>
      <c r="EL401" s="25"/>
      <c r="EM401" s="25"/>
      <c r="EN401" s="25"/>
      <c r="EO401" s="25"/>
      <c r="EP401" s="25"/>
    </row>
    <row r="402" spans="1:146" ht="21.6" thickBot="1">
      <c r="A402" s="341"/>
      <c r="B402" s="154"/>
      <c r="C402" s="341"/>
      <c r="D402" s="351"/>
      <c r="E402" s="153"/>
      <c r="F402" s="346"/>
      <c r="G402" s="145"/>
      <c r="H402" s="91" t="s">
        <v>6</v>
      </c>
      <c r="I402" s="91"/>
      <c r="J402" s="91"/>
      <c r="K402" s="91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2"/>
      <c r="AM402" s="92"/>
      <c r="AN402" s="92"/>
      <c r="AO402" s="92"/>
      <c r="AP402" s="92"/>
      <c r="AQ402" s="92"/>
      <c r="AR402" s="92"/>
      <c r="AS402" s="92"/>
      <c r="AT402" s="92"/>
      <c r="AU402" s="92"/>
      <c r="AV402" s="81"/>
      <c r="AW402" s="92"/>
      <c r="AX402" s="92"/>
      <c r="AY402" s="92"/>
      <c r="AZ402" s="92"/>
      <c r="BA402" s="92"/>
      <c r="BB402" s="92"/>
      <c r="BC402" s="92"/>
      <c r="BD402" s="92"/>
      <c r="BE402" s="92"/>
      <c r="BF402" s="92"/>
      <c r="BG402" s="92"/>
      <c r="BH402" s="92"/>
      <c r="BI402" s="92"/>
      <c r="BJ402" s="92"/>
      <c r="BK402" s="92"/>
      <c r="BL402" s="92"/>
      <c r="BM402" s="92"/>
      <c r="BN402" s="92"/>
      <c r="BO402" s="92"/>
      <c r="BP402" s="92"/>
      <c r="BQ402" s="92"/>
      <c r="BR402" s="92"/>
      <c r="BS402" s="92"/>
      <c r="BT402" s="92"/>
      <c r="BU402" s="92"/>
      <c r="BV402" s="92"/>
      <c r="BW402" s="92"/>
      <c r="BX402" s="92"/>
      <c r="BY402" s="92"/>
      <c r="BZ402" s="92"/>
      <c r="CA402" s="92"/>
      <c r="CB402" s="92"/>
      <c r="CC402" s="92"/>
      <c r="CD402" s="92"/>
      <c r="CE402" s="92"/>
      <c r="CF402" s="92"/>
      <c r="CG402" s="81"/>
      <c r="CH402" s="92"/>
      <c r="CI402" s="92"/>
      <c r="CJ402" s="92"/>
      <c r="CK402" s="92"/>
      <c r="CL402" s="92"/>
      <c r="CM402" s="92"/>
      <c r="CN402" s="92"/>
      <c r="CO402" s="92"/>
      <c r="CP402" s="92"/>
      <c r="CQ402" s="92"/>
      <c r="CR402" s="92"/>
      <c r="CS402" s="92"/>
      <c r="CT402" s="92"/>
      <c r="CU402" s="92"/>
      <c r="CV402" s="92"/>
      <c r="CW402" s="92"/>
      <c r="CX402" s="92"/>
      <c r="CY402" s="92"/>
      <c r="CZ402" s="92"/>
      <c r="DA402" s="92"/>
      <c r="DB402" s="92"/>
      <c r="DC402" s="92"/>
      <c r="DD402" s="92"/>
      <c r="DE402" s="92"/>
      <c r="DF402" s="92"/>
      <c r="DG402" s="92"/>
      <c r="DH402" s="92"/>
      <c r="DI402" s="92"/>
      <c r="DJ402" s="92"/>
      <c r="DK402" s="92"/>
      <c r="DL402" s="92"/>
      <c r="DM402" s="92"/>
      <c r="DN402" s="92"/>
      <c r="DO402" s="92"/>
      <c r="DP402" s="92"/>
      <c r="DQ402" s="92"/>
      <c r="DR402" s="82"/>
      <c r="DS402" s="86">
        <f>I402+L402+O402+R402+U402+X402+AA402+AD402+AG402+AJ402+AM402+AP402+AS402+AW402+AZ402+BC402+BF402+BI402+BL402+BO402+BR402+BU402+BX402+CA402+CD402+CH402+CK402+CN402+CQ402+CT402+CW402+CZ402+DC402+DF402+DI402+DL402+DO402</f>
        <v>0</v>
      </c>
      <c r="DT402" s="86">
        <f>J402+M402+P402+S402+V402+Y402+AB402+AE402+AH402+AK402+AN402+AQ402+AT402+AX402+BA402+BD402+BG402+BJ402+BM402+BP402+BS402+BV402+BY402+CB402+CE402+CI402+CL402+CO402+CR402+CU402+CX402+DA402+DD402+DG402+DJ402+DM402+DP402</f>
        <v>0</v>
      </c>
      <c r="DU402" s="86">
        <f>K402+N402+Q402+T402+W402+Z402+AC402+AF402+AI402+AL402+AO402+AR402+AU402+AY402+BB402+BE402+BH402+BK402+BN402+BQ402+BT402+BW402+BZ402+CC402+CF402+CJ402+CM402+CP402+CS402+CV402+CY402+DB402+DE402+DH402+DK402+DN402+DQ402</f>
        <v>0</v>
      </c>
      <c r="DV402" s="77"/>
      <c r="DW402" s="93"/>
      <c r="DX402" s="93"/>
      <c r="DY402" s="93"/>
      <c r="DZ402" s="94"/>
      <c r="EE402" s="25"/>
      <c r="EF402" s="25"/>
      <c r="EG402" s="25"/>
      <c r="EH402" s="25"/>
      <c r="EI402" s="25"/>
      <c r="EJ402" s="25"/>
      <c r="EK402" s="25"/>
      <c r="EL402" s="25"/>
      <c r="EM402" s="25"/>
      <c r="EN402" s="25"/>
      <c r="EO402" s="25"/>
      <c r="EP402" s="25"/>
    </row>
    <row r="403" spans="1:146" ht="21">
      <c r="A403" s="342"/>
      <c r="B403" s="342"/>
      <c r="C403" s="342"/>
      <c r="D403" s="352"/>
      <c r="E403" s="343"/>
      <c r="F403" s="345"/>
      <c r="G403" s="142"/>
      <c r="H403" s="88" t="s">
        <v>5</v>
      </c>
      <c r="I403" s="347"/>
      <c r="J403" s="348"/>
      <c r="K403" s="349"/>
      <c r="L403" s="320"/>
      <c r="M403" s="321"/>
      <c r="N403" s="322"/>
      <c r="O403" s="320"/>
      <c r="P403" s="321"/>
      <c r="Q403" s="322"/>
      <c r="R403" s="320"/>
      <c r="S403" s="321"/>
      <c r="T403" s="322"/>
      <c r="U403" s="320"/>
      <c r="V403" s="321"/>
      <c r="W403" s="322"/>
      <c r="X403" s="320"/>
      <c r="Y403" s="321"/>
      <c r="Z403" s="322"/>
      <c r="AA403" s="320"/>
      <c r="AB403" s="321"/>
      <c r="AC403" s="322"/>
      <c r="AD403" s="320"/>
      <c r="AE403" s="321"/>
      <c r="AF403" s="322"/>
      <c r="AG403" s="320"/>
      <c r="AH403" s="321"/>
      <c r="AI403" s="322"/>
      <c r="AJ403" s="320"/>
      <c r="AK403" s="321"/>
      <c r="AL403" s="322"/>
      <c r="AM403" s="320"/>
      <c r="AN403" s="321"/>
      <c r="AO403" s="322"/>
      <c r="AP403" s="320"/>
      <c r="AQ403" s="321"/>
      <c r="AR403" s="322"/>
      <c r="AS403" s="320"/>
      <c r="AT403" s="321"/>
      <c r="AU403" s="322"/>
      <c r="AV403" s="81"/>
      <c r="AW403" s="320"/>
      <c r="AX403" s="321"/>
      <c r="AY403" s="322"/>
      <c r="AZ403" s="320"/>
      <c r="BA403" s="321"/>
      <c r="BB403" s="322"/>
      <c r="BC403" s="320"/>
      <c r="BD403" s="321"/>
      <c r="BE403" s="322"/>
      <c r="BF403" s="320"/>
      <c r="BG403" s="321"/>
      <c r="BH403" s="322"/>
      <c r="BI403" s="320"/>
      <c r="BJ403" s="321"/>
      <c r="BK403" s="322"/>
      <c r="BL403" s="320"/>
      <c r="BM403" s="321"/>
      <c r="BN403" s="322"/>
      <c r="BO403" s="320"/>
      <c r="BP403" s="321"/>
      <c r="BQ403" s="322"/>
      <c r="BR403" s="320"/>
      <c r="BS403" s="321"/>
      <c r="BT403" s="322"/>
      <c r="BU403" s="320"/>
      <c r="BV403" s="321"/>
      <c r="BW403" s="322"/>
      <c r="BX403" s="320"/>
      <c r="BY403" s="321"/>
      <c r="BZ403" s="322"/>
      <c r="CA403" s="320"/>
      <c r="CB403" s="321"/>
      <c r="CC403" s="322"/>
      <c r="CD403" s="320"/>
      <c r="CE403" s="321"/>
      <c r="CF403" s="322"/>
      <c r="CG403" s="81"/>
      <c r="CH403" s="320"/>
      <c r="CI403" s="321"/>
      <c r="CJ403" s="322"/>
      <c r="CK403" s="320"/>
      <c r="CL403" s="321"/>
      <c r="CM403" s="322"/>
      <c r="CN403" s="320"/>
      <c r="CO403" s="321"/>
      <c r="CP403" s="322"/>
      <c r="CQ403" s="320"/>
      <c r="CR403" s="321"/>
      <c r="CS403" s="322"/>
      <c r="CT403" s="320"/>
      <c r="CU403" s="321"/>
      <c r="CV403" s="322"/>
      <c r="CW403" s="320"/>
      <c r="CX403" s="321"/>
      <c r="CY403" s="322"/>
      <c r="CZ403" s="320"/>
      <c r="DA403" s="321"/>
      <c r="DB403" s="322"/>
      <c r="DC403" s="320"/>
      <c r="DD403" s="321"/>
      <c r="DE403" s="322"/>
      <c r="DF403" s="320"/>
      <c r="DG403" s="321"/>
      <c r="DH403" s="322"/>
      <c r="DI403" s="320"/>
      <c r="DJ403" s="321"/>
      <c r="DK403" s="322"/>
      <c r="DL403" s="320"/>
      <c r="DM403" s="321"/>
      <c r="DN403" s="322"/>
      <c r="DO403" s="320"/>
      <c r="DP403" s="321"/>
      <c r="DQ403" s="322"/>
      <c r="DR403" s="82"/>
      <c r="DS403" s="323"/>
      <c r="DT403" s="324"/>
      <c r="DU403" s="325"/>
      <c r="DV403" s="77"/>
      <c r="DW403" s="89">
        <f>SUM(H403:DP403)</f>
        <v>0</v>
      </c>
      <c r="DX403" s="89">
        <f>SUM(I403:DQ403)</f>
        <v>0</v>
      </c>
      <c r="DY403" s="89">
        <f>SUM(I404:DQ404)</f>
        <v>0</v>
      </c>
      <c r="DZ403" s="90">
        <f t="shared" ref="DZ403" si="129">DX403-DY403</f>
        <v>0</v>
      </c>
      <c r="EE403" s="25"/>
      <c r="EF403" s="25"/>
      <c r="EG403" s="25"/>
      <c r="EH403" s="25"/>
      <c r="EI403" s="25"/>
      <c r="EJ403" s="25"/>
      <c r="EK403" s="25"/>
      <c r="EL403" s="25"/>
      <c r="EM403" s="25"/>
      <c r="EN403" s="25"/>
      <c r="EO403" s="25"/>
      <c r="EP403" s="25"/>
    </row>
    <row r="404" spans="1:146" ht="21.6" thickBot="1">
      <c r="A404" s="341"/>
      <c r="B404" s="341"/>
      <c r="C404" s="341"/>
      <c r="D404" s="351"/>
      <c r="E404" s="344"/>
      <c r="F404" s="346"/>
      <c r="G404" s="145"/>
      <c r="H404" s="91" t="s">
        <v>6</v>
      </c>
      <c r="I404" s="91"/>
      <c r="J404" s="91"/>
      <c r="K404" s="91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2"/>
      <c r="AM404" s="92"/>
      <c r="AN404" s="92"/>
      <c r="AO404" s="92"/>
      <c r="AP404" s="92"/>
      <c r="AQ404" s="92"/>
      <c r="AR404" s="92"/>
      <c r="AS404" s="92"/>
      <c r="AT404" s="92"/>
      <c r="AU404" s="92"/>
      <c r="AV404" s="81"/>
      <c r="AW404" s="92"/>
      <c r="AX404" s="92"/>
      <c r="AY404" s="92"/>
      <c r="AZ404" s="92"/>
      <c r="BA404" s="92"/>
      <c r="BB404" s="92"/>
      <c r="BC404" s="92"/>
      <c r="BD404" s="92"/>
      <c r="BE404" s="92"/>
      <c r="BF404" s="92"/>
      <c r="BG404" s="92"/>
      <c r="BH404" s="92"/>
      <c r="BI404" s="92"/>
      <c r="BJ404" s="92"/>
      <c r="BK404" s="92"/>
      <c r="BL404" s="92"/>
      <c r="BM404" s="92"/>
      <c r="BN404" s="92"/>
      <c r="BO404" s="92"/>
      <c r="BP404" s="92"/>
      <c r="BQ404" s="92"/>
      <c r="BR404" s="92"/>
      <c r="BS404" s="92"/>
      <c r="BT404" s="92"/>
      <c r="BU404" s="92"/>
      <c r="BV404" s="92"/>
      <c r="BW404" s="92"/>
      <c r="BX404" s="92"/>
      <c r="BY404" s="92"/>
      <c r="BZ404" s="92"/>
      <c r="CA404" s="92"/>
      <c r="CB404" s="92"/>
      <c r="CC404" s="92"/>
      <c r="CD404" s="92"/>
      <c r="CE404" s="92"/>
      <c r="CF404" s="92"/>
      <c r="CG404" s="81"/>
      <c r="CH404" s="92"/>
      <c r="CI404" s="92"/>
      <c r="CJ404" s="92"/>
      <c r="CK404" s="92"/>
      <c r="CL404" s="92"/>
      <c r="CM404" s="92"/>
      <c r="CN404" s="92"/>
      <c r="CO404" s="92"/>
      <c r="CP404" s="92"/>
      <c r="CQ404" s="92"/>
      <c r="CR404" s="92"/>
      <c r="CS404" s="92"/>
      <c r="CT404" s="92"/>
      <c r="CU404" s="92"/>
      <c r="CV404" s="92"/>
      <c r="CW404" s="92"/>
      <c r="CX404" s="92"/>
      <c r="CY404" s="92"/>
      <c r="CZ404" s="92"/>
      <c r="DA404" s="92"/>
      <c r="DB404" s="92"/>
      <c r="DC404" s="92"/>
      <c r="DD404" s="92"/>
      <c r="DE404" s="92"/>
      <c r="DF404" s="92"/>
      <c r="DG404" s="92"/>
      <c r="DH404" s="92"/>
      <c r="DI404" s="92"/>
      <c r="DJ404" s="92"/>
      <c r="DK404" s="92"/>
      <c r="DL404" s="92"/>
      <c r="DM404" s="92"/>
      <c r="DN404" s="92"/>
      <c r="DO404" s="92"/>
      <c r="DP404" s="92"/>
      <c r="DQ404" s="92"/>
      <c r="DR404" s="82"/>
      <c r="DS404" s="86">
        <f>I404+L404+O404+R404+U404+X404+AA404+AD404+AG404+AJ404+AM404+AP404+AS404+AW404+AZ404+BC404+BF404+BI404+BL404+BO404+BR404+BU404+BX404+CA404+CD404+CH404+CK404+CN404+CQ404+CT404+CW404+CZ404+DC404+DF404+DI404+DL404+DO404</f>
        <v>0</v>
      </c>
      <c r="DT404" s="86">
        <f>J404+M404+P404+S404+V404+Y404+AB404+AE404+AH404+AK404+AN404+AQ404+AT404+AX404+BA404+BD404+BG404+BJ404+BM404+BP404+BS404+BV404+BY404+CB404+CE404+CI404+CL404+CO404+CR404+CU404+CX404+DA404+DD404+DG404+DJ404+DM404+DP404</f>
        <v>0</v>
      </c>
      <c r="DU404" s="86">
        <f>K404+N404+Q404+T404+W404+Z404+AC404+AF404+AI404+AL404+AO404+AR404+AU404+AY404+BB404+BE404+BH404+BK404+BN404+BQ404+BT404+BW404+BZ404+CC404+CF404+CJ404+CM404+CP404+CS404+CV404+CY404+DB404+DE404+DH404+DK404+DN404+DQ404</f>
        <v>0</v>
      </c>
      <c r="DV404" s="77"/>
      <c r="DW404" s="93"/>
      <c r="DX404" s="93"/>
      <c r="DY404" s="93"/>
      <c r="DZ404" s="94"/>
      <c r="EE404" s="25"/>
      <c r="EF404" s="25"/>
      <c r="EG404" s="25"/>
      <c r="EH404" s="25"/>
      <c r="EI404" s="25"/>
      <c r="EJ404" s="25"/>
      <c r="EK404" s="25"/>
      <c r="EL404" s="25"/>
      <c r="EM404" s="25"/>
      <c r="EN404" s="25"/>
      <c r="EO404" s="25"/>
      <c r="EP404" s="25"/>
    </row>
    <row r="405" spans="1:146" ht="21">
      <c r="A405" s="342"/>
      <c r="B405" s="342"/>
      <c r="C405" s="342"/>
      <c r="D405" s="352"/>
      <c r="E405" s="343"/>
      <c r="F405" s="345"/>
      <c r="G405" s="142"/>
      <c r="H405" s="88" t="s">
        <v>5</v>
      </c>
      <c r="I405" s="347"/>
      <c r="J405" s="348"/>
      <c r="K405" s="349"/>
      <c r="L405" s="320"/>
      <c r="M405" s="321"/>
      <c r="N405" s="322"/>
      <c r="O405" s="320"/>
      <c r="P405" s="321"/>
      <c r="Q405" s="322"/>
      <c r="R405" s="320"/>
      <c r="S405" s="321"/>
      <c r="T405" s="322"/>
      <c r="U405" s="320"/>
      <c r="V405" s="321"/>
      <c r="W405" s="322"/>
      <c r="X405" s="320"/>
      <c r="Y405" s="321"/>
      <c r="Z405" s="322"/>
      <c r="AA405" s="320"/>
      <c r="AB405" s="321"/>
      <c r="AC405" s="322"/>
      <c r="AD405" s="320"/>
      <c r="AE405" s="321"/>
      <c r="AF405" s="322"/>
      <c r="AG405" s="320"/>
      <c r="AH405" s="321"/>
      <c r="AI405" s="322"/>
      <c r="AJ405" s="320"/>
      <c r="AK405" s="321"/>
      <c r="AL405" s="322"/>
      <c r="AM405" s="320"/>
      <c r="AN405" s="321"/>
      <c r="AO405" s="322"/>
      <c r="AP405" s="320"/>
      <c r="AQ405" s="321"/>
      <c r="AR405" s="322"/>
      <c r="AS405" s="320"/>
      <c r="AT405" s="321"/>
      <c r="AU405" s="322"/>
      <c r="AV405" s="81"/>
      <c r="AW405" s="320"/>
      <c r="AX405" s="321"/>
      <c r="AY405" s="322"/>
      <c r="AZ405" s="320"/>
      <c r="BA405" s="321"/>
      <c r="BB405" s="322"/>
      <c r="BC405" s="320"/>
      <c r="BD405" s="321"/>
      <c r="BE405" s="322"/>
      <c r="BF405" s="320"/>
      <c r="BG405" s="321"/>
      <c r="BH405" s="322"/>
      <c r="BI405" s="320"/>
      <c r="BJ405" s="321"/>
      <c r="BK405" s="322"/>
      <c r="BL405" s="320"/>
      <c r="BM405" s="321"/>
      <c r="BN405" s="322"/>
      <c r="BO405" s="320"/>
      <c r="BP405" s="321"/>
      <c r="BQ405" s="322"/>
      <c r="BR405" s="320"/>
      <c r="BS405" s="321"/>
      <c r="BT405" s="322"/>
      <c r="BU405" s="320"/>
      <c r="BV405" s="321"/>
      <c r="BW405" s="322"/>
      <c r="BX405" s="320"/>
      <c r="BY405" s="321"/>
      <c r="BZ405" s="322"/>
      <c r="CA405" s="320"/>
      <c r="CB405" s="321"/>
      <c r="CC405" s="322"/>
      <c r="CD405" s="320"/>
      <c r="CE405" s="321"/>
      <c r="CF405" s="322"/>
      <c r="CG405" s="81"/>
      <c r="CH405" s="320"/>
      <c r="CI405" s="321"/>
      <c r="CJ405" s="322"/>
      <c r="CK405" s="320"/>
      <c r="CL405" s="321"/>
      <c r="CM405" s="322"/>
      <c r="CN405" s="320"/>
      <c r="CO405" s="321"/>
      <c r="CP405" s="322"/>
      <c r="CQ405" s="320"/>
      <c r="CR405" s="321"/>
      <c r="CS405" s="322"/>
      <c r="CT405" s="320"/>
      <c r="CU405" s="321"/>
      <c r="CV405" s="322"/>
      <c r="CW405" s="320"/>
      <c r="CX405" s="321"/>
      <c r="CY405" s="322"/>
      <c r="CZ405" s="320"/>
      <c r="DA405" s="321"/>
      <c r="DB405" s="322"/>
      <c r="DC405" s="320"/>
      <c r="DD405" s="321"/>
      <c r="DE405" s="322"/>
      <c r="DF405" s="320"/>
      <c r="DG405" s="321"/>
      <c r="DH405" s="322"/>
      <c r="DI405" s="320"/>
      <c r="DJ405" s="321"/>
      <c r="DK405" s="322"/>
      <c r="DL405" s="320"/>
      <c r="DM405" s="321"/>
      <c r="DN405" s="322"/>
      <c r="DO405" s="320"/>
      <c r="DP405" s="321"/>
      <c r="DQ405" s="322"/>
      <c r="DR405" s="82"/>
      <c r="DS405" s="323"/>
      <c r="DT405" s="324"/>
      <c r="DU405" s="325"/>
      <c r="DV405" s="77"/>
      <c r="DW405" s="89">
        <f>SUM(H405:DP405)</f>
        <v>0</v>
      </c>
      <c r="DX405" s="89">
        <f>SUM(I405:DQ405)</f>
        <v>0</v>
      </c>
      <c r="DY405" s="89">
        <f>SUM(I406:DQ406)</f>
        <v>0</v>
      </c>
      <c r="DZ405" s="90">
        <f t="shared" ref="DZ405" si="130">DX405-DY405</f>
        <v>0</v>
      </c>
      <c r="EE405" s="25"/>
      <c r="EF405" s="25"/>
      <c r="EG405" s="25"/>
      <c r="EH405" s="25"/>
      <c r="EI405" s="25"/>
      <c r="EJ405" s="25"/>
      <c r="EK405" s="25"/>
      <c r="EL405" s="25"/>
      <c r="EM405" s="25"/>
      <c r="EN405" s="25"/>
      <c r="EO405" s="25"/>
      <c r="EP405" s="25"/>
    </row>
    <row r="406" spans="1:146" ht="21.6" thickBot="1">
      <c r="A406" s="341"/>
      <c r="B406" s="341"/>
      <c r="C406" s="341"/>
      <c r="D406" s="351"/>
      <c r="E406" s="344"/>
      <c r="F406" s="346"/>
      <c r="G406" s="145"/>
      <c r="H406" s="91" t="s">
        <v>6</v>
      </c>
      <c r="I406" s="91"/>
      <c r="J406" s="91"/>
      <c r="K406" s="91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2"/>
      <c r="AM406" s="92"/>
      <c r="AN406" s="92"/>
      <c r="AO406" s="92"/>
      <c r="AP406" s="92"/>
      <c r="AQ406" s="92"/>
      <c r="AR406" s="92"/>
      <c r="AS406" s="92"/>
      <c r="AT406" s="92"/>
      <c r="AU406" s="92"/>
      <c r="AV406" s="81"/>
      <c r="AW406" s="92"/>
      <c r="AX406" s="92"/>
      <c r="AY406" s="92"/>
      <c r="AZ406" s="92"/>
      <c r="BA406" s="92"/>
      <c r="BB406" s="92"/>
      <c r="BC406" s="92"/>
      <c r="BD406" s="92"/>
      <c r="BE406" s="92"/>
      <c r="BF406" s="92"/>
      <c r="BG406" s="92"/>
      <c r="BH406" s="92"/>
      <c r="BI406" s="92"/>
      <c r="BJ406" s="92"/>
      <c r="BK406" s="92"/>
      <c r="BL406" s="92"/>
      <c r="BM406" s="92"/>
      <c r="BN406" s="92"/>
      <c r="BO406" s="92"/>
      <c r="BP406" s="92"/>
      <c r="BQ406" s="92"/>
      <c r="BR406" s="92"/>
      <c r="BS406" s="92"/>
      <c r="BT406" s="92"/>
      <c r="BU406" s="92"/>
      <c r="BV406" s="92"/>
      <c r="BW406" s="92"/>
      <c r="BX406" s="92"/>
      <c r="BY406" s="92"/>
      <c r="BZ406" s="92"/>
      <c r="CA406" s="92"/>
      <c r="CB406" s="92"/>
      <c r="CC406" s="92"/>
      <c r="CD406" s="92"/>
      <c r="CE406" s="92"/>
      <c r="CF406" s="92"/>
      <c r="CG406" s="81"/>
      <c r="CH406" s="92"/>
      <c r="CI406" s="92"/>
      <c r="CJ406" s="92"/>
      <c r="CK406" s="92"/>
      <c r="CL406" s="92"/>
      <c r="CM406" s="92"/>
      <c r="CN406" s="92"/>
      <c r="CO406" s="92"/>
      <c r="CP406" s="92"/>
      <c r="CQ406" s="92"/>
      <c r="CR406" s="92"/>
      <c r="CS406" s="92"/>
      <c r="CT406" s="92"/>
      <c r="CU406" s="92"/>
      <c r="CV406" s="92"/>
      <c r="CW406" s="92"/>
      <c r="CX406" s="92"/>
      <c r="CY406" s="92"/>
      <c r="CZ406" s="92"/>
      <c r="DA406" s="92"/>
      <c r="DB406" s="92"/>
      <c r="DC406" s="92"/>
      <c r="DD406" s="92"/>
      <c r="DE406" s="92"/>
      <c r="DF406" s="92"/>
      <c r="DG406" s="92"/>
      <c r="DH406" s="92"/>
      <c r="DI406" s="92"/>
      <c r="DJ406" s="92"/>
      <c r="DK406" s="92"/>
      <c r="DL406" s="92"/>
      <c r="DM406" s="92"/>
      <c r="DN406" s="92"/>
      <c r="DO406" s="92"/>
      <c r="DP406" s="92"/>
      <c r="DQ406" s="92"/>
      <c r="DR406" s="82"/>
      <c r="DS406" s="86">
        <f>I406+L406+O406+R406+U406+X406+AA406+AD406+AG406+AJ406+AM406+AP406+AS406+AW406+AZ406+BC406+BF406+BI406+BL406+BO406+BR406+BU406+BX406+CA406+CD406+CH406+CK406+CN406+CQ406+CT406+CW406+CZ406+DC406+DF406+DI406+DL406+DO406</f>
        <v>0</v>
      </c>
      <c r="DT406" s="86">
        <f>J406+M406+P406+S406+V406+Y406+AB406+AE406+AH406+AK406+AN406+AQ406+AT406+AX406+BA406+BD406+BG406+BJ406+BM406+BP406+BS406+BV406+BY406+CB406+CE406+CI406+CL406+CO406+CR406+CU406+CX406+DA406+DD406+DG406+DJ406+DM406+DP406</f>
        <v>0</v>
      </c>
      <c r="DU406" s="86">
        <f>K406+N406+Q406+T406+W406+Z406+AC406+AF406+AI406+AL406+AO406+AR406+AU406+AY406+BB406+BE406+BH406+BK406+BN406+BQ406+BT406+BW406+BZ406+CC406+CF406+CJ406+CM406+CP406+CS406+CV406+CY406+DB406+DE406+DH406+DK406+DN406+DQ406</f>
        <v>0</v>
      </c>
      <c r="DV406" s="77"/>
      <c r="DW406" s="93"/>
      <c r="DX406" s="93"/>
      <c r="DY406" s="93"/>
      <c r="DZ406" s="94"/>
      <c r="EE406" s="25"/>
      <c r="EF406" s="25"/>
      <c r="EG406" s="25"/>
      <c r="EH406" s="25"/>
      <c r="EI406" s="25"/>
      <c r="EJ406" s="25"/>
      <c r="EK406" s="25"/>
      <c r="EL406" s="25"/>
      <c r="EM406" s="25"/>
      <c r="EN406" s="25"/>
      <c r="EO406" s="25"/>
      <c r="EP406" s="25"/>
    </row>
    <row r="407" spans="1:146" ht="21">
      <c r="A407" s="342"/>
      <c r="B407" s="342"/>
      <c r="C407" s="342"/>
      <c r="D407" s="352"/>
      <c r="E407" s="342"/>
      <c r="F407" s="345"/>
      <c r="G407" s="142"/>
      <c r="H407" s="88" t="s">
        <v>5</v>
      </c>
      <c r="I407" s="347"/>
      <c r="J407" s="348"/>
      <c r="K407" s="349"/>
      <c r="L407" s="320"/>
      <c r="M407" s="321"/>
      <c r="N407" s="322"/>
      <c r="O407" s="320"/>
      <c r="P407" s="321"/>
      <c r="Q407" s="322"/>
      <c r="R407" s="320"/>
      <c r="S407" s="321"/>
      <c r="T407" s="322"/>
      <c r="U407" s="320"/>
      <c r="V407" s="321"/>
      <c r="W407" s="322"/>
      <c r="X407" s="320"/>
      <c r="Y407" s="321"/>
      <c r="Z407" s="322"/>
      <c r="AA407" s="320"/>
      <c r="AB407" s="321"/>
      <c r="AC407" s="322"/>
      <c r="AD407" s="320"/>
      <c r="AE407" s="321"/>
      <c r="AF407" s="322"/>
      <c r="AG407" s="320"/>
      <c r="AH407" s="321"/>
      <c r="AI407" s="322"/>
      <c r="AJ407" s="320"/>
      <c r="AK407" s="321"/>
      <c r="AL407" s="322"/>
      <c r="AM407" s="320"/>
      <c r="AN407" s="321"/>
      <c r="AO407" s="322"/>
      <c r="AP407" s="320"/>
      <c r="AQ407" s="321"/>
      <c r="AR407" s="322"/>
      <c r="AS407" s="320"/>
      <c r="AT407" s="321"/>
      <c r="AU407" s="322"/>
      <c r="AV407" s="81"/>
      <c r="AW407" s="320"/>
      <c r="AX407" s="321"/>
      <c r="AY407" s="322"/>
      <c r="AZ407" s="320"/>
      <c r="BA407" s="321"/>
      <c r="BB407" s="322"/>
      <c r="BC407" s="320"/>
      <c r="BD407" s="321"/>
      <c r="BE407" s="322"/>
      <c r="BF407" s="320"/>
      <c r="BG407" s="321"/>
      <c r="BH407" s="322"/>
      <c r="BI407" s="320"/>
      <c r="BJ407" s="321"/>
      <c r="BK407" s="322"/>
      <c r="BL407" s="320"/>
      <c r="BM407" s="321"/>
      <c r="BN407" s="322"/>
      <c r="BO407" s="320"/>
      <c r="BP407" s="321"/>
      <c r="BQ407" s="322"/>
      <c r="BR407" s="320"/>
      <c r="BS407" s="321"/>
      <c r="BT407" s="322"/>
      <c r="BU407" s="320"/>
      <c r="BV407" s="321"/>
      <c r="BW407" s="322"/>
      <c r="BX407" s="320"/>
      <c r="BY407" s="321"/>
      <c r="BZ407" s="322"/>
      <c r="CA407" s="320"/>
      <c r="CB407" s="321"/>
      <c r="CC407" s="322"/>
      <c r="CD407" s="320"/>
      <c r="CE407" s="321"/>
      <c r="CF407" s="322"/>
      <c r="CG407" s="81"/>
      <c r="CH407" s="320"/>
      <c r="CI407" s="321"/>
      <c r="CJ407" s="322"/>
      <c r="CK407" s="320"/>
      <c r="CL407" s="321"/>
      <c r="CM407" s="322"/>
      <c r="CN407" s="320"/>
      <c r="CO407" s="321"/>
      <c r="CP407" s="322"/>
      <c r="CQ407" s="320"/>
      <c r="CR407" s="321"/>
      <c r="CS407" s="322"/>
      <c r="CT407" s="320"/>
      <c r="CU407" s="321"/>
      <c r="CV407" s="322"/>
      <c r="CW407" s="320"/>
      <c r="CX407" s="321"/>
      <c r="CY407" s="322"/>
      <c r="CZ407" s="320"/>
      <c r="DA407" s="321"/>
      <c r="DB407" s="322"/>
      <c r="DC407" s="320"/>
      <c r="DD407" s="321"/>
      <c r="DE407" s="322"/>
      <c r="DF407" s="320"/>
      <c r="DG407" s="321"/>
      <c r="DH407" s="322"/>
      <c r="DI407" s="320"/>
      <c r="DJ407" s="321"/>
      <c r="DK407" s="322"/>
      <c r="DL407" s="320"/>
      <c r="DM407" s="321"/>
      <c r="DN407" s="322"/>
      <c r="DO407" s="320"/>
      <c r="DP407" s="321"/>
      <c r="DQ407" s="322"/>
      <c r="DR407" s="82"/>
      <c r="DS407" s="323"/>
      <c r="DT407" s="324"/>
      <c r="DU407" s="325"/>
      <c r="DV407" s="77"/>
      <c r="DW407" s="89">
        <f>SUM(H407:DP407)</f>
        <v>0</v>
      </c>
      <c r="DX407" s="89">
        <f>SUM(I407:DQ407)</f>
        <v>0</v>
      </c>
      <c r="DY407" s="89">
        <f>SUM(I408:DQ408)</f>
        <v>0</v>
      </c>
      <c r="DZ407" s="90">
        <f t="shared" ref="DZ407" si="131">DX407-DY407</f>
        <v>0</v>
      </c>
      <c r="EE407" s="25"/>
      <c r="EF407" s="25"/>
      <c r="EG407" s="25"/>
      <c r="EH407" s="25"/>
      <c r="EI407" s="25"/>
      <c r="EJ407" s="25"/>
      <c r="EK407" s="25"/>
      <c r="EL407" s="25"/>
      <c r="EM407" s="25"/>
      <c r="EN407" s="25"/>
      <c r="EO407" s="25"/>
      <c r="EP407" s="25"/>
    </row>
    <row r="408" spans="1:146" ht="21.6" thickBot="1">
      <c r="A408" s="341"/>
      <c r="B408" s="341"/>
      <c r="C408" s="341"/>
      <c r="D408" s="351"/>
      <c r="E408" s="341"/>
      <c r="F408" s="346"/>
      <c r="G408" s="145"/>
      <c r="H408" s="91" t="s">
        <v>6</v>
      </c>
      <c r="I408" s="91"/>
      <c r="J408" s="91"/>
      <c r="K408" s="91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2"/>
      <c r="AM408" s="92"/>
      <c r="AN408" s="92"/>
      <c r="AO408" s="92"/>
      <c r="AP408" s="92"/>
      <c r="AQ408" s="92"/>
      <c r="AR408" s="92"/>
      <c r="AS408" s="92"/>
      <c r="AT408" s="92"/>
      <c r="AU408" s="92"/>
      <c r="AV408" s="81"/>
      <c r="AW408" s="92"/>
      <c r="AX408" s="92"/>
      <c r="AY408" s="92"/>
      <c r="AZ408" s="92"/>
      <c r="BA408" s="92"/>
      <c r="BB408" s="92"/>
      <c r="BC408" s="92"/>
      <c r="BD408" s="92"/>
      <c r="BE408" s="92"/>
      <c r="BF408" s="92"/>
      <c r="BG408" s="92"/>
      <c r="BH408" s="92"/>
      <c r="BI408" s="92"/>
      <c r="BJ408" s="92"/>
      <c r="BK408" s="92"/>
      <c r="BL408" s="92"/>
      <c r="BM408" s="92"/>
      <c r="BN408" s="92"/>
      <c r="BO408" s="92"/>
      <c r="BP408" s="92"/>
      <c r="BQ408" s="92"/>
      <c r="BR408" s="92"/>
      <c r="BS408" s="92"/>
      <c r="BT408" s="92"/>
      <c r="BU408" s="92"/>
      <c r="BV408" s="92"/>
      <c r="BW408" s="92"/>
      <c r="BX408" s="92"/>
      <c r="BY408" s="92"/>
      <c r="BZ408" s="92"/>
      <c r="CA408" s="92"/>
      <c r="CB408" s="92"/>
      <c r="CC408" s="92"/>
      <c r="CD408" s="92"/>
      <c r="CE408" s="92"/>
      <c r="CF408" s="92"/>
      <c r="CG408" s="81"/>
      <c r="CH408" s="92"/>
      <c r="CI408" s="92"/>
      <c r="CJ408" s="92"/>
      <c r="CK408" s="92"/>
      <c r="CL408" s="92"/>
      <c r="CM408" s="92"/>
      <c r="CN408" s="92"/>
      <c r="CO408" s="92"/>
      <c r="CP408" s="92"/>
      <c r="CQ408" s="92"/>
      <c r="CR408" s="92"/>
      <c r="CS408" s="92"/>
      <c r="CT408" s="92"/>
      <c r="CU408" s="92"/>
      <c r="CV408" s="92"/>
      <c r="CW408" s="92"/>
      <c r="CX408" s="92"/>
      <c r="CY408" s="92"/>
      <c r="CZ408" s="92"/>
      <c r="DA408" s="92"/>
      <c r="DB408" s="92"/>
      <c r="DC408" s="92"/>
      <c r="DD408" s="92"/>
      <c r="DE408" s="92"/>
      <c r="DF408" s="92"/>
      <c r="DG408" s="92"/>
      <c r="DH408" s="92"/>
      <c r="DI408" s="92"/>
      <c r="DJ408" s="92"/>
      <c r="DK408" s="92"/>
      <c r="DL408" s="92"/>
      <c r="DM408" s="92"/>
      <c r="DN408" s="92"/>
      <c r="DO408" s="92"/>
      <c r="DP408" s="92"/>
      <c r="DQ408" s="92"/>
      <c r="DR408" s="82"/>
      <c r="DS408" s="86">
        <f>I408+L408+O408+R408+U408+X408+AA408+AD408+AG408+AJ408+AM408+AP408+AS408+AW408+AZ408+BC408+BF408+BI408+BL408+BO408+BR408+BU408+BX408+CA408+CD408+CH408+CK408+CN408+CQ408+CT408+CW408+CZ408+DC408+DF408+DI408+DL408+DO408</f>
        <v>0</v>
      </c>
      <c r="DT408" s="86">
        <f>J408+M408+P408+S408+V408+Y408+AB408+AE408+AH408+AK408+AN408+AQ408+AT408+AX408+BA408+BD408+BG408+BJ408+BM408+BP408+BS408+BV408+BY408+CB408+CE408+CI408+CL408+CO408+CR408+CU408+CX408+DA408+DD408+DG408+DJ408+DM408+DP408</f>
        <v>0</v>
      </c>
      <c r="DU408" s="86">
        <f>K408+N408+Q408+T408+W408+Z408+AC408+AF408+AI408+AL408+AO408+AR408+AU408+AY408+BB408+BE408+BH408+BK408+BN408+BQ408+BT408+BW408+BZ408+CC408+CF408+CJ408+CM408+CP408+CS408+CV408+CY408+DB408+DE408+DH408+DK408+DN408+DQ408</f>
        <v>0</v>
      </c>
      <c r="DV408" s="77"/>
      <c r="DW408" s="93"/>
      <c r="DX408" s="93"/>
      <c r="DY408" s="93"/>
      <c r="DZ408" s="94"/>
      <c r="EE408" s="25"/>
      <c r="EF408" s="25"/>
      <c r="EG408" s="25"/>
      <c r="EH408" s="25"/>
      <c r="EI408" s="25"/>
      <c r="EJ408" s="25"/>
      <c r="EK408" s="25"/>
      <c r="EL408" s="25"/>
      <c r="EM408" s="25"/>
      <c r="EN408" s="25"/>
      <c r="EO408" s="25"/>
      <c r="EP408" s="25"/>
    </row>
    <row r="409" spans="1:146" ht="21">
      <c r="A409" s="342"/>
      <c r="B409" s="342"/>
      <c r="C409" s="342"/>
      <c r="D409" s="352"/>
      <c r="E409" s="342"/>
      <c r="F409" s="345"/>
      <c r="G409" s="142"/>
      <c r="H409" s="88" t="s">
        <v>5</v>
      </c>
      <c r="I409" s="347"/>
      <c r="J409" s="348"/>
      <c r="K409" s="349"/>
      <c r="L409" s="320"/>
      <c r="M409" s="321"/>
      <c r="N409" s="322"/>
      <c r="O409" s="320"/>
      <c r="P409" s="321"/>
      <c r="Q409" s="322"/>
      <c r="R409" s="320"/>
      <c r="S409" s="321"/>
      <c r="T409" s="322"/>
      <c r="U409" s="320"/>
      <c r="V409" s="321"/>
      <c r="W409" s="322"/>
      <c r="X409" s="320"/>
      <c r="Y409" s="321"/>
      <c r="Z409" s="322"/>
      <c r="AA409" s="320"/>
      <c r="AB409" s="321"/>
      <c r="AC409" s="322"/>
      <c r="AD409" s="320"/>
      <c r="AE409" s="321"/>
      <c r="AF409" s="322"/>
      <c r="AG409" s="320"/>
      <c r="AH409" s="321"/>
      <c r="AI409" s="322"/>
      <c r="AJ409" s="320"/>
      <c r="AK409" s="321"/>
      <c r="AL409" s="322"/>
      <c r="AM409" s="320"/>
      <c r="AN409" s="321"/>
      <c r="AO409" s="322"/>
      <c r="AP409" s="320"/>
      <c r="AQ409" s="321"/>
      <c r="AR409" s="322"/>
      <c r="AS409" s="320"/>
      <c r="AT409" s="321"/>
      <c r="AU409" s="322"/>
      <c r="AV409" s="81"/>
      <c r="AW409" s="320"/>
      <c r="AX409" s="321"/>
      <c r="AY409" s="322"/>
      <c r="AZ409" s="320"/>
      <c r="BA409" s="321"/>
      <c r="BB409" s="322"/>
      <c r="BC409" s="320"/>
      <c r="BD409" s="321"/>
      <c r="BE409" s="322"/>
      <c r="BF409" s="320"/>
      <c r="BG409" s="321"/>
      <c r="BH409" s="322"/>
      <c r="BI409" s="320"/>
      <c r="BJ409" s="321"/>
      <c r="BK409" s="322"/>
      <c r="BL409" s="320"/>
      <c r="BM409" s="321"/>
      <c r="BN409" s="322"/>
      <c r="BO409" s="320"/>
      <c r="BP409" s="321"/>
      <c r="BQ409" s="322"/>
      <c r="BR409" s="320"/>
      <c r="BS409" s="321"/>
      <c r="BT409" s="322"/>
      <c r="BU409" s="320"/>
      <c r="BV409" s="321"/>
      <c r="BW409" s="322"/>
      <c r="BX409" s="320"/>
      <c r="BY409" s="321"/>
      <c r="BZ409" s="322"/>
      <c r="CA409" s="320"/>
      <c r="CB409" s="321"/>
      <c r="CC409" s="322"/>
      <c r="CD409" s="320"/>
      <c r="CE409" s="321"/>
      <c r="CF409" s="322"/>
      <c r="CG409" s="81"/>
      <c r="CH409" s="320"/>
      <c r="CI409" s="321"/>
      <c r="CJ409" s="322"/>
      <c r="CK409" s="320"/>
      <c r="CL409" s="321"/>
      <c r="CM409" s="322"/>
      <c r="CN409" s="320"/>
      <c r="CO409" s="321"/>
      <c r="CP409" s="322"/>
      <c r="CQ409" s="320"/>
      <c r="CR409" s="321"/>
      <c r="CS409" s="322"/>
      <c r="CT409" s="320"/>
      <c r="CU409" s="321"/>
      <c r="CV409" s="322"/>
      <c r="CW409" s="320"/>
      <c r="CX409" s="321"/>
      <c r="CY409" s="322"/>
      <c r="CZ409" s="320"/>
      <c r="DA409" s="321"/>
      <c r="DB409" s="322"/>
      <c r="DC409" s="320"/>
      <c r="DD409" s="321"/>
      <c r="DE409" s="322"/>
      <c r="DF409" s="320"/>
      <c r="DG409" s="321"/>
      <c r="DH409" s="322"/>
      <c r="DI409" s="320"/>
      <c r="DJ409" s="321"/>
      <c r="DK409" s="322"/>
      <c r="DL409" s="320"/>
      <c r="DM409" s="321"/>
      <c r="DN409" s="322"/>
      <c r="DO409" s="320"/>
      <c r="DP409" s="321"/>
      <c r="DQ409" s="322"/>
      <c r="DR409" s="82"/>
      <c r="DS409" s="323"/>
      <c r="DT409" s="324"/>
      <c r="DU409" s="325"/>
      <c r="DV409" s="77"/>
      <c r="DW409" s="89">
        <f>SUM(H409:DP409)</f>
        <v>0</v>
      </c>
      <c r="DX409" s="89">
        <f>SUM(I409:DQ409)</f>
        <v>0</v>
      </c>
      <c r="DY409" s="89">
        <f>SUM(I410:DQ410)</f>
        <v>0</v>
      </c>
      <c r="DZ409" s="90">
        <f t="shared" ref="DZ409" si="132">DX409-DY409</f>
        <v>0</v>
      </c>
      <c r="EE409" s="25"/>
      <c r="EF409" s="25"/>
      <c r="EG409" s="25"/>
      <c r="EH409" s="25"/>
      <c r="EI409" s="25"/>
      <c r="EJ409" s="25"/>
      <c r="EK409" s="25"/>
      <c r="EL409" s="25"/>
      <c r="EM409" s="25"/>
      <c r="EN409" s="25"/>
      <c r="EO409" s="25"/>
      <c r="EP409" s="25"/>
    </row>
    <row r="410" spans="1:146" ht="21.6" thickBot="1">
      <c r="A410" s="341"/>
      <c r="B410" s="341"/>
      <c r="C410" s="341"/>
      <c r="D410" s="351"/>
      <c r="E410" s="341"/>
      <c r="F410" s="346"/>
      <c r="G410" s="145"/>
      <c r="H410" s="91" t="s">
        <v>6</v>
      </c>
      <c r="I410" s="91"/>
      <c r="J410" s="91"/>
      <c r="K410" s="91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2"/>
      <c r="AM410" s="92"/>
      <c r="AN410" s="92"/>
      <c r="AO410" s="92"/>
      <c r="AP410" s="92"/>
      <c r="AQ410" s="92"/>
      <c r="AR410" s="92"/>
      <c r="AS410" s="92"/>
      <c r="AT410" s="92"/>
      <c r="AU410" s="92"/>
      <c r="AV410" s="81"/>
      <c r="AW410" s="92"/>
      <c r="AX410" s="92"/>
      <c r="AY410" s="92"/>
      <c r="AZ410" s="92"/>
      <c r="BA410" s="92"/>
      <c r="BB410" s="92"/>
      <c r="BC410" s="92"/>
      <c r="BD410" s="92"/>
      <c r="BE410" s="92"/>
      <c r="BF410" s="92"/>
      <c r="BG410" s="92"/>
      <c r="BH410" s="92"/>
      <c r="BI410" s="92"/>
      <c r="BJ410" s="92"/>
      <c r="BK410" s="92"/>
      <c r="BL410" s="92"/>
      <c r="BM410" s="92"/>
      <c r="BN410" s="92"/>
      <c r="BO410" s="92"/>
      <c r="BP410" s="92"/>
      <c r="BQ410" s="92"/>
      <c r="BR410" s="92"/>
      <c r="BS410" s="92"/>
      <c r="BT410" s="92"/>
      <c r="BU410" s="92"/>
      <c r="BV410" s="92"/>
      <c r="BW410" s="92"/>
      <c r="BX410" s="92"/>
      <c r="BY410" s="92"/>
      <c r="BZ410" s="92"/>
      <c r="CA410" s="92"/>
      <c r="CB410" s="92"/>
      <c r="CC410" s="92"/>
      <c r="CD410" s="92"/>
      <c r="CE410" s="92"/>
      <c r="CF410" s="92"/>
      <c r="CG410" s="81"/>
      <c r="CH410" s="92"/>
      <c r="CI410" s="92"/>
      <c r="CJ410" s="92"/>
      <c r="CK410" s="92"/>
      <c r="CL410" s="92"/>
      <c r="CM410" s="92"/>
      <c r="CN410" s="92"/>
      <c r="CO410" s="92"/>
      <c r="CP410" s="92"/>
      <c r="CQ410" s="92"/>
      <c r="CR410" s="92"/>
      <c r="CS410" s="92"/>
      <c r="CT410" s="92"/>
      <c r="CU410" s="92"/>
      <c r="CV410" s="92"/>
      <c r="CW410" s="92"/>
      <c r="CX410" s="92"/>
      <c r="CY410" s="92"/>
      <c r="CZ410" s="92"/>
      <c r="DA410" s="92"/>
      <c r="DB410" s="92"/>
      <c r="DC410" s="92"/>
      <c r="DD410" s="92"/>
      <c r="DE410" s="92"/>
      <c r="DF410" s="92"/>
      <c r="DG410" s="92"/>
      <c r="DH410" s="92"/>
      <c r="DI410" s="92"/>
      <c r="DJ410" s="92"/>
      <c r="DK410" s="92"/>
      <c r="DL410" s="92"/>
      <c r="DM410" s="92"/>
      <c r="DN410" s="92"/>
      <c r="DO410" s="92"/>
      <c r="DP410" s="92"/>
      <c r="DQ410" s="92"/>
      <c r="DR410" s="82"/>
      <c r="DS410" s="86">
        <f>I410+L410+O410+R410+U410+X410+AA410+AD410+AG410+AJ410+AM410+AP410+AS410+AW410+AZ410+BC410+BF410+BI410+BL410+BO410+BR410+BU410+BX410+CA410+CD410+CH410+CK410+CN410+CQ410+CT410+CW410+CZ410+DC410+DF410+DI410+DL410+DO410</f>
        <v>0</v>
      </c>
      <c r="DT410" s="86">
        <f>J410+M410+P410+S410+V410+Y410+AB410+AE410+AH410+AK410+AN410+AQ410+AT410+AX410+BA410+BD410+BG410+BJ410+BM410+BP410+BS410+BV410+BY410+CB410+CE410+CI410+CL410+CO410+CR410+CU410+CX410+DA410+DD410+DG410+DJ410+DM410+DP410</f>
        <v>0</v>
      </c>
      <c r="DU410" s="86">
        <f>K410+N410+Q410+T410+W410+Z410+AC410+AF410+AI410+AL410+AO410+AR410+AU410+AY410+BB410+BE410+BH410+BK410+BN410+BQ410+BT410+BW410+BZ410+CC410+CF410+CJ410+CM410+CP410+CS410+CV410+CY410+DB410+DE410+DH410+DK410+DN410+DQ410</f>
        <v>0</v>
      </c>
      <c r="DV410" s="77"/>
      <c r="DW410" s="93"/>
      <c r="DX410" s="93"/>
      <c r="DY410" s="93"/>
      <c r="DZ410" s="94"/>
      <c r="EE410" s="25"/>
      <c r="EF410" s="25"/>
      <c r="EG410" s="25"/>
      <c r="EH410" s="25"/>
      <c r="EI410" s="25"/>
      <c r="EJ410" s="25"/>
      <c r="EK410" s="25"/>
      <c r="EL410" s="25"/>
      <c r="EM410" s="25"/>
      <c r="EN410" s="25"/>
      <c r="EO410" s="25"/>
      <c r="EP410" s="25"/>
    </row>
    <row r="411" spans="1:146" ht="21">
      <c r="A411" s="342"/>
      <c r="B411" s="342"/>
      <c r="C411" s="342"/>
      <c r="D411" s="352"/>
      <c r="E411" s="342"/>
      <c r="F411" s="345"/>
      <c r="G411" s="142"/>
      <c r="H411" s="88" t="s">
        <v>5</v>
      </c>
      <c r="I411" s="347"/>
      <c r="J411" s="348"/>
      <c r="K411" s="349"/>
      <c r="L411" s="320"/>
      <c r="M411" s="321"/>
      <c r="N411" s="322"/>
      <c r="O411" s="320"/>
      <c r="P411" s="321"/>
      <c r="Q411" s="322"/>
      <c r="R411" s="320"/>
      <c r="S411" s="321"/>
      <c r="T411" s="322"/>
      <c r="U411" s="320"/>
      <c r="V411" s="321"/>
      <c r="W411" s="322"/>
      <c r="X411" s="320"/>
      <c r="Y411" s="321"/>
      <c r="Z411" s="322"/>
      <c r="AA411" s="320"/>
      <c r="AB411" s="321"/>
      <c r="AC411" s="322"/>
      <c r="AD411" s="320"/>
      <c r="AE411" s="321"/>
      <c r="AF411" s="322"/>
      <c r="AG411" s="320"/>
      <c r="AH411" s="321"/>
      <c r="AI411" s="322"/>
      <c r="AJ411" s="320"/>
      <c r="AK411" s="321"/>
      <c r="AL411" s="322"/>
      <c r="AM411" s="320"/>
      <c r="AN411" s="321"/>
      <c r="AO411" s="322"/>
      <c r="AP411" s="320"/>
      <c r="AQ411" s="321"/>
      <c r="AR411" s="322"/>
      <c r="AS411" s="320"/>
      <c r="AT411" s="321"/>
      <c r="AU411" s="322"/>
      <c r="AV411" s="81"/>
      <c r="AW411" s="320"/>
      <c r="AX411" s="321"/>
      <c r="AY411" s="322"/>
      <c r="AZ411" s="320"/>
      <c r="BA411" s="321"/>
      <c r="BB411" s="322"/>
      <c r="BC411" s="320"/>
      <c r="BD411" s="321"/>
      <c r="BE411" s="322"/>
      <c r="BF411" s="320"/>
      <c r="BG411" s="321"/>
      <c r="BH411" s="322"/>
      <c r="BI411" s="320"/>
      <c r="BJ411" s="321"/>
      <c r="BK411" s="322"/>
      <c r="BL411" s="320"/>
      <c r="BM411" s="321"/>
      <c r="BN411" s="322"/>
      <c r="BO411" s="320"/>
      <c r="BP411" s="321"/>
      <c r="BQ411" s="322"/>
      <c r="BR411" s="320"/>
      <c r="BS411" s="321"/>
      <c r="BT411" s="322"/>
      <c r="BU411" s="320"/>
      <c r="BV411" s="321"/>
      <c r="BW411" s="322"/>
      <c r="BX411" s="320"/>
      <c r="BY411" s="321"/>
      <c r="BZ411" s="322"/>
      <c r="CA411" s="320"/>
      <c r="CB411" s="321"/>
      <c r="CC411" s="322"/>
      <c r="CD411" s="320"/>
      <c r="CE411" s="321"/>
      <c r="CF411" s="322"/>
      <c r="CG411" s="81"/>
      <c r="CH411" s="320"/>
      <c r="CI411" s="321"/>
      <c r="CJ411" s="322"/>
      <c r="CK411" s="320"/>
      <c r="CL411" s="321"/>
      <c r="CM411" s="322"/>
      <c r="CN411" s="320"/>
      <c r="CO411" s="321"/>
      <c r="CP411" s="322"/>
      <c r="CQ411" s="320"/>
      <c r="CR411" s="321"/>
      <c r="CS411" s="322"/>
      <c r="CT411" s="320"/>
      <c r="CU411" s="321"/>
      <c r="CV411" s="322"/>
      <c r="CW411" s="320"/>
      <c r="CX411" s="321"/>
      <c r="CY411" s="322"/>
      <c r="CZ411" s="320"/>
      <c r="DA411" s="321"/>
      <c r="DB411" s="322"/>
      <c r="DC411" s="320"/>
      <c r="DD411" s="321"/>
      <c r="DE411" s="322"/>
      <c r="DF411" s="320"/>
      <c r="DG411" s="321"/>
      <c r="DH411" s="322"/>
      <c r="DI411" s="320"/>
      <c r="DJ411" s="321"/>
      <c r="DK411" s="322"/>
      <c r="DL411" s="320"/>
      <c r="DM411" s="321"/>
      <c r="DN411" s="322"/>
      <c r="DO411" s="320"/>
      <c r="DP411" s="321"/>
      <c r="DQ411" s="322"/>
      <c r="DR411" s="82"/>
      <c r="DS411" s="323"/>
      <c r="DT411" s="324"/>
      <c r="DU411" s="325"/>
      <c r="DV411" s="77"/>
      <c r="DW411" s="89">
        <f>SUM(H411:DP411)</f>
        <v>0</v>
      </c>
      <c r="DX411" s="89">
        <f>SUM(I411:DQ411)</f>
        <v>0</v>
      </c>
      <c r="DY411" s="89">
        <f>SUM(I412:DQ412)</f>
        <v>0</v>
      </c>
      <c r="DZ411" s="90">
        <f t="shared" ref="DZ411" si="133">DX411-DY411</f>
        <v>0</v>
      </c>
      <c r="EE411" s="25"/>
      <c r="EF411" s="25"/>
      <c r="EG411" s="25"/>
      <c r="EH411" s="25"/>
      <c r="EI411" s="25"/>
      <c r="EJ411" s="25"/>
      <c r="EK411" s="25"/>
      <c r="EL411" s="25"/>
      <c r="EM411" s="25"/>
      <c r="EN411" s="25"/>
      <c r="EO411" s="25"/>
      <c r="EP411" s="25"/>
    </row>
    <row r="412" spans="1:146" ht="21.6" thickBot="1">
      <c r="A412" s="341"/>
      <c r="B412" s="341"/>
      <c r="C412" s="341"/>
      <c r="D412" s="351"/>
      <c r="E412" s="341"/>
      <c r="F412" s="346"/>
      <c r="G412" s="145"/>
      <c r="H412" s="91" t="s">
        <v>6</v>
      </c>
      <c r="I412" s="91"/>
      <c r="J412" s="91"/>
      <c r="K412" s="91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2"/>
      <c r="AM412" s="92"/>
      <c r="AN412" s="92"/>
      <c r="AO412" s="92"/>
      <c r="AP412" s="92"/>
      <c r="AQ412" s="92"/>
      <c r="AR412" s="92"/>
      <c r="AS412" s="92"/>
      <c r="AT412" s="92"/>
      <c r="AU412" s="92"/>
      <c r="AV412" s="81"/>
      <c r="AW412" s="92"/>
      <c r="AX412" s="92"/>
      <c r="AY412" s="92"/>
      <c r="AZ412" s="92"/>
      <c r="BA412" s="92"/>
      <c r="BB412" s="92"/>
      <c r="BC412" s="92"/>
      <c r="BD412" s="92"/>
      <c r="BE412" s="92"/>
      <c r="BF412" s="92"/>
      <c r="BG412" s="92"/>
      <c r="BH412" s="92"/>
      <c r="BI412" s="92"/>
      <c r="BJ412" s="92"/>
      <c r="BK412" s="92"/>
      <c r="BL412" s="92"/>
      <c r="BM412" s="92"/>
      <c r="BN412" s="92"/>
      <c r="BO412" s="92"/>
      <c r="BP412" s="92"/>
      <c r="BQ412" s="92"/>
      <c r="BR412" s="92"/>
      <c r="BS412" s="92"/>
      <c r="BT412" s="92"/>
      <c r="BU412" s="92"/>
      <c r="BV412" s="92"/>
      <c r="BW412" s="92"/>
      <c r="BX412" s="92"/>
      <c r="BY412" s="92"/>
      <c r="BZ412" s="92"/>
      <c r="CA412" s="92"/>
      <c r="CB412" s="92"/>
      <c r="CC412" s="92"/>
      <c r="CD412" s="92"/>
      <c r="CE412" s="92"/>
      <c r="CF412" s="92"/>
      <c r="CG412" s="81"/>
      <c r="CH412" s="92"/>
      <c r="CI412" s="92"/>
      <c r="CJ412" s="92"/>
      <c r="CK412" s="92"/>
      <c r="CL412" s="92"/>
      <c r="CM412" s="92"/>
      <c r="CN412" s="92"/>
      <c r="CO412" s="92"/>
      <c r="CP412" s="92"/>
      <c r="CQ412" s="92"/>
      <c r="CR412" s="92"/>
      <c r="CS412" s="92"/>
      <c r="CT412" s="92"/>
      <c r="CU412" s="92"/>
      <c r="CV412" s="92"/>
      <c r="CW412" s="92"/>
      <c r="CX412" s="92"/>
      <c r="CY412" s="92"/>
      <c r="CZ412" s="92"/>
      <c r="DA412" s="92"/>
      <c r="DB412" s="92"/>
      <c r="DC412" s="92"/>
      <c r="DD412" s="92"/>
      <c r="DE412" s="92"/>
      <c r="DF412" s="92"/>
      <c r="DG412" s="92"/>
      <c r="DH412" s="92"/>
      <c r="DI412" s="92"/>
      <c r="DJ412" s="92"/>
      <c r="DK412" s="92"/>
      <c r="DL412" s="92"/>
      <c r="DM412" s="92"/>
      <c r="DN412" s="92"/>
      <c r="DO412" s="92"/>
      <c r="DP412" s="92"/>
      <c r="DQ412" s="92"/>
      <c r="DR412" s="82"/>
      <c r="DS412" s="86">
        <f>I412+L412+O412+R412+U412+X412+AA412+AD412+AG412+AJ412+AM412+AP412+AS412+AW412+AZ412+BC412+BF412+BI412+BL412+BO412+BR412+BU412+BX412+CA412+CD412+CH412+CK412+CN412+CQ412+CT412+CW412+CZ412+DC412+DF412+DI412+DL412+DO412</f>
        <v>0</v>
      </c>
      <c r="DT412" s="86">
        <f>J412+M412+P412+S412+V412+Y412+AB412+AE412+AH412+AK412+AN412+AQ412+AT412+AX412+BA412+BD412+BG412+BJ412+BM412+BP412+BS412+BV412+BY412+CB412+CE412+CI412+CL412+CO412+CR412+CU412+CX412+DA412+DD412+DG412+DJ412+DM412+DP412</f>
        <v>0</v>
      </c>
      <c r="DU412" s="86">
        <f>K412+N412+Q412+T412+W412+Z412+AC412+AF412+AI412+AL412+AO412+AR412+AU412+AY412+BB412+BE412+BH412+BK412+BN412+BQ412+BT412+BW412+BZ412+CC412+CF412+CJ412+CM412+CP412+CS412+CV412+CY412+DB412+DE412+DH412+DK412+DN412+DQ412</f>
        <v>0</v>
      </c>
      <c r="DV412" s="77"/>
      <c r="DW412" s="100"/>
      <c r="DX412" s="100"/>
      <c r="DY412" s="100"/>
      <c r="DZ412" s="94"/>
      <c r="EE412" s="25"/>
      <c r="EF412" s="25"/>
      <c r="EG412" s="25"/>
      <c r="EH412" s="25"/>
      <c r="EI412" s="25"/>
      <c r="EJ412" s="25"/>
      <c r="EK412" s="25"/>
      <c r="EL412" s="25"/>
      <c r="EM412" s="25"/>
      <c r="EN412" s="25"/>
      <c r="EO412" s="25"/>
      <c r="EP412" s="25"/>
    </row>
    <row r="413" spans="1:146" ht="16.2" thickBot="1">
      <c r="A413" s="101"/>
      <c r="B413" s="101"/>
      <c r="C413" s="101"/>
      <c r="D413" s="101"/>
      <c r="E413" s="101"/>
      <c r="F413" s="74"/>
      <c r="G413" s="102"/>
      <c r="H413" s="74"/>
      <c r="I413" s="74"/>
      <c r="J413" s="74"/>
      <c r="K413" s="74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  <c r="AE413" s="75"/>
      <c r="AF413" s="75"/>
      <c r="AG413" s="75"/>
      <c r="AH413" s="75"/>
      <c r="AI413" s="75"/>
      <c r="AJ413" s="75"/>
      <c r="AK413" s="75"/>
      <c r="AL413" s="75"/>
      <c r="AM413" s="75"/>
      <c r="AN413" s="75"/>
      <c r="AO413" s="75"/>
      <c r="AP413" s="75"/>
      <c r="AQ413" s="75"/>
      <c r="AR413" s="75"/>
      <c r="AS413" s="75"/>
      <c r="AT413" s="75"/>
      <c r="AU413" s="75"/>
      <c r="AV413" s="76"/>
      <c r="AW413" s="75"/>
      <c r="AX413" s="75"/>
      <c r="AY413" s="75"/>
      <c r="AZ413" s="75"/>
      <c r="BA413" s="75"/>
      <c r="BB413" s="75"/>
      <c r="BC413" s="75"/>
      <c r="BD413" s="75"/>
      <c r="BE413" s="75"/>
      <c r="BF413" s="75"/>
      <c r="BG413" s="75"/>
      <c r="BH413" s="75"/>
      <c r="BI413" s="75"/>
      <c r="BJ413" s="75"/>
      <c r="BK413" s="75"/>
      <c r="BL413" s="75"/>
      <c r="BM413" s="75"/>
      <c r="BN413" s="75"/>
      <c r="BO413" s="75"/>
      <c r="BP413" s="75"/>
      <c r="BQ413" s="75"/>
      <c r="BR413" s="75"/>
      <c r="BS413" s="75"/>
      <c r="BT413" s="75"/>
      <c r="BU413" s="75"/>
      <c r="BV413" s="75"/>
      <c r="BW413" s="75"/>
      <c r="BX413" s="75"/>
      <c r="BY413" s="75"/>
      <c r="BZ413" s="75"/>
      <c r="CA413" s="75"/>
      <c r="CB413" s="75"/>
      <c r="CC413" s="75"/>
      <c r="CD413" s="75"/>
      <c r="CE413" s="75"/>
      <c r="CF413" s="75"/>
      <c r="CG413" s="76"/>
      <c r="CH413" s="75"/>
      <c r="CI413" s="75"/>
      <c r="CJ413" s="75"/>
      <c r="CK413" s="75"/>
      <c r="CL413" s="75"/>
      <c r="CM413" s="75"/>
      <c r="CN413" s="75"/>
      <c r="CO413" s="75"/>
      <c r="CP413" s="75"/>
      <c r="CQ413" s="75"/>
      <c r="CR413" s="75"/>
      <c r="CS413" s="75"/>
      <c r="CT413" s="75"/>
      <c r="CU413" s="75"/>
      <c r="CV413" s="75"/>
      <c r="CW413" s="75"/>
      <c r="CX413" s="75"/>
      <c r="CY413" s="75"/>
      <c r="CZ413" s="75"/>
      <c r="DA413" s="75"/>
      <c r="DB413" s="75"/>
      <c r="DC413" s="75"/>
      <c r="DD413" s="75"/>
      <c r="DE413" s="75"/>
      <c r="DF413" s="75"/>
      <c r="DG413" s="75"/>
      <c r="DH413" s="75"/>
      <c r="DI413" s="75"/>
      <c r="DJ413" s="75"/>
      <c r="DK413" s="75"/>
      <c r="DL413" s="75"/>
      <c r="DM413" s="75"/>
      <c r="DN413" s="75"/>
      <c r="DO413" s="75"/>
      <c r="DP413" s="75"/>
      <c r="DQ413" s="75"/>
      <c r="DR413" s="77"/>
      <c r="DS413" s="78"/>
      <c r="DT413" s="78"/>
      <c r="DU413" s="78"/>
      <c r="DV413" s="77"/>
      <c r="DW413" s="78"/>
      <c r="DX413" s="78"/>
      <c r="DY413" s="78"/>
      <c r="DZ413" s="103"/>
      <c r="EE413" s="25"/>
      <c r="EF413" s="25"/>
      <c r="EG413" s="25"/>
      <c r="EH413" s="25"/>
      <c r="EI413" s="25"/>
      <c r="EJ413" s="25"/>
      <c r="EK413" s="25"/>
      <c r="EL413" s="25"/>
      <c r="EM413" s="25"/>
      <c r="EN413" s="25"/>
      <c r="EO413" s="25"/>
      <c r="EP413" s="25"/>
    </row>
    <row r="414" spans="1:146" ht="18.600000000000001" thickBot="1">
      <c r="A414" s="104"/>
      <c r="B414" s="104"/>
      <c r="C414" s="104"/>
      <c r="D414" s="104">
        <f>D291+D293+D295+D297+D299+D301+D304+D306+D308+D310+D312+D314+D317+D319+D321+D323+D325+D327+D330+D332+D334+D336+D338+D340+D343+D345+D347+D349+D351+D353+D356+D358+D360+D362+D364+D366+D369+D371+D373+D375+D377+D379+D382+D384+D386+D388+D390+D392+D395+D397+D399+D401</f>
        <v>0</v>
      </c>
      <c r="E414" s="104"/>
      <c r="F414" s="105" t="s">
        <v>87</v>
      </c>
      <c r="G414" s="106"/>
      <c r="H414" s="105"/>
      <c r="I414" s="402">
        <f>I291+I293+I295+I297+I299+I301+I304+I306+I308+I310+I312+I314+I317+I319+I321+I323+I325+I327+I330+I332+I334+I336+I338+I340+I343+I345+I347+I349+I351+I353+I356+I358+I360+I362+I364+I366+I369+I371+I373+I375+I377+I379+I382+I384+I386+I388+I390+I392+I395+I397+I399+I401+I403+I405+I407+I409+I411</f>
        <v>0</v>
      </c>
      <c r="J414" s="403"/>
      <c r="K414" s="404"/>
      <c r="L414" s="402">
        <f t="shared" ref="L414" si="134">L291+L293+L295+L297+L299+L301+L304+L306+L308+L310+L312+L314+L317+L319+L321+L323+L325+L327+L330+L332+L334+L336+L338+L340+L343+L345+L347+L349+L351+L353+L356+L358+L360+L362+L364+L366+L369+L371+L373+L375+L377+L379+L382+L384+L386+L388+L390+L392+L395+L397+L399+L401+L403+L405+L407+L409+L411</f>
        <v>0</v>
      </c>
      <c r="M414" s="403"/>
      <c r="N414" s="404"/>
      <c r="O414" s="402">
        <f t="shared" ref="O414" si="135">O291+O293+O295+O297+O299+O301+O304+O306+O308+O310+O312+O314+O317+O319+O321+O323+O325+O327+O330+O332+O334+O336+O338+O340+O343+O345+O347+O349+O351+O353+O356+O358+O360+O362+O364+O366+O369+O371+O373+O375+O377+O379+O382+O384+O386+O388+O390+O392+O395+O397+O399+O401+O403+O405+O407+O409+O411</f>
        <v>0</v>
      </c>
      <c r="P414" s="403"/>
      <c r="Q414" s="404"/>
      <c r="R414" s="402">
        <f t="shared" ref="R414:AG415" si="136">R291+R293+R295+R297+R299+R301+R304+R306+R308+R310+R312+R314+R317+R319+R321+R323+R325+R327+R330+R332+R334+R336+R338+R340+R343+R345+R347+R349+R351+R353+R356+R358+R360+R362+R364+R366+R369+R371+R373+R375+R377+R379+R382+R384+R386+R388+R390+R392+R395+R397+R399+R401+R403+R405+R407+R409+R411</f>
        <v>0</v>
      </c>
      <c r="S414" s="403"/>
      <c r="T414" s="404"/>
      <c r="U414" s="402">
        <f t="shared" ref="U414" si="137">U291+U293+U295+U297+U299+U301+U304+U306+U308+U310+U312+U314+U317+U319+U321+U323+U325+U327+U330+U332+U334+U336+U338+U340+U343+U345+U347+U349+U351+U353+U356+U358+U360+U362+U364+U366+U369+U371+U373+U375+U377+U379+U382+U384+U386+U388+U390+U392+U395+U397+U399+U401+U403+U405+U407+U409+U411</f>
        <v>30500</v>
      </c>
      <c r="V414" s="403"/>
      <c r="W414" s="404"/>
      <c r="X414" s="402">
        <f t="shared" ref="X414" si="138">X291+X293+X295+X297+X299+X301+X304+X306+X308+X310+X312+X314+X317+X319+X321+X323+X325+X327+X330+X332+X334+X336+X338+X340+X343+X345+X347+X349+X351+X353+X356+X358+X360+X362+X364+X366+X369+X371+X373+X375+X377+X379+X382+X384+X386+X388+X390+X392+X395+X397+X399+X401+X403+X405+X407+X409+X411</f>
        <v>0</v>
      </c>
      <c r="Y414" s="403"/>
      <c r="Z414" s="404"/>
      <c r="AA414" s="402">
        <f t="shared" ref="AA414" si="139">AA291+AA293+AA295+AA297+AA299+AA301+AA304+AA306+AA308+AA310+AA312+AA314+AA317+AA319+AA321+AA323+AA325+AA327+AA330+AA332+AA334+AA336+AA338+AA340+AA343+AA345+AA347+AA349+AA351+AA353+AA356+AA358+AA360+AA362+AA364+AA366+AA369+AA371+AA373+AA375+AA377+AA379+AA382+AA384+AA386+AA388+AA390+AA392+AA395+AA397+AA399+AA401+AA403+AA405+AA407+AA409+AA411</f>
        <v>0</v>
      </c>
      <c r="AB414" s="403"/>
      <c r="AC414" s="404"/>
      <c r="AD414" s="402"/>
      <c r="AE414" s="403"/>
      <c r="AF414" s="404"/>
      <c r="AG414" s="402">
        <f t="shared" ref="AG414" si="140">AG291+AG293+AG295+AG297+AG299+AG301+AG304+AG306+AG308+AG310+AG312+AG314+AG317+AG319+AG321+AG323+AG325+AG327+AG330+AG332+AG334+AG336+AG338+AG340+AG343+AG345+AG347+AG349+AG351+AG353+AG356+AG358+AG360+AG362+AG364+AG366+AG369+AG371+AG373+AG375+AG377+AG379+AG382+AG384+AG386+AG388+AG390+AG392+AG395+AG397+AG399+AG401+AG403+AG405+AG407+AG409+AG411</f>
        <v>0</v>
      </c>
      <c r="AH414" s="403"/>
      <c r="AI414" s="404"/>
      <c r="AJ414" s="402">
        <f t="shared" ref="AJ414" si="141">AJ291+AJ293+AJ295+AJ297+AJ299+AJ301+AJ304+AJ306+AJ308+AJ310+AJ312+AJ314+AJ317+AJ319+AJ321+AJ323+AJ325+AJ327+AJ330+AJ332+AJ334+AJ336+AJ338+AJ340+AJ343+AJ345+AJ347+AJ349+AJ351+AJ353+AJ356+AJ358+AJ360+AJ362+AJ364+AJ366+AJ369+AJ371+AJ373+AJ375+AJ377+AJ379+AJ382+AJ384+AJ386+AJ388+AJ390+AJ392+AJ395+AJ397+AJ399+AJ401+AJ403+AJ405+AJ407+AJ409+AJ411</f>
        <v>0</v>
      </c>
      <c r="AK414" s="403"/>
      <c r="AL414" s="404"/>
      <c r="AM414" s="402">
        <f t="shared" ref="AM414" si="142">AM291+AM293+AM295+AM297+AM299+AM301+AM304+AM306+AM308+AM310+AM312+AM314+AM317+AM319+AM321+AM323+AM325+AM327+AM330+AM332+AM334+AM336+AM338+AM340+AM343+AM345+AM347+AM349+AM351+AM353+AM356+AM358+AM360+AM362+AM364+AM366+AM369+AM371+AM373+AM375+AM377+AM379+AM382+AM384+AM386+AM388+AM390+AM392+AM395+AM397+AM399+AM401+AM403+AM405+AM407+AM409+AM411</f>
        <v>0</v>
      </c>
      <c r="AN414" s="403"/>
      <c r="AO414" s="404"/>
      <c r="AP414" s="402">
        <f t="shared" ref="AP414" si="143">AP291+AP293+AP295+AP297+AP299+AP301+AP304+AP306+AP308+AP310+AP312+AP314+AP317+AP319+AP321+AP323+AP325+AP327+AP330+AP332+AP334+AP336+AP338+AP340+AP343+AP345+AP347+AP349+AP351+AP353+AP356+AP358+AP360+AP362+AP364+AP366+AP369+AP371+AP373+AP375+AP377+AP379+AP382+AP384+AP386+AP388+AP390+AP392+AP395+AP397+AP399+AP401+AP403+AP405+AP407+AP409+AP411</f>
        <v>0</v>
      </c>
      <c r="AQ414" s="403"/>
      <c r="AR414" s="404"/>
      <c r="AS414" s="402">
        <f t="shared" ref="AS414" si="144">AS291+AS293+AS295+AS297+AS299+AS301+AS304+AS306+AS308+AS310+AS312+AS314+AS317+AS319+AS321+AS323+AS325+AS327+AS330+AS332+AS334+AS336+AS338+AS340+AS343+AS345+AS347+AS349+AS351+AS353+AS356+AS358+AS360+AS362+AS364+AS366+AS369+AS371+AS373+AS375+AS377+AS379+AS382+AS384+AS386+AS388+AS390+AS392+AS395+AS397+AS399+AS401+AS403+AS405+AS407+AS409+AS411</f>
        <v>0</v>
      </c>
      <c r="AT414" s="403"/>
      <c r="AU414" s="404"/>
      <c r="AV414" s="107"/>
      <c r="AW414" s="402">
        <f t="shared" ref="AW414" si="145">AW291+AW293+AW295+AW297+AW299+AW301+AW304+AW306+AW308+AW310+AW312+AW314+AW317+AW319+AW321+AW323+AW325+AW327+AW330+AW332+AW334+AW336+AW338+AW340+AW343+AW345+AW347+AW349+AW351+AW353+AW356+AW358+AW360+AW362+AW364+AW366+AW369+AW371+AW373+AW375+AW377+AW379+AW382+AW384+AW386+AW388+AW390+AW392+AW395+AW397+AW399+AW401+AW403+AW405+AW407+AW409+AW411</f>
        <v>0</v>
      </c>
      <c r="AX414" s="403"/>
      <c r="AY414" s="404"/>
      <c r="AZ414" s="402">
        <f t="shared" ref="AZ414" si="146">AZ291+AZ293+AZ295+AZ297+AZ299+AZ301+AZ304+AZ306+AZ308+AZ310+AZ312+AZ314+AZ317+AZ319+AZ321+AZ323+AZ325+AZ327+AZ330+AZ332+AZ334+AZ336+AZ338+AZ340+AZ343+AZ345+AZ347+AZ349+AZ351+AZ353+AZ356+AZ358+AZ360+AZ362+AZ364+AZ366+AZ369+AZ371+AZ373+AZ375+AZ377+AZ379+AZ382+AZ384+AZ386+AZ388+AZ390+AZ392+AZ395+AZ397+AZ399+AZ401+AZ403+AZ405+AZ407+AZ409+AZ411</f>
        <v>0</v>
      </c>
      <c r="BA414" s="403"/>
      <c r="BB414" s="404"/>
      <c r="BC414" s="402"/>
      <c r="BD414" s="403"/>
      <c r="BE414" s="404"/>
      <c r="BF414" s="402">
        <f t="shared" ref="BF414" si="147">BF291+BF293+BF295+BF297+BF299+BF301+BF304+BF306+BF308+BF310+BF312+BF314+BF317+BF319+BF321+BF323+BF325+BF327+BF330+BF332+BF334+BF336+BF338+BF340+BF343+BF345+BF347+BF349+BF351+BF353+BF356+BF358+BF360+BF362+BF364+BF366+BF369+BF371+BF373+BF375+BF377+BF379+BF382+BF384+BF386+BF388+BF390+BF392+BF395+BF397+BF399+BF401+BF403+BF405+BF407+BF409+BF411</f>
        <v>0</v>
      </c>
      <c r="BG414" s="403"/>
      <c r="BH414" s="404"/>
      <c r="BI414" s="402">
        <f t="shared" ref="BI414" si="148">BI291+BI293+BI295+BI297+BI299+BI301+BI304+BI306+BI308+BI310+BI312+BI314+BI317+BI319+BI321+BI323+BI325+BI327+BI330+BI332+BI334+BI336+BI338+BI340+BI343+BI345+BI347+BI349+BI351+BI353+BI356+BI358+BI360+BI362+BI364+BI366+BI369+BI371+BI373+BI375+BI377+BI379+BI382+BI384+BI386+BI388+BI390+BI392+BI395+BI397+BI399+BI401+BI403+BI405+BI407+BI409+BI411</f>
        <v>0</v>
      </c>
      <c r="BJ414" s="403"/>
      <c r="BK414" s="404"/>
      <c r="BL414" s="402">
        <f t="shared" ref="BL414" si="149">BL291+BL293+BL295+BL297+BL299+BL301+BL304+BL306+BL308+BL310+BL312+BL314+BL317+BL319+BL321+BL323+BL325+BL327+BL330+BL332+BL334+BL336+BL338+BL340+BL343+BL345+BL347+BL349+BL351+BL353+BL356+BL358+BL360+BL362+BL364+BL366+BL369+BL371+BL373+BL375+BL377+BL379+BL382+BL384+BL386+BL388+BL390+BL392+BL395+BL397+BL399+BL401+BL403+BL405+BL407+BL409+BL411</f>
        <v>0</v>
      </c>
      <c r="BM414" s="403"/>
      <c r="BN414" s="404"/>
      <c r="BO414" s="402">
        <f t="shared" ref="BO414" si="150">BO291+BO293+BO295+BO297+BO299+BO301+BO304+BO306+BO308+BO310+BO312+BO314+BO317+BO319+BO321+BO323+BO325+BO327+BO330+BO332+BO334+BO336+BO338+BO340+BO343+BO345+BO347+BO349+BO351+BO353+BO356+BO358+BO360+BO362+BO364+BO366+BO369+BO371+BO373+BO375+BO377+BO379+BO382+BO384+BO386+BO388+BO390+BO392+BO395+BO397+BO399+BO401+BO403+BO405+BO407+BO409+BO411</f>
        <v>0</v>
      </c>
      <c r="BP414" s="403"/>
      <c r="BQ414" s="404"/>
      <c r="BR414" s="402"/>
      <c r="BS414" s="403"/>
      <c r="BT414" s="404"/>
      <c r="BU414" s="402"/>
      <c r="BV414" s="403"/>
      <c r="BW414" s="404"/>
      <c r="BX414" s="402">
        <f t="shared" ref="BX414" si="151">BX291+BX293+BX295+BX297+BX299+BX301+BX304+BX306+BX308+BX310+BX312+BX314+BX317+BX319+BX321+BX323+BX325+BX327+BX330+BX332+BX334+BX336+BX338+BX340+BX343+BX345+BX347+BX349+BX351+BX353+BX356+BX358+BX360+BX362+BX364+BX366+BX369+BX371+BX373+BX375+BX377+BX379+BX382+BX384+BX386+BX388+BX390+BX392+BX395+BX397+BX399+BX401+BX403+BX405+BX407+BX409+BX411</f>
        <v>0</v>
      </c>
      <c r="BY414" s="403"/>
      <c r="BZ414" s="404"/>
      <c r="CA414" s="402"/>
      <c r="CB414" s="403"/>
      <c r="CC414" s="404"/>
      <c r="CD414" s="402"/>
      <c r="CE414" s="403"/>
      <c r="CF414" s="404"/>
      <c r="CG414" s="107"/>
      <c r="CH414" s="402">
        <f t="shared" ref="CD414:DO415" si="152">CH291+CH293+CH295+CH297+CH299+CH301+CH304+CH306+CH308+CH310+CH312+CH314+CH317+CH319+CH321+CH323+CH325+CH327+CH330+CH332+CH334+CH336+CH338+CH340+CH343+CH345+CH347+CH349+CH351+CH353+CH356+CH358+CH360+CH362+CH364+CH366+CH369+CH371+CH373+CH375+CH377+CH379+CH382+CH384+CH386+CH388+CH390+CH392+CH395+CH397+CH399+CH401+CH403+CH405+CH407+CH409+CH411</f>
        <v>0</v>
      </c>
      <c r="CI414" s="403"/>
      <c r="CJ414" s="404"/>
      <c r="CK414" s="402">
        <f t="shared" si="152"/>
        <v>0</v>
      </c>
      <c r="CL414" s="403"/>
      <c r="CM414" s="404"/>
      <c r="CN414" s="402"/>
      <c r="CO414" s="403"/>
      <c r="CP414" s="404"/>
      <c r="CQ414" s="402">
        <f t="shared" si="152"/>
        <v>0</v>
      </c>
      <c r="CR414" s="403"/>
      <c r="CS414" s="404"/>
      <c r="CT414" s="402">
        <f t="shared" si="152"/>
        <v>0</v>
      </c>
      <c r="CU414" s="403"/>
      <c r="CV414" s="404"/>
      <c r="CW414" s="402">
        <f t="shared" si="152"/>
        <v>0</v>
      </c>
      <c r="CX414" s="403"/>
      <c r="CY414" s="404"/>
      <c r="CZ414" s="402">
        <f t="shared" si="152"/>
        <v>0</v>
      </c>
      <c r="DA414" s="403"/>
      <c r="DB414" s="404"/>
      <c r="DC414" s="402"/>
      <c r="DD414" s="403"/>
      <c r="DE414" s="404"/>
      <c r="DF414" s="402">
        <f t="shared" si="152"/>
        <v>0</v>
      </c>
      <c r="DG414" s="403"/>
      <c r="DH414" s="404"/>
      <c r="DI414" s="402">
        <f t="shared" si="152"/>
        <v>0</v>
      </c>
      <c r="DJ414" s="403"/>
      <c r="DK414" s="404"/>
      <c r="DL414" s="402"/>
      <c r="DM414" s="403"/>
      <c r="DN414" s="404"/>
      <c r="DO414" s="402">
        <f t="shared" si="152"/>
        <v>0</v>
      </c>
      <c r="DP414" s="403"/>
      <c r="DQ414" s="404"/>
      <c r="DR414" s="107"/>
      <c r="DS414" s="405"/>
      <c r="DT414" s="406"/>
      <c r="DU414" s="407"/>
      <c r="DV414" s="62"/>
      <c r="DW414" s="105"/>
      <c r="DX414" s="105"/>
      <c r="DY414" s="105"/>
      <c r="DZ414" s="105"/>
      <c r="EE414" s="25"/>
      <c r="EF414" s="25"/>
      <c r="EG414" s="25"/>
      <c r="EH414" s="25"/>
      <c r="EI414" s="25"/>
      <c r="EJ414" s="25"/>
      <c r="EK414" s="25"/>
      <c r="EL414" s="25"/>
      <c r="EM414" s="25"/>
      <c r="EN414" s="25"/>
      <c r="EO414" s="25"/>
      <c r="EP414" s="25"/>
    </row>
    <row r="415" spans="1:146" ht="19.2" thickTop="1" thickBot="1">
      <c r="A415" s="104"/>
      <c r="B415" s="104"/>
      <c r="C415" s="104"/>
      <c r="D415" s="104"/>
      <c r="E415" s="104"/>
      <c r="F415" s="105" t="s">
        <v>86</v>
      </c>
      <c r="G415" s="106"/>
      <c r="H415" s="105"/>
      <c r="I415" s="105">
        <f>I292+I294+I296+I298+I300+I302+I305+I307+I309+I311+I313+I315+I318+I320+I322+I324+I326+I328+I331+I333+I335+I337+I339+I341+I344+I346+I348+I350+I352+I354+I357+I359+I361+I363+I365+I367+I370+I372+I374+I376+I378+I380+I383+I385+I387+I389+I391+I393+I396+I398+I400+I402+I404+I406+I408+I410+I412</f>
        <v>0</v>
      </c>
      <c r="J415" s="105">
        <f t="shared" ref="J415:Q415" si="153">J292+J294+J296+J298+J300+J302+J305+J307+J309+J311+J313+J315+J318+J320+J322+J324+J326+J328+J331+J333+J335+J337+J339+J341+J344+J346+J348+J350+J352+J354+J357+J359+J361+J363+J365+J367+J370+J372+J374+J376+J378+J380+J383+J385+J387+J389+J391+J393+J396+J398+J400+J402+J404+J406+J408+J410+J412</f>
        <v>0</v>
      </c>
      <c r="K415" s="105">
        <f t="shared" si="153"/>
        <v>0</v>
      </c>
      <c r="L415" s="105">
        <f t="shared" si="153"/>
        <v>0</v>
      </c>
      <c r="M415" s="105">
        <f t="shared" si="153"/>
        <v>0</v>
      </c>
      <c r="N415" s="105">
        <f t="shared" si="153"/>
        <v>0</v>
      </c>
      <c r="O415" s="105">
        <f t="shared" si="153"/>
        <v>0</v>
      </c>
      <c r="P415" s="105">
        <f t="shared" si="153"/>
        <v>0</v>
      </c>
      <c r="Q415" s="105">
        <f t="shared" si="153"/>
        <v>0</v>
      </c>
      <c r="R415" s="105">
        <f t="shared" si="136"/>
        <v>0</v>
      </c>
      <c r="S415" s="105">
        <f t="shared" si="136"/>
        <v>0</v>
      </c>
      <c r="T415" s="105">
        <f t="shared" si="136"/>
        <v>0</v>
      </c>
      <c r="U415" s="105">
        <f t="shared" si="136"/>
        <v>22000</v>
      </c>
      <c r="V415" s="105">
        <f t="shared" si="136"/>
        <v>8500</v>
      </c>
      <c r="W415" s="105">
        <f t="shared" si="136"/>
        <v>0</v>
      </c>
      <c r="X415" s="105">
        <f t="shared" si="136"/>
        <v>0</v>
      </c>
      <c r="Y415" s="105">
        <f t="shared" si="136"/>
        <v>0</v>
      </c>
      <c r="Z415" s="105">
        <f t="shared" si="136"/>
        <v>0</v>
      </c>
      <c r="AA415" s="105">
        <f t="shared" si="136"/>
        <v>0</v>
      </c>
      <c r="AB415" s="105">
        <f t="shared" si="136"/>
        <v>0</v>
      </c>
      <c r="AC415" s="105">
        <f t="shared" si="136"/>
        <v>0</v>
      </c>
      <c r="AD415" s="105">
        <f t="shared" si="136"/>
        <v>0</v>
      </c>
      <c r="AE415" s="105">
        <f t="shared" si="136"/>
        <v>0</v>
      </c>
      <c r="AF415" s="105">
        <f t="shared" si="136"/>
        <v>0</v>
      </c>
      <c r="AG415" s="105">
        <f t="shared" si="136"/>
        <v>0</v>
      </c>
      <c r="AH415" s="105">
        <f t="shared" ref="AH415:CC415" si="154">AH292+AH294+AH296+AH298+AH300+AH302+AH305+AH307+AH309+AH311+AH313+AH315+AH318+AH320+AH322+AH324+AH326+AH328+AH331+AH333+AH335+AH337+AH339+AH341+AH344+AH346+AH348+AH350+AH352+AH354+AH357+AH359+AH361+AH363+AH365+AH367+AH370+AH372+AH374+AH376+AH378+AH380+AH383+AH385+AH387+AH389+AH391+AH393+AH396+AH398+AH400+AH402+AH404+AH406+AH408+AH410+AH412</f>
        <v>0</v>
      </c>
      <c r="AI415" s="105">
        <f t="shared" si="154"/>
        <v>0</v>
      </c>
      <c r="AJ415" s="105">
        <f t="shared" si="154"/>
        <v>0</v>
      </c>
      <c r="AK415" s="105">
        <f t="shared" si="154"/>
        <v>0</v>
      </c>
      <c r="AL415" s="105">
        <f t="shared" si="154"/>
        <v>0</v>
      </c>
      <c r="AM415" s="105">
        <f t="shared" si="154"/>
        <v>0</v>
      </c>
      <c r="AN415" s="105">
        <f t="shared" si="154"/>
        <v>0</v>
      </c>
      <c r="AO415" s="105">
        <f t="shared" si="154"/>
        <v>0</v>
      </c>
      <c r="AP415" s="105">
        <f t="shared" si="154"/>
        <v>0</v>
      </c>
      <c r="AQ415" s="105">
        <f t="shared" si="154"/>
        <v>0</v>
      </c>
      <c r="AR415" s="105">
        <f t="shared" si="154"/>
        <v>0</v>
      </c>
      <c r="AS415" s="105">
        <f t="shared" si="154"/>
        <v>0</v>
      </c>
      <c r="AT415" s="105">
        <f t="shared" si="154"/>
        <v>0</v>
      </c>
      <c r="AU415" s="105">
        <f t="shared" si="154"/>
        <v>0</v>
      </c>
      <c r="AV415" s="107">
        <f>SUM(AV298:AV412)</f>
        <v>0</v>
      </c>
      <c r="AW415" s="105">
        <f t="shared" si="154"/>
        <v>0</v>
      </c>
      <c r="AX415" s="105">
        <f t="shared" si="154"/>
        <v>0</v>
      </c>
      <c r="AY415" s="105">
        <f t="shared" si="154"/>
        <v>0</v>
      </c>
      <c r="AZ415" s="105">
        <f t="shared" si="154"/>
        <v>0</v>
      </c>
      <c r="BA415" s="105">
        <f t="shared" si="154"/>
        <v>0</v>
      </c>
      <c r="BB415" s="105">
        <f t="shared" si="154"/>
        <v>0</v>
      </c>
      <c r="BC415" s="105">
        <f t="shared" si="154"/>
        <v>0</v>
      </c>
      <c r="BD415" s="105">
        <f t="shared" si="154"/>
        <v>0</v>
      </c>
      <c r="BE415" s="105">
        <f t="shared" si="154"/>
        <v>0</v>
      </c>
      <c r="BF415" s="105">
        <f t="shared" si="154"/>
        <v>0</v>
      </c>
      <c r="BG415" s="105">
        <f t="shared" si="154"/>
        <v>0</v>
      </c>
      <c r="BH415" s="105">
        <f t="shared" si="154"/>
        <v>0</v>
      </c>
      <c r="BI415" s="105">
        <f t="shared" si="154"/>
        <v>0</v>
      </c>
      <c r="BJ415" s="105">
        <f t="shared" si="154"/>
        <v>0</v>
      </c>
      <c r="BK415" s="105">
        <f t="shared" si="154"/>
        <v>0</v>
      </c>
      <c r="BL415" s="105">
        <f t="shared" si="154"/>
        <v>0</v>
      </c>
      <c r="BM415" s="105">
        <f t="shared" si="154"/>
        <v>0</v>
      </c>
      <c r="BN415" s="105">
        <f t="shared" si="154"/>
        <v>0</v>
      </c>
      <c r="BO415" s="105">
        <f t="shared" si="154"/>
        <v>0</v>
      </c>
      <c r="BP415" s="105">
        <f t="shared" si="154"/>
        <v>0</v>
      </c>
      <c r="BQ415" s="105">
        <f t="shared" si="154"/>
        <v>0</v>
      </c>
      <c r="BR415" s="105">
        <f t="shared" si="154"/>
        <v>0</v>
      </c>
      <c r="BS415" s="105">
        <f t="shared" si="154"/>
        <v>0</v>
      </c>
      <c r="BT415" s="105">
        <f t="shared" si="154"/>
        <v>0</v>
      </c>
      <c r="BU415" s="105">
        <f t="shared" si="154"/>
        <v>0</v>
      </c>
      <c r="BV415" s="105">
        <f t="shared" si="154"/>
        <v>0</v>
      </c>
      <c r="BW415" s="105">
        <f t="shared" si="154"/>
        <v>0</v>
      </c>
      <c r="BX415" s="105">
        <f t="shared" si="154"/>
        <v>0</v>
      </c>
      <c r="BY415" s="105">
        <f t="shared" si="154"/>
        <v>0</v>
      </c>
      <c r="BZ415" s="105">
        <f t="shared" si="154"/>
        <v>0</v>
      </c>
      <c r="CA415" s="105">
        <f t="shared" si="154"/>
        <v>0</v>
      </c>
      <c r="CB415" s="105">
        <f t="shared" si="154"/>
        <v>0</v>
      </c>
      <c r="CC415" s="105">
        <f t="shared" si="154"/>
        <v>0</v>
      </c>
      <c r="CD415" s="105">
        <f t="shared" si="152"/>
        <v>0</v>
      </c>
      <c r="CE415" s="105">
        <f t="shared" si="152"/>
        <v>0</v>
      </c>
      <c r="CF415" s="105">
        <f t="shared" si="152"/>
        <v>0</v>
      </c>
      <c r="CG415" s="107">
        <f>SUM(CG298:CG412)</f>
        <v>0</v>
      </c>
      <c r="CH415" s="105">
        <f t="shared" si="152"/>
        <v>0</v>
      </c>
      <c r="CI415" s="105">
        <f t="shared" si="152"/>
        <v>0</v>
      </c>
      <c r="CJ415" s="105">
        <f t="shared" si="152"/>
        <v>0</v>
      </c>
      <c r="CK415" s="105">
        <f t="shared" si="152"/>
        <v>0</v>
      </c>
      <c r="CL415" s="105">
        <f t="shared" si="152"/>
        <v>0</v>
      </c>
      <c r="CM415" s="105">
        <f t="shared" si="152"/>
        <v>0</v>
      </c>
      <c r="CN415" s="105">
        <f t="shared" si="152"/>
        <v>0</v>
      </c>
      <c r="CO415" s="105">
        <f t="shared" si="152"/>
        <v>0</v>
      </c>
      <c r="CP415" s="105">
        <f t="shared" si="152"/>
        <v>0</v>
      </c>
      <c r="CQ415" s="105">
        <f t="shared" si="152"/>
        <v>0</v>
      </c>
      <c r="CR415" s="105">
        <f t="shared" si="152"/>
        <v>0</v>
      </c>
      <c r="CS415" s="105">
        <f t="shared" si="152"/>
        <v>0</v>
      </c>
      <c r="CT415" s="105">
        <f t="shared" si="152"/>
        <v>0</v>
      </c>
      <c r="CU415" s="105">
        <f t="shared" si="152"/>
        <v>0</v>
      </c>
      <c r="CV415" s="105">
        <f t="shared" si="152"/>
        <v>0</v>
      </c>
      <c r="CW415" s="105">
        <f t="shared" si="152"/>
        <v>0</v>
      </c>
      <c r="CX415" s="105">
        <f t="shared" si="152"/>
        <v>0</v>
      </c>
      <c r="CY415" s="105">
        <f t="shared" si="152"/>
        <v>0</v>
      </c>
      <c r="CZ415" s="105">
        <f t="shared" si="152"/>
        <v>0</v>
      </c>
      <c r="DA415" s="105">
        <f t="shared" si="152"/>
        <v>0</v>
      </c>
      <c r="DB415" s="105">
        <f t="shared" si="152"/>
        <v>0</v>
      </c>
      <c r="DC415" s="105">
        <f t="shared" si="152"/>
        <v>0</v>
      </c>
      <c r="DD415" s="105">
        <f t="shared" si="152"/>
        <v>0</v>
      </c>
      <c r="DE415" s="105">
        <f t="shared" si="152"/>
        <v>0</v>
      </c>
      <c r="DF415" s="105">
        <f t="shared" si="152"/>
        <v>0</v>
      </c>
      <c r="DG415" s="105">
        <f t="shared" si="152"/>
        <v>0</v>
      </c>
      <c r="DH415" s="105">
        <f t="shared" si="152"/>
        <v>0</v>
      </c>
      <c r="DI415" s="105">
        <f t="shared" si="152"/>
        <v>0</v>
      </c>
      <c r="DJ415" s="105">
        <f t="shared" si="152"/>
        <v>0</v>
      </c>
      <c r="DK415" s="105">
        <f t="shared" si="152"/>
        <v>0</v>
      </c>
      <c r="DL415" s="105">
        <f t="shared" si="152"/>
        <v>0</v>
      </c>
      <c r="DM415" s="105">
        <f t="shared" si="152"/>
        <v>0</v>
      </c>
      <c r="DN415" s="105">
        <f t="shared" si="152"/>
        <v>0</v>
      </c>
      <c r="DO415" s="105">
        <f t="shared" si="152"/>
        <v>0</v>
      </c>
      <c r="DP415" s="105">
        <f t="shared" ref="DP415:DQ415" si="155">DP292+DP294+DP296+DP298+DP300+DP302+DP305+DP307+DP309+DP311+DP313+DP315+DP318+DP320+DP322+DP324+DP326+DP328+DP331+DP333+DP335+DP337+DP339+DP341+DP344+DP346+DP348+DP350+DP352+DP354+DP357+DP359+DP361+DP363+DP365+DP367+DP370+DP372+DP374+DP376+DP378+DP380+DP383+DP385+DP387+DP389+DP391+DP393+DP396+DP398+DP400+DP402+DP404+DP406+DP408+DP410+DP412</f>
        <v>0</v>
      </c>
      <c r="DQ415" s="105">
        <f t="shared" si="155"/>
        <v>0</v>
      </c>
      <c r="DR415" s="107">
        <f>SUM(DR298:DR412)</f>
        <v>0</v>
      </c>
      <c r="DS415" s="105">
        <f>SUM(DS298:DS412)</f>
        <v>0</v>
      </c>
      <c r="DT415" s="105">
        <f>SUM(DT298:DT412)</f>
        <v>0</v>
      </c>
      <c r="DU415" s="105">
        <f>SUM(DU298:DU412)</f>
        <v>0</v>
      </c>
      <c r="DV415" s="62"/>
      <c r="DW415" s="105">
        <f>SUM(DW298:DW412)</f>
        <v>0</v>
      </c>
      <c r="DX415" s="105">
        <f>SUM(DX298:DX412)</f>
        <v>0</v>
      </c>
      <c r="DY415" s="105">
        <f>SUM(DY298:DY412)</f>
        <v>0</v>
      </c>
      <c r="DZ415" s="105">
        <f>SUM(DZ298:DZ412)</f>
        <v>0</v>
      </c>
      <c r="EE415" s="25"/>
      <c r="EF415" s="25"/>
      <c r="EG415" s="25"/>
      <c r="EH415" s="25"/>
      <c r="EI415" s="25"/>
      <c r="EJ415" s="25"/>
      <c r="EK415" s="25"/>
      <c r="EL415" s="25"/>
      <c r="EM415" s="25"/>
      <c r="EN415" s="25"/>
      <c r="EO415" s="25"/>
      <c r="EP415" s="25"/>
    </row>
    <row r="416" spans="1:146" ht="21.6" thickTop="1">
      <c r="A416" s="108"/>
      <c r="B416" s="108"/>
      <c r="C416" s="108"/>
      <c r="D416" s="108"/>
      <c r="E416" s="108"/>
      <c r="F416" s="109"/>
      <c r="G416" s="110"/>
      <c r="H416" s="109"/>
      <c r="I416" s="109">
        <f>I415+J415+K415</f>
        <v>0</v>
      </c>
      <c r="J416" s="109"/>
      <c r="K416" s="109"/>
      <c r="L416" s="109">
        <f>L415+M415+N415</f>
        <v>0</v>
      </c>
      <c r="M416" s="109"/>
      <c r="N416" s="109"/>
      <c r="O416" s="109">
        <f>O415+P415+Q415</f>
        <v>0</v>
      </c>
      <c r="P416" s="109"/>
      <c r="Q416" s="109"/>
      <c r="R416" s="109">
        <f>R415+S415+T415</f>
        <v>0</v>
      </c>
      <c r="S416" s="109"/>
      <c r="T416" s="109"/>
      <c r="U416" s="109">
        <f>U415+V415+W415</f>
        <v>30500</v>
      </c>
      <c r="V416" s="109"/>
      <c r="W416" s="109"/>
      <c r="X416" s="109">
        <f>X415+Y415+Z415</f>
        <v>0</v>
      </c>
      <c r="Y416" s="109"/>
      <c r="Z416" s="109"/>
      <c r="AA416" s="109">
        <f>AA415+AB415+AC415</f>
        <v>0</v>
      </c>
      <c r="AB416" s="109"/>
      <c r="AC416" s="109"/>
      <c r="AD416" s="109">
        <f>AD415+AE415+AF415</f>
        <v>0</v>
      </c>
      <c r="AE416" s="109"/>
      <c r="AF416" s="109"/>
      <c r="AG416" s="109">
        <f>AG415+AH415+AI415</f>
        <v>0</v>
      </c>
      <c r="AH416" s="109"/>
      <c r="AI416" s="109"/>
      <c r="AJ416" s="109">
        <f>AJ415+AK415+AL415</f>
        <v>0</v>
      </c>
      <c r="AK416" s="109"/>
      <c r="AL416" s="109"/>
      <c r="AM416" s="109">
        <f>AM415+AN415+AO415</f>
        <v>0</v>
      </c>
      <c r="AN416" s="109"/>
      <c r="AO416" s="109"/>
      <c r="AP416" s="109">
        <f>AP415+AQ415+AR415</f>
        <v>0</v>
      </c>
      <c r="AQ416" s="109"/>
      <c r="AR416" s="109"/>
      <c r="AS416" s="109">
        <f>AS415+AT415+AU415</f>
        <v>0</v>
      </c>
      <c r="AT416" s="109"/>
      <c r="AU416" s="109"/>
      <c r="AV416" s="111"/>
      <c r="AW416" s="109">
        <f>AW415+AX415+AY415</f>
        <v>0</v>
      </c>
      <c r="AX416" s="109"/>
      <c r="AY416" s="109"/>
      <c r="AZ416" s="109">
        <f>AZ415+BA415+BB415</f>
        <v>0</v>
      </c>
      <c r="BA416" s="109"/>
      <c r="BB416" s="109"/>
      <c r="BC416" s="109">
        <f>BC415+BD415+BE415</f>
        <v>0</v>
      </c>
      <c r="BD416" s="109"/>
      <c r="BE416" s="109"/>
      <c r="BF416" s="109">
        <f>BF415+BG415+BH415</f>
        <v>0</v>
      </c>
      <c r="BG416" s="109"/>
      <c r="BH416" s="109"/>
      <c r="BI416" s="109">
        <f>BI415+BJ415+BK415</f>
        <v>0</v>
      </c>
      <c r="BJ416" s="109"/>
      <c r="BK416" s="109"/>
      <c r="BL416" s="109">
        <f>BL415+BM415+BN415</f>
        <v>0</v>
      </c>
      <c r="BM416" s="109"/>
      <c r="BN416" s="109"/>
      <c r="BO416" s="109">
        <f>BO415+BP415+BQ415</f>
        <v>0</v>
      </c>
      <c r="BP416" s="109"/>
      <c r="BQ416" s="109"/>
      <c r="BR416" s="109">
        <f>BR415+BS415+BT415</f>
        <v>0</v>
      </c>
      <c r="BS416" s="109"/>
      <c r="BT416" s="109"/>
      <c r="BU416" s="109">
        <f>BU415+BV415+BW415</f>
        <v>0</v>
      </c>
      <c r="BV416" s="109"/>
      <c r="BW416" s="109"/>
      <c r="BX416" s="109">
        <f>BX415+BY415+BZ415</f>
        <v>0</v>
      </c>
      <c r="BY416" s="109"/>
      <c r="BZ416" s="109"/>
      <c r="CA416" s="109">
        <f>CA415+CB415+CC415</f>
        <v>0</v>
      </c>
      <c r="CB416" s="109"/>
      <c r="CC416" s="109"/>
      <c r="CD416" s="109">
        <f>CD415+CE415+CF415</f>
        <v>0</v>
      </c>
      <c r="CE416" s="109"/>
      <c r="CF416" s="109"/>
      <c r="CG416" s="111"/>
      <c r="CH416" s="109">
        <f>CH415+CI415+CJ415</f>
        <v>0</v>
      </c>
      <c r="CI416" s="109"/>
      <c r="CJ416" s="109"/>
      <c r="CK416" s="109">
        <f>CK415+CL415+CM415</f>
        <v>0</v>
      </c>
      <c r="CL416" s="109"/>
      <c r="CM416" s="109"/>
      <c r="CN416" s="109">
        <f>CN415+CO415+CP415</f>
        <v>0</v>
      </c>
      <c r="CO416" s="109"/>
      <c r="CP416" s="109"/>
      <c r="CQ416" s="109">
        <f>CQ415+CR415+CS415</f>
        <v>0</v>
      </c>
      <c r="CR416" s="109"/>
      <c r="CS416" s="109"/>
      <c r="CT416" s="109">
        <f>CT415+CU415+CV415</f>
        <v>0</v>
      </c>
      <c r="CU416" s="109"/>
      <c r="CV416" s="109"/>
      <c r="CW416" s="109">
        <f>CW415+CX415+CY415</f>
        <v>0</v>
      </c>
      <c r="CX416" s="109"/>
      <c r="CY416" s="109"/>
      <c r="CZ416" s="109">
        <f>CZ415+DA415+DB415</f>
        <v>0</v>
      </c>
      <c r="DA416" s="109"/>
      <c r="DB416" s="109"/>
      <c r="DC416" s="109">
        <f>DC415+DD415+DE415</f>
        <v>0</v>
      </c>
      <c r="DD416" s="109"/>
      <c r="DE416" s="109"/>
      <c r="DF416" s="109">
        <f>DF415+DG415+DH415</f>
        <v>0</v>
      </c>
      <c r="DG416" s="109"/>
      <c r="DH416" s="109"/>
      <c r="DI416" s="109">
        <f>DI415+DJ415+DK415</f>
        <v>0</v>
      </c>
      <c r="DJ416" s="109"/>
      <c r="DK416" s="109"/>
      <c r="DL416" s="109">
        <f>DL415+DM415+DN415</f>
        <v>0</v>
      </c>
      <c r="DM416" s="109"/>
      <c r="DN416" s="109"/>
      <c r="DO416" s="109">
        <f>DO415+DP415+DQ415</f>
        <v>0</v>
      </c>
      <c r="DP416" s="109"/>
      <c r="DQ416" s="109"/>
      <c r="DR416" s="111"/>
      <c r="DS416" s="109"/>
      <c r="DT416" s="109"/>
      <c r="DU416" s="109"/>
      <c r="DV416" s="112"/>
      <c r="DW416" s="109"/>
      <c r="DX416" s="109"/>
      <c r="DY416" s="109"/>
      <c r="DZ416" s="109"/>
      <c r="EE416" s="25"/>
      <c r="EF416" s="25"/>
      <c r="EG416" s="25"/>
      <c r="EH416" s="25"/>
      <c r="EI416" s="25"/>
      <c r="EJ416" s="25"/>
      <c r="EK416" s="25"/>
      <c r="EL416" s="25"/>
      <c r="EM416" s="25"/>
      <c r="EN416" s="25"/>
      <c r="EO416" s="25"/>
      <c r="EP416" s="25"/>
    </row>
    <row r="417" spans="1:146" ht="21.6" thickBot="1">
      <c r="A417" s="108"/>
      <c r="B417" s="108"/>
      <c r="C417" s="108"/>
      <c r="D417" s="108"/>
      <c r="E417" s="108"/>
      <c r="F417" s="109"/>
      <c r="G417" s="110"/>
      <c r="H417" s="109"/>
      <c r="I417" s="109">
        <f>I414-I416</f>
        <v>0</v>
      </c>
      <c r="J417" s="109"/>
      <c r="K417" s="109"/>
      <c r="L417" s="109">
        <f>L414-L416</f>
        <v>0</v>
      </c>
      <c r="M417" s="109"/>
      <c r="N417" s="109"/>
      <c r="O417" s="109">
        <f>O414-O416</f>
        <v>0</v>
      </c>
      <c r="P417" s="109"/>
      <c r="Q417" s="109"/>
      <c r="R417" s="109">
        <f>R414-R416</f>
        <v>0</v>
      </c>
      <c r="S417" s="109"/>
      <c r="T417" s="109"/>
      <c r="U417" s="109">
        <f>U414-U416</f>
        <v>0</v>
      </c>
      <c r="V417" s="109"/>
      <c r="W417" s="109"/>
      <c r="X417" s="109">
        <f>X414-X416</f>
        <v>0</v>
      </c>
      <c r="Y417" s="109"/>
      <c r="Z417" s="109"/>
      <c r="AA417" s="109">
        <f>AA414-AA416</f>
        <v>0</v>
      </c>
      <c r="AB417" s="109"/>
      <c r="AC417" s="109"/>
      <c r="AD417" s="109">
        <f>AD414-AD416</f>
        <v>0</v>
      </c>
      <c r="AE417" s="109"/>
      <c r="AF417" s="109"/>
      <c r="AG417" s="109">
        <f>AG414-AG416</f>
        <v>0</v>
      </c>
      <c r="AH417" s="109"/>
      <c r="AI417" s="109"/>
      <c r="AJ417" s="109">
        <f>AJ414-AJ416</f>
        <v>0</v>
      </c>
      <c r="AK417" s="109"/>
      <c r="AL417" s="109"/>
      <c r="AM417" s="109">
        <f>AM414-AM416</f>
        <v>0</v>
      </c>
      <c r="AN417" s="109"/>
      <c r="AO417" s="109"/>
      <c r="AP417" s="109"/>
      <c r="AQ417" s="109"/>
      <c r="AR417" s="109"/>
      <c r="AS417" s="109"/>
      <c r="AT417" s="109"/>
      <c r="AU417" s="109"/>
      <c r="AV417" s="111"/>
      <c r="AW417" s="109"/>
      <c r="AX417" s="109"/>
      <c r="AY417" s="109"/>
      <c r="AZ417" s="109"/>
      <c r="BA417" s="109"/>
      <c r="BB417" s="109"/>
      <c r="BC417" s="109"/>
      <c r="BD417" s="109"/>
      <c r="BE417" s="109"/>
      <c r="BF417" s="109">
        <f>BF414-BF416</f>
        <v>0</v>
      </c>
      <c r="BG417" s="109"/>
      <c r="BH417" s="109"/>
      <c r="BI417" s="109">
        <f>BI414-BI416</f>
        <v>0</v>
      </c>
      <c r="BJ417" s="109"/>
      <c r="BK417" s="109"/>
      <c r="BL417" s="109">
        <f>BL414-BL416</f>
        <v>0</v>
      </c>
      <c r="BM417" s="109"/>
      <c r="BN417" s="109"/>
      <c r="BO417" s="109">
        <f>BO414-BO416</f>
        <v>0</v>
      </c>
      <c r="BP417" s="109"/>
      <c r="BQ417" s="109"/>
      <c r="BR417" s="109"/>
      <c r="BS417" s="109"/>
      <c r="BT417" s="109"/>
      <c r="BU417" s="109"/>
      <c r="BV417" s="109"/>
      <c r="BW417" s="109"/>
      <c r="BX417" s="109">
        <f>BX414-BX416</f>
        <v>0</v>
      </c>
      <c r="BY417" s="109"/>
      <c r="BZ417" s="109"/>
      <c r="CA417" s="109">
        <f>CA414-CA416</f>
        <v>0</v>
      </c>
      <c r="CB417" s="109"/>
      <c r="CC417" s="109"/>
      <c r="CD417" s="109"/>
      <c r="CE417" s="109"/>
      <c r="CF417" s="109"/>
      <c r="CG417" s="111"/>
      <c r="CH417" s="109">
        <f>CH414-CH416</f>
        <v>0</v>
      </c>
      <c r="CI417" s="109"/>
      <c r="CJ417" s="109"/>
      <c r="CK417" s="109">
        <f>CK414-CK416</f>
        <v>0</v>
      </c>
      <c r="CL417" s="109"/>
      <c r="CM417" s="109"/>
      <c r="CN417" s="109"/>
      <c r="CO417" s="109"/>
      <c r="CP417" s="109"/>
      <c r="CQ417" s="109">
        <f>CQ414-CQ416</f>
        <v>0</v>
      </c>
      <c r="CR417" s="109"/>
      <c r="CS417" s="109"/>
      <c r="CT417" s="109">
        <f>CT414-CT416</f>
        <v>0</v>
      </c>
      <c r="CU417" s="109"/>
      <c r="CV417" s="109"/>
      <c r="CW417" s="109">
        <f>CW414-CW416</f>
        <v>0</v>
      </c>
      <c r="CX417" s="109"/>
      <c r="CY417" s="109"/>
      <c r="CZ417" s="109">
        <f>CZ414-CZ416</f>
        <v>0</v>
      </c>
      <c r="DA417" s="109"/>
      <c r="DB417" s="109"/>
      <c r="DC417" s="109">
        <f>DC414-DC416</f>
        <v>0</v>
      </c>
      <c r="DD417" s="109"/>
      <c r="DE417" s="109"/>
      <c r="DF417" s="109">
        <f>DF414-DF416</f>
        <v>0</v>
      </c>
      <c r="DG417" s="109"/>
      <c r="DH417" s="109"/>
      <c r="DI417" s="109">
        <f>DI414-DI416</f>
        <v>0</v>
      </c>
      <c r="DJ417" s="109"/>
      <c r="DK417" s="109"/>
      <c r="DL417" s="109">
        <f>DL414-DL416</f>
        <v>0</v>
      </c>
      <c r="DM417" s="109"/>
      <c r="DN417" s="109"/>
      <c r="DO417" s="109">
        <f>DO414-DO416</f>
        <v>0</v>
      </c>
      <c r="DP417" s="109"/>
      <c r="DQ417" s="109"/>
      <c r="DR417" s="111"/>
      <c r="DS417" s="109"/>
      <c r="DT417" s="109"/>
      <c r="DU417" s="109"/>
      <c r="DV417" s="112"/>
      <c r="DW417" s="109"/>
      <c r="DX417" s="109"/>
      <c r="DY417" s="109"/>
      <c r="DZ417" s="109"/>
      <c r="EE417" s="25"/>
      <c r="EF417" s="25"/>
      <c r="EG417" s="25"/>
      <c r="EH417" s="25"/>
      <c r="EI417" s="25"/>
      <c r="EJ417" s="25"/>
      <c r="EK417" s="25"/>
      <c r="EL417" s="25"/>
      <c r="EM417" s="25"/>
      <c r="EN417" s="25"/>
      <c r="EO417" s="25"/>
      <c r="EP417" s="25"/>
    </row>
    <row r="418" spans="1:146" s="160" customFormat="1" ht="18.600000000000001" thickBot="1">
      <c r="A418" s="156"/>
      <c r="B418" s="156"/>
      <c r="C418" s="156"/>
      <c r="D418" s="156"/>
      <c r="E418" s="156"/>
      <c r="F418" s="157" t="s">
        <v>95</v>
      </c>
      <c r="G418" s="158"/>
      <c r="H418" s="157"/>
      <c r="I418" s="399">
        <f>I136+I277+I414</f>
        <v>0</v>
      </c>
      <c r="J418" s="400"/>
      <c r="K418" s="401"/>
      <c r="L418" s="399">
        <f>L136+L277+L414</f>
        <v>0</v>
      </c>
      <c r="M418" s="400"/>
      <c r="N418" s="401"/>
      <c r="O418" s="399">
        <f>O136+O277+O414</f>
        <v>0</v>
      </c>
      <c r="P418" s="400"/>
      <c r="Q418" s="401"/>
      <c r="R418" s="399" t="e">
        <f>R136+R277+R414</f>
        <v>#VALUE!</v>
      </c>
      <c r="S418" s="400"/>
      <c r="T418" s="401"/>
      <c r="U418" s="399" t="e">
        <f>U136+U277+U414</f>
        <v>#VALUE!</v>
      </c>
      <c r="V418" s="400"/>
      <c r="W418" s="401"/>
      <c r="X418" s="399" t="e">
        <f>X136+X277+X414</f>
        <v>#VALUE!</v>
      </c>
      <c r="Y418" s="400"/>
      <c r="Z418" s="401"/>
      <c r="AA418" s="399" t="e">
        <f>AA136+AA277+AA414</f>
        <v>#VALUE!</v>
      </c>
      <c r="AB418" s="400"/>
      <c r="AC418" s="401"/>
      <c r="AD418" s="399" t="e">
        <f>AD136+AD277+AD414</f>
        <v>#VALUE!</v>
      </c>
      <c r="AE418" s="400"/>
      <c r="AF418" s="401"/>
      <c r="AG418" s="399" t="e">
        <f>AG136+AG277+AG414</f>
        <v>#VALUE!</v>
      </c>
      <c r="AH418" s="400"/>
      <c r="AI418" s="401"/>
      <c r="AJ418" s="399" t="e">
        <f>AJ136+AJ277+AJ414</f>
        <v>#VALUE!</v>
      </c>
      <c r="AK418" s="400"/>
      <c r="AL418" s="401"/>
      <c r="AM418" s="399" t="e">
        <f>AM136+AM277+AM414</f>
        <v>#VALUE!</v>
      </c>
      <c r="AN418" s="400"/>
      <c r="AO418" s="401"/>
      <c r="AP418" s="399" t="e">
        <f>AP136+AP277+AP414</f>
        <v>#VALUE!</v>
      </c>
      <c r="AQ418" s="400"/>
      <c r="AR418" s="401"/>
      <c r="AS418" s="399" t="e">
        <f>AS136+AS277+AS414</f>
        <v>#VALUE!</v>
      </c>
      <c r="AT418" s="400"/>
      <c r="AU418" s="401"/>
      <c r="AV418" s="159"/>
      <c r="AW418" s="399" t="e">
        <f>AW136+AW277+AW414</f>
        <v>#VALUE!</v>
      </c>
      <c r="AX418" s="400"/>
      <c r="AY418" s="401"/>
      <c r="AZ418" s="399" t="e">
        <f>AZ136+AZ277+AZ414</f>
        <v>#VALUE!</v>
      </c>
      <c r="BA418" s="400"/>
      <c r="BB418" s="401"/>
      <c r="BC418" s="399" t="e">
        <f>BC136+BC277+BC414</f>
        <v>#VALUE!</v>
      </c>
      <c r="BD418" s="400"/>
      <c r="BE418" s="401"/>
      <c r="BF418" s="399" t="e">
        <f>BF136+BF277+BF414</f>
        <v>#VALUE!</v>
      </c>
      <c r="BG418" s="400"/>
      <c r="BH418" s="401"/>
      <c r="BI418" s="399" t="e">
        <f>BI136+BI277+BI414</f>
        <v>#VALUE!</v>
      </c>
      <c r="BJ418" s="400"/>
      <c r="BK418" s="401"/>
      <c r="BL418" s="399" t="e">
        <f>BL136+BL277+BL414</f>
        <v>#VALUE!</v>
      </c>
      <c r="BM418" s="400"/>
      <c r="BN418" s="401"/>
      <c r="BO418" s="399" t="e">
        <f>BO136+BO277+BO414</f>
        <v>#VALUE!</v>
      </c>
      <c r="BP418" s="400"/>
      <c r="BQ418" s="401"/>
      <c r="BR418" s="399" t="e">
        <f>BR136+BR277+BR414</f>
        <v>#VALUE!</v>
      </c>
      <c r="BS418" s="400"/>
      <c r="BT418" s="401"/>
      <c r="BU418" s="399" t="e">
        <f>BU136+BU277+BU414</f>
        <v>#VALUE!</v>
      </c>
      <c r="BV418" s="400"/>
      <c r="BW418" s="401"/>
      <c r="BX418" s="399" t="e">
        <f>BX136+BX277+BX414</f>
        <v>#VALUE!</v>
      </c>
      <c r="BY418" s="400"/>
      <c r="BZ418" s="401"/>
      <c r="CA418" s="399" t="e">
        <f>CA136+CA277+CA414</f>
        <v>#VALUE!</v>
      </c>
      <c r="CB418" s="400"/>
      <c r="CC418" s="401"/>
      <c r="CD418" s="399" t="e">
        <f>CD136+CD277+CD414</f>
        <v>#VALUE!</v>
      </c>
      <c r="CE418" s="400"/>
      <c r="CF418" s="401"/>
      <c r="CG418" s="159"/>
      <c r="CH418" s="399" t="e">
        <f>CH136+CH277+CH414</f>
        <v>#VALUE!</v>
      </c>
      <c r="CI418" s="400"/>
      <c r="CJ418" s="401"/>
      <c r="CK418" s="399" t="e">
        <f>CK136+CK277+CK414</f>
        <v>#VALUE!</v>
      </c>
      <c r="CL418" s="400"/>
      <c r="CM418" s="401"/>
      <c r="CN418" s="399" t="e">
        <f>CN136+CN277+CN414</f>
        <v>#VALUE!</v>
      </c>
      <c r="CO418" s="400"/>
      <c r="CP418" s="401"/>
      <c r="CQ418" s="399" t="e">
        <f>CQ136+CQ277+CQ414</f>
        <v>#VALUE!</v>
      </c>
      <c r="CR418" s="400"/>
      <c r="CS418" s="401"/>
      <c r="CT418" s="399" t="e">
        <f>CT136+CT277+CT414</f>
        <v>#VALUE!</v>
      </c>
      <c r="CU418" s="400"/>
      <c r="CV418" s="401"/>
      <c r="CW418" s="399" t="e">
        <f>CW136+CW277+CW414</f>
        <v>#VALUE!</v>
      </c>
      <c r="CX418" s="400"/>
      <c r="CY418" s="401"/>
      <c r="CZ418" s="399" t="e">
        <f>CZ136+CZ277+CZ414</f>
        <v>#VALUE!</v>
      </c>
      <c r="DA418" s="400"/>
      <c r="DB418" s="401"/>
      <c r="DC418" s="399" t="e">
        <f>DC136+DC277+DC414</f>
        <v>#VALUE!</v>
      </c>
      <c r="DD418" s="400"/>
      <c r="DE418" s="401"/>
      <c r="DF418" s="399" t="e">
        <f>DF136+DF277+DF414</f>
        <v>#VALUE!</v>
      </c>
      <c r="DG418" s="400"/>
      <c r="DH418" s="401"/>
      <c r="DI418" s="399" t="e">
        <f>DI136+DI277+DI414</f>
        <v>#VALUE!</v>
      </c>
      <c r="DJ418" s="400"/>
      <c r="DK418" s="401"/>
      <c r="DL418" s="399" t="e">
        <f>DL136+DL277+DL414</f>
        <v>#VALUE!</v>
      </c>
      <c r="DM418" s="400"/>
      <c r="DN418" s="401"/>
      <c r="DO418" s="399" t="e">
        <f>DO136+DO277+DO414</f>
        <v>#VALUE!</v>
      </c>
      <c r="DP418" s="400"/>
      <c r="DQ418" s="401"/>
      <c r="DR418" s="159"/>
      <c r="DS418" s="157"/>
      <c r="DT418" s="157"/>
      <c r="DU418" s="157"/>
      <c r="DV418" s="159"/>
      <c r="DW418" s="157">
        <f>DW137+DW278</f>
        <v>0</v>
      </c>
      <c r="DX418" s="157">
        <f>DX137+DX278</f>
        <v>0</v>
      </c>
      <c r="DY418" s="157"/>
      <c r="DZ418" s="157" t="e">
        <f>DX418-DY419</f>
        <v>#VALUE!</v>
      </c>
      <c r="EA418" s="155"/>
      <c r="EB418" s="155"/>
      <c r="EC418" s="155"/>
      <c r="ED418" s="155"/>
    </row>
    <row r="419" spans="1:146" ht="19.2" thickTop="1" thickBot="1">
      <c r="A419" s="156"/>
      <c r="B419" s="156"/>
      <c r="C419" s="156"/>
      <c r="D419" s="156"/>
      <c r="E419" s="156"/>
      <c r="F419" s="157" t="s">
        <v>96</v>
      </c>
      <c r="G419" s="158"/>
      <c r="H419" s="157"/>
      <c r="I419" s="157">
        <f>I137+I278+I415</f>
        <v>0</v>
      </c>
      <c r="J419" s="157">
        <f>J137+J278+J415</f>
        <v>0</v>
      </c>
      <c r="K419" s="157">
        <f>K137+K278+K415</f>
        <v>0</v>
      </c>
      <c r="L419" s="157">
        <f>L137+L278+L415</f>
        <v>0</v>
      </c>
      <c r="M419" s="157">
        <f>M137+M278+M415</f>
        <v>0</v>
      </c>
      <c r="N419" s="157">
        <f>N137+N278+N415</f>
        <v>0</v>
      </c>
      <c r="O419" s="157">
        <f>O137+O278+O415</f>
        <v>0</v>
      </c>
      <c r="P419" s="157" t="e">
        <f>P137+P278+P415</f>
        <v>#VALUE!</v>
      </c>
      <c r="Q419" s="157">
        <f>Q137+Q278+Q415</f>
        <v>0</v>
      </c>
      <c r="R419" s="157">
        <f>R137+R278+R415</f>
        <v>0</v>
      </c>
      <c r="S419" s="157" t="e">
        <f>S137+S278+S415</f>
        <v>#VALUE!</v>
      </c>
      <c r="T419" s="157" t="e">
        <f>T137+T278+T415</f>
        <v>#VALUE!</v>
      </c>
      <c r="U419" s="157" t="e">
        <f>U137+U278+U415</f>
        <v>#VALUE!</v>
      </c>
      <c r="V419" s="157" t="e">
        <f>V137+V278+V415</f>
        <v>#VALUE!</v>
      </c>
      <c r="W419" s="157" t="e">
        <f>W137+W278+W415</f>
        <v>#VALUE!</v>
      </c>
      <c r="X419" s="157">
        <f>X137+X278+X415</f>
        <v>0</v>
      </c>
      <c r="Y419" s="157" t="e">
        <f>Y137+Y278+Y415</f>
        <v>#VALUE!</v>
      </c>
      <c r="Z419" s="157">
        <f>Z137+Z278+Z415</f>
        <v>0</v>
      </c>
      <c r="AA419" s="157">
        <f>AA137+AA278+AA415</f>
        <v>0</v>
      </c>
      <c r="AB419" s="157">
        <f>AB137+AB278+AB415</f>
        <v>48700</v>
      </c>
      <c r="AC419" s="157">
        <f>AC137+AC278+AC415</f>
        <v>97800</v>
      </c>
      <c r="AD419" s="157">
        <f>AD137+AD278+AD415</f>
        <v>9850</v>
      </c>
      <c r="AE419" s="157">
        <f>AE137+AE278+AE415</f>
        <v>34600</v>
      </c>
      <c r="AF419" s="157">
        <f>AF137+AF278+AF415</f>
        <v>1520</v>
      </c>
      <c r="AG419" s="157">
        <f>AG137+AG278+AG415</f>
        <v>11100</v>
      </c>
      <c r="AH419" s="157">
        <f>AH137+AH278+AH415</f>
        <v>30875</v>
      </c>
      <c r="AI419" s="157">
        <f>AI137+AI278+AI415</f>
        <v>50870</v>
      </c>
      <c r="AJ419" s="157">
        <f>AJ137+AJ278+AJ415</f>
        <v>750</v>
      </c>
      <c r="AK419" s="157">
        <f>AK137+AK278+AK415</f>
        <v>40704</v>
      </c>
      <c r="AL419" s="157">
        <f>AL137+AL278+AL415</f>
        <v>101720</v>
      </c>
      <c r="AM419" s="157">
        <f>AM137+AM278+AM415</f>
        <v>200</v>
      </c>
      <c r="AN419" s="157">
        <f>AN137+AN278+AN415</f>
        <v>7200</v>
      </c>
      <c r="AO419" s="157">
        <f>AO137+AO278+AO415</f>
        <v>48650</v>
      </c>
      <c r="AP419" s="157">
        <f>AP137+AP278+AP415</f>
        <v>800</v>
      </c>
      <c r="AQ419" s="157">
        <f>AQ137+AQ278+AQ415</f>
        <v>4375</v>
      </c>
      <c r="AR419" s="157">
        <f>AR137+AR278+AR415</f>
        <v>21650</v>
      </c>
      <c r="AS419" s="157">
        <f>AS137+AS278+AS415</f>
        <v>0</v>
      </c>
      <c r="AT419" s="157">
        <f>AT137+AT278+AT415</f>
        <v>0</v>
      </c>
      <c r="AU419" s="157">
        <f>AU137+AU278+AU415</f>
        <v>7200</v>
      </c>
      <c r="AV419" s="159"/>
      <c r="AW419" s="157">
        <f>AW137+AW278+AW415</f>
        <v>16000</v>
      </c>
      <c r="AX419" s="157">
        <f>AX137+AX278+AX415</f>
        <v>0</v>
      </c>
      <c r="AY419" s="157">
        <f>AY137+AY278+AY415</f>
        <v>1200</v>
      </c>
      <c r="AZ419" s="157">
        <f>AZ137+AZ278+AZ415</f>
        <v>0</v>
      </c>
      <c r="BA419" s="157">
        <f>BA137+BA278+BA415</f>
        <v>0</v>
      </c>
      <c r="BB419" s="157">
        <f>BB137+BB278+BB415</f>
        <v>0</v>
      </c>
      <c r="BC419" s="157">
        <f>BC137+BC278+BC415</f>
        <v>0</v>
      </c>
      <c r="BD419" s="157">
        <f>BD137+BD278+BD415</f>
        <v>0</v>
      </c>
      <c r="BE419" s="157">
        <f>BE137+BE278+BE415</f>
        <v>0</v>
      </c>
      <c r="BF419" s="157">
        <f>BF137+BF278+BF415</f>
        <v>0</v>
      </c>
      <c r="BG419" s="157">
        <f>BG137+BG278+BG415</f>
        <v>0</v>
      </c>
      <c r="BH419" s="157">
        <f>BH137+BH278+BH415</f>
        <v>0</v>
      </c>
      <c r="BI419" s="157">
        <f>BI137+BI278+BI415</f>
        <v>0</v>
      </c>
      <c r="BJ419" s="157">
        <f>BJ137+BJ278+BJ415</f>
        <v>0</v>
      </c>
      <c r="BK419" s="157">
        <f>BK137+BK278+BK415</f>
        <v>0</v>
      </c>
      <c r="BL419" s="157">
        <f>BL137+BL278+BL415</f>
        <v>0</v>
      </c>
      <c r="BM419" s="157">
        <f>BM137+BM278+BM415</f>
        <v>10000</v>
      </c>
      <c r="BN419" s="157">
        <f>BN137+BN278+BN415</f>
        <v>0</v>
      </c>
      <c r="BO419" s="157">
        <f>BO137+BO278+BO415</f>
        <v>0</v>
      </c>
      <c r="BP419" s="157">
        <f>BP137+BP278+BP415</f>
        <v>0</v>
      </c>
      <c r="BQ419" s="157">
        <f>BQ137+BQ278+BQ415</f>
        <v>0</v>
      </c>
      <c r="BR419" s="157">
        <f>BR137+BR278+BR415</f>
        <v>0</v>
      </c>
      <c r="BS419" s="157">
        <f>BS137+BS278+BS415</f>
        <v>0</v>
      </c>
      <c r="BT419" s="157">
        <f>BT137+BT278+BT415</f>
        <v>0</v>
      </c>
      <c r="BU419" s="157">
        <f>BU137+BU278+BU415</f>
        <v>0</v>
      </c>
      <c r="BV419" s="157">
        <f>BV137+BV278+BV415</f>
        <v>0</v>
      </c>
      <c r="BW419" s="157">
        <f>BW137+BW278+BW415</f>
        <v>0</v>
      </c>
      <c r="BX419" s="157">
        <f>BX137+BX278+BX415</f>
        <v>0</v>
      </c>
      <c r="BY419" s="157">
        <f>BY137+BY278+BY415</f>
        <v>0</v>
      </c>
      <c r="BZ419" s="157">
        <f>BZ137+BZ278+BZ415</f>
        <v>0</v>
      </c>
      <c r="CA419" s="157">
        <f>CA137+CA278+CA415</f>
        <v>0</v>
      </c>
      <c r="CB419" s="157">
        <f>CB137+CB278+CB415</f>
        <v>0</v>
      </c>
      <c r="CC419" s="157">
        <f>CC137+CC278+CC415</f>
        <v>0</v>
      </c>
      <c r="CD419" s="157">
        <f>CD137+CD278+CD415</f>
        <v>0</v>
      </c>
      <c r="CE419" s="157">
        <f>CE137+CE278+CE415</f>
        <v>0</v>
      </c>
      <c r="CF419" s="157">
        <f>CF137+CF278+CF415</f>
        <v>0</v>
      </c>
      <c r="CG419" s="159"/>
      <c r="CH419" s="157">
        <f>CH137+CH278+CH415</f>
        <v>0</v>
      </c>
      <c r="CI419" s="157">
        <f>CI137+CI278+CI415</f>
        <v>0</v>
      </c>
      <c r="CJ419" s="157">
        <f>CJ137+CJ278+CJ415</f>
        <v>0</v>
      </c>
      <c r="CK419" s="157">
        <f>CK137+CK278+CK415</f>
        <v>0</v>
      </c>
      <c r="CL419" s="157">
        <f>CL137+CL278+CL415</f>
        <v>0</v>
      </c>
      <c r="CM419" s="157">
        <f>CM137+CM278+CM415</f>
        <v>0</v>
      </c>
      <c r="CN419" s="157">
        <f>CN137+CN278+CN415</f>
        <v>0</v>
      </c>
      <c r="CO419" s="157">
        <f>CO137+CO278+CO415</f>
        <v>0</v>
      </c>
      <c r="CP419" s="157">
        <f>CP137+CP278+CP415</f>
        <v>0</v>
      </c>
      <c r="CQ419" s="157">
        <f>CQ137+CQ278+CQ415</f>
        <v>0</v>
      </c>
      <c r="CR419" s="157">
        <f>CR137+CR278+CR415</f>
        <v>0</v>
      </c>
      <c r="CS419" s="157">
        <f>CS137+CS278+CS415</f>
        <v>0</v>
      </c>
      <c r="CT419" s="157">
        <f>CT137+CT278+CT415</f>
        <v>0</v>
      </c>
      <c r="CU419" s="157">
        <f>CU137+CU278+CU415</f>
        <v>0</v>
      </c>
      <c r="CV419" s="157">
        <f>CV137+CV278+CV415</f>
        <v>0</v>
      </c>
      <c r="CW419" s="157">
        <f>CW137+CW278+CW415</f>
        <v>0</v>
      </c>
      <c r="CX419" s="157">
        <f>CX137+CX278+CX415</f>
        <v>0</v>
      </c>
      <c r="CY419" s="157">
        <f>CY137+CY278+CY415</f>
        <v>0</v>
      </c>
      <c r="CZ419" s="157">
        <f>CZ137+CZ278+CZ415</f>
        <v>0</v>
      </c>
      <c r="DA419" s="157">
        <f>DA137+DA278+DA415</f>
        <v>0</v>
      </c>
      <c r="DB419" s="157">
        <f>DB137+DB278+DB415</f>
        <v>0</v>
      </c>
      <c r="DC419" s="157">
        <f>DC137+DC278+DC415</f>
        <v>0</v>
      </c>
      <c r="DD419" s="157">
        <f>DD137+DD278+DD415</f>
        <v>0</v>
      </c>
      <c r="DE419" s="157">
        <f>DE137+DE278+DE415</f>
        <v>0</v>
      </c>
      <c r="DF419" s="157">
        <f>DF137+DF278+DF415</f>
        <v>0</v>
      </c>
      <c r="DG419" s="157">
        <f>DG137+DG278+DG415</f>
        <v>0</v>
      </c>
      <c r="DH419" s="157">
        <f>DH137+DH278+DH415</f>
        <v>0</v>
      </c>
      <c r="DI419" s="157">
        <f>DI137+DI278+DI415</f>
        <v>0</v>
      </c>
      <c r="DJ419" s="157">
        <f>DJ137+DJ278+DJ415</f>
        <v>0</v>
      </c>
      <c r="DK419" s="157">
        <f>DK137+DK278+DK415</f>
        <v>0</v>
      </c>
      <c r="DL419" s="157">
        <f>DL137+DL278+DL415</f>
        <v>0</v>
      </c>
      <c r="DM419" s="157">
        <f>DM137+DM278+DM415</f>
        <v>0</v>
      </c>
      <c r="DN419" s="157">
        <f>DN137+DN278+DN415</f>
        <v>0</v>
      </c>
      <c r="DO419" s="157">
        <f>DO137+DO278+DO415</f>
        <v>0</v>
      </c>
      <c r="DP419" s="157">
        <f>DP137+DP278+DP415</f>
        <v>0</v>
      </c>
      <c r="DQ419" s="157">
        <f>DQ137+DQ278+DQ415</f>
        <v>0</v>
      </c>
      <c r="DR419" s="159"/>
      <c r="DS419" s="157">
        <f>DS137+DS278+DS415</f>
        <v>0</v>
      </c>
      <c r="DT419" s="157">
        <f>DT137+DT278+DT415</f>
        <v>0</v>
      </c>
      <c r="DU419" s="157">
        <f>DU137+DU278+DU415</f>
        <v>0</v>
      </c>
      <c r="DV419" s="159"/>
      <c r="DW419" s="157"/>
      <c r="DX419" s="157"/>
      <c r="DY419" s="157" t="e">
        <f>SUM(I419:DQ419)</f>
        <v>#VALUE!</v>
      </c>
      <c r="DZ419" s="157"/>
      <c r="EE419" s="25"/>
      <c r="EF419" s="25"/>
      <c r="EG419" s="25"/>
      <c r="EH419" s="25"/>
      <c r="EI419" s="25"/>
      <c r="EJ419" s="25"/>
      <c r="EK419" s="25"/>
      <c r="EL419" s="25"/>
      <c r="EM419" s="25"/>
      <c r="EN419" s="25"/>
      <c r="EO419" s="25"/>
      <c r="EP419" s="25"/>
    </row>
    <row r="420" spans="1:146" ht="21.6" thickTop="1">
      <c r="I420" s="161"/>
      <c r="L420" s="162"/>
      <c r="O420" s="162"/>
      <c r="R420" s="162"/>
      <c r="U420" s="162"/>
      <c r="X420" s="162"/>
      <c r="AA420" s="162"/>
      <c r="AD420" s="162"/>
      <c r="AG420" s="162"/>
      <c r="AJ420" s="162"/>
      <c r="AM420" s="162"/>
      <c r="AP420" s="162"/>
      <c r="AS420" s="162"/>
      <c r="AW420" s="162"/>
      <c r="AZ420" s="162"/>
      <c r="BC420" s="162"/>
      <c r="BF420" s="162"/>
      <c r="BI420" s="162"/>
      <c r="BL420" s="162"/>
      <c r="BO420" s="162"/>
      <c r="BU420" s="162"/>
      <c r="BX420" s="162"/>
      <c r="CA420" s="162"/>
      <c r="CD420" s="162"/>
      <c r="CG420" s="162"/>
      <c r="CH420" s="162"/>
      <c r="CK420" s="162"/>
      <c r="CN420" s="162"/>
      <c r="CQ420" s="162"/>
      <c r="CT420" s="162"/>
      <c r="CW420" s="162"/>
      <c r="CZ420" s="162"/>
      <c r="DC420" s="162"/>
      <c r="DF420" s="162"/>
      <c r="DI420" s="162"/>
      <c r="DL420" s="162"/>
      <c r="DO420" s="162"/>
      <c r="DY420" s="162"/>
      <c r="DZ420" s="109"/>
      <c r="EE420" s="25"/>
      <c r="EF420" s="25"/>
      <c r="EG420" s="25"/>
      <c r="EH420" s="25"/>
      <c r="EI420" s="25"/>
      <c r="EJ420" s="25"/>
      <c r="EK420" s="25"/>
      <c r="EL420" s="25"/>
      <c r="EM420" s="25"/>
      <c r="EN420" s="25"/>
      <c r="EO420" s="25"/>
      <c r="EP420" s="25"/>
    </row>
    <row r="421" spans="1:146">
      <c r="J421" s="163">
        <f>I418-I419-J419-K419</f>
        <v>0</v>
      </c>
      <c r="M421" s="164">
        <f>L418-L419-M419-N419</f>
        <v>0</v>
      </c>
      <c r="O421" s="164"/>
      <c r="P421" s="164" t="e">
        <f>O418-O419-P419-Q419</f>
        <v>#VALUE!</v>
      </c>
      <c r="S421" s="164" t="e">
        <f>R418-R419-S419-T419</f>
        <v>#VALUE!</v>
      </c>
      <c r="V421" s="164" t="e">
        <f>U418-U419-V419-W419</f>
        <v>#VALUE!</v>
      </c>
      <c r="Y421" s="164" t="e">
        <f>X418-X419-Y419-Z419</f>
        <v>#VALUE!</v>
      </c>
      <c r="AB421" s="164" t="e">
        <f>AA418-AA419-AB419-AC419</f>
        <v>#VALUE!</v>
      </c>
      <c r="AE421" s="164" t="e">
        <f>AD418-AD419-AE419-AF419</f>
        <v>#VALUE!</v>
      </c>
      <c r="AH421" s="164" t="e">
        <f>AG418-AG419-AH419-AI419</f>
        <v>#VALUE!</v>
      </c>
      <c r="AK421" s="164" t="e">
        <f>AJ418-AJ419-AK419-AL419</f>
        <v>#VALUE!</v>
      </c>
      <c r="AN421" s="164" t="e">
        <f>AM418-AM419-AN419-AO419</f>
        <v>#VALUE!</v>
      </c>
      <c r="AQ421" s="164" t="e">
        <f>AP418-AP419-AQ419-AR419</f>
        <v>#VALUE!</v>
      </c>
      <c r="AT421" s="164" t="e">
        <f>AS418-AS419-AT419-AU419</f>
        <v>#VALUE!</v>
      </c>
      <c r="AX421" s="164" t="e">
        <f>AW418-AW419-AX419-AY419</f>
        <v>#VALUE!</v>
      </c>
      <c r="BA421" s="164" t="e">
        <f>AZ418-AZ419-BA419-BB419</f>
        <v>#VALUE!</v>
      </c>
      <c r="BC421" s="164"/>
      <c r="BD421" s="164" t="e">
        <f>BC418-BC419-BD419-BE419</f>
        <v>#VALUE!</v>
      </c>
      <c r="BG421" s="164" t="e">
        <f>BF418-BF419-BG419-BH419</f>
        <v>#VALUE!</v>
      </c>
      <c r="BJ421" s="164" t="e">
        <f>BI418-BI419-BJ419-BK419</f>
        <v>#VALUE!</v>
      </c>
      <c r="BM421" s="164" t="e">
        <f>BL418-BL419-BM419-BN419</f>
        <v>#VALUE!</v>
      </c>
      <c r="BP421" s="164" t="e">
        <f>BO418-BO419-BP419-BQ419</f>
        <v>#VALUE!</v>
      </c>
      <c r="BS421" s="164" t="e">
        <f>BR418-BR419-BS419-BT419</f>
        <v>#VALUE!</v>
      </c>
      <c r="BV421" s="164" t="e">
        <f>BU418-BU419-BV419-BW419</f>
        <v>#VALUE!</v>
      </c>
      <c r="BY421" s="164" t="e">
        <f>BX418-BX419-BY419-BZ419</f>
        <v>#VALUE!</v>
      </c>
      <c r="CB421" s="164" t="e">
        <f>CA418-CA419-CB419-CC419</f>
        <v>#VALUE!</v>
      </c>
      <c r="CE421" s="164" t="e">
        <f>CD418-CD419-CE419-CF419</f>
        <v>#VALUE!</v>
      </c>
      <c r="CI421" s="164" t="e">
        <f>CH418-CH419-CI419-CJ419</f>
        <v>#VALUE!</v>
      </c>
      <c r="CL421" s="164" t="e">
        <f>CK418-CK419-CL419-CM419</f>
        <v>#VALUE!</v>
      </c>
      <c r="CO421" s="164" t="e">
        <f>CN418-CN419-CO419-CP419</f>
        <v>#VALUE!</v>
      </c>
      <c r="CR421" s="164" t="e">
        <f>CQ418-CQ419-CR419-CS419</f>
        <v>#VALUE!</v>
      </c>
      <c r="CU421" s="164" t="e">
        <f>CT418-CT419-CU419-CV419</f>
        <v>#VALUE!</v>
      </c>
      <c r="CX421" s="164" t="e">
        <f>CW418-CW419-CX419-CY419</f>
        <v>#VALUE!</v>
      </c>
      <c r="DA421" s="164" t="e">
        <f>CZ418-CZ419-DA419-DB419</f>
        <v>#VALUE!</v>
      </c>
      <c r="DD421" s="164" t="e">
        <f>DC418-DC419-DD419-DE419</f>
        <v>#VALUE!</v>
      </c>
      <c r="DG421" s="164" t="e">
        <f>DF418-DF419-DG419-DH419</f>
        <v>#VALUE!</v>
      </c>
      <c r="DJ421" s="164" t="e">
        <f>DI418-DI419-DJ419-DK419</f>
        <v>#VALUE!</v>
      </c>
      <c r="DM421" s="164" t="e">
        <f>DL418-DL419-DM419-DN419</f>
        <v>#VALUE!</v>
      </c>
      <c r="DP421" s="164" t="e">
        <f>DO418-DO419-DP419-DQ419</f>
        <v>#VALUE!</v>
      </c>
      <c r="DT421" s="164"/>
      <c r="DZ421" s="165" t="e">
        <f>SUM(I421:DQ421)</f>
        <v>#VALUE!</v>
      </c>
      <c r="EE421" s="25"/>
      <c r="EF421" s="25"/>
      <c r="EG421" s="25"/>
      <c r="EH421" s="25"/>
      <c r="EI421" s="25"/>
      <c r="EJ421" s="25"/>
      <c r="EK421" s="25"/>
      <c r="EL421" s="25"/>
      <c r="EM421" s="25"/>
      <c r="EN421" s="25"/>
      <c r="EO421" s="25"/>
      <c r="EP421" s="25"/>
    </row>
    <row r="422" spans="1:146">
      <c r="DX422" s="162"/>
      <c r="DY422" s="162"/>
      <c r="DZ422" s="162"/>
      <c r="EE422" s="25"/>
      <c r="EF422" s="25"/>
      <c r="EG422" s="25"/>
      <c r="EH422" s="25"/>
      <c r="EI422" s="25"/>
      <c r="EJ422" s="25"/>
      <c r="EK422" s="25"/>
      <c r="EL422" s="25"/>
      <c r="EM422" s="25"/>
      <c r="EN422" s="25"/>
      <c r="EO422" s="25"/>
      <c r="EP422" s="25"/>
    </row>
    <row r="423" spans="1:146" ht="36" customHeight="1">
      <c r="A423" s="215" t="s">
        <v>50</v>
      </c>
      <c r="B423" s="209"/>
      <c r="C423" s="209"/>
      <c r="D423" s="209"/>
      <c r="E423" s="209"/>
      <c r="F423" s="210"/>
      <c r="G423" s="211"/>
      <c r="H423" s="210"/>
      <c r="I423" s="212"/>
      <c r="J423" s="212"/>
      <c r="K423" s="212"/>
      <c r="L423" s="213"/>
      <c r="M423" s="213"/>
      <c r="N423" s="213"/>
      <c r="O423" s="213"/>
      <c r="P423" s="213"/>
      <c r="Q423" s="213"/>
      <c r="R423" s="213"/>
      <c r="S423" s="213"/>
      <c r="T423" s="213"/>
      <c r="U423" s="213"/>
      <c r="V423" s="213"/>
      <c r="W423" s="213"/>
      <c r="X423" s="213"/>
      <c r="Y423" s="213"/>
      <c r="Z423" s="213"/>
      <c r="AA423" s="213"/>
      <c r="AB423" s="213"/>
      <c r="AC423" s="213"/>
      <c r="AD423" s="213"/>
      <c r="AE423" s="213"/>
      <c r="AF423" s="213"/>
      <c r="AG423" s="213"/>
      <c r="AH423" s="213"/>
      <c r="AI423" s="213"/>
      <c r="AJ423" s="213"/>
      <c r="AK423" s="213"/>
      <c r="EE423" s="25"/>
      <c r="EF423" s="25"/>
      <c r="EG423" s="25"/>
      <c r="EH423" s="25"/>
      <c r="EI423" s="25"/>
      <c r="EJ423" s="25"/>
      <c r="EK423" s="25"/>
      <c r="EL423" s="25"/>
      <c r="EM423" s="25"/>
      <c r="EN423" s="25"/>
      <c r="EO423" s="25"/>
      <c r="EP423" s="25"/>
    </row>
    <row r="424" spans="1:146" ht="31.5" customHeight="1">
      <c r="A424" s="216" t="s">
        <v>55</v>
      </c>
      <c r="B424" s="214"/>
      <c r="C424" s="214"/>
      <c r="D424" s="214"/>
      <c r="E424" s="214"/>
      <c r="F424" s="210"/>
      <c r="G424" s="211"/>
      <c r="H424" s="210"/>
      <c r="I424" s="212"/>
      <c r="J424" s="212"/>
      <c r="K424" s="212"/>
      <c r="L424" s="213"/>
      <c r="M424" s="213"/>
      <c r="N424" s="213"/>
      <c r="O424" s="213"/>
      <c r="P424" s="213"/>
      <c r="Q424" s="213"/>
      <c r="R424" s="213"/>
      <c r="S424" s="213"/>
      <c r="T424" s="213"/>
      <c r="U424" s="213"/>
      <c r="V424" s="213"/>
      <c r="W424" s="213"/>
      <c r="X424" s="213"/>
      <c r="Y424" s="213"/>
      <c r="Z424" s="213"/>
      <c r="AA424" s="213"/>
      <c r="AB424" s="213"/>
      <c r="AC424" s="213"/>
      <c r="AD424" s="213"/>
      <c r="AE424" s="213"/>
      <c r="AF424" s="213"/>
      <c r="AG424" s="213"/>
      <c r="AH424" s="213"/>
      <c r="AI424" s="213"/>
      <c r="AJ424" s="213"/>
      <c r="AK424" s="213"/>
      <c r="EE424" s="25"/>
      <c r="EF424" s="25"/>
      <c r="EG424" s="25"/>
      <c r="EH424" s="25"/>
      <c r="EI424" s="25"/>
      <c r="EJ424" s="25"/>
      <c r="EK424" s="25"/>
      <c r="EL424" s="25"/>
      <c r="EM424" s="25"/>
      <c r="EN424" s="25"/>
      <c r="EO424" s="25"/>
      <c r="EP424" s="25"/>
    </row>
    <row r="425" spans="1:146" ht="31.5" customHeight="1">
      <c r="A425" s="217" t="s">
        <v>159</v>
      </c>
      <c r="B425" s="214"/>
      <c r="C425" s="214"/>
      <c r="D425" s="214"/>
      <c r="E425" s="214"/>
      <c r="F425" s="210"/>
      <c r="G425" s="211"/>
      <c r="H425" s="210"/>
      <c r="I425" s="212"/>
      <c r="J425" s="212"/>
      <c r="K425" s="212"/>
      <c r="L425" s="213"/>
      <c r="M425" s="213"/>
      <c r="N425" s="213"/>
      <c r="O425" s="213"/>
      <c r="P425" s="213"/>
      <c r="Q425" s="213"/>
      <c r="R425" s="213"/>
      <c r="S425" s="213"/>
      <c r="T425" s="213"/>
      <c r="U425" s="213"/>
      <c r="V425" s="213"/>
      <c r="W425" s="213"/>
      <c r="X425" s="213"/>
      <c r="Y425" s="213"/>
      <c r="Z425" s="213"/>
      <c r="AA425" s="213"/>
      <c r="AB425" s="213"/>
      <c r="AC425" s="213"/>
      <c r="AD425" s="213"/>
      <c r="AE425" s="213"/>
      <c r="AF425" s="213"/>
      <c r="AG425" s="213"/>
      <c r="AH425" s="213"/>
      <c r="AI425" s="213"/>
      <c r="AJ425" s="213"/>
      <c r="AK425" s="213"/>
      <c r="BS425" s="25" t="s">
        <v>53</v>
      </c>
      <c r="EE425" s="25"/>
      <c r="EF425" s="25"/>
      <c r="EG425" s="25"/>
      <c r="EH425" s="25"/>
      <c r="EI425" s="25"/>
      <c r="EJ425" s="25"/>
      <c r="EK425" s="25"/>
      <c r="EL425" s="25"/>
      <c r="EM425" s="25"/>
      <c r="EN425" s="25"/>
      <c r="EO425" s="25"/>
      <c r="EP425" s="25"/>
    </row>
    <row r="426" spans="1:146" ht="15.75" customHeight="1" thickBot="1">
      <c r="A426" s="218"/>
      <c r="B426" s="213"/>
      <c r="C426" s="213"/>
      <c r="D426" s="213"/>
      <c r="E426" s="213"/>
      <c r="F426" s="210"/>
      <c r="G426" s="211"/>
      <c r="H426" s="210"/>
      <c r="I426" s="212"/>
      <c r="J426" s="212"/>
      <c r="K426" s="212"/>
      <c r="L426" s="213"/>
      <c r="M426" s="213"/>
      <c r="N426" s="213"/>
      <c r="O426" s="213"/>
      <c r="P426" s="213"/>
      <c r="Q426" s="213"/>
      <c r="R426" s="213"/>
      <c r="S426" s="213"/>
      <c r="T426" s="213"/>
      <c r="U426" s="213"/>
      <c r="V426" s="213"/>
      <c r="W426" s="213"/>
      <c r="X426" s="213"/>
      <c r="Y426" s="213"/>
      <c r="Z426" s="213"/>
      <c r="AA426" s="213"/>
      <c r="AB426" s="213"/>
      <c r="AC426" s="213"/>
      <c r="AD426" s="213"/>
      <c r="AE426" s="213"/>
      <c r="AF426" s="213"/>
      <c r="AG426" s="213"/>
      <c r="AH426" s="213"/>
      <c r="AI426" s="213"/>
      <c r="AJ426" s="213"/>
      <c r="AK426" s="213"/>
      <c r="EE426" s="25"/>
      <c r="EF426" s="25"/>
      <c r="EG426" s="25"/>
      <c r="EH426" s="25"/>
      <c r="EI426" s="25"/>
      <c r="EJ426" s="25"/>
      <c r="EK426" s="25"/>
      <c r="EL426" s="25"/>
      <c r="EM426" s="25"/>
      <c r="EN426" s="25"/>
      <c r="EO426" s="25"/>
      <c r="EP426" s="25"/>
    </row>
    <row r="427" spans="1:146" ht="54.6" thickBot="1">
      <c r="A427" s="113" t="s">
        <v>57</v>
      </c>
      <c r="B427" s="113"/>
      <c r="C427" s="113" t="s">
        <v>153</v>
      </c>
      <c r="D427" s="113"/>
      <c r="E427" s="113" t="s">
        <v>154</v>
      </c>
      <c r="F427" s="113" t="s">
        <v>0</v>
      </c>
      <c r="G427" s="114"/>
      <c r="H427" s="113" t="s">
        <v>56</v>
      </c>
      <c r="I427" s="115"/>
      <c r="J427" s="115"/>
      <c r="K427" s="115"/>
      <c r="L427" s="426" t="s">
        <v>1</v>
      </c>
      <c r="M427" s="427"/>
      <c r="N427" s="427"/>
      <c r="O427" s="427"/>
      <c r="P427" s="427"/>
      <c r="Q427" s="427"/>
      <c r="R427" s="427"/>
      <c r="S427" s="427"/>
      <c r="T427" s="427"/>
      <c r="U427" s="427"/>
      <c r="V427" s="427"/>
      <c r="W427" s="427"/>
      <c r="X427" s="427"/>
      <c r="Y427" s="427"/>
      <c r="Z427" s="427"/>
      <c r="AA427" s="427"/>
      <c r="AB427" s="427"/>
      <c r="AC427" s="427"/>
      <c r="AD427" s="427"/>
      <c r="AE427" s="427"/>
      <c r="AF427" s="427"/>
      <c r="AG427" s="427"/>
      <c r="AH427" s="427"/>
      <c r="AI427" s="427"/>
      <c r="AJ427" s="427"/>
      <c r="AK427" s="427"/>
      <c r="AL427" s="427"/>
      <c r="AM427" s="427"/>
      <c r="AN427" s="427"/>
      <c r="AO427" s="427"/>
      <c r="AP427" s="427"/>
      <c r="AQ427" s="427"/>
      <c r="AR427" s="427"/>
      <c r="AS427" s="427"/>
      <c r="AT427" s="427"/>
      <c r="AU427" s="428"/>
      <c r="AV427" s="116"/>
      <c r="AW427" s="426" t="s">
        <v>2</v>
      </c>
      <c r="AX427" s="427"/>
      <c r="AY427" s="427"/>
      <c r="AZ427" s="427"/>
      <c r="BA427" s="427"/>
      <c r="BB427" s="427"/>
      <c r="BC427" s="427"/>
      <c r="BD427" s="427"/>
      <c r="BE427" s="427"/>
      <c r="BF427" s="427"/>
      <c r="BG427" s="427"/>
      <c r="BH427" s="427"/>
      <c r="BI427" s="427"/>
      <c r="BJ427" s="427"/>
      <c r="BK427" s="427"/>
      <c r="BL427" s="427"/>
      <c r="BM427" s="427"/>
      <c r="BN427" s="427"/>
      <c r="BO427" s="427"/>
      <c r="BP427" s="427"/>
      <c r="BQ427" s="427"/>
      <c r="BR427" s="427"/>
      <c r="BS427" s="427"/>
      <c r="BT427" s="427"/>
      <c r="BU427" s="427"/>
      <c r="BV427" s="427"/>
      <c r="BW427" s="427"/>
      <c r="BX427" s="427"/>
      <c r="BY427" s="427"/>
      <c r="BZ427" s="427"/>
      <c r="CA427" s="427"/>
      <c r="CB427" s="427"/>
      <c r="CC427" s="427"/>
      <c r="CD427" s="427"/>
      <c r="CE427" s="427"/>
      <c r="CF427" s="428"/>
      <c r="CG427" s="116"/>
      <c r="CH427" s="426" t="s">
        <v>47</v>
      </c>
      <c r="CI427" s="427"/>
      <c r="CJ427" s="427"/>
      <c r="CK427" s="427"/>
      <c r="CL427" s="427"/>
      <c r="CM427" s="427"/>
      <c r="CN427" s="427"/>
      <c r="CO427" s="427"/>
      <c r="CP427" s="427"/>
      <c r="CQ427" s="427"/>
      <c r="CR427" s="427"/>
      <c r="CS427" s="427"/>
      <c r="CT427" s="427"/>
      <c r="CU427" s="427"/>
      <c r="CV427" s="427"/>
      <c r="CW427" s="427"/>
      <c r="CX427" s="427"/>
      <c r="CY427" s="427"/>
      <c r="CZ427" s="427"/>
      <c r="DA427" s="427"/>
      <c r="DB427" s="427"/>
      <c r="DC427" s="427"/>
      <c r="DD427" s="427"/>
      <c r="DE427" s="427"/>
      <c r="DF427" s="427"/>
      <c r="DG427" s="427"/>
      <c r="DH427" s="427"/>
      <c r="DI427" s="427"/>
      <c r="DJ427" s="427"/>
      <c r="DK427" s="427"/>
      <c r="DL427" s="427"/>
      <c r="DM427" s="427"/>
      <c r="DN427" s="427"/>
      <c r="DO427" s="427"/>
      <c r="DP427" s="427"/>
      <c r="DQ427" s="428"/>
      <c r="DS427" s="429" t="s">
        <v>4</v>
      </c>
      <c r="DT427" s="430"/>
      <c r="DU427" s="431"/>
      <c r="DW427" s="35" t="s">
        <v>88</v>
      </c>
      <c r="DX427" s="35" t="s">
        <v>89</v>
      </c>
      <c r="DY427" s="117" t="s">
        <v>4</v>
      </c>
      <c r="DZ427" s="117" t="s">
        <v>51</v>
      </c>
      <c r="EE427" s="25"/>
      <c r="EF427" s="25"/>
      <c r="EG427" s="25"/>
      <c r="EH427" s="25"/>
      <c r="EI427" s="25"/>
      <c r="EJ427" s="25"/>
      <c r="EK427" s="25"/>
      <c r="EL427" s="25"/>
      <c r="EM427" s="25"/>
      <c r="EN427" s="25"/>
      <c r="EO427" s="25"/>
      <c r="EP427" s="25"/>
    </row>
    <row r="428" spans="1:146" ht="16.2" thickBot="1">
      <c r="A428" s="118"/>
      <c r="B428" s="118"/>
      <c r="C428" s="118"/>
      <c r="D428" s="118"/>
      <c r="E428" s="118"/>
      <c r="F428" s="119"/>
      <c r="G428" s="120"/>
      <c r="H428" s="121" t="s">
        <v>7</v>
      </c>
      <c r="I428" s="122"/>
      <c r="J428" s="122"/>
      <c r="K428" s="122"/>
      <c r="L428" s="423" t="s">
        <v>11</v>
      </c>
      <c r="M428" s="432"/>
      <c r="N428" s="433"/>
      <c r="O428" s="423" t="s">
        <v>12</v>
      </c>
      <c r="P428" s="424"/>
      <c r="Q428" s="425"/>
      <c r="R428" s="423" t="s">
        <v>13</v>
      </c>
      <c r="S428" s="424"/>
      <c r="T428" s="425"/>
      <c r="U428" s="423" t="s">
        <v>14</v>
      </c>
      <c r="V428" s="424"/>
      <c r="W428" s="425"/>
      <c r="X428" s="423" t="s">
        <v>15</v>
      </c>
      <c r="Y428" s="424"/>
      <c r="Z428" s="425"/>
      <c r="AA428" s="423" t="s">
        <v>16</v>
      </c>
      <c r="AB428" s="424"/>
      <c r="AC428" s="425"/>
      <c r="AD428" s="423" t="s">
        <v>17</v>
      </c>
      <c r="AE428" s="424"/>
      <c r="AF428" s="425"/>
      <c r="AG428" s="423" t="s">
        <v>18</v>
      </c>
      <c r="AH428" s="424"/>
      <c r="AI428" s="425"/>
      <c r="AJ428" s="423" t="s">
        <v>19</v>
      </c>
      <c r="AK428" s="424"/>
      <c r="AL428" s="425"/>
      <c r="AM428" s="423" t="s">
        <v>20</v>
      </c>
      <c r="AN428" s="424"/>
      <c r="AO428" s="425"/>
      <c r="AP428" s="423" t="s">
        <v>21</v>
      </c>
      <c r="AQ428" s="424"/>
      <c r="AR428" s="425"/>
      <c r="AS428" s="423" t="s">
        <v>22</v>
      </c>
      <c r="AT428" s="424"/>
      <c r="AU428" s="425"/>
      <c r="AV428" s="123"/>
      <c r="AW428" s="423" t="s">
        <v>24</v>
      </c>
      <c r="AX428" s="424"/>
      <c r="AY428" s="425"/>
      <c r="AZ428" s="423" t="s">
        <v>25</v>
      </c>
      <c r="BA428" s="424"/>
      <c r="BB428" s="425"/>
      <c r="BC428" s="423" t="s">
        <v>26</v>
      </c>
      <c r="BD428" s="424"/>
      <c r="BE428" s="425"/>
      <c r="BF428" s="423" t="s">
        <v>27</v>
      </c>
      <c r="BG428" s="424"/>
      <c r="BH428" s="425"/>
      <c r="BI428" s="423" t="s">
        <v>28</v>
      </c>
      <c r="BJ428" s="424"/>
      <c r="BK428" s="425"/>
      <c r="BL428" s="423" t="s">
        <v>29</v>
      </c>
      <c r="BM428" s="424"/>
      <c r="BN428" s="425"/>
      <c r="BO428" s="423" t="s">
        <v>54</v>
      </c>
      <c r="BP428" s="424"/>
      <c r="BQ428" s="425"/>
      <c r="BR428" s="423" t="s">
        <v>30</v>
      </c>
      <c r="BS428" s="424"/>
      <c r="BT428" s="425"/>
      <c r="BU428" s="423" t="s">
        <v>31</v>
      </c>
      <c r="BV428" s="424"/>
      <c r="BW428" s="425"/>
      <c r="BX428" s="423" t="s">
        <v>32</v>
      </c>
      <c r="BY428" s="424"/>
      <c r="BZ428" s="425"/>
      <c r="CA428" s="423" t="s">
        <v>33</v>
      </c>
      <c r="CB428" s="424"/>
      <c r="CC428" s="425"/>
      <c r="CD428" s="423" t="s">
        <v>34</v>
      </c>
      <c r="CE428" s="424"/>
      <c r="CF428" s="425"/>
      <c r="CG428" s="123"/>
      <c r="CH428" s="423" t="s">
        <v>35</v>
      </c>
      <c r="CI428" s="424"/>
      <c r="CJ428" s="425"/>
      <c r="CK428" s="423" t="s">
        <v>36</v>
      </c>
      <c r="CL428" s="424"/>
      <c r="CM428" s="425"/>
      <c r="CN428" s="423" t="s">
        <v>37</v>
      </c>
      <c r="CO428" s="424"/>
      <c r="CP428" s="425"/>
      <c r="CQ428" s="423" t="s">
        <v>38</v>
      </c>
      <c r="CR428" s="424"/>
      <c r="CS428" s="425"/>
      <c r="CT428" s="423" t="s">
        <v>39</v>
      </c>
      <c r="CU428" s="424"/>
      <c r="CV428" s="425"/>
      <c r="CW428" s="423" t="s">
        <v>40</v>
      </c>
      <c r="CX428" s="424"/>
      <c r="CY428" s="425"/>
      <c r="CZ428" s="423" t="s">
        <v>42</v>
      </c>
      <c r="DA428" s="424"/>
      <c r="DB428" s="425"/>
      <c r="DC428" s="423" t="s">
        <v>41</v>
      </c>
      <c r="DD428" s="424"/>
      <c r="DE428" s="425"/>
      <c r="DF428" s="423" t="s">
        <v>43</v>
      </c>
      <c r="DG428" s="424"/>
      <c r="DH428" s="425"/>
      <c r="DI428" s="423" t="s">
        <v>44</v>
      </c>
      <c r="DJ428" s="424"/>
      <c r="DK428" s="425"/>
      <c r="DL428" s="423" t="s">
        <v>45</v>
      </c>
      <c r="DM428" s="424"/>
      <c r="DN428" s="425"/>
      <c r="DO428" s="423" t="s">
        <v>46</v>
      </c>
      <c r="DP428" s="424"/>
      <c r="DQ428" s="425"/>
      <c r="DR428" s="124"/>
      <c r="DS428" s="125" t="s">
        <v>49</v>
      </c>
      <c r="DT428" s="125" t="s">
        <v>49</v>
      </c>
      <c r="DU428" s="125" t="s">
        <v>49</v>
      </c>
      <c r="DV428" s="124"/>
      <c r="DW428" s="125" t="s">
        <v>49</v>
      </c>
      <c r="DX428" s="125" t="s">
        <v>49</v>
      </c>
      <c r="DY428" s="125" t="s">
        <v>49</v>
      </c>
      <c r="DZ428" s="125" t="s">
        <v>49</v>
      </c>
      <c r="EA428" s="25"/>
      <c r="EB428" s="25"/>
      <c r="EC428" s="25"/>
      <c r="ED428" s="25"/>
      <c r="EE428" s="25"/>
      <c r="EF428" s="25"/>
      <c r="EG428" s="25"/>
      <c r="EH428" s="25"/>
      <c r="EI428" s="25"/>
      <c r="EJ428" s="25"/>
      <c r="EK428" s="25"/>
      <c r="EL428" s="25"/>
      <c r="EM428" s="25"/>
      <c r="EN428" s="25"/>
      <c r="EO428" s="25"/>
      <c r="EP428" s="25"/>
    </row>
    <row r="429" spans="1:146" ht="16.2" thickBot="1">
      <c r="A429" s="126"/>
      <c r="B429" s="127"/>
      <c r="C429" s="127"/>
      <c r="D429" s="127"/>
      <c r="E429" s="127"/>
      <c r="F429" s="128"/>
      <c r="G429" s="129"/>
      <c r="H429" s="421" t="s">
        <v>23</v>
      </c>
      <c r="I429" s="130"/>
      <c r="J429" s="130"/>
      <c r="K429" s="130"/>
      <c r="L429" s="131" t="s">
        <v>8</v>
      </c>
      <c r="M429" s="132" t="s">
        <v>9</v>
      </c>
      <c r="N429" s="133" t="s">
        <v>10</v>
      </c>
      <c r="O429" s="131" t="s">
        <v>8</v>
      </c>
      <c r="P429" s="132" t="s">
        <v>9</v>
      </c>
      <c r="Q429" s="133" t="s">
        <v>10</v>
      </c>
      <c r="R429" s="131" t="s">
        <v>8</v>
      </c>
      <c r="S429" s="132" t="s">
        <v>9</v>
      </c>
      <c r="T429" s="133" t="s">
        <v>10</v>
      </c>
      <c r="U429" s="131" t="s">
        <v>8</v>
      </c>
      <c r="V429" s="132" t="s">
        <v>9</v>
      </c>
      <c r="W429" s="133" t="s">
        <v>10</v>
      </c>
      <c r="X429" s="131" t="s">
        <v>8</v>
      </c>
      <c r="Y429" s="132" t="s">
        <v>9</v>
      </c>
      <c r="Z429" s="133" t="s">
        <v>10</v>
      </c>
      <c r="AA429" s="131" t="s">
        <v>8</v>
      </c>
      <c r="AB429" s="132" t="s">
        <v>9</v>
      </c>
      <c r="AC429" s="133" t="s">
        <v>10</v>
      </c>
      <c r="AD429" s="131" t="s">
        <v>8</v>
      </c>
      <c r="AE429" s="132" t="s">
        <v>9</v>
      </c>
      <c r="AF429" s="133" t="s">
        <v>10</v>
      </c>
      <c r="AG429" s="131" t="s">
        <v>8</v>
      </c>
      <c r="AH429" s="132" t="s">
        <v>9</v>
      </c>
      <c r="AI429" s="133" t="s">
        <v>10</v>
      </c>
      <c r="AJ429" s="131" t="s">
        <v>8</v>
      </c>
      <c r="AK429" s="132" t="s">
        <v>9</v>
      </c>
      <c r="AL429" s="133" t="s">
        <v>10</v>
      </c>
      <c r="AM429" s="131" t="s">
        <v>8</v>
      </c>
      <c r="AN429" s="132" t="s">
        <v>9</v>
      </c>
      <c r="AO429" s="133" t="s">
        <v>10</v>
      </c>
      <c r="AP429" s="131" t="s">
        <v>8</v>
      </c>
      <c r="AQ429" s="132" t="s">
        <v>9</v>
      </c>
      <c r="AR429" s="133" t="s">
        <v>10</v>
      </c>
      <c r="AS429" s="131" t="s">
        <v>8</v>
      </c>
      <c r="AT429" s="132" t="s">
        <v>9</v>
      </c>
      <c r="AU429" s="133" t="s">
        <v>10</v>
      </c>
      <c r="AV429" s="81"/>
      <c r="AW429" s="131" t="s">
        <v>8</v>
      </c>
      <c r="AX429" s="132" t="s">
        <v>9</v>
      </c>
      <c r="AY429" s="133" t="s">
        <v>10</v>
      </c>
      <c r="AZ429" s="131" t="s">
        <v>8</v>
      </c>
      <c r="BA429" s="132" t="s">
        <v>9</v>
      </c>
      <c r="BB429" s="133" t="s">
        <v>10</v>
      </c>
      <c r="BC429" s="131" t="s">
        <v>8</v>
      </c>
      <c r="BD429" s="132" t="s">
        <v>9</v>
      </c>
      <c r="BE429" s="133" t="s">
        <v>10</v>
      </c>
      <c r="BF429" s="131" t="s">
        <v>8</v>
      </c>
      <c r="BG429" s="132" t="s">
        <v>9</v>
      </c>
      <c r="BH429" s="133" t="s">
        <v>10</v>
      </c>
      <c r="BI429" s="131" t="s">
        <v>8</v>
      </c>
      <c r="BJ429" s="132" t="s">
        <v>9</v>
      </c>
      <c r="BK429" s="133" t="s">
        <v>10</v>
      </c>
      <c r="BL429" s="131" t="s">
        <v>8</v>
      </c>
      <c r="BM429" s="132" t="s">
        <v>9</v>
      </c>
      <c r="BN429" s="133" t="s">
        <v>10</v>
      </c>
      <c r="BO429" s="131" t="s">
        <v>8</v>
      </c>
      <c r="BP429" s="132" t="s">
        <v>9</v>
      </c>
      <c r="BQ429" s="133" t="s">
        <v>10</v>
      </c>
      <c r="BR429" s="131" t="s">
        <v>8</v>
      </c>
      <c r="BS429" s="132" t="s">
        <v>9</v>
      </c>
      <c r="BT429" s="133" t="s">
        <v>10</v>
      </c>
      <c r="BU429" s="131" t="s">
        <v>8</v>
      </c>
      <c r="BV429" s="132" t="s">
        <v>9</v>
      </c>
      <c r="BW429" s="133" t="s">
        <v>10</v>
      </c>
      <c r="BX429" s="131" t="s">
        <v>8</v>
      </c>
      <c r="BY429" s="132" t="s">
        <v>9</v>
      </c>
      <c r="BZ429" s="133" t="s">
        <v>10</v>
      </c>
      <c r="CA429" s="131" t="s">
        <v>8</v>
      </c>
      <c r="CB429" s="132" t="s">
        <v>9</v>
      </c>
      <c r="CC429" s="133" t="s">
        <v>10</v>
      </c>
      <c r="CD429" s="131" t="s">
        <v>8</v>
      </c>
      <c r="CE429" s="132" t="s">
        <v>9</v>
      </c>
      <c r="CF429" s="133" t="s">
        <v>10</v>
      </c>
      <c r="CG429" s="81"/>
      <c r="CH429" s="131" t="s">
        <v>8</v>
      </c>
      <c r="CI429" s="132" t="s">
        <v>9</v>
      </c>
      <c r="CJ429" s="133" t="s">
        <v>10</v>
      </c>
      <c r="CK429" s="131" t="s">
        <v>8</v>
      </c>
      <c r="CL429" s="132" t="s">
        <v>9</v>
      </c>
      <c r="CM429" s="133" t="s">
        <v>10</v>
      </c>
      <c r="CN429" s="131" t="s">
        <v>8</v>
      </c>
      <c r="CO429" s="132" t="s">
        <v>9</v>
      </c>
      <c r="CP429" s="133" t="s">
        <v>10</v>
      </c>
      <c r="CQ429" s="131" t="s">
        <v>8</v>
      </c>
      <c r="CR429" s="132" t="s">
        <v>9</v>
      </c>
      <c r="CS429" s="133" t="s">
        <v>10</v>
      </c>
      <c r="CT429" s="131" t="s">
        <v>8</v>
      </c>
      <c r="CU429" s="132" t="s">
        <v>9</v>
      </c>
      <c r="CV429" s="133" t="s">
        <v>10</v>
      </c>
      <c r="CW429" s="131" t="s">
        <v>8</v>
      </c>
      <c r="CX429" s="132" t="s">
        <v>9</v>
      </c>
      <c r="CY429" s="133" t="s">
        <v>10</v>
      </c>
      <c r="CZ429" s="131" t="s">
        <v>8</v>
      </c>
      <c r="DA429" s="132" t="s">
        <v>9</v>
      </c>
      <c r="DB429" s="133" t="s">
        <v>10</v>
      </c>
      <c r="DC429" s="131" t="s">
        <v>8</v>
      </c>
      <c r="DD429" s="132" t="s">
        <v>9</v>
      </c>
      <c r="DE429" s="133" t="s">
        <v>10</v>
      </c>
      <c r="DF429" s="131" t="s">
        <v>8</v>
      </c>
      <c r="DG429" s="132" t="s">
        <v>9</v>
      </c>
      <c r="DH429" s="133" t="s">
        <v>10</v>
      </c>
      <c r="DI429" s="131" t="s">
        <v>8</v>
      </c>
      <c r="DJ429" s="132" t="s">
        <v>9</v>
      </c>
      <c r="DK429" s="133" t="s">
        <v>10</v>
      </c>
      <c r="DL429" s="131" t="s">
        <v>8</v>
      </c>
      <c r="DM429" s="132" t="s">
        <v>9</v>
      </c>
      <c r="DN429" s="133" t="s">
        <v>10</v>
      </c>
      <c r="DO429" s="131" t="s">
        <v>8</v>
      </c>
      <c r="DP429" s="132" t="s">
        <v>9</v>
      </c>
      <c r="DQ429" s="133" t="s">
        <v>10</v>
      </c>
      <c r="DR429" s="134"/>
      <c r="DS429" s="131" t="s">
        <v>8</v>
      </c>
      <c r="DT429" s="132" t="s">
        <v>9</v>
      </c>
      <c r="DU429" s="133" t="s">
        <v>10</v>
      </c>
      <c r="DV429" s="134"/>
      <c r="DW429" s="135"/>
      <c r="DX429" s="135"/>
      <c r="DY429" s="135"/>
      <c r="DZ429" s="135"/>
      <c r="EA429" s="25"/>
      <c r="EB429" s="25"/>
      <c r="EC429" s="25"/>
      <c r="ED429" s="25"/>
      <c r="EE429" s="25"/>
      <c r="EF429" s="25"/>
      <c r="EG429" s="25"/>
      <c r="EH429" s="25"/>
      <c r="EI429" s="25"/>
      <c r="EJ429" s="25"/>
      <c r="EK429" s="25"/>
      <c r="EL429" s="25"/>
      <c r="EM429" s="25"/>
      <c r="EN429" s="25"/>
      <c r="EO429" s="25"/>
      <c r="EP429" s="25"/>
    </row>
    <row r="430" spans="1:146" ht="16.2" thickBot="1">
      <c r="A430" s="136"/>
      <c r="B430" s="136"/>
      <c r="C430" s="136"/>
      <c r="D430" s="136"/>
      <c r="E430" s="136"/>
      <c r="F430" s="137"/>
      <c r="G430" s="129"/>
      <c r="H430" s="422"/>
      <c r="I430" s="138"/>
      <c r="J430" s="138"/>
      <c r="K430" s="138"/>
      <c r="L430" s="131" t="s">
        <v>49</v>
      </c>
      <c r="M430" s="139" t="s">
        <v>49</v>
      </c>
      <c r="N430" s="133" t="s">
        <v>49</v>
      </c>
      <c r="O430" s="131" t="s">
        <v>49</v>
      </c>
      <c r="P430" s="139" t="s">
        <v>49</v>
      </c>
      <c r="Q430" s="133" t="s">
        <v>49</v>
      </c>
      <c r="R430" s="131" t="s">
        <v>49</v>
      </c>
      <c r="S430" s="139" t="s">
        <v>49</v>
      </c>
      <c r="T430" s="133" t="s">
        <v>49</v>
      </c>
      <c r="U430" s="131" t="s">
        <v>49</v>
      </c>
      <c r="V430" s="139" t="s">
        <v>49</v>
      </c>
      <c r="W430" s="133" t="s">
        <v>49</v>
      </c>
      <c r="X430" s="131" t="s">
        <v>49</v>
      </c>
      <c r="Y430" s="139" t="s">
        <v>49</v>
      </c>
      <c r="Z430" s="133" t="s">
        <v>49</v>
      </c>
      <c r="AA430" s="131" t="s">
        <v>49</v>
      </c>
      <c r="AB430" s="139" t="s">
        <v>49</v>
      </c>
      <c r="AC430" s="133" t="s">
        <v>49</v>
      </c>
      <c r="AD430" s="131" t="s">
        <v>49</v>
      </c>
      <c r="AE430" s="139" t="s">
        <v>49</v>
      </c>
      <c r="AF430" s="133" t="s">
        <v>49</v>
      </c>
      <c r="AG430" s="131" t="s">
        <v>49</v>
      </c>
      <c r="AH430" s="139" t="s">
        <v>49</v>
      </c>
      <c r="AI430" s="133" t="s">
        <v>49</v>
      </c>
      <c r="AJ430" s="131" t="s">
        <v>49</v>
      </c>
      <c r="AK430" s="139" t="s">
        <v>49</v>
      </c>
      <c r="AL430" s="133" t="s">
        <v>49</v>
      </c>
      <c r="AM430" s="131" t="s">
        <v>49</v>
      </c>
      <c r="AN430" s="139" t="s">
        <v>49</v>
      </c>
      <c r="AO430" s="133" t="s">
        <v>49</v>
      </c>
      <c r="AP430" s="131" t="s">
        <v>49</v>
      </c>
      <c r="AQ430" s="139" t="s">
        <v>49</v>
      </c>
      <c r="AR430" s="133" t="s">
        <v>49</v>
      </c>
      <c r="AS430" s="131" t="s">
        <v>49</v>
      </c>
      <c r="AT430" s="139" t="s">
        <v>49</v>
      </c>
      <c r="AU430" s="133" t="s">
        <v>49</v>
      </c>
      <c r="AV430" s="140"/>
      <c r="AW430" s="131" t="s">
        <v>49</v>
      </c>
      <c r="AX430" s="139" t="s">
        <v>49</v>
      </c>
      <c r="AY430" s="133" t="s">
        <v>49</v>
      </c>
      <c r="AZ430" s="131" t="s">
        <v>49</v>
      </c>
      <c r="BA430" s="139" t="s">
        <v>49</v>
      </c>
      <c r="BB430" s="133" t="s">
        <v>49</v>
      </c>
      <c r="BC430" s="131" t="s">
        <v>49</v>
      </c>
      <c r="BD430" s="139" t="s">
        <v>49</v>
      </c>
      <c r="BE430" s="133" t="s">
        <v>49</v>
      </c>
      <c r="BF430" s="131" t="s">
        <v>49</v>
      </c>
      <c r="BG430" s="139" t="s">
        <v>49</v>
      </c>
      <c r="BH430" s="133" t="s">
        <v>49</v>
      </c>
      <c r="BI430" s="131" t="s">
        <v>49</v>
      </c>
      <c r="BJ430" s="139" t="s">
        <v>49</v>
      </c>
      <c r="BK430" s="133" t="s">
        <v>49</v>
      </c>
      <c r="BL430" s="131" t="s">
        <v>49</v>
      </c>
      <c r="BM430" s="139" t="s">
        <v>49</v>
      </c>
      <c r="BN430" s="133" t="s">
        <v>49</v>
      </c>
      <c r="BO430" s="131" t="s">
        <v>49</v>
      </c>
      <c r="BP430" s="139" t="s">
        <v>49</v>
      </c>
      <c r="BQ430" s="133" t="s">
        <v>49</v>
      </c>
      <c r="BR430" s="131" t="s">
        <v>49</v>
      </c>
      <c r="BS430" s="139" t="s">
        <v>49</v>
      </c>
      <c r="BT430" s="133" t="s">
        <v>49</v>
      </c>
      <c r="BU430" s="131" t="s">
        <v>49</v>
      </c>
      <c r="BV430" s="139" t="s">
        <v>49</v>
      </c>
      <c r="BW430" s="133" t="s">
        <v>49</v>
      </c>
      <c r="BX430" s="131" t="s">
        <v>49</v>
      </c>
      <c r="BY430" s="139" t="s">
        <v>49</v>
      </c>
      <c r="BZ430" s="133" t="s">
        <v>49</v>
      </c>
      <c r="CA430" s="131" t="s">
        <v>49</v>
      </c>
      <c r="CB430" s="139" t="s">
        <v>49</v>
      </c>
      <c r="CC430" s="133" t="s">
        <v>49</v>
      </c>
      <c r="CD430" s="131" t="s">
        <v>49</v>
      </c>
      <c r="CE430" s="139" t="s">
        <v>49</v>
      </c>
      <c r="CF430" s="133" t="s">
        <v>49</v>
      </c>
      <c r="CG430" s="140"/>
      <c r="CH430" s="131" t="s">
        <v>49</v>
      </c>
      <c r="CI430" s="139" t="s">
        <v>49</v>
      </c>
      <c r="CJ430" s="133" t="s">
        <v>49</v>
      </c>
      <c r="CK430" s="131" t="s">
        <v>49</v>
      </c>
      <c r="CL430" s="139" t="s">
        <v>49</v>
      </c>
      <c r="CM430" s="133" t="s">
        <v>49</v>
      </c>
      <c r="CN430" s="131" t="s">
        <v>49</v>
      </c>
      <c r="CO430" s="139" t="s">
        <v>49</v>
      </c>
      <c r="CP430" s="133" t="s">
        <v>49</v>
      </c>
      <c r="CQ430" s="131" t="s">
        <v>49</v>
      </c>
      <c r="CR430" s="139" t="s">
        <v>49</v>
      </c>
      <c r="CS430" s="133" t="s">
        <v>49</v>
      </c>
      <c r="CT430" s="131" t="s">
        <v>49</v>
      </c>
      <c r="CU430" s="139" t="s">
        <v>49</v>
      </c>
      <c r="CV430" s="133" t="s">
        <v>49</v>
      </c>
      <c r="CW430" s="131" t="s">
        <v>49</v>
      </c>
      <c r="CX430" s="139" t="s">
        <v>49</v>
      </c>
      <c r="CY430" s="133" t="s">
        <v>49</v>
      </c>
      <c r="CZ430" s="131" t="s">
        <v>49</v>
      </c>
      <c r="DA430" s="139" t="s">
        <v>49</v>
      </c>
      <c r="DB430" s="133" t="s">
        <v>49</v>
      </c>
      <c r="DC430" s="131" t="s">
        <v>49</v>
      </c>
      <c r="DD430" s="139" t="s">
        <v>49</v>
      </c>
      <c r="DE430" s="133" t="s">
        <v>49</v>
      </c>
      <c r="DF430" s="131" t="s">
        <v>49</v>
      </c>
      <c r="DG430" s="139" t="s">
        <v>49</v>
      </c>
      <c r="DH430" s="133" t="s">
        <v>49</v>
      </c>
      <c r="DI430" s="131" t="s">
        <v>49</v>
      </c>
      <c r="DJ430" s="139" t="s">
        <v>49</v>
      </c>
      <c r="DK430" s="133" t="s">
        <v>49</v>
      </c>
      <c r="DL430" s="131" t="s">
        <v>49</v>
      </c>
      <c r="DM430" s="139" t="s">
        <v>49</v>
      </c>
      <c r="DN430" s="133" t="s">
        <v>49</v>
      </c>
      <c r="DO430" s="131" t="s">
        <v>49</v>
      </c>
      <c r="DP430" s="139" t="s">
        <v>49</v>
      </c>
      <c r="DQ430" s="133" t="s">
        <v>49</v>
      </c>
      <c r="DR430" s="65"/>
      <c r="DS430" s="131" t="s">
        <v>49</v>
      </c>
      <c r="DT430" s="139" t="s">
        <v>49</v>
      </c>
      <c r="DU430" s="133" t="s">
        <v>49</v>
      </c>
      <c r="DV430" s="65"/>
      <c r="DW430" s="141"/>
      <c r="DX430" s="141"/>
      <c r="DY430" s="141"/>
      <c r="DZ430" s="141"/>
      <c r="EA430" s="25"/>
      <c r="EB430" s="25"/>
      <c r="EC430" s="25"/>
      <c r="ED430" s="25"/>
      <c r="EE430" s="25"/>
      <c r="EF430" s="25"/>
      <c r="EG430" s="25"/>
      <c r="EH430" s="25"/>
      <c r="EI430" s="25"/>
      <c r="EJ430" s="25"/>
      <c r="EK430" s="25"/>
      <c r="EL430" s="25"/>
      <c r="EM430" s="25"/>
      <c r="EN430" s="25"/>
      <c r="EO430" s="25"/>
      <c r="EP430" s="25"/>
    </row>
    <row r="431" spans="1:146" ht="21.6" thickBot="1">
      <c r="A431" s="381"/>
      <c r="B431" s="382"/>
      <c r="C431" s="382"/>
      <c r="D431" s="382"/>
      <c r="E431" s="382"/>
      <c r="F431" s="383"/>
      <c r="G431" s="73"/>
      <c r="H431" s="74"/>
      <c r="I431" s="74"/>
      <c r="J431" s="74"/>
      <c r="K431" s="74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75"/>
      <c r="Z431" s="75"/>
      <c r="AA431" s="75"/>
      <c r="AB431" s="75"/>
      <c r="AC431" s="75"/>
      <c r="AD431" s="75"/>
      <c r="AE431" s="75"/>
      <c r="AF431" s="75"/>
      <c r="AG431" s="75"/>
      <c r="AH431" s="75"/>
      <c r="AI431" s="75"/>
      <c r="AJ431" s="75"/>
      <c r="AK431" s="75"/>
      <c r="AL431" s="75"/>
      <c r="AM431" s="75"/>
      <c r="AN431" s="75"/>
      <c r="AO431" s="75"/>
      <c r="AP431" s="75"/>
      <c r="AQ431" s="75"/>
      <c r="AR431" s="75"/>
      <c r="AS431" s="75"/>
      <c r="AT431" s="75"/>
      <c r="AU431" s="75"/>
      <c r="AV431" s="76"/>
      <c r="AW431" s="75"/>
      <c r="AX431" s="75"/>
      <c r="AY431" s="75"/>
      <c r="AZ431" s="75"/>
      <c r="BA431" s="75"/>
      <c r="BB431" s="75"/>
      <c r="BC431" s="75"/>
      <c r="BD431" s="75"/>
      <c r="BE431" s="75"/>
      <c r="BF431" s="75"/>
      <c r="BG431" s="75"/>
      <c r="BH431" s="75"/>
      <c r="BI431" s="75"/>
      <c r="BJ431" s="75"/>
      <c r="BK431" s="75"/>
      <c r="BL431" s="75"/>
      <c r="BM431" s="75"/>
      <c r="BN431" s="75"/>
      <c r="BO431" s="75"/>
      <c r="BP431" s="75"/>
      <c r="BQ431" s="75"/>
      <c r="BR431" s="75"/>
      <c r="BS431" s="75"/>
      <c r="BT431" s="75"/>
      <c r="BU431" s="75"/>
      <c r="BV431" s="75"/>
      <c r="BW431" s="75"/>
      <c r="BX431" s="75"/>
      <c r="BY431" s="75"/>
      <c r="BZ431" s="75"/>
      <c r="CA431" s="75"/>
      <c r="CB431" s="75"/>
      <c r="CC431" s="75"/>
      <c r="CD431" s="75"/>
      <c r="CE431" s="75"/>
      <c r="CF431" s="75"/>
      <c r="CG431" s="76"/>
      <c r="CH431" s="75"/>
      <c r="CI431" s="75"/>
      <c r="CJ431" s="75"/>
      <c r="CK431" s="75"/>
      <c r="CL431" s="75"/>
      <c r="CM431" s="75"/>
      <c r="CN431" s="75"/>
      <c r="CO431" s="75"/>
      <c r="CP431" s="75"/>
      <c r="CQ431" s="75"/>
      <c r="CR431" s="75"/>
      <c r="CS431" s="75"/>
      <c r="CT431" s="75"/>
      <c r="CU431" s="75"/>
      <c r="CV431" s="75"/>
      <c r="CW431" s="75"/>
      <c r="CX431" s="75"/>
      <c r="CY431" s="75"/>
      <c r="CZ431" s="75"/>
      <c r="DA431" s="75"/>
      <c r="DB431" s="75"/>
      <c r="DC431" s="75"/>
      <c r="DD431" s="75"/>
      <c r="DE431" s="75"/>
      <c r="DF431" s="75"/>
      <c r="DG431" s="75"/>
      <c r="DH431" s="75"/>
      <c r="DI431" s="75"/>
      <c r="DJ431" s="75"/>
      <c r="DK431" s="75"/>
      <c r="DL431" s="75"/>
      <c r="DM431" s="75"/>
      <c r="DN431" s="75"/>
      <c r="DO431" s="75"/>
      <c r="DP431" s="75"/>
      <c r="DQ431" s="75"/>
      <c r="DR431" s="77"/>
      <c r="DS431" s="78"/>
      <c r="DT431" s="78"/>
      <c r="DU431" s="78"/>
      <c r="DV431" s="77"/>
      <c r="DW431" s="78"/>
      <c r="DX431" s="78"/>
      <c r="DY431" s="78"/>
      <c r="DZ431" s="79"/>
      <c r="EA431" s="25"/>
      <c r="EB431" s="25"/>
      <c r="EC431" s="25"/>
      <c r="ED431" s="25"/>
      <c r="EE431" s="25"/>
      <c r="EF431" s="25"/>
      <c r="EG431" s="25"/>
      <c r="EH431" s="25"/>
      <c r="EI431" s="25"/>
      <c r="EJ431" s="25"/>
      <c r="EK431" s="25"/>
      <c r="EL431" s="25"/>
      <c r="EM431" s="25"/>
      <c r="EN431" s="25"/>
      <c r="EO431" s="25"/>
      <c r="EP431" s="25"/>
    </row>
    <row r="432" spans="1:146" s="83" customFormat="1" ht="22.5" customHeight="1">
      <c r="A432" s="350" t="s">
        <v>198</v>
      </c>
      <c r="B432" s="352"/>
      <c r="C432" s="352"/>
      <c r="D432" s="352"/>
      <c r="E432" s="352"/>
      <c r="F432" s="353" t="s">
        <v>160</v>
      </c>
      <c r="G432" s="179"/>
      <c r="H432" s="80" t="s">
        <v>5</v>
      </c>
      <c r="I432" s="331"/>
      <c r="J432" s="332"/>
      <c r="K432" s="333"/>
      <c r="L432" s="334"/>
      <c r="M432" s="335"/>
      <c r="N432" s="336"/>
      <c r="O432" s="334"/>
      <c r="P432" s="335"/>
      <c r="Q432" s="336"/>
      <c r="R432" s="334"/>
      <c r="S432" s="335"/>
      <c r="T432" s="336"/>
      <c r="U432" s="334"/>
      <c r="V432" s="335"/>
      <c r="W432" s="336"/>
      <c r="X432" s="334"/>
      <c r="Y432" s="335"/>
      <c r="Z432" s="336"/>
      <c r="AA432" s="334">
        <v>13400</v>
      </c>
      <c r="AB432" s="335"/>
      <c r="AC432" s="336"/>
      <c r="AD432" s="334"/>
      <c r="AE432" s="335"/>
      <c r="AF432" s="336"/>
      <c r="AG432" s="334"/>
      <c r="AH432" s="335"/>
      <c r="AI432" s="336"/>
      <c r="AJ432" s="334">
        <v>6700</v>
      </c>
      <c r="AK432" s="335"/>
      <c r="AL432" s="336"/>
      <c r="AM432" s="334"/>
      <c r="AN432" s="335"/>
      <c r="AO432" s="336"/>
      <c r="AP432" s="334"/>
      <c r="AQ432" s="335"/>
      <c r="AR432" s="336"/>
      <c r="AS432" s="334">
        <v>6400</v>
      </c>
      <c r="AT432" s="335"/>
      <c r="AU432" s="336"/>
      <c r="AV432" s="180"/>
      <c r="AW432" s="334"/>
      <c r="AX432" s="335"/>
      <c r="AY432" s="336"/>
      <c r="AZ432" s="334"/>
      <c r="BA432" s="335"/>
      <c r="BB432" s="336"/>
      <c r="BC432" s="334">
        <v>6400</v>
      </c>
      <c r="BD432" s="335"/>
      <c r="BE432" s="336"/>
      <c r="BF432" s="334"/>
      <c r="BG432" s="335"/>
      <c r="BH432" s="336"/>
      <c r="BI432" s="334"/>
      <c r="BJ432" s="335"/>
      <c r="BK432" s="336"/>
      <c r="BL432" s="334">
        <v>6400</v>
      </c>
      <c r="BM432" s="335"/>
      <c r="BN432" s="336"/>
      <c r="BO432" s="334"/>
      <c r="BP432" s="335"/>
      <c r="BQ432" s="336"/>
      <c r="BR432" s="334"/>
      <c r="BS432" s="335"/>
      <c r="BT432" s="336"/>
      <c r="BU432" s="334">
        <v>6400</v>
      </c>
      <c r="BV432" s="335"/>
      <c r="BW432" s="336"/>
      <c r="BX432" s="334"/>
      <c r="BY432" s="335"/>
      <c r="BZ432" s="336"/>
      <c r="CA432" s="334"/>
      <c r="CB432" s="335"/>
      <c r="CC432" s="336"/>
      <c r="CD432" s="334">
        <v>6400</v>
      </c>
      <c r="CE432" s="335"/>
      <c r="CF432" s="336"/>
      <c r="CG432" s="180"/>
      <c r="CH432" s="334"/>
      <c r="CI432" s="335"/>
      <c r="CJ432" s="336"/>
      <c r="CK432" s="334"/>
      <c r="CL432" s="335"/>
      <c r="CM432" s="336"/>
      <c r="CN432" s="334">
        <v>6400</v>
      </c>
      <c r="CO432" s="335"/>
      <c r="CP432" s="336"/>
      <c r="CQ432" s="334"/>
      <c r="CR432" s="335"/>
      <c r="CS432" s="336"/>
      <c r="CT432" s="334"/>
      <c r="CU432" s="335"/>
      <c r="CV432" s="336"/>
      <c r="CW432" s="334">
        <v>6400</v>
      </c>
      <c r="CX432" s="335"/>
      <c r="CY432" s="336"/>
      <c r="CZ432" s="334"/>
      <c r="DA432" s="335"/>
      <c r="DB432" s="336"/>
      <c r="DC432" s="334"/>
      <c r="DD432" s="335"/>
      <c r="DE432" s="336"/>
      <c r="DF432" s="334"/>
      <c r="DG432" s="335"/>
      <c r="DH432" s="336"/>
      <c r="DI432" s="334"/>
      <c r="DJ432" s="335"/>
      <c r="DK432" s="336"/>
      <c r="DL432" s="334"/>
      <c r="DM432" s="335"/>
      <c r="DN432" s="336"/>
      <c r="DO432" s="334"/>
      <c r="DP432" s="335"/>
      <c r="DQ432" s="336"/>
      <c r="DR432" s="181"/>
      <c r="DS432" s="323">
        <v>13400</v>
      </c>
      <c r="DT432" s="324"/>
      <c r="DU432" s="325"/>
      <c r="DV432" s="166"/>
      <c r="DW432" s="182"/>
      <c r="DX432" s="182">
        <v>67000</v>
      </c>
      <c r="DY432" s="182">
        <f>SUM(I433:DQ433)</f>
        <v>13400</v>
      </c>
      <c r="DZ432" s="183">
        <f t="shared" ref="DZ432" si="156">DX432-DY432</f>
        <v>53600</v>
      </c>
    </row>
    <row r="433" spans="1:146" s="83" customFormat="1" ht="21.6" thickBot="1">
      <c r="A433" s="351"/>
      <c r="B433" s="351"/>
      <c r="C433" s="351"/>
      <c r="D433" s="351"/>
      <c r="E433" s="351"/>
      <c r="F433" s="356"/>
      <c r="G433" s="206"/>
      <c r="H433" s="84" t="s">
        <v>6</v>
      </c>
      <c r="I433" s="84"/>
      <c r="J433" s="84"/>
      <c r="K433" s="84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  <c r="AA433" s="85"/>
      <c r="AB433" s="85">
        <v>13400</v>
      </c>
      <c r="AC433" s="85"/>
      <c r="AD433" s="85"/>
      <c r="AE433" s="85"/>
      <c r="AF433" s="85"/>
      <c r="AG433" s="85"/>
      <c r="AH433" s="85"/>
      <c r="AI433" s="85"/>
      <c r="AJ433" s="85"/>
      <c r="AK433" s="85"/>
      <c r="AL433" s="85"/>
      <c r="AM433" s="85"/>
      <c r="AN433" s="85"/>
      <c r="AO433" s="85"/>
      <c r="AP433" s="85"/>
      <c r="AQ433" s="85"/>
      <c r="AR433" s="85"/>
      <c r="AS433" s="85"/>
      <c r="AT433" s="85"/>
      <c r="AU433" s="85"/>
      <c r="AV433" s="180"/>
      <c r="AW433" s="85"/>
      <c r="AX433" s="85"/>
      <c r="AY433" s="85"/>
      <c r="AZ433" s="85"/>
      <c r="BA433" s="85"/>
      <c r="BB433" s="85"/>
      <c r="BC433" s="85"/>
      <c r="BD433" s="85"/>
      <c r="BE433" s="85"/>
      <c r="BF433" s="85"/>
      <c r="BG433" s="85"/>
      <c r="BH433" s="85"/>
      <c r="BI433" s="85"/>
      <c r="BJ433" s="85"/>
      <c r="BK433" s="85"/>
      <c r="BL433" s="85"/>
      <c r="BM433" s="85"/>
      <c r="BN433" s="85"/>
      <c r="BO433" s="85"/>
      <c r="BP433" s="85"/>
      <c r="BQ433" s="85"/>
      <c r="BR433" s="85"/>
      <c r="BS433" s="85"/>
      <c r="BT433" s="85"/>
      <c r="BU433" s="85"/>
      <c r="BV433" s="85"/>
      <c r="BW433" s="85"/>
      <c r="BX433" s="85"/>
      <c r="BY433" s="85"/>
      <c r="BZ433" s="85"/>
      <c r="CA433" s="85"/>
      <c r="CB433" s="85"/>
      <c r="CC433" s="85"/>
      <c r="CD433" s="85"/>
      <c r="CE433" s="85"/>
      <c r="CF433" s="85"/>
      <c r="CG433" s="180"/>
      <c r="CH433" s="85"/>
      <c r="CI433" s="85"/>
      <c r="CJ433" s="85"/>
      <c r="CK433" s="85"/>
      <c r="CL433" s="85"/>
      <c r="CM433" s="85"/>
      <c r="CN433" s="85"/>
      <c r="CO433" s="85"/>
      <c r="CP433" s="85"/>
      <c r="CQ433" s="85"/>
      <c r="CR433" s="85"/>
      <c r="CS433" s="85"/>
      <c r="CT433" s="85"/>
      <c r="CU433" s="85"/>
      <c r="CV433" s="85"/>
      <c r="CW433" s="85"/>
      <c r="CX433" s="85"/>
      <c r="CY433" s="85"/>
      <c r="CZ433" s="85"/>
      <c r="DA433" s="85"/>
      <c r="DB433" s="85"/>
      <c r="DC433" s="85"/>
      <c r="DD433" s="85"/>
      <c r="DE433" s="85"/>
      <c r="DF433" s="85"/>
      <c r="DG433" s="85"/>
      <c r="DH433" s="85"/>
      <c r="DI433" s="85"/>
      <c r="DJ433" s="85"/>
      <c r="DK433" s="85"/>
      <c r="DL433" s="85"/>
      <c r="DM433" s="85"/>
      <c r="DN433" s="85"/>
      <c r="DO433" s="85"/>
      <c r="DP433" s="85"/>
      <c r="DQ433" s="85"/>
      <c r="DR433" s="181"/>
      <c r="DS433" s="86">
        <f>I433+L433+O433+R433+U433+X433+AA433+AD433+AG433+AJ433+AM433+AP433+AS433+AW433+AZ433+BC433+BF433+BI433+BL433+BO433+BR433+BU433+BX433+CA433+CD433+CH433+CK433+CN433+CQ433+CT433+CW433+CZ433+DC433+DF433+DI433+DL433+DO433</f>
        <v>0</v>
      </c>
      <c r="DT433" s="86">
        <f>J433+M433+P433+S433+V433+Y433+AB433+AE433+AH433+AK433+AN433+AQ433+AT433+AX433+BA433+BD433+BG433+BJ433+BM433+BP433+BS433+BV433+BY433+CB433+CE433+CI433+CL433+CO433+CR433+CU433+CX433+DA433+DD433+DG433+DJ433+DM433+DP433</f>
        <v>13400</v>
      </c>
      <c r="DU433" s="86">
        <f>K433+N433+Q433+T433+W433+Z433+AC433+AF433+AI433+AL433+AO433+AR433+AU433+AY433+BB433+BE433+BH433+BK433+BN433+BQ433+BT433+BW433+BZ433+CC433+CF433+CJ433+CM433+CP433+CS433+CV433+CY433+DB433+DE433+DH433+DK433+DN433+DQ433</f>
        <v>0</v>
      </c>
      <c r="DV433" s="166"/>
      <c r="DW433" s="184"/>
      <c r="DX433" s="184"/>
      <c r="DY433" s="184"/>
      <c r="DZ433" s="185"/>
    </row>
    <row r="434" spans="1:146" ht="21">
      <c r="A434" s="340" t="s">
        <v>200</v>
      </c>
      <c r="B434" s="342"/>
      <c r="C434" s="342"/>
      <c r="D434" s="352"/>
      <c r="E434" s="343"/>
      <c r="F434" s="345"/>
      <c r="G434" s="142"/>
      <c r="H434" s="88" t="s">
        <v>5</v>
      </c>
      <c r="I434" s="347"/>
      <c r="J434" s="348"/>
      <c r="K434" s="349"/>
      <c r="L434" s="320"/>
      <c r="M434" s="321"/>
      <c r="N434" s="322"/>
      <c r="O434" s="320"/>
      <c r="P434" s="321"/>
      <c r="Q434" s="322"/>
      <c r="R434" s="320"/>
      <c r="S434" s="321"/>
      <c r="T434" s="322"/>
      <c r="U434" s="320"/>
      <c r="V434" s="321"/>
      <c r="W434" s="322"/>
      <c r="X434" s="320"/>
      <c r="Y434" s="321"/>
      <c r="Z434" s="322"/>
      <c r="AA434" s="320"/>
      <c r="AB434" s="321"/>
      <c r="AC434" s="322"/>
      <c r="AD434" s="320"/>
      <c r="AE434" s="321"/>
      <c r="AF434" s="322"/>
      <c r="AG434" s="320"/>
      <c r="AH434" s="321"/>
      <c r="AI434" s="322"/>
      <c r="AJ434" s="320"/>
      <c r="AK434" s="321"/>
      <c r="AL434" s="322"/>
      <c r="AM434" s="320"/>
      <c r="AN434" s="321"/>
      <c r="AO434" s="322"/>
      <c r="AP434" s="320"/>
      <c r="AQ434" s="321"/>
      <c r="AR434" s="322"/>
      <c r="AS434" s="320"/>
      <c r="AT434" s="321"/>
      <c r="AU434" s="322"/>
      <c r="AV434" s="81"/>
      <c r="AW434" s="320"/>
      <c r="AX434" s="321"/>
      <c r="AY434" s="322"/>
      <c r="AZ434" s="320"/>
      <c r="BA434" s="321"/>
      <c r="BB434" s="322"/>
      <c r="BC434" s="320"/>
      <c r="BD434" s="321"/>
      <c r="BE434" s="322"/>
      <c r="BF434" s="320"/>
      <c r="BG434" s="321"/>
      <c r="BH434" s="322"/>
      <c r="BI434" s="320"/>
      <c r="BJ434" s="321"/>
      <c r="BK434" s="322"/>
      <c r="BL434" s="320"/>
      <c r="BM434" s="321"/>
      <c r="BN434" s="322"/>
      <c r="BO434" s="320"/>
      <c r="BP434" s="321"/>
      <c r="BQ434" s="322"/>
      <c r="BR434" s="320"/>
      <c r="BS434" s="321"/>
      <c r="BT434" s="322"/>
      <c r="BU434" s="320"/>
      <c r="BV434" s="321"/>
      <c r="BW434" s="322"/>
      <c r="BX434" s="320"/>
      <c r="BY434" s="321"/>
      <c r="BZ434" s="322"/>
      <c r="CA434" s="320"/>
      <c r="CB434" s="321"/>
      <c r="CC434" s="322"/>
      <c r="CD434" s="320"/>
      <c r="CE434" s="321"/>
      <c r="CF434" s="322"/>
      <c r="CG434" s="81"/>
      <c r="CH434" s="320"/>
      <c r="CI434" s="321"/>
      <c r="CJ434" s="322"/>
      <c r="CK434" s="320"/>
      <c r="CL434" s="321"/>
      <c r="CM434" s="322"/>
      <c r="CN434" s="320"/>
      <c r="CO434" s="321"/>
      <c r="CP434" s="322"/>
      <c r="CQ434" s="320"/>
      <c r="CR434" s="321"/>
      <c r="CS434" s="322"/>
      <c r="CT434" s="320"/>
      <c r="CU434" s="321"/>
      <c r="CV434" s="322"/>
      <c r="CW434" s="320"/>
      <c r="CX434" s="321"/>
      <c r="CY434" s="322"/>
      <c r="CZ434" s="320"/>
      <c r="DA434" s="321"/>
      <c r="DB434" s="322"/>
      <c r="DC434" s="320"/>
      <c r="DD434" s="321"/>
      <c r="DE434" s="322"/>
      <c r="DF434" s="320"/>
      <c r="DG434" s="321"/>
      <c r="DH434" s="322"/>
      <c r="DI434" s="320"/>
      <c r="DJ434" s="321"/>
      <c r="DK434" s="322"/>
      <c r="DL434" s="320"/>
      <c r="DM434" s="321"/>
      <c r="DN434" s="322"/>
      <c r="DO434" s="320"/>
      <c r="DP434" s="321"/>
      <c r="DQ434" s="322"/>
      <c r="DR434" s="82"/>
      <c r="DS434" s="323"/>
      <c r="DT434" s="324"/>
      <c r="DU434" s="325"/>
      <c r="DV434" s="77"/>
      <c r="DW434" s="89">
        <f>SUM(H434:DP434)</f>
        <v>0</v>
      </c>
      <c r="DX434" s="89">
        <f>SUM(I434:DQ434)</f>
        <v>0</v>
      </c>
      <c r="DY434" s="89">
        <f>SUM(I435:DQ435)</f>
        <v>0</v>
      </c>
      <c r="DZ434" s="90">
        <f t="shared" ref="DZ434" si="157">DX434-DY434</f>
        <v>0</v>
      </c>
      <c r="EE434" s="25"/>
      <c r="EF434" s="25"/>
      <c r="EG434" s="25"/>
      <c r="EH434" s="25"/>
      <c r="EI434" s="25"/>
      <c r="EJ434" s="25"/>
      <c r="EK434" s="25"/>
      <c r="EL434" s="25"/>
      <c r="EM434" s="25"/>
      <c r="EN434" s="25"/>
      <c r="EO434" s="25"/>
      <c r="EP434" s="25"/>
    </row>
    <row r="435" spans="1:146" ht="21.6" thickBot="1">
      <c r="A435" s="341"/>
      <c r="B435" s="341"/>
      <c r="C435" s="341"/>
      <c r="D435" s="351"/>
      <c r="E435" s="344"/>
      <c r="F435" s="384"/>
      <c r="G435" s="143"/>
      <c r="H435" s="98" t="s">
        <v>6</v>
      </c>
      <c r="I435" s="98"/>
      <c r="J435" s="98"/>
      <c r="K435" s="98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2"/>
      <c r="AM435" s="92"/>
      <c r="AN435" s="92"/>
      <c r="AO435" s="92"/>
      <c r="AP435" s="92"/>
      <c r="AQ435" s="92"/>
      <c r="AR435" s="92"/>
      <c r="AS435" s="92"/>
      <c r="AT435" s="92"/>
      <c r="AU435" s="92"/>
      <c r="AV435" s="81"/>
      <c r="AW435" s="92"/>
      <c r="AX435" s="92"/>
      <c r="AY435" s="92"/>
      <c r="AZ435" s="92"/>
      <c r="BA435" s="92"/>
      <c r="BB435" s="92"/>
      <c r="BC435" s="92"/>
      <c r="BD435" s="92"/>
      <c r="BE435" s="92"/>
      <c r="BF435" s="92"/>
      <c r="BG435" s="92"/>
      <c r="BH435" s="92"/>
      <c r="BI435" s="92"/>
      <c r="BJ435" s="92"/>
      <c r="BK435" s="92"/>
      <c r="BL435" s="92"/>
      <c r="BM435" s="92"/>
      <c r="BN435" s="92"/>
      <c r="BO435" s="92"/>
      <c r="BP435" s="92"/>
      <c r="BQ435" s="92"/>
      <c r="BR435" s="92"/>
      <c r="BS435" s="92"/>
      <c r="BT435" s="92"/>
      <c r="BU435" s="92"/>
      <c r="BV435" s="92"/>
      <c r="BW435" s="92"/>
      <c r="BX435" s="92"/>
      <c r="BY435" s="92"/>
      <c r="BZ435" s="92"/>
      <c r="CA435" s="92"/>
      <c r="CB435" s="92"/>
      <c r="CC435" s="92"/>
      <c r="CD435" s="92"/>
      <c r="CE435" s="92"/>
      <c r="CF435" s="92"/>
      <c r="CG435" s="81"/>
      <c r="CH435" s="92"/>
      <c r="CI435" s="92"/>
      <c r="CJ435" s="92"/>
      <c r="CK435" s="92"/>
      <c r="CL435" s="92"/>
      <c r="CM435" s="92"/>
      <c r="CN435" s="92"/>
      <c r="CO435" s="92"/>
      <c r="CP435" s="92"/>
      <c r="CQ435" s="92"/>
      <c r="CR435" s="92"/>
      <c r="CS435" s="92"/>
      <c r="CT435" s="92"/>
      <c r="CU435" s="92"/>
      <c r="CV435" s="92"/>
      <c r="CW435" s="92"/>
      <c r="CX435" s="92"/>
      <c r="CY435" s="92"/>
      <c r="CZ435" s="92"/>
      <c r="DA435" s="92"/>
      <c r="DB435" s="92"/>
      <c r="DC435" s="92"/>
      <c r="DD435" s="92"/>
      <c r="DE435" s="92"/>
      <c r="DF435" s="92"/>
      <c r="DG435" s="92"/>
      <c r="DH435" s="92"/>
      <c r="DI435" s="92"/>
      <c r="DJ435" s="92"/>
      <c r="DK435" s="92"/>
      <c r="DL435" s="92"/>
      <c r="DM435" s="92"/>
      <c r="DN435" s="92"/>
      <c r="DO435" s="92"/>
      <c r="DP435" s="92"/>
      <c r="DQ435" s="92"/>
      <c r="DR435" s="82"/>
      <c r="DS435" s="86">
        <f>I435+L435+O435+R435+U435+X435+AA435+AD435+AG435+AJ435+AM435+AP435+AS435+AW435+AZ435+BC435+BF435+BI435+BL435+BO435+BR435+BU435+BX435+CA435+CD435+CH435+CK435+CN435+CQ435+CT435+CW435+CZ435+DC435+DF435+DI435+DL435+DO435</f>
        <v>0</v>
      </c>
      <c r="DT435" s="86">
        <f>J435+M435+P435+S435+V435+Y435+AB435+AE435+AH435+AK435+AN435+AQ435+AT435+AX435+BA435+BD435+BG435+BJ435+BM435+BP435+BS435+BV435+BY435+CB435+CE435+CI435+CL435+CO435+CR435+CU435+CX435+DA435+DD435+DG435+DJ435+DM435+DP435</f>
        <v>0</v>
      </c>
      <c r="DU435" s="86">
        <f>K435+N435+Q435+T435+W435+Z435+AC435+AF435+AI435+AL435+AO435+AR435+AU435+AY435+BB435+BE435+BH435+BK435+BN435+BQ435+BT435+BW435+BZ435+CC435+CF435+CJ435+CM435+CP435+CS435+CV435+CY435+DB435+DE435+DH435+DK435+DN435+DQ435</f>
        <v>0</v>
      </c>
      <c r="DV435" s="77"/>
      <c r="DW435" s="93"/>
      <c r="DX435" s="93"/>
      <c r="DY435" s="93"/>
      <c r="DZ435" s="94"/>
      <c r="EE435" s="25"/>
      <c r="EF435" s="25"/>
      <c r="EG435" s="25"/>
      <c r="EH435" s="25"/>
      <c r="EI435" s="25"/>
      <c r="EJ435" s="25"/>
      <c r="EK435" s="25"/>
      <c r="EL435" s="25"/>
      <c r="EM435" s="25"/>
      <c r="EN435" s="25"/>
      <c r="EO435" s="25"/>
      <c r="EP435" s="25"/>
    </row>
    <row r="436" spans="1:146" ht="21">
      <c r="A436" s="350" t="s">
        <v>201</v>
      </c>
      <c r="B436" s="342"/>
      <c r="C436" s="342"/>
      <c r="D436" s="352"/>
      <c r="E436" s="343"/>
      <c r="F436" s="345"/>
      <c r="G436" s="142"/>
      <c r="H436" s="88" t="s">
        <v>5</v>
      </c>
      <c r="I436" s="347"/>
      <c r="J436" s="348"/>
      <c r="K436" s="349"/>
      <c r="L436" s="320"/>
      <c r="M436" s="321"/>
      <c r="N436" s="322"/>
      <c r="O436" s="320"/>
      <c r="P436" s="321"/>
      <c r="Q436" s="322"/>
      <c r="R436" s="320"/>
      <c r="S436" s="321"/>
      <c r="T436" s="322"/>
      <c r="U436" s="320"/>
      <c r="V436" s="321"/>
      <c r="W436" s="322"/>
      <c r="X436" s="320"/>
      <c r="Y436" s="321"/>
      <c r="Z436" s="322"/>
      <c r="AA436" s="320"/>
      <c r="AB436" s="321"/>
      <c r="AC436" s="322"/>
      <c r="AD436" s="320"/>
      <c r="AE436" s="321"/>
      <c r="AF436" s="322"/>
      <c r="AG436" s="320"/>
      <c r="AH436" s="321"/>
      <c r="AI436" s="322"/>
      <c r="AJ436" s="320"/>
      <c r="AK436" s="321"/>
      <c r="AL436" s="322"/>
      <c r="AM436" s="320"/>
      <c r="AN436" s="321"/>
      <c r="AO436" s="322"/>
      <c r="AP436" s="320"/>
      <c r="AQ436" s="321"/>
      <c r="AR436" s="322"/>
      <c r="AS436" s="320"/>
      <c r="AT436" s="321"/>
      <c r="AU436" s="322"/>
      <c r="AV436" s="81"/>
      <c r="AW436" s="320"/>
      <c r="AX436" s="321"/>
      <c r="AY436" s="322"/>
      <c r="AZ436" s="320"/>
      <c r="BA436" s="321"/>
      <c r="BB436" s="322"/>
      <c r="BC436" s="320"/>
      <c r="BD436" s="321"/>
      <c r="BE436" s="322"/>
      <c r="BF436" s="320"/>
      <c r="BG436" s="321"/>
      <c r="BH436" s="322"/>
      <c r="BI436" s="320"/>
      <c r="BJ436" s="321"/>
      <c r="BK436" s="322"/>
      <c r="BL436" s="320"/>
      <c r="BM436" s="321"/>
      <c r="BN436" s="322"/>
      <c r="BO436" s="320"/>
      <c r="BP436" s="321"/>
      <c r="BQ436" s="322"/>
      <c r="BR436" s="320"/>
      <c r="BS436" s="321"/>
      <c r="BT436" s="322"/>
      <c r="BU436" s="320"/>
      <c r="BV436" s="321"/>
      <c r="BW436" s="322"/>
      <c r="BX436" s="320"/>
      <c r="BY436" s="321"/>
      <c r="BZ436" s="322"/>
      <c r="CA436" s="320"/>
      <c r="CB436" s="321"/>
      <c r="CC436" s="322"/>
      <c r="CD436" s="320"/>
      <c r="CE436" s="321"/>
      <c r="CF436" s="322"/>
      <c r="CG436" s="81"/>
      <c r="CH436" s="320"/>
      <c r="CI436" s="321"/>
      <c r="CJ436" s="322"/>
      <c r="CK436" s="320"/>
      <c r="CL436" s="321"/>
      <c r="CM436" s="322"/>
      <c r="CN436" s="320"/>
      <c r="CO436" s="321"/>
      <c r="CP436" s="322"/>
      <c r="CQ436" s="320"/>
      <c r="CR436" s="321"/>
      <c r="CS436" s="322"/>
      <c r="CT436" s="320"/>
      <c r="CU436" s="321"/>
      <c r="CV436" s="322"/>
      <c r="CW436" s="320"/>
      <c r="CX436" s="321"/>
      <c r="CY436" s="322"/>
      <c r="CZ436" s="320"/>
      <c r="DA436" s="321"/>
      <c r="DB436" s="322"/>
      <c r="DC436" s="320"/>
      <c r="DD436" s="321"/>
      <c r="DE436" s="322"/>
      <c r="DF436" s="320"/>
      <c r="DG436" s="321"/>
      <c r="DH436" s="322"/>
      <c r="DI436" s="320"/>
      <c r="DJ436" s="321"/>
      <c r="DK436" s="322"/>
      <c r="DL436" s="320"/>
      <c r="DM436" s="321"/>
      <c r="DN436" s="322"/>
      <c r="DO436" s="320"/>
      <c r="DP436" s="321"/>
      <c r="DQ436" s="322"/>
      <c r="DR436" s="82"/>
      <c r="DS436" s="323"/>
      <c r="DT436" s="324"/>
      <c r="DU436" s="325"/>
      <c r="DV436" s="77"/>
      <c r="DW436" s="89">
        <f>SUM(H436:DP436)</f>
        <v>0</v>
      </c>
      <c r="DX436" s="89">
        <f>SUM(I436:DQ436)</f>
        <v>0</v>
      </c>
      <c r="DY436" s="89">
        <f>SUM(I437:DQ437)</f>
        <v>0</v>
      </c>
      <c r="DZ436" s="90">
        <f t="shared" ref="DZ436" si="158">DX436-DY436</f>
        <v>0</v>
      </c>
      <c r="EE436" s="25"/>
      <c r="EF436" s="25"/>
      <c r="EG436" s="25"/>
      <c r="EH436" s="25"/>
      <c r="EI436" s="25"/>
      <c r="EJ436" s="25"/>
      <c r="EK436" s="25"/>
      <c r="EL436" s="25"/>
      <c r="EM436" s="25"/>
      <c r="EN436" s="25"/>
      <c r="EO436" s="25"/>
      <c r="EP436" s="25"/>
    </row>
    <row r="437" spans="1:146" ht="21.6" thickBot="1">
      <c r="A437" s="351"/>
      <c r="B437" s="341"/>
      <c r="C437" s="341"/>
      <c r="D437" s="351"/>
      <c r="E437" s="344"/>
      <c r="F437" s="346"/>
      <c r="G437" s="145"/>
      <c r="H437" s="91" t="s">
        <v>6</v>
      </c>
      <c r="I437" s="91"/>
      <c r="J437" s="91"/>
      <c r="K437" s="91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2"/>
      <c r="AM437" s="92"/>
      <c r="AN437" s="92"/>
      <c r="AO437" s="92"/>
      <c r="AP437" s="92"/>
      <c r="AQ437" s="92"/>
      <c r="AR437" s="92"/>
      <c r="AS437" s="92"/>
      <c r="AT437" s="92"/>
      <c r="AU437" s="92"/>
      <c r="AV437" s="81"/>
      <c r="AW437" s="92"/>
      <c r="AX437" s="92"/>
      <c r="AY437" s="92"/>
      <c r="AZ437" s="92"/>
      <c r="BA437" s="92"/>
      <c r="BB437" s="92"/>
      <c r="BC437" s="92"/>
      <c r="BD437" s="92"/>
      <c r="BE437" s="92"/>
      <c r="BF437" s="92"/>
      <c r="BG437" s="92"/>
      <c r="BH437" s="92"/>
      <c r="BI437" s="92"/>
      <c r="BJ437" s="92"/>
      <c r="BK437" s="92"/>
      <c r="BL437" s="92"/>
      <c r="BM437" s="92"/>
      <c r="BN437" s="92"/>
      <c r="BO437" s="92"/>
      <c r="BP437" s="92"/>
      <c r="BQ437" s="92"/>
      <c r="BR437" s="92"/>
      <c r="BS437" s="92"/>
      <c r="BT437" s="92"/>
      <c r="BU437" s="92"/>
      <c r="BV437" s="92"/>
      <c r="BW437" s="92"/>
      <c r="BX437" s="92"/>
      <c r="BY437" s="92"/>
      <c r="BZ437" s="92"/>
      <c r="CA437" s="92"/>
      <c r="CB437" s="92"/>
      <c r="CC437" s="92"/>
      <c r="CD437" s="92"/>
      <c r="CE437" s="92"/>
      <c r="CF437" s="92"/>
      <c r="CG437" s="81"/>
      <c r="CH437" s="92"/>
      <c r="CI437" s="92"/>
      <c r="CJ437" s="92"/>
      <c r="CK437" s="92"/>
      <c r="CL437" s="92"/>
      <c r="CM437" s="92"/>
      <c r="CN437" s="92"/>
      <c r="CO437" s="92"/>
      <c r="CP437" s="92"/>
      <c r="CQ437" s="92"/>
      <c r="CR437" s="92"/>
      <c r="CS437" s="92"/>
      <c r="CT437" s="92"/>
      <c r="CU437" s="92"/>
      <c r="CV437" s="92"/>
      <c r="CW437" s="92"/>
      <c r="CX437" s="92"/>
      <c r="CY437" s="92"/>
      <c r="CZ437" s="92"/>
      <c r="DA437" s="92"/>
      <c r="DB437" s="92"/>
      <c r="DC437" s="92"/>
      <c r="DD437" s="92"/>
      <c r="DE437" s="92"/>
      <c r="DF437" s="92"/>
      <c r="DG437" s="92"/>
      <c r="DH437" s="92"/>
      <c r="DI437" s="92"/>
      <c r="DJ437" s="92"/>
      <c r="DK437" s="92"/>
      <c r="DL437" s="92"/>
      <c r="DM437" s="92"/>
      <c r="DN437" s="92"/>
      <c r="DO437" s="92"/>
      <c r="DP437" s="92"/>
      <c r="DQ437" s="92"/>
      <c r="DR437" s="82"/>
      <c r="DS437" s="86">
        <f>I437+L437+O437+R437+U437+X437+AA437+AD437+AG437+AJ437+AM437+AP437+AS437+AW437+AZ437+BC437+BF437+BI437+BL437+BO437+BR437+BU437+BX437+CA437+CD437+CH437+CK437+CN437+CQ437+CT437+CW437+CZ437+DC437+DF437+DI437+DL437+DO437</f>
        <v>0</v>
      </c>
      <c r="DT437" s="86">
        <f>J437+M437+P437+S437+V437+Y437+AB437+AE437+AH437+AK437+AN437+AQ437+AT437+AX437+BA437+BD437+BG437+BJ437+BM437+BP437+BS437+BV437+BY437+CB437+CE437+CI437+CL437+CO437+CR437+CU437+CX437+DA437+DD437+DG437+DJ437+DM437+DP437</f>
        <v>0</v>
      </c>
      <c r="DU437" s="86">
        <f>K437+N437+Q437+T437+W437+Z437+AC437+AF437+AI437+AL437+AO437+AR437+AU437+AY437+BB437+BE437+BH437+BK437+BN437+BQ437+BT437+BW437+BZ437+CC437+CF437+CJ437+CM437+CP437+CS437+CV437+CY437+DB437+DE437+DH437+DK437+DN437+DQ437</f>
        <v>0</v>
      </c>
      <c r="DV437" s="77"/>
      <c r="DW437" s="93"/>
      <c r="DX437" s="93"/>
      <c r="DY437" s="93"/>
      <c r="DZ437" s="94"/>
      <c r="EE437" s="25"/>
      <c r="EF437" s="25"/>
      <c r="EG437" s="25"/>
      <c r="EH437" s="25"/>
      <c r="EI437" s="25"/>
      <c r="EJ437" s="25"/>
      <c r="EK437" s="25"/>
      <c r="EL437" s="25"/>
      <c r="EM437" s="25"/>
      <c r="EN437" s="25"/>
      <c r="EO437" s="25"/>
      <c r="EP437" s="25"/>
    </row>
    <row r="438" spans="1:146" ht="21">
      <c r="A438" s="340" t="s">
        <v>202</v>
      </c>
      <c r="B438" s="342"/>
      <c r="C438" s="342"/>
      <c r="D438" s="352"/>
      <c r="E438" s="343"/>
      <c r="F438" s="378" t="s">
        <v>275</v>
      </c>
      <c r="G438" s="142"/>
      <c r="H438" s="88" t="s">
        <v>5</v>
      </c>
      <c r="I438" s="347"/>
      <c r="J438" s="348"/>
      <c r="K438" s="349"/>
      <c r="L438" s="320"/>
      <c r="M438" s="321"/>
      <c r="N438" s="322"/>
      <c r="O438" s="320"/>
      <c r="P438" s="321"/>
      <c r="Q438" s="322"/>
      <c r="R438" s="320"/>
      <c r="S438" s="321"/>
      <c r="T438" s="322"/>
      <c r="U438" s="320"/>
      <c r="V438" s="321"/>
      <c r="W438" s="322"/>
      <c r="X438" s="320"/>
      <c r="Y438" s="321"/>
      <c r="Z438" s="322"/>
      <c r="AA438" s="320">
        <v>11000</v>
      </c>
      <c r="AB438" s="321"/>
      <c r="AC438" s="322"/>
      <c r="AD438" s="320"/>
      <c r="AE438" s="321"/>
      <c r="AF438" s="322"/>
      <c r="AG438" s="320"/>
      <c r="AH438" s="321"/>
      <c r="AI438" s="322"/>
      <c r="AJ438" s="320"/>
      <c r="AK438" s="321"/>
      <c r="AL438" s="322"/>
      <c r="AM438" s="320"/>
      <c r="AN438" s="321"/>
      <c r="AO438" s="322"/>
      <c r="AP438" s="320">
        <v>5500</v>
      </c>
      <c r="AQ438" s="321"/>
      <c r="AR438" s="322"/>
      <c r="AS438" s="320"/>
      <c r="AT438" s="321"/>
      <c r="AU438" s="322"/>
      <c r="AV438" s="81"/>
      <c r="AW438" s="320"/>
      <c r="AX438" s="321"/>
      <c r="AY438" s="322"/>
      <c r="AZ438" s="320">
        <v>5500</v>
      </c>
      <c r="BA438" s="321"/>
      <c r="BB438" s="322"/>
      <c r="BC438" s="320"/>
      <c r="BD438" s="321"/>
      <c r="BE438" s="322"/>
      <c r="BF438" s="320"/>
      <c r="BG438" s="321"/>
      <c r="BH438" s="322"/>
      <c r="BI438" s="320">
        <v>5500</v>
      </c>
      <c r="BJ438" s="321"/>
      <c r="BK438" s="322"/>
      <c r="BL438" s="320"/>
      <c r="BM438" s="321"/>
      <c r="BN438" s="322"/>
      <c r="BO438" s="320"/>
      <c r="BP438" s="321"/>
      <c r="BQ438" s="322"/>
      <c r="BR438" s="320">
        <v>5500</v>
      </c>
      <c r="BS438" s="321"/>
      <c r="BT438" s="322"/>
      <c r="BU438" s="320"/>
      <c r="BV438" s="321"/>
      <c r="BW438" s="322"/>
      <c r="BX438" s="320"/>
      <c r="BY438" s="321"/>
      <c r="BZ438" s="322"/>
      <c r="CA438" s="320">
        <v>5500</v>
      </c>
      <c r="CB438" s="321"/>
      <c r="CC438" s="322"/>
      <c r="CD438" s="320"/>
      <c r="CE438" s="321"/>
      <c r="CF438" s="322"/>
      <c r="CG438" s="81"/>
      <c r="CH438" s="320"/>
      <c r="CI438" s="321"/>
      <c r="CJ438" s="322"/>
      <c r="CK438" s="320">
        <v>5500</v>
      </c>
      <c r="CL438" s="321"/>
      <c r="CM438" s="322"/>
      <c r="CN438" s="320"/>
      <c r="CO438" s="321"/>
      <c r="CP438" s="322"/>
      <c r="CQ438" s="320"/>
      <c r="CR438" s="321"/>
      <c r="CS438" s="322"/>
      <c r="CT438" s="320">
        <v>5500</v>
      </c>
      <c r="CU438" s="321"/>
      <c r="CV438" s="322"/>
      <c r="CW438" s="320"/>
      <c r="CX438" s="321"/>
      <c r="CY438" s="322"/>
      <c r="CZ438" s="320">
        <v>5500</v>
      </c>
      <c r="DA438" s="321"/>
      <c r="DB438" s="322"/>
      <c r="DC438" s="320"/>
      <c r="DD438" s="321"/>
      <c r="DE438" s="322"/>
      <c r="DF438" s="320"/>
      <c r="DG438" s="321"/>
      <c r="DH438" s="322"/>
      <c r="DI438" s="320"/>
      <c r="DJ438" s="321"/>
      <c r="DK438" s="322"/>
      <c r="DL438" s="320"/>
      <c r="DM438" s="321"/>
      <c r="DN438" s="322"/>
      <c r="DO438" s="320"/>
      <c r="DP438" s="321"/>
      <c r="DQ438" s="322"/>
      <c r="DR438" s="82"/>
      <c r="DS438" s="323"/>
      <c r="DT438" s="324"/>
      <c r="DU438" s="325"/>
      <c r="DV438" s="77"/>
      <c r="DW438" s="89">
        <f>SUM(H438:DP438)</f>
        <v>55000</v>
      </c>
      <c r="DX438" s="89">
        <f>SUM(I438:DQ438)</f>
        <v>55000</v>
      </c>
      <c r="DY438" s="89">
        <f>SUM(I439:DQ439)</f>
        <v>11000</v>
      </c>
      <c r="DZ438" s="90">
        <f t="shared" ref="DZ438" si="159">DX438-DY438</f>
        <v>44000</v>
      </c>
      <c r="EE438" s="25"/>
      <c r="EF438" s="25"/>
      <c r="EG438" s="25"/>
      <c r="EH438" s="25"/>
      <c r="EI438" s="25"/>
      <c r="EJ438" s="25"/>
      <c r="EK438" s="25"/>
      <c r="EL438" s="25"/>
      <c r="EM438" s="25"/>
      <c r="EN438" s="25"/>
      <c r="EO438" s="25"/>
      <c r="EP438" s="25"/>
    </row>
    <row r="439" spans="1:146" ht="21.6" thickBot="1">
      <c r="A439" s="341"/>
      <c r="B439" s="341"/>
      <c r="C439" s="341"/>
      <c r="D439" s="351"/>
      <c r="E439" s="344"/>
      <c r="F439" s="346"/>
      <c r="G439" s="145"/>
      <c r="H439" s="91" t="s">
        <v>6</v>
      </c>
      <c r="I439" s="91"/>
      <c r="J439" s="91"/>
      <c r="K439" s="91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>
        <v>11000</v>
      </c>
      <c r="AC439" s="92"/>
      <c r="AD439" s="92"/>
      <c r="AE439" s="92"/>
      <c r="AF439" s="92"/>
      <c r="AG439" s="92"/>
      <c r="AH439" s="92"/>
      <c r="AI439" s="92"/>
      <c r="AJ439" s="92"/>
      <c r="AK439" s="92"/>
      <c r="AL439" s="92"/>
      <c r="AM439" s="92"/>
      <c r="AN439" s="92"/>
      <c r="AO439" s="92"/>
      <c r="AP439" s="92"/>
      <c r="AQ439" s="92"/>
      <c r="AR439" s="92"/>
      <c r="AS439" s="92"/>
      <c r="AT439" s="92"/>
      <c r="AU439" s="92"/>
      <c r="AV439" s="81"/>
      <c r="AW439" s="92"/>
      <c r="AX439" s="92"/>
      <c r="AY439" s="92"/>
      <c r="AZ439" s="92"/>
      <c r="BA439" s="92"/>
      <c r="BB439" s="92"/>
      <c r="BC439" s="92"/>
      <c r="BD439" s="92"/>
      <c r="BE439" s="92"/>
      <c r="BF439" s="92"/>
      <c r="BG439" s="92"/>
      <c r="BH439" s="92"/>
      <c r="BI439" s="92"/>
      <c r="BJ439" s="92"/>
      <c r="BK439" s="92"/>
      <c r="BL439" s="92"/>
      <c r="BM439" s="92"/>
      <c r="BN439" s="92"/>
      <c r="BO439" s="92"/>
      <c r="BP439" s="92"/>
      <c r="BQ439" s="92"/>
      <c r="BR439" s="92"/>
      <c r="BS439" s="92"/>
      <c r="BT439" s="92"/>
      <c r="BU439" s="92"/>
      <c r="BV439" s="92"/>
      <c r="BW439" s="92"/>
      <c r="BX439" s="92"/>
      <c r="BY439" s="92"/>
      <c r="BZ439" s="92"/>
      <c r="CA439" s="92"/>
      <c r="CB439" s="92"/>
      <c r="CC439" s="92"/>
      <c r="CD439" s="92"/>
      <c r="CE439" s="92"/>
      <c r="CF439" s="92"/>
      <c r="CG439" s="81"/>
      <c r="CH439" s="92"/>
      <c r="CI439" s="92"/>
      <c r="CJ439" s="92"/>
      <c r="CK439" s="92"/>
      <c r="CL439" s="92"/>
      <c r="CM439" s="92"/>
      <c r="CN439" s="92"/>
      <c r="CO439" s="92"/>
      <c r="CP439" s="92"/>
      <c r="CQ439" s="92"/>
      <c r="CR439" s="92"/>
      <c r="CS439" s="92"/>
      <c r="CT439" s="92"/>
      <c r="CU439" s="92"/>
      <c r="CV439" s="92"/>
      <c r="CW439" s="92"/>
      <c r="CX439" s="92"/>
      <c r="CY439" s="92"/>
      <c r="CZ439" s="92"/>
      <c r="DA439" s="92"/>
      <c r="DB439" s="92"/>
      <c r="DC439" s="92"/>
      <c r="DD439" s="92"/>
      <c r="DE439" s="92"/>
      <c r="DF439" s="92"/>
      <c r="DG439" s="92"/>
      <c r="DH439" s="92"/>
      <c r="DI439" s="92"/>
      <c r="DJ439" s="92"/>
      <c r="DK439" s="92"/>
      <c r="DL439" s="92"/>
      <c r="DM439" s="92"/>
      <c r="DN439" s="92"/>
      <c r="DO439" s="92"/>
      <c r="DP439" s="92"/>
      <c r="DQ439" s="92"/>
      <c r="DR439" s="82"/>
      <c r="DS439" s="86">
        <f>I439+L439+O439+R439+U439+X439+AA439+AD439+AG439+AJ439+AM439+AP439+AS439+AW439+AZ439+BC439+BF439+BI439+BL439+BO439+BR439+BU439+BX439+CA439+CD439+CH439+CK439+CN439+CQ439+CT439+CW439+CZ439+DC439+DF439+DI439+DL439+DO439</f>
        <v>0</v>
      </c>
      <c r="DT439" s="86">
        <f>J439+M439+P439+S439+V439+Y439+AB439+AE439+AH439+AK439+AN439+AQ439+AT439+AX439+BA439+BD439+BG439+BJ439+BM439+BP439+BS439+BV439+BY439+CB439+CE439+CI439+CL439+CO439+CR439+CU439+CX439+DA439+DD439+DG439+DJ439+DM439+DP439</f>
        <v>11000</v>
      </c>
      <c r="DU439" s="86">
        <f>K439+N439+Q439+T439+W439+Z439+AC439+AF439+AI439+AL439+AO439+AR439+AU439+AY439+BB439+BE439+BH439+BK439+BN439+BQ439+BT439+BW439+BZ439+CC439+CF439+CJ439+CM439+CP439+CS439+CV439+CY439+DB439+DE439+DH439+DK439+DN439+DQ439</f>
        <v>0</v>
      </c>
      <c r="DV439" s="77"/>
      <c r="DW439" s="93"/>
      <c r="DX439" s="93"/>
      <c r="DY439" s="93"/>
      <c r="DZ439" s="94"/>
      <c r="EE439" s="25"/>
      <c r="EF439" s="25"/>
      <c r="EG439" s="25"/>
      <c r="EH439" s="25"/>
      <c r="EI439" s="25"/>
      <c r="EJ439" s="25"/>
      <c r="EK439" s="25"/>
      <c r="EL439" s="25"/>
      <c r="EM439" s="25"/>
      <c r="EN439" s="25"/>
      <c r="EO439" s="25"/>
      <c r="EP439" s="25"/>
    </row>
    <row r="440" spans="1:146" ht="21">
      <c r="A440" s="350" t="s">
        <v>203</v>
      </c>
      <c r="B440" s="342"/>
      <c r="C440" s="342"/>
      <c r="D440" s="352"/>
      <c r="E440" s="343"/>
      <c r="F440" s="345"/>
      <c r="G440" s="142"/>
      <c r="H440" s="88" t="s">
        <v>5</v>
      </c>
      <c r="I440" s="347"/>
      <c r="J440" s="348"/>
      <c r="K440" s="349"/>
      <c r="L440" s="320"/>
      <c r="M440" s="321"/>
      <c r="N440" s="322"/>
      <c r="O440" s="320"/>
      <c r="P440" s="321"/>
      <c r="Q440" s="322"/>
      <c r="R440" s="320"/>
      <c r="S440" s="321"/>
      <c r="T440" s="322"/>
      <c r="U440" s="320"/>
      <c r="V440" s="321"/>
      <c r="W440" s="322"/>
      <c r="X440" s="320"/>
      <c r="Y440" s="321"/>
      <c r="Z440" s="322"/>
      <c r="AA440" s="320"/>
      <c r="AB440" s="321"/>
      <c r="AC440" s="322"/>
      <c r="AD440" s="320"/>
      <c r="AE440" s="321"/>
      <c r="AF440" s="322"/>
      <c r="AG440" s="320"/>
      <c r="AH440" s="321"/>
      <c r="AI440" s="322"/>
      <c r="AJ440" s="320"/>
      <c r="AK440" s="321"/>
      <c r="AL440" s="322"/>
      <c r="AM440" s="320"/>
      <c r="AN440" s="321"/>
      <c r="AO440" s="322"/>
      <c r="AP440" s="320"/>
      <c r="AQ440" s="321"/>
      <c r="AR440" s="322"/>
      <c r="AS440" s="320"/>
      <c r="AT440" s="321"/>
      <c r="AU440" s="322"/>
      <c r="AV440" s="81"/>
      <c r="AW440" s="320"/>
      <c r="AX440" s="321"/>
      <c r="AY440" s="322"/>
      <c r="AZ440" s="320"/>
      <c r="BA440" s="321"/>
      <c r="BB440" s="322"/>
      <c r="BC440" s="320"/>
      <c r="BD440" s="321"/>
      <c r="BE440" s="322"/>
      <c r="BF440" s="320"/>
      <c r="BG440" s="321"/>
      <c r="BH440" s="322"/>
      <c r="BI440" s="320"/>
      <c r="BJ440" s="321"/>
      <c r="BK440" s="322"/>
      <c r="BL440" s="320"/>
      <c r="BM440" s="321"/>
      <c r="BN440" s="322"/>
      <c r="BO440" s="320"/>
      <c r="BP440" s="321"/>
      <c r="BQ440" s="322"/>
      <c r="BR440" s="320"/>
      <c r="BS440" s="321"/>
      <c r="BT440" s="322"/>
      <c r="BU440" s="320"/>
      <c r="BV440" s="321"/>
      <c r="BW440" s="322"/>
      <c r="BX440" s="320"/>
      <c r="BY440" s="321"/>
      <c r="BZ440" s="322"/>
      <c r="CA440" s="320"/>
      <c r="CB440" s="321"/>
      <c r="CC440" s="322"/>
      <c r="CD440" s="320"/>
      <c r="CE440" s="321"/>
      <c r="CF440" s="322"/>
      <c r="CG440" s="81"/>
      <c r="CH440" s="320"/>
      <c r="CI440" s="321"/>
      <c r="CJ440" s="322"/>
      <c r="CK440" s="320"/>
      <c r="CL440" s="321"/>
      <c r="CM440" s="322"/>
      <c r="CN440" s="320"/>
      <c r="CO440" s="321"/>
      <c r="CP440" s="322"/>
      <c r="CQ440" s="320"/>
      <c r="CR440" s="321"/>
      <c r="CS440" s="322"/>
      <c r="CT440" s="320"/>
      <c r="CU440" s="321"/>
      <c r="CV440" s="322"/>
      <c r="CW440" s="320"/>
      <c r="CX440" s="321"/>
      <c r="CY440" s="322"/>
      <c r="CZ440" s="320"/>
      <c r="DA440" s="321"/>
      <c r="DB440" s="322"/>
      <c r="DC440" s="320"/>
      <c r="DD440" s="321"/>
      <c r="DE440" s="322"/>
      <c r="DF440" s="320"/>
      <c r="DG440" s="321"/>
      <c r="DH440" s="322"/>
      <c r="DI440" s="320"/>
      <c r="DJ440" s="321"/>
      <c r="DK440" s="322"/>
      <c r="DL440" s="320"/>
      <c r="DM440" s="321"/>
      <c r="DN440" s="322"/>
      <c r="DO440" s="320"/>
      <c r="DP440" s="321"/>
      <c r="DQ440" s="322"/>
      <c r="DR440" s="82"/>
      <c r="DS440" s="323"/>
      <c r="DT440" s="324"/>
      <c r="DU440" s="325"/>
      <c r="DV440" s="77"/>
      <c r="DW440" s="89">
        <f>SUM(H440:DP440)</f>
        <v>0</v>
      </c>
      <c r="DX440" s="89">
        <f>SUM(I440:DQ440)</f>
        <v>0</v>
      </c>
      <c r="DY440" s="89">
        <f>SUM(I441:DQ441)</f>
        <v>0</v>
      </c>
      <c r="DZ440" s="90">
        <f t="shared" ref="DZ440" si="160">DX440-DY440</f>
        <v>0</v>
      </c>
      <c r="EE440" s="25"/>
      <c r="EF440" s="25"/>
      <c r="EG440" s="25"/>
      <c r="EH440" s="25"/>
      <c r="EI440" s="25"/>
      <c r="EJ440" s="25"/>
      <c r="EK440" s="25"/>
      <c r="EL440" s="25"/>
      <c r="EM440" s="25"/>
      <c r="EN440" s="25"/>
      <c r="EO440" s="25"/>
      <c r="EP440" s="25"/>
    </row>
    <row r="441" spans="1:146" ht="21.6" thickBot="1">
      <c r="A441" s="351"/>
      <c r="B441" s="341"/>
      <c r="C441" s="341"/>
      <c r="D441" s="351"/>
      <c r="E441" s="344"/>
      <c r="F441" s="346"/>
      <c r="G441" s="145"/>
      <c r="H441" s="91" t="s">
        <v>6</v>
      </c>
      <c r="I441" s="91"/>
      <c r="J441" s="91"/>
      <c r="K441" s="91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2"/>
      <c r="AM441" s="92"/>
      <c r="AN441" s="92"/>
      <c r="AO441" s="92"/>
      <c r="AP441" s="92"/>
      <c r="AQ441" s="92"/>
      <c r="AR441" s="92"/>
      <c r="AS441" s="92"/>
      <c r="AT441" s="92"/>
      <c r="AU441" s="92"/>
      <c r="AV441" s="81"/>
      <c r="AW441" s="92"/>
      <c r="AX441" s="92"/>
      <c r="AY441" s="92"/>
      <c r="AZ441" s="92"/>
      <c r="BA441" s="92"/>
      <c r="BB441" s="92"/>
      <c r="BC441" s="92"/>
      <c r="BD441" s="92"/>
      <c r="BE441" s="92"/>
      <c r="BF441" s="92"/>
      <c r="BG441" s="92"/>
      <c r="BH441" s="92"/>
      <c r="BI441" s="92"/>
      <c r="BJ441" s="92"/>
      <c r="BK441" s="92"/>
      <c r="BL441" s="92"/>
      <c r="BM441" s="92"/>
      <c r="BN441" s="92"/>
      <c r="BO441" s="92"/>
      <c r="BP441" s="92"/>
      <c r="BQ441" s="92"/>
      <c r="BR441" s="92"/>
      <c r="BS441" s="92"/>
      <c r="BT441" s="92"/>
      <c r="BU441" s="92"/>
      <c r="BV441" s="92"/>
      <c r="BW441" s="92"/>
      <c r="BX441" s="92"/>
      <c r="BY441" s="92"/>
      <c r="BZ441" s="92"/>
      <c r="CA441" s="92"/>
      <c r="CB441" s="92"/>
      <c r="CC441" s="92"/>
      <c r="CD441" s="92"/>
      <c r="CE441" s="92"/>
      <c r="CF441" s="92"/>
      <c r="CG441" s="81"/>
      <c r="CH441" s="92"/>
      <c r="CI441" s="92"/>
      <c r="CJ441" s="92"/>
      <c r="CK441" s="92"/>
      <c r="CL441" s="92"/>
      <c r="CM441" s="92"/>
      <c r="CN441" s="92"/>
      <c r="CO441" s="92"/>
      <c r="CP441" s="92"/>
      <c r="CQ441" s="92"/>
      <c r="CR441" s="92"/>
      <c r="CS441" s="92"/>
      <c r="CT441" s="92"/>
      <c r="CU441" s="92"/>
      <c r="CV441" s="92"/>
      <c r="CW441" s="92"/>
      <c r="CX441" s="92"/>
      <c r="CY441" s="92"/>
      <c r="CZ441" s="92"/>
      <c r="DA441" s="92"/>
      <c r="DB441" s="92"/>
      <c r="DC441" s="92"/>
      <c r="DD441" s="92"/>
      <c r="DE441" s="92"/>
      <c r="DF441" s="92"/>
      <c r="DG441" s="92"/>
      <c r="DH441" s="92"/>
      <c r="DI441" s="92"/>
      <c r="DJ441" s="92"/>
      <c r="DK441" s="92"/>
      <c r="DL441" s="92"/>
      <c r="DM441" s="92"/>
      <c r="DN441" s="92"/>
      <c r="DO441" s="92"/>
      <c r="DP441" s="92"/>
      <c r="DQ441" s="92"/>
      <c r="DR441" s="82"/>
      <c r="DS441" s="86">
        <f>I441+L441+O441+R441+U441+X441+AA441+AD441+AG441+AJ441+AM441+AP441+AS441+AW441+AZ441+BC441+BF441+BI441+BL441+BO441+BR441+BU441+BX441+CA441+CD441+CH441+CK441+CN441+CQ441+CT441+CW441+CZ441+DC441+DF441+DI441+DL441+DO441</f>
        <v>0</v>
      </c>
      <c r="DT441" s="86">
        <f>J441+M441+P441+S441+V441+Y441+AB441+AE441+AH441+AK441+AN441+AQ441+AT441+AX441+BA441+BD441+BG441+BJ441+BM441+BP441+BS441+BV441+BY441+CB441+CE441+CI441+CL441+CO441+CR441+CU441+CX441+DA441+DD441+DG441+DJ441+DM441+DP441</f>
        <v>0</v>
      </c>
      <c r="DU441" s="86">
        <f>K441+N441+Q441+T441+W441+Z441+AC441+AF441+AI441+AL441+AO441+AR441+AU441+AY441+BB441+BE441+BH441+BK441+BN441+BQ441+BT441+BW441+BZ441+CC441+CF441+CJ441+CM441+CP441+CS441+CV441+CY441+DB441+DE441+DH441+DK441+DN441+DQ441</f>
        <v>0</v>
      </c>
      <c r="DV441" s="77"/>
      <c r="DW441" s="93"/>
      <c r="DX441" s="93"/>
      <c r="DY441" s="93"/>
      <c r="DZ441" s="94"/>
      <c r="EE441" s="25"/>
      <c r="EF441" s="25"/>
      <c r="EG441" s="25"/>
      <c r="EH441" s="25"/>
      <c r="EI441" s="25"/>
      <c r="EJ441" s="25"/>
      <c r="EK441" s="25"/>
      <c r="EL441" s="25"/>
      <c r="EM441" s="25"/>
      <c r="EN441" s="25"/>
      <c r="EO441" s="25"/>
      <c r="EP441" s="25"/>
    </row>
    <row r="442" spans="1:146" s="83" customFormat="1" ht="21">
      <c r="A442" s="417" t="s">
        <v>204</v>
      </c>
      <c r="B442" s="379"/>
      <c r="C442" s="379"/>
      <c r="D442" s="379"/>
      <c r="E442" s="379"/>
      <c r="F442" s="418" t="s">
        <v>274</v>
      </c>
      <c r="G442" s="298"/>
      <c r="H442" s="299" t="s">
        <v>5</v>
      </c>
      <c r="I442" s="411"/>
      <c r="J442" s="412"/>
      <c r="K442" s="413"/>
      <c r="L442" s="408"/>
      <c r="M442" s="409"/>
      <c r="N442" s="410"/>
      <c r="O442" s="408"/>
      <c r="P442" s="409"/>
      <c r="Q442" s="410"/>
      <c r="R442" s="408"/>
      <c r="S442" s="409"/>
      <c r="T442" s="410"/>
      <c r="U442" s="408"/>
      <c r="V442" s="409"/>
      <c r="W442" s="410"/>
      <c r="X442" s="408"/>
      <c r="Y442" s="409"/>
      <c r="Z442" s="410"/>
      <c r="AA442" s="408">
        <v>28000</v>
      </c>
      <c r="AB442" s="409"/>
      <c r="AC442" s="410"/>
      <c r="AD442" s="408"/>
      <c r="AE442" s="409"/>
      <c r="AF442" s="410"/>
      <c r="AG442" s="408"/>
      <c r="AH442" s="409"/>
      <c r="AI442" s="410"/>
      <c r="AJ442" s="408"/>
      <c r="AK442" s="409"/>
      <c r="AL442" s="410"/>
      <c r="AM442" s="408"/>
      <c r="AN442" s="409"/>
      <c r="AO442" s="410"/>
      <c r="AP442" s="408"/>
      <c r="AQ442" s="409"/>
      <c r="AR442" s="410"/>
      <c r="AS442" s="408"/>
      <c r="AT442" s="409"/>
      <c r="AU442" s="410"/>
      <c r="AV442" s="300"/>
      <c r="AW442" s="408"/>
      <c r="AX442" s="409"/>
      <c r="AY442" s="410"/>
      <c r="AZ442" s="408"/>
      <c r="BA442" s="409"/>
      <c r="BB442" s="410"/>
      <c r="BC442" s="408"/>
      <c r="BD442" s="409"/>
      <c r="BE442" s="410"/>
      <c r="BF442" s="408"/>
      <c r="BG442" s="409"/>
      <c r="BH442" s="410"/>
      <c r="BI442" s="408"/>
      <c r="BJ442" s="409"/>
      <c r="BK442" s="410"/>
      <c r="BL442" s="408"/>
      <c r="BM442" s="409"/>
      <c r="BN442" s="410"/>
      <c r="BO442" s="408"/>
      <c r="BP442" s="409"/>
      <c r="BQ442" s="410"/>
      <c r="BR442" s="408"/>
      <c r="BS442" s="409"/>
      <c r="BT442" s="410"/>
      <c r="BU442" s="408"/>
      <c r="BV442" s="409"/>
      <c r="BW442" s="410"/>
      <c r="BX442" s="408"/>
      <c r="BY442" s="409"/>
      <c r="BZ442" s="410"/>
      <c r="CA442" s="408"/>
      <c r="CB442" s="409"/>
      <c r="CC442" s="410"/>
      <c r="CD442" s="408"/>
      <c r="CE442" s="409"/>
      <c r="CF442" s="410"/>
      <c r="CG442" s="300"/>
      <c r="CH442" s="408"/>
      <c r="CI442" s="409"/>
      <c r="CJ442" s="410"/>
      <c r="CK442" s="408"/>
      <c r="CL442" s="409"/>
      <c r="CM442" s="410"/>
      <c r="CN442" s="408"/>
      <c r="CO442" s="409"/>
      <c r="CP442" s="410"/>
      <c r="CQ442" s="408"/>
      <c r="CR442" s="409"/>
      <c r="CS442" s="410"/>
      <c r="CT442" s="408"/>
      <c r="CU442" s="409"/>
      <c r="CV442" s="410"/>
      <c r="CW442" s="408">
        <v>1000</v>
      </c>
      <c r="CX442" s="409"/>
      <c r="CY442" s="410"/>
      <c r="CZ442" s="408"/>
      <c r="DA442" s="409"/>
      <c r="DB442" s="410"/>
      <c r="DC442" s="408"/>
      <c r="DD442" s="409"/>
      <c r="DE442" s="410"/>
      <c r="DF442" s="408"/>
      <c r="DG442" s="409"/>
      <c r="DH442" s="410"/>
      <c r="DI442" s="408"/>
      <c r="DJ442" s="409"/>
      <c r="DK442" s="410"/>
      <c r="DL442" s="408"/>
      <c r="DM442" s="409"/>
      <c r="DN442" s="410"/>
      <c r="DO442" s="408"/>
      <c r="DP442" s="409"/>
      <c r="DQ442" s="410"/>
      <c r="DR442" s="301"/>
      <c r="DS442" s="414">
        <v>28000</v>
      </c>
      <c r="DT442" s="415"/>
      <c r="DU442" s="416"/>
      <c r="DV442" s="302"/>
      <c r="DW442" s="303">
        <f>SUM(H442:DP442)</f>
        <v>29000</v>
      </c>
      <c r="DX442" s="303">
        <f>SUM(I442:DQ442)</f>
        <v>29000</v>
      </c>
      <c r="DY442" s="303">
        <f>SUM(I443:DQ443)</f>
        <v>28000</v>
      </c>
      <c r="DZ442" s="304">
        <f t="shared" ref="DZ442" si="161">DX442-DY442</f>
        <v>1000</v>
      </c>
    </row>
    <row r="443" spans="1:146" s="83" customFormat="1" ht="21.6" thickBot="1">
      <c r="A443" s="380"/>
      <c r="B443" s="380"/>
      <c r="C443" s="380"/>
      <c r="D443" s="380"/>
      <c r="E443" s="380"/>
      <c r="F443" s="419"/>
      <c r="G443" s="305"/>
      <c r="H443" s="306" t="s">
        <v>6</v>
      </c>
      <c r="I443" s="306"/>
      <c r="J443" s="306"/>
      <c r="K443" s="306"/>
      <c r="L443" s="307"/>
      <c r="M443" s="307"/>
      <c r="N443" s="307"/>
      <c r="O443" s="307"/>
      <c r="P443" s="307"/>
      <c r="Q443" s="307"/>
      <c r="R443" s="307"/>
      <c r="S443" s="307"/>
      <c r="T443" s="307"/>
      <c r="U443" s="307"/>
      <c r="V443" s="307"/>
      <c r="W443" s="307"/>
      <c r="X443" s="307"/>
      <c r="Y443" s="307"/>
      <c r="Z443" s="307"/>
      <c r="AA443" s="307">
        <v>28000</v>
      </c>
      <c r="AB443" s="307"/>
      <c r="AC443" s="307"/>
      <c r="AD443" s="307"/>
      <c r="AE443" s="307"/>
      <c r="AF443" s="307"/>
      <c r="AG443" s="307"/>
      <c r="AH443" s="307"/>
      <c r="AI443" s="307"/>
      <c r="AJ443" s="307"/>
      <c r="AK443" s="307"/>
      <c r="AL443" s="307"/>
      <c r="AM443" s="307"/>
      <c r="AN443" s="307"/>
      <c r="AO443" s="307"/>
      <c r="AP443" s="307"/>
      <c r="AQ443" s="307"/>
      <c r="AR443" s="307"/>
      <c r="AS443" s="307"/>
      <c r="AT443" s="307"/>
      <c r="AU443" s="307"/>
      <c r="AV443" s="300"/>
      <c r="AW443" s="307"/>
      <c r="AX443" s="307"/>
      <c r="AY443" s="307"/>
      <c r="AZ443" s="307"/>
      <c r="BA443" s="307"/>
      <c r="BB443" s="307"/>
      <c r="BC443" s="307"/>
      <c r="BD443" s="307"/>
      <c r="BE443" s="307"/>
      <c r="BF443" s="307"/>
      <c r="BG443" s="307"/>
      <c r="BH443" s="307"/>
      <c r="BI443" s="307"/>
      <c r="BJ443" s="307"/>
      <c r="BK443" s="307"/>
      <c r="BL443" s="307"/>
      <c r="BM443" s="307"/>
      <c r="BN443" s="307"/>
      <c r="BO443" s="307"/>
      <c r="BP443" s="307"/>
      <c r="BQ443" s="307"/>
      <c r="BR443" s="307"/>
      <c r="BS443" s="307"/>
      <c r="BT443" s="307"/>
      <c r="BU443" s="307"/>
      <c r="BV443" s="307"/>
      <c r="BW443" s="307"/>
      <c r="BX443" s="307"/>
      <c r="BY443" s="307"/>
      <c r="BZ443" s="307"/>
      <c r="CA443" s="307"/>
      <c r="CB443" s="307"/>
      <c r="CC443" s="307"/>
      <c r="CD443" s="307"/>
      <c r="CE443" s="307"/>
      <c r="CF443" s="307"/>
      <c r="CG443" s="300"/>
      <c r="CH443" s="307"/>
      <c r="CI443" s="307"/>
      <c r="CJ443" s="307"/>
      <c r="CK443" s="307"/>
      <c r="CL443" s="307"/>
      <c r="CM443" s="307"/>
      <c r="CN443" s="307"/>
      <c r="CO443" s="307"/>
      <c r="CP443" s="307"/>
      <c r="CQ443" s="307"/>
      <c r="CR443" s="307"/>
      <c r="CS443" s="307"/>
      <c r="CT443" s="307"/>
      <c r="CU443" s="307"/>
      <c r="CV443" s="307"/>
      <c r="CW443" s="307"/>
      <c r="CX443" s="307"/>
      <c r="CY443" s="307"/>
      <c r="CZ443" s="307"/>
      <c r="DA443" s="307"/>
      <c r="DB443" s="307"/>
      <c r="DC443" s="307"/>
      <c r="DD443" s="307"/>
      <c r="DE443" s="307"/>
      <c r="DF443" s="307"/>
      <c r="DG443" s="307"/>
      <c r="DH443" s="307"/>
      <c r="DI443" s="307"/>
      <c r="DJ443" s="307"/>
      <c r="DK443" s="307"/>
      <c r="DL443" s="307"/>
      <c r="DM443" s="307"/>
      <c r="DN443" s="307"/>
      <c r="DO443" s="307"/>
      <c r="DP443" s="307"/>
      <c r="DQ443" s="307"/>
      <c r="DR443" s="301"/>
      <c r="DS443" s="308">
        <f>I443+L443+O443+R443+U443+X443+AA443+AD443+AG443+AJ443+AM443+AP443+AS443+AW443+AZ443+BC443+BF443+BI443+BL443+BO443+BR443+BU443+BX443+CA443+CD443+CH443+CK443+CN443+CQ443+CT443+CW443+CZ443+DC443+DF443+DI443+DL443+DO443</f>
        <v>28000</v>
      </c>
      <c r="DT443" s="308">
        <f>J443+M443+P443+S443+V443+Y443+AB443+AE443+AH443+AK443+AN443+AQ443+AT443+AX443+BA443+BD443+BG443+BJ443+BM443+BP443+BS443+BV443+BY443+CB443+CE443+CI443+CL443+CO443+CR443+CU443+CX443+DA443+DD443+DG443+DJ443+DM443+DP443</f>
        <v>0</v>
      </c>
      <c r="DU443" s="308">
        <f>K443+N443+Q443+T443+W443+Z443+AC443+AF443+AI443+AL443+AO443+AR443+AU443+AY443+BB443+BE443+BH443+BK443+BN443+BQ443+BT443+BW443+BZ443+CC443+CF443+CJ443+CM443+CP443+CS443+CV443+CY443+DB443+DE443+DH443+DK443+DN443+DQ443</f>
        <v>0</v>
      </c>
      <c r="DV443" s="302"/>
      <c r="DW443" s="309"/>
      <c r="DX443" s="309"/>
      <c r="DY443" s="309"/>
      <c r="DZ443" s="310"/>
    </row>
    <row r="444" spans="1:146" ht="21">
      <c r="A444" s="417" t="s">
        <v>205</v>
      </c>
      <c r="B444" s="379"/>
      <c r="C444" s="379"/>
      <c r="D444" s="379"/>
      <c r="E444" s="379">
        <v>67.86</v>
      </c>
      <c r="F444" s="418" t="s">
        <v>396</v>
      </c>
      <c r="G444" s="298"/>
      <c r="H444" s="299" t="s">
        <v>5</v>
      </c>
      <c r="I444" s="411"/>
      <c r="J444" s="412"/>
      <c r="K444" s="413"/>
      <c r="L444" s="408"/>
      <c r="M444" s="409"/>
      <c r="N444" s="410"/>
      <c r="O444" s="408"/>
      <c r="P444" s="409"/>
      <c r="Q444" s="410"/>
      <c r="R444" s="408"/>
      <c r="S444" s="409"/>
      <c r="T444" s="410"/>
      <c r="U444" s="408"/>
      <c r="V444" s="409"/>
      <c r="W444" s="410"/>
      <c r="X444" s="408"/>
      <c r="Y444" s="409"/>
      <c r="Z444" s="410"/>
      <c r="AA444" s="408">
        <v>9200</v>
      </c>
      <c r="AB444" s="409"/>
      <c r="AC444" s="410"/>
      <c r="AD444" s="408"/>
      <c r="AE444" s="409"/>
      <c r="AF444" s="410"/>
      <c r="AG444" s="408"/>
      <c r="AH444" s="409"/>
      <c r="AI444" s="410"/>
      <c r="AJ444" s="408">
        <v>1133</v>
      </c>
      <c r="AK444" s="409"/>
      <c r="AL444" s="410"/>
      <c r="AM444" s="408">
        <v>1133</v>
      </c>
      <c r="AN444" s="409"/>
      <c r="AO444" s="410"/>
      <c r="AP444" s="408">
        <v>1133</v>
      </c>
      <c r="AQ444" s="409"/>
      <c r="AR444" s="410"/>
      <c r="AS444" s="408">
        <v>1133</v>
      </c>
      <c r="AT444" s="409"/>
      <c r="AU444" s="410"/>
      <c r="AV444" s="300"/>
      <c r="AW444" s="408">
        <v>1133</v>
      </c>
      <c r="AX444" s="409"/>
      <c r="AY444" s="410"/>
      <c r="AZ444" s="408">
        <v>1133</v>
      </c>
      <c r="BA444" s="409"/>
      <c r="BB444" s="410"/>
      <c r="BC444" s="408">
        <v>1133</v>
      </c>
      <c r="BD444" s="409"/>
      <c r="BE444" s="410"/>
      <c r="BF444" s="408">
        <v>1133</v>
      </c>
      <c r="BG444" s="409"/>
      <c r="BH444" s="410"/>
      <c r="BI444" s="408">
        <v>1133</v>
      </c>
      <c r="BJ444" s="409"/>
      <c r="BK444" s="410"/>
      <c r="BL444" s="408">
        <v>1133</v>
      </c>
      <c r="BM444" s="409"/>
      <c r="BN444" s="410"/>
      <c r="BO444" s="408">
        <v>1133</v>
      </c>
      <c r="BP444" s="409"/>
      <c r="BQ444" s="410"/>
      <c r="BR444" s="408">
        <v>1133</v>
      </c>
      <c r="BS444" s="409"/>
      <c r="BT444" s="410"/>
      <c r="BU444" s="408">
        <v>1133</v>
      </c>
      <c r="BV444" s="409"/>
      <c r="BW444" s="410"/>
      <c r="BX444" s="408">
        <v>1133</v>
      </c>
      <c r="BY444" s="409"/>
      <c r="BZ444" s="410"/>
      <c r="CA444" s="408">
        <v>1133</v>
      </c>
      <c r="CB444" s="409"/>
      <c r="CC444" s="410"/>
      <c r="CD444" s="408">
        <v>1133</v>
      </c>
      <c r="CE444" s="409"/>
      <c r="CF444" s="410"/>
      <c r="CG444" s="300"/>
      <c r="CH444" s="408">
        <v>1133</v>
      </c>
      <c r="CI444" s="409"/>
      <c r="CJ444" s="410"/>
      <c r="CK444" s="408">
        <v>1133</v>
      </c>
      <c r="CL444" s="409"/>
      <c r="CM444" s="410"/>
      <c r="CN444" s="408">
        <v>1133</v>
      </c>
      <c r="CO444" s="409"/>
      <c r="CP444" s="410"/>
      <c r="CQ444" s="408">
        <v>1133</v>
      </c>
      <c r="CR444" s="409"/>
      <c r="CS444" s="410"/>
      <c r="CT444" s="408">
        <v>1133</v>
      </c>
      <c r="CU444" s="409"/>
      <c r="CV444" s="410"/>
      <c r="CW444" s="408">
        <v>1133</v>
      </c>
      <c r="CX444" s="409"/>
      <c r="CY444" s="410"/>
      <c r="CZ444" s="408">
        <v>11874</v>
      </c>
      <c r="DA444" s="409"/>
      <c r="DB444" s="410"/>
      <c r="DC444" s="408"/>
      <c r="DD444" s="409"/>
      <c r="DE444" s="410"/>
      <c r="DF444" s="408"/>
      <c r="DG444" s="409"/>
      <c r="DH444" s="410"/>
      <c r="DI444" s="408"/>
      <c r="DJ444" s="409"/>
      <c r="DK444" s="410"/>
      <c r="DL444" s="408"/>
      <c r="DM444" s="409"/>
      <c r="DN444" s="410"/>
      <c r="DO444" s="408"/>
      <c r="DP444" s="409"/>
      <c r="DQ444" s="410"/>
      <c r="DR444" s="301"/>
      <c r="DS444" s="414"/>
      <c r="DT444" s="415"/>
      <c r="DU444" s="416"/>
      <c r="DV444" s="302"/>
      <c r="DW444" s="303">
        <f>SUM(H444:DP444)</f>
        <v>46000</v>
      </c>
      <c r="DX444" s="303">
        <f>SUM(I444:DQ444)</f>
        <v>46000</v>
      </c>
      <c r="DY444" s="303">
        <f>SUM(I445:DQ445)</f>
        <v>9200</v>
      </c>
      <c r="DZ444" s="304">
        <f t="shared" ref="DZ444" si="162">DX444-DY444</f>
        <v>36800</v>
      </c>
      <c r="EE444" s="25"/>
      <c r="EF444" s="25"/>
      <c r="EG444" s="25"/>
      <c r="EH444" s="25"/>
      <c r="EI444" s="25"/>
      <c r="EJ444" s="25"/>
      <c r="EK444" s="25"/>
      <c r="EL444" s="25"/>
      <c r="EM444" s="25"/>
      <c r="EN444" s="25"/>
      <c r="EO444" s="25"/>
      <c r="EP444" s="25"/>
    </row>
    <row r="445" spans="1:146" ht="21.6" thickBot="1">
      <c r="A445" s="380"/>
      <c r="B445" s="380"/>
      <c r="C445" s="380"/>
      <c r="D445" s="380"/>
      <c r="E445" s="380"/>
      <c r="F445" s="420"/>
      <c r="G445" s="311"/>
      <c r="H445" s="312" t="s">
        <v>6</v>
      </c>
      <c r="I445" s="312"/>
      <c r="J445" s="312"/>
      <c r="K445" s="312"/>
      <c r="L445" s="307"/>
      <c r="M445" s="307"/>
      <c r="N445" s="307"/>
      <c r="O445" s="307"/>
      <c r="P445" s="307"/>
      <c r="Q445" s="307"/>
      <c r="R445" s="307"/>
      <c r="S445" s="307"/>
      <c r="T445" s="307"/>
      <c r="U445" s="307"/>
      <c r="V445" s="307"/>
      <c r="W445" s="307"/>
      <c r="X445" s="307"/>
      <c r="Y445" s="307"/>
      <c r="Z445" s="307"/>
      <c r="AA445" s="307">
        <v>9200</v>
      </c>
      <c r="AB445" s="307"/>
      <c r="AC445" s="307"/>
      <c r="AD445" s="307"/>
      <c r="AE445" s="307"/>
      <c r="AF445" s="307"/>
      <c r="AG445" s="307"/>
      <c r="AH445" s="307"/>
      <c r="AI445" s="307"/>
      <c r="AJ445" s="307"/>
      <c r="AK445" s="307"/>
      <c r="AL445" s="307"/>
      <c r="AM445" s="307"/>
      <c r="AN445" s="307"/>
      <c r="AO445" s="307"/>
      <c r="AP445" s="307"/>
      <c r="AQ445" s="307"/>
      <c r="AR445" s="307"/>
      <c r="AS445" s="307"/>
      <c r="AT445" s="307"/>
      <c r="AU445" s="307"/>
      <c r="AV445" s="300"/>
      <c r="AW445" s="307"/>
      <c r="AX445" s="307"/>
      <c r="AY445" s="307"/>
      <c r="AZ445" s="307"/>
      <c r="BA445" s="307"/>
      <c r="BB445" s="307"/>
      <c r="BC445" s="307"/>
      <c r="BD445" s="307"/>
      <c r="BE445" s="307"/>
      <c r="BF445" s="307"/>
      <c r="BG445" s="307"/>
      <c r="BH445" s="307"/>
      <c r="BI445" s="307"/>
      <c r="BJ445" s="307"/>
      <c r="BK445" s="307"/>
      <c r="BL445" s="307"/>
      <c r="BM445" s="307"/>
      <c r="BN445" s="307"/>
      <c r="BO445" s="307"/>
      <c r="BP445" s="307"/>
      <c r="BQ445" s="307"/>
      <c r="BR445" s="307"/>
      <c r="BS445" s="307"/>
      <c r="BT445" s="307"/>
      <c r="BU445" s="307"/>
      <c r="BV445" s="307"/>
      <c r="BW445" s="307"/>
      <c r="BX445" s="307"/>
      <c r="BY445" s="307"/>
      <c r="BZ445" s="307"/>
      <c r="CA445" s="307"/>
      <c r="CB445" s="307"/>
      <c r="CC445" s="307"/>
      <c r="CD445" s="307"/>
      <c r="CE445" s="307"/>
      <c r="CF445" s="307"/>
      <c r="CG445" s="300"/>
      <c r="CH445" s="307"/>
      <c r="CI445" s="307"/>
      <c r="CJ445" s="307"/>
      <c r="CK445" s="307"/>
      <c r="CL445" s="307"/>
      <c r="CM445" s="307"/>
      <c r="CN445" s="307"/>
      <c r="CO445" s="307"/>
      <c r="CP445" s="307"/>
      <c r="CQ445" s="307"/>
      <c r="CR445" s="307"/>
      <c r="CS445" s="307"/>
      <c r="CT445" s="307"/>
      <c r="CU445" s="307"/>
      <c r="CV445" s="307"/>
      <c r="CW445" s="307"/>
      <c r="CX445" s="307"/>
      <c r="CY445" s="307"/>
      <c r="CZ445" s="307"/>
      <c r="DA445" s="307"/>
      <c r="DB445" s="307"/>
      <c r="DC445" s="307"/>
      <c r="DD445" s="307"/>
      <c r="DE445" s="307"/>
      <c r="DF445" s="307"/>
      <c r="DG445" s="307"/>
      <c r="DH445" s="307"/>
      <c r="DI445" s="307"/>
      <c r="DJ445" s="307"/>
      <c r="DK445" s="307"/>
      <c r="DL445" s="307"/>
      <c r="DM445" s="307"/>
      <c r="DN445" s="307"/>
      <c r="DO445" s="307"/>
      <c r="DP445" s="307"/>
      <c r="DQ445" s="307"/>
      <c r="DR445" s="301"/>
      <c r="DS445" s="308">
        <f>I445+L445+O445+R445+U445+X445+AA445+AD445+AG445+AJ445+AM445+AP445+AS445+AW445+AZ445+BC445+BF445+BI445+BL445+BO445+BR445+BU445+BX445+CA445+CD445+CH445+CK445+CN445+CQ445+CT445+CW445+CZ445+DC445+DF445+DI445+DL445+DO445</f>
        <v>9200</v>
      </c>
      <c r="DT445" s="308">
        <f>J445+M445+P445+S445+V445+Y445+AB445+AE445+AH445+AK445+AN445+AQ445+AT445+AX445+BA445+BD445+BG445+BJ445+BM445+BP445+BS445+BV445+BY445+CB445+CE445+CI445+CL445+CO445+CR445+CU445+CX445+DA445+DD445+DG445+DJ445+DM445+DP445</f>
        <v>0</v>
      </c>
      <c r="DU445" s="308">
        <f>K445+N445+Q445+T445+W445+Z445+AC445+AF445+AI445+AL445+AO445+AR445+AU445+AY445+BB445+BE445+BH445+BK445+BN445+BQ445+BT445+BW445+BZ445+CC445+CF445+CJ445+CM445+CP445+CS445+CV445+CY445+DB445+DE445+DH445+DK445+DN445+DQ445</f>
        <v>0</v>
      </c>
      <c r="DV445" s="302"/>
      <c r="DW445" s="309"/>
      <c r="DX445" s="309"/>
      <c r="DY445" s="309"/>
      <c r="DZ445" s="310"/>
      <c r="EE445" s="25"/>
      <c r="EF445" s="25"/>
      <c r="EG445" s="25"/>
      <c r="EH445" s="25"/>
      <c r="EI445" s="25"/>
      <c r="EJ445" s="25"/>
      <c r="EK445" s="25"/>
      <c r="EL445" s="25"/>
      <c r="EM445" s="25"/>
      <c r="EN445" s="25"/>
      <c r="EO445" s="25"/>
      <c r="EP445" s="25"/>
    </row>
    <row r="446" spans="1:146" ht="21">
      <c r="A446" s="417" t="s">
        <v>206</v>
      </c>
      <c r="B446" s="379"/>
      <c r="C446" s="417"/>
      <c r="D446" s="379"/>
      <c r="E446" s="379">
        <v>57.41</v>
      </c>
      <c r="F446" s="418" t="s">
        <v>391</v>
      </c>
      <c r="G446" s="298"/>
      <c r="H446" s="299" t="s">
        <v>5</v>
      </c>
      <c r="I446" s="411"/>
      <c r="J446" s="412"/>
      <c r="K446" s="413"/>
      <c r="L446" s="408"/>
      <c r="M446" s="409"/>
      <c r="N446" s="410"/>
      <c r="O446" s="408"/>
      <c r="P446" s="409"/>
      <c r="Q446" s="410"/>
      <c r="R446" s="408"/>
      <c r="S446" s="409"/>
      <c r="T446" s="410"/>
      <c r="U446" s="408"/>
      <c r="V446" s="409"/>
      <c r="W446" s="410"/>
      <c r="X446" s="408"/>
      <c r="Y446" s="409"/>
      <c r="Z446" s="410"/>
      <c r="AA446" s="408"/>
      <c r="AB446" s="409"/>
      <c r="AC446" s="410"/>
      <c r="AD446" s="408"/>
      <c r="AE446" s="409"/>
      <c r="AF446" s="410"/>
      <c r="AG446" s="408"/>
      <c r="AH446" s="409"/>
      <c r="AI446" s="410"/>
      <c r="AJ446" s="408"/>
      <c r="AK446" s="409"/>
      <c r="AL446" s="410"/>
      <c r="AM446" s="408"/>
      <c r="AN446" s="409"/>
      <c r="AO446" s="410"/>
      <c r="AP446" s="408"/>
      <c r="AQ446" s="409"/>
      <c r="AR446" s="410"/>
      <c r="AS446" s="408"/>
      <c r="AT446" s="409"/>
      <c r="AU446" s="410"/>
      <c r="AV446" s="300"/>
      <c r="AW446" s="408">
        <v>500</v>
      </c>
      <c r="AX446" s="409"/>
      <c r="AY446" s="410"/>
      <c r="AZ446" s="408">
        <v>500</v>
      </c>
      <c r="BA446" s="409"/>
      <c r="BB446" s="410"/>
      <c r="BC446" s="408">
        <v>500</v>
      </c>
      <c r="BD446" s="409"/>
      <c r="BE446" s="410"/>
      <c r="BF446" s="408">
        <v>500</v>
      </c>
      <c r="BG446" s="409"/>
      <c r="BH446" s="410"/>
      <c r="BI446" s="408">
        <v>500</v>
      </c>
      <c r="BJ446" s="409"/>
      <c r="BK446" s="410"/>
      <c r="BL446" s="408">
        <v>500</v>
      </c>
      <c r="BM446" s="409"/>
      <c r="BN446" s="410"/>
      <c r="BO446" s="408">
        <v>500</v>
      </c>
      <c r="BP446" s="409"/>
      <c r="BQ446" s="410"/>
      <c r="BR446" s="408">
        <v>500</v>
      </c>
      <c r="BS446" s="409"/>
      <c r="BT446" s="410"/>
      <c r="BU446" s="408">
        <v>500</v>
      </c>
      <c r="BV446" s="409"/>
      <c r="BW446" s="410"/>
      <c r="BX446" s="408">
        <v>500</v>
      </c>
      <c r="BY446" s="409"/>
      <c r="BZ446" s="410"/>
      <c r="CA446" s="408">
        <v>500</v>
      </c>
      <c r="CB446" s="409"/>
      <c r="CC446" s="410"/>
      <c r="CD446" s="408">
        <v>500</v>
      </c>
      <c r="CE446" s="409"/>
      <c r="CF446" s="410"/>
      <c r="CG446" s="300"/>
      <c r="CH446" s="408">
        <v>500</v>
      </c>
      <c r="CI446" s="409"/>
      <c r="CJ446" s="410"/>
      <c r="CK446" s="408">
        <v>500</v>
      </c>
      <c r="CL446" s="409"/>
      <c r="CM446" s="410"/>
      <c r="CN446" s="408">
        <v>500</v>
      </c>
      <c r="CO446" s="409"/>
      <c r="CP446" s="410"/>
      <c r="CQ446" s="408">
        <v>500</v>
      </c>
      <c r="CR446" s="409"/>
      <c r="CS446" s="410"/>
      <c r="CT446" s="408">
        <v>500</v>
      </c>
      <c r="CU446" s="409"/>
      <c r="CV446" s="410"/>
      <c r="CW446" s="408">
        <v>6000</v>
      </c>
      <c r="CX446" s="409"/>
      <c r="CY446" s="410"/>
      <c r="CZ446" s="408"/>
      <c r="DA446" s="409"/>
      <c r="DB446" s="410"/>
      <c r="DC446" s="408"/>
      <c r="DD446" s="409"/>
      <c r="DE446" s="410"/>
      <c r="DF446" s="408"/>
      <c r="DG446" s="409"/>
      <c r="DH446" s="410"/>
      <c r="DI446" s="408"/>
      <c r="DJ446" s="409"/>
      <c r="DK446" s="410"/>
      <c r="DL446" s="408"/>
      <c r="DM446" s="409"/>
      <c r="DN446" s="410"/>
      <c r="DO446" s="408"/>
      <c r="DP446" s="409"/>
      <c r="DQ446" s="410"/>
      <c r="DR446" s="301"/>
      <c r="DS446" s="414"/>
      <c r="DT446" s="415"/>
      <c r="DU446" s="416"/>
      <c r="DV446" s="302"/>
      <c r="DW446" s="303">
        <f>SUM(H446:DP446)</f>
        <v>14500</v>
      </c>
      <c r="DX446" s="303">
        <f>SUM(I446:DQ446)</f>
        <v>14500</v>
      </c>
      <c r="DY446" s="303">
        <f>SUM(I447:DQ447)</f>
        <v>10000</v>
      </c>
      <c r="DZ446" s="304">
        <f t="shared" ref="DZ446" si="163">DX446-DY446</f>
        <v>4500</v>
      </c>
      <c r="EE446" s="25"/>
      <c r="EF446" s="25"/>
      <c r="EG446" s="25"/>
      <c r="EH446" s="25"/>
      <c r="EI446" s="25"/>
      <c r="EJ446" s="25"/>
      <c r="EK446" s="25"/>
      <c r="EL446" s="25"/>
      <c r="EM446" s="25"/>
      <c r="EN446" s="25"/>
      <c r="EO446" s="25"/>
      <c r="EP446" s="25"/>
    </row>
    <row r="447" spans="1:146" ht="21.6" thickBot="1">
      <c r="A447" s="380"/>
      <c r="B447" s="380"/>
      <c r="C447" s="380"/>
      <c r="D447" s="380"/>
      <c r="E447" s="380"/>
      <c r="F447" s="420"/>
      <c r="G447" s="311"/>
      <c r="H447" s="312" t="s">
        <v>6</v>
      </c>
      <c r="I447" s="312"/>
      <c r="J447" s="312"/>
      <c r="K447" s="312"/>
      <c r="L447" s="307"/>
      <c r="M447" s="307"/>
      <c r="N447" s="307"/>
      <c r="O447" s="307"/>
      <c r="P447" s="307"/>
      <c r="Q447" s="307"/>
      <c r="R447" s="307"/>
      <c r="S447" s="307"/>
      <c r="T447" s="307"/>
      <c r="U447" s="307"/>
      <c r="V447" s="307"/>
      <c r="W447" s="307"/>
      <c r="X447" s="307"/>
      <c r="Y447" s="307"/>
      <c r="Z447" s="307"/>
      <c r="AA447" s="307"/>
      <c r="AB447" s="307"/>
      <c r="AC447" s="307"/>
      <c r="AD447" s="307"/>
      <c r="AE447" s="307"/>
      <c r="AF447" s="307"/>
      <c r="AG447" s="307"/>
      <c r="AH447" s="307"/>
      <c r="AI447" s="307"/>
      <c r="AJ447" s="307"/>
      <c r="AK447" s="307"/>
      <c r="AL447" s="307"/>
      <c r="AM447" s="307"/>
      <c r="AN447" s="307"/>
      <c r="AO447" s="307"/>
      <c r="AP447" s="307"/>
      <c r="AQ447" s="307"/>
      <c r="AR447" s="307"/>
      <c r="AS447" s="307"/>
      <c r="AT447" s="307"/>
      <c r="AU447" s="307"/>
      <c r="AV447" s="300"/>
      <c r="AW447" s="307"/>
      <c r="AX447" s="307"/>
      <c r="AY447" s="307"/>
      <c r="AZ447" s="307">
        <v>10000</v>
      </c>
      <c r="BA447" s="307"/>
      <c r="BB447" s="307"/>
      <c r="BC447" s="307"/>
      <c r="BD447" s="307"/>
      <c r="BE447" s="307"/>
      <c r="BF447" s="307"/>
      <c r="BG447" s="307"/>
      <c r="BH447" s="307"/>
      <c r="BI447" s="307"/>
      <c r="BJ447" s="307"/>
      <c r="BK447" s="307"/>
      <c r="BL447" s="307"/>
      <c r="BM447" s="307"/>
      <c r="BN447" s="307"/>
      <c r="BO447" s="307"/>
      <c r="BP447" s="307"/>
      <c r="BQ447" s="307"/>
      <c r="BR447" s="307"/>
      <c r="BS447" s="307"/>
      <c r="BT447" s="307"/>
      <c r="BU447" s="307"/>
      <c r="BV447" s="307"/>
      <c r="BW447" s="307"/>
      <c r="BX447" s="307"/>
      <c r="BY447" s="307"/>
      <c r="BZ447" s="307"/>
      <c r="CA447" s="307"/>
      <c r="CB447" s="307"/>
      <c r="CC447" s="307"/>
      <c r="CD447" s="307"/>
      <c r="CE447" s="307"/>
      <c r="CF447" s="307"/>
      <c r="CG447" s="300"/>
      <c r="CH447" s="307"/>
      <c r="CI447" s="307"/>
      <c r="CJ447" s="307"/>
      <c r="CK447" s="307"/>
      <c r="CL447" s="307"/>
      <c r="CM447" s="307"/>
      <c r="CN447" s="307"/>
      <c r="CO447" s="307"/>
      <c r="CP447" s="307"/>
      <c r="CQ447" s="307"/>
      <c r="CR447" s="307"/>
      <c r="CS447" s="307"/>
      <c r="CT447" s="307"/>
      <c r="CU447" s="307"/>
      <c r="CV447" s="307"/>
      <c r="CW447" s="307"/>
      <c r="CX447" s="307"/>
      <c r="CY447" s="307"/>
      <c r="CZ447" s="307"/>
      <c r="DA447" s="307"/>
      <c r="DB447" s="307"/>
      <c r="DC447" s="307"/>
      <c r="DD447" s="307"/>
      <c r="DE447" s="307"/>
      <c r="DF447" s="307"/>
      <c r="DG447" s="307"/>
      <c r="DH447" s="307"/>
      <c r="DI447" s="307"/>
      <c r="DJ447" s="307"/>
      <c r="DK447" s="307"/>
      <c r="DL447" s="307"/>
      <c r="DM447" s="307"/>
      <c r="DN447" s="307"/>
      <c r="DO447" s="307"/>
      <c r="DP447" s="307"/>
      <c r="DQ447" s="307"/>
      <c r="DR447" s="301"/>
      <c r="DS447" s="308">
        <f>I447+L447+O447+R447+U447+X447+AA447+AD447+AG447+AJ447+AM447+AP447+AS447+AW447+AZ447+BC447+BF447+BI447+BL447+BO447+BR447+BU447+BX447+CA447+CD447+CH447+CK447+CN447+CQ447+CT447+CW447+CZ447+DC447+DF447+DI447+DL447+DO447</f>
        <v>10000</v>
      </c>
      <c r="DT447" s="308">
        <f>J447+M447+P447+S447+V447+Y447+AB447+AE447+AH447+AK447+AN447+AQ447+AT447+AX447+BA447+BD447+BG447+BJ447+BM447+BP447+BS447+BV447+BY447+CB447+CE447+CI447+CL447+CO447+CR447+CU447+CX447+DA447+DD447+DG447+DJ447+DM447+DP447</f>
        <v>0</v>
      </c>
      <c r="DU447" s="308">
        <f>K447+N447+Q447+T447+W447+Z447+AC447+AF447+AI447+AL447+AO447+AR447+AU447+AY447+BB447+BE447+BH447+BK447+BN447+BQ447+BT447+BW447+BZ447+CC447+CF447+CJ447+CM447+CP447+CS447+CV447+CY447+DB447+DE447+DH447+DK447+DN447+DQ447</f>
        <v>0</v>
      </c>
      <c r="DV447" s="302"/>
      <c r="DW447" s="309"/>
      <c r="DX447" s="309"/>
      <c r="DY447" s="309"/>
      <c r="DZ447" s="310"/>
      <c r="EE447" s="25"/>
      <c r="EF447" s="25"/>
      <c r="EG447" s="25"/>
      <c r="EH447" s="25"/>
      <c r="EI447" s="25"/>
      <c r="EJ447" s="25"/>
      <c r="EK447" s="25"/>
      <c r="EL447" s="25"/>
      <c r="EM447" s="25"/>
      <c r="EN447" s="25"/>
      <c r="EO447" s="25"/>
      <c r="EP447" s="25"/>
    </row>
    <row r="448" spans="1:146" ht="21">
      <c r="A448" s="417" t="s">
        <v>207</v>
      </c>
      <c r="B448" s="379"/>
      <c r="C448" s="379"/>
      <c r="D448" s="379"/>
      <c r="E448" s="379">
        <v>58.15</v>
      </c>
      <c r="F448" s="418" t="s">
        <v>391</v>
      </c>
      <c r="G448" s="298"/>
      <c r="H448" s="299" t="s">
        <v>5</v>
      </c>
      <c r="I448" s="411"/>
      <c r="J448" s="412"/>
      <c r="K448" s="413"/>
      <c r="L448" s="408"/>
      <c r="M448" s="409"/>
      <c r="N448" s="410"/>
      <c r="O448" s="408"/>
      <c r="P448" s="409"/>
      <c r="Q448" s="410"/>
      <c r="R448" s="408"/>
      <c r="S448" s="409"/>
      <c r="T448" s="410"/>
      <c r="U448" s="408"/>
      <c r="V448" s="409"/>
      <c r="W448" s="410"/>
      <c r="X448" s="408"/>
      <c r="Y448" s="409"/>
      <c r="Z448" s="410"/>
      <c r="AA448" s="408"/>
      <c r="AB448" s="409"/>
      <c r="AC448" s="410"/>
      <c r="AD448" s="408"/>
      <c r="AE448" s="409"/>
      <c r="AF448" s="410"/>
      <c r="AG448" s="408"/>
      <c r="AH448" s="409"/>
      <c r="AI448" s="410"/>
      <c r="AJ448" s="408"/>
      <c r="AK448" s="409"/>
      <c r="AL448" s="410"/>
      <c r="AM448" s="408"/>
      <c r="AN448" s="409"/>
      <c r="AO448" s="410"/>
      <c r="AP448" s="408"/>
      <c r="AQ448" s="409"/>
      <c r="AR448" s="410"/>
      <c r="AS448" s="408"/>
      <c r="AT448" s="409"/>
      <c r="AU448" s="410"/>
      <c r="AV448" s="300"/>
      <c r="AW448" s="408">
        <v>38000</v>
      </c>
      <c r="AX448" s="409"/>
      <c r="AY448" s="410"/>
      <c r="AZ448" s="408"/>
      <c r="BA448" s="409"/>
      <c r="BB448" s="410"/>
      <c r="BC448" s="408"/>
      <c r="BD448" s="409"/>
      <c r="BE448" s="410"/>
      <c r="BF448" s="408"/>
      <c r="BG448" s="409"/>
      <c r="BH448" s="410"/>
      <c r="BI448" s="408"/>
      <c r="BJ448" s="409"/>
      <c r="BK448" s="410"/>
      <c r="BL448" s="408"/>
      <c r="BM448" s="409"/>
      <c r="BN448" s="410"/>
      <c r="BO448" s="408"/>
      <c r="BP448" s="409"/>
      <c r="BQ448" s="410"/>
      <c r="BR448" s="408"/>
      <c r="BS448" s="409"/>
      <c r="BT448" s="410"/>
      <c r="BU448" s="408"/>
      <c r="BV448" s="409"/>
      <c r="BW448" s="410"/>
      <c r="BX448" s="408"/>
      <c r="BY448" s="409"/>
      <c r="BZ448" s="410"/>
      <c r="CA448" s="408"/>
      <c r="CB448" s="409"/>
      <c r="CC448" s="410"/>
      <c r="CD448" s="408"/>
      <c r="CE448" s="409"/>
      <c r="CF448" s="410"/>
      <c r="CG448" s="300"/>
      <c r="CH448" s="408"/>
      <c r="CI448" s="409"/>
      <c r="CJ448" s="410"/>
      <c r="CK448" s="408"/>
      <c r="CL448" s="409"/>
      <c r="CM448" s="410"/>
      <c r="CN448" s="408"/>
      <c r="CO448" s="409"/>
      <c r="CP448" s="410"/>
      <c r="CQ448" s="408"/>
      <c r="CR448" s="409"/>
      <c r="CS448" s="410"/>
      <c r="CT448" s="408"/>
      <c r="CU448" s="409"/>
      <c r="CV448" s="410"/>
      <c r="CW448" s="408"/>
      <c r="CX448" s="409"/>
      <c r="CY448" s="410"/>
      <c r="CZ448" s="408"/>
      <c r="DA448" s="409"/>
      <c r="DB448" s="410"/>
      <c r="DC448" s="408"/>
      <c r="DD448" s="409"/>
      <c r="DE448" s="410"/>
      <c r="DF448" s="408"/>
      <c r="DG448" s="409"/>
      <c r="DH448" s="410"/>
      <c r="DI448" s="408"/>
      <c r="DJ448" s="409"/>
      <c r="DK448" s="410"/>
      <c r="DL448" s="408"/>
      <c r="DM448" s="409"/>
      <c r="DN448" s="410"/>
      <c r="DO448" s="408"/>
      <c r="DP448" s="409"/>
      <c r="DQ448" s="410"/>
      <c r="DR448" s="301"/>
      <c r="DS448" s="414"/>
      <c r="DT448" s="415"/>
      <c r="DU448" s="416"/>
      <c r="DV448" s="302"/>
      <c r="DW448" s="303">
        <f>SUM(H448:DP448)</f>
        <v>38000</v>
      </c>
      <c r="DX448" s="303">
        <f>SUM(I448:DQ448)</f>
        <v>38000</v>
      </c>
      <c r="DY448" s="303">
        <f>SUM(I449:DQ449)</f>
        <v>0</v>
      </c>
      <c r="DZ448" s="304">
        <f t="shared" ref="DZ448" si="164">DX448-DY448</f>
        <v>38000</v>
      </c>
      <c r="EE448" s="25"/>
      <c r="EF448" s="25"/>
      <c r="EG448" s="25"/>
      <c r="EH448" s="25"/>
      <c r="EI448" s="25"/>
      <c r="EJ448" s="25"/>
      <c r="EK448" s="25"/>
      <c r="EL448" s="25"/>
      <c r="EM448" s="25"/>
      <c r="EN448" s="25"/>
      <c r="EO448" s="25"/>
      <c r="EP448" s="25"/>
    </row>
    <row r="449" spans="1:146" ht="21.6" thickBot="1">
      <c r="A449" s="380"/>
      <c r="B449" s="380"/>
      <c r="C449" s="380"/>
      <c r="D449" s="380"/>
      <c r="E449" s="380"/>
      <c r="F449" s="419"/>
      <c r="G449" s="305"/>
      <c r="H449" s="306" t="s">
        <v>6</v>
      </c>
      <c r="I449" s="306"/>
      <c r="J449" s="306"/>
      <c r="K449" s="306"/>
      <c r="L449" s="307"/>
      <c r="M449" s="307"/>
      <c r="N449" s="307"/>
      <c r="O449" s="307"/>
      <c r="P449" s="307"/>
      <c r="Q449" s="307"/>
      <c r="R449" s="307"/>
      <c r="S449" s="307"/>
      <c r="T449" s="307"/>
      <c r="U449" s="307"/>
      <c r="V449" s="307"/>
      <c r="W449" s="307"/>
      <c r="X449" s="307"/>
      <c r="Y449" s="307"/>
      <c r="Z449" s="307"/>
      <c r="AA449" s="307"/>
      <c r="AB449" s="307"/>
      <c r="AC449" s="307"/>
      <c r="AD449" s="307"/>
      <c r="AE449" s="307"/>
      <c r="AF449" s="307"/>
      <c r="AG449" s="307"/>
      <c r="AH449" s="307"/>
      <c r="AI449" s="307"/>
      <c r="AJ449" s="307"/>
      <c r="AK449" s="307"/>
      <c r="AL449" s="307"/>
      <c r="AM449" s="307"/>
      <c r="AN449" s="307"/>
      <c r="AO449" s="307"/>
      <c r="AP449" s="307"/>
      <c r="AQ449" s="307"/>
      <c r="AR449" s="307"/>
      <c r="AS449" s="307"/>
      <c r="AT449" s="307"/>
      <c r="AU449" s="307"/>
      <c r="AV449" s="300"/>
      <c r="AW449" s="307"/>
      <c r="AX449" s="307"/>
      <c r="AY449" s="307"/>
      <c r="AZ449" s="307"/>
      <c r="BA449" s="307"/>
      <c r="BB449" s="307"/>
      <c r="BC449" s="307"/>
      <c r="BD449" s="307"/>
      <c r="BE449" s="307"/>
      <c r="BF449" s="307"/>
      <c r="BG449" s="307"/>
      <c r="BH449" s="307"/>
      <c r="BI449" s="307"/>
      <c r="BJ449" s="307"/>
      <c r="BK449" s="307"/>
      <c r="BL449" s="307"/>
      <c r="BM449" s="307"/>
      <c r="BN449" s="307"/>
      <c r="BO449" s="307"/>
      <c r="BP449" s="307"/>
      <c r="BQ449" s="307"/>
      <c r="BR449" s="307"/>
      <c r="BS449" s="307"/>
      <c r="BT449" s="307"/>
      <c r="BU449" s="307"/>
      <c r="BV449" s="307"/>
      <c r="BW449" s="307"/>
      <c r="BX449" s="307"/>
      <c r="BY449" s="307"/>
      <c r="BZ449" s="307"/>
      <c r="CA449" s="307"/>
      <c r="CB449" s="307"/>
      <c r="CC449" s="307"/>
      <c r="CD449" s="307"/>
      <c r="CE449" s="307"/>
      <c r="CF449" s="307"/>
      <c r="CG449" s="300"/>
      <c r="CH449" s="307"/>
      <c r="CI449" s="307"/>
      <c r="CJ449" s="307"/>
      <c r="CK449" s="307"/>
      <c r="CL449" s="307"/>
      <c r="CM449" s="307"/>
      <c r="CN449" s="307"/>
      <c r="CO449" s="307"/>
      <c r="CP449" s="307"/>
      <c r="CQ449" s="307"/>
      <c r="CR449" s="307"/>
      <c r="CS449" s="307"/>
      <c r="CT449" s="307"/>
      <c r="CU449" s="307"/>
      <c r="CV449" s="307"/>
      <c r="CW449" s="307"/>
      <c r="CX449" s="307"/>
      <c r="CY449" s="307"/>
      <c r="CZ449" s="307"/>
      <c r="DA449" s="307"/>
      <c r="DB449" s="307"/>
      <c r="DC449" s="307"/>
      <c r="DD449" s="307"/>
      <c r="DE449" s="307"/>
      <c r="DF449" s="307"/>
      <c r="DG449" s="307"/>
      <c r="DH449" s="307"/>
      <c r="DI449" s="307"/>
      <c r="DJ449" s="307"/>
      <c r="DK449" s="307"/>
      <c r="DL449" s="307"/>
      <c r="DM449" s="307"/>
      <c r="DN449" s="307"/>
      <c r="DO449" s="307"/>
      <c r="DP449" s="307"/>
      <c r="DQ449" s="307"/>
      <c r="DR449" s="301"/>
      <c r="DS449" s="308">
        <f>I449+L449+O449+R449+U449+X449+AA449+AD449+AG449+AJ449+AM449+AP449+AS449+AW449+AZ449+BC449+BF449+BI449+BL449+BO449+BR449+BU449+BX449+CA449+CD449+CH449+CK449+CN449+CQ449+CT449+CW449+CZ449+DC449+DF449+DI449+DL449+DO449</f>
        <v>0</v>
      </c>
      <c r="DT449" s="308">
        <f>J449+M449+P449+S449+V449+Y449+AB449+AE449+AH449+AK449+AN449+AQ449+AT449+AX449+BA449+BD449+BG449+BJ449+BM449+BP449+BS449+BV449+BY449+CB449+CE449+CI449+CL449+CO449+CR449+CU449+CX449+DA449+DD449+DG449+DJ449+DM449+DP449</f>
        <v>0</v>
      </c>
      <c r="DU449" s="308">
        <f>K449+N449+Q449+T449+W449+Z449+AC449+AF449+AI449+AL449+AO449+AR449+AU449+AY449+BB449+BE449+BH449+BK449+BN449+BQ449+BT449+BW449+BZ449+CC449+CF449+CJ449+CM449+CP449+CS449+CV449+CY449+DB449+DE449+DH449+DK449+DN449+DQ449</f>
        <v>0</v>
      </c>
      <c r="DV449" s="302"/>
      <c r="DW449" s="309"/>
      <c r="DX449" s="309"/>
      <c r="DY449" s="309"/>
      <c r="DZ449" s="310"/>
      <c r="EE449" s="25"/>
      <c r="EF449" s="25"/>
      <c r="EG449" s="25"/>
      <c r="EH449" s="25"/>
      <c r="EI449" s="25"/>
      <c r="EJ449" s="25"/>
      <c r="EK449" s="25"/>
      <c r="EL449" s="25"/>
      <c r="EM449" s="25"/>
      <c r="EN449" s="25"/>
      <c r="EO449" s="25"/>
      <c r="EP449" s="25"/>
    </row>
    <row r="450" spans="1:146" ht="21">
      <c r="A450" s="340" t="s">
        <v>208</v>
      </c>
      <c r="B450" s="342"/>
      <c r="C450" s="342"/>
      <c r="D450" s="352"/>
      <c r="E450" s="343"/>
      <c r="F450" s="345"/>
      <c r="G450" s="142"/>
      <c r="H450" s="88" t="s">
        <v>5</v>
      </c>
      <c r="I450" s="347"/>
      <c r="J450" s="348"/>
      <c r="K450" s="349"/>
      <c r="L450" s="320"/>
      <c r="M450" s="321"/>
      <c r="N450" s="322"/>
      <c r="O450" s="320"/>
      <c r="P450" s="321"/>
      <c r="Q450" s="322"/>
      <c r="R450" s="320"/>
      <c r="S450" s="321"/>
      <c r="T450" s="322"/>
      <c r="U450" s="320"/>
      <c r="V450" s="321"/>
      <c r="W450" s="322"/>
      <c r="X450" s="320"/>
      <c r="Y450" s="321"/>
      <c r="Z450" s="322"/>
      <c r="AA450" s="320"/>
      <c r="AB450" s="321"/>
      <c r="AC450" s="322"/>
      <c r="AD450" s="320"/>
      <c r="AE450" s="321"/>
      <c r="AF450" s="322"/>
      <c r="AG450" s="320"/>
      <c r="AH450" s="321"/>
      <c r="AI450" s="322"/>
      <c r="AJ450" s="320"/>
      <c r="AK450" s="321"/>
      <c r="AL450" s="322"/>
      <c r="AM450" s="320"/>
      <c r="AN450" s="321"/>
      <c r="AO450" s="322"/>
      <c r="AP450" s="320"/>
      <c r="AQ450" s="321"/>
      <c r="AR450" s="322"/>
      <c r="AS450" s="320"/>
      <c r="AT450" s="321"/>
      <c r="AU450" s="322"/>
      <c r="AV450" s="81"/>
      <c r="AW450" s="320"/>
      <c r="AX450" s="321"/>
      <c r="AY450" s="322"/>
      <c r="AZ450" s="320"/>
      <c r="BA450" s="321"/>
      <c r="BB450" s="322"/>
      <c r="BC450" s="320"/>
      <c r="BD450" s="321"/>
      <c r="BE450" s="322"/>
      <c r="BF450" s="320"/>
      <c r="BG450" s="321"/>
      <c r="BH450" s="322"/>
      <c r="BI450" s="320"/>
      <c r="BJ450" s="321"/>
      <c r="BK450" s="322"/>
      <c r="BL450" s="320"/>
      <c r="BM450" s="321"/>
      <c r="BN450" s="322"/>
      <c r="BO450" s="320"/>
      <c r="BP450" s="321"/>
      <c r="BQ450" s="322"/>
      <c r="BR450" s="320"/>
      <c r="BS450" s="321"/>
      <c r="BT450" s="322"/>
      <c r="BU450" s="320"/>
      <c r="BV450" s="321"/>
      <c r="BW450" s="322"/>
      <c r="BX450" s="320"/>
      <c r="BY450" s="321"/>
      <c r="BZ450" s="322"/>
      <c r="CA450" s="320"/>
      <c r="CB450" s="321"/>
      <c r="CC450" s="322"/>
      <c r="CD450" s="320"/>
      <c r="CE450" s="321"/>
      <c r="CF450" s="322"/>
      <c r="CG450" s="81"/>
      <c r="CH450" s="320"/>
      <c r="CI450" s="321"/>
      <c r="CJ450" s="322"/>
      <c r="CK450" s="320"/>
      <c r="CL450" s="321"/>
      <c r="CM450" s="322"/>
      <c r="CN450" s="320"/>
      <c r="CO450" s="321"/>
      <c r="CP450" s="322"/>
      <c r="CQ450" s="320"/>
      <c r="CR450" s="321"/>
      <c r="CS450" s="322"/>
      <c r="CT450" s="320"/>
      <c r="CU450" s="321"/>
      <c r="CV450" s="322"/>
      <c r="CW450" s="320"/>
      <c r="CX450" s="321"/>
      <c r="CY450" s="322"/>
      <c r="CZ450" s="320"/>
      <c r="DA450" s="321"/>
      <c r="DB450" s="322"/>
      <c r="DC450" s="320"/>
      <c r="DD450" s="321"/>
      <c r="DE450" s="322"/>
      <c r="DF450" s="320"/>
      <c r="DG450" s="321"/>
      <c r="DH450" s="322"/>
      <c r="DI450" s="320"/>
      <c r="DJ450" s="321"/>
      <c r="DK450" s="322"/>
      <c r="DL450" s="320"/>
      <c r="DM450" s="321"/>
      <c r="DN450" s="322"/>
      <c r="DO450" s="320"/>
      <c r="DP450" s="321"/>
      <c r="DQ450" s="322"/>
      <c r="DR450" s="82"/>
      <c r="DS450" s="323"/>
      <c r="DT450" s="324"/>
      <c r="DU450" s="325"/>
      <c r="DV450" s="77"/>
      <c r="DW450" s="89">
        <f>SUM(H450:DP450)</f>
        <v>0</v>
      </c>
      <c r="DX450" s="89">
        <f>SUM(I450:DQ450)</f>
        <v>0</v>
      </c>
      <c r="DY450" s="89">
        <f>SUM(I451:DQ451)</f>
        <v>0</v>
      </c>
      <c r="DZ450" s="90">
        <f t="shared" ref="DZ450" si="165">DX450-DY450</f>
        <v>0</v>
      </c>
      <c r="EE450" s="25"/>
      <c r="EF450" s="25"/>
      <c r="EG450" s="25"/>
      <c r="EH450" s="25"/>
      <c r="EI450" s="25"/>
      <c r="EJ450" s="25"/>
      <c r="EK450" s="25"/>
      <c r="EL450" s="25"/>
      <c r="EM450" s="25"/>
      <c r="EN450" s="25"/>
      <c r="EO450" s="25"/>
      <c r="EP450" s="25"/>
    </row>
    <row r="451" spans="1:146" ht="21.6" thickBot="1">
      <c r="A451" s="341"/>
      <c r="B451" s="341"/>
      <c r="C451" s="341"/>
      <c r="D451" s="351"/>
      <c r="E451" s="344"/>
      <c r="F451" s="346"/>
      <c r="G451" s="145"/>
      <c r="H451" s="91" t="s">
        <v>6</v>
      </c>
      <c r="I451" s="91"/>
      <c r="J451" s="91"/>
      <c r="K451" s="91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2"/>
      <c r="AM451" s="92"/>
      <c r="AN451" s="92"/>
      <c r="AO451" s="92"/>
      <c r="AP451" s="92"/>
      <c r="AQ451" s="92"/>
      <c r="AR451" s="92"/>
      <c r="AS451" s="92"/>
      <c r="AT451" s="92"/>
      <c r="AU451" s="92"/>
      <c r="AV451" s="81"/>
      <c r="AW451" s="92"/>
      <c r="AX451" s="92"/>
      <c r="AY451" s="92"/>
      <c r="AZ451" s="92"/>
      <c r="BA451" s="92"/>
      <c r="BB451" s="92"/>
      <c r="BC451" s="92"/>
      <c r="BD451" s="92"/>
      <c r="BE451" s="92"/>
      <c r="BF451" s="92"/>
      <c r="BG451" s="92"/>
      <c r="BH451" s="92"/>
      <c r="BI451" s="92"/>
      <c r="BJ451" s="92"/>
      <c r="BK451" s="92"/>
      <c r="BL451" s="92"/>
      <c r="BM451" s="92"/>
      <c r="BN451" s="92"/>
      <c r="BO451" s="92"/>
      <c r="BP451" s="92"/>
      <c r="BQ451" s="92"/>
      <c r="BR451" s="92"/>
      <c r="BS451" s="92"/>
      <c r="BT451" s="92"/>
      <c r="BU451" s="92"/>
      <c r="BV451" s="92"/>
      <c r="BW451" s="92"/>
      <c r="BX451" s="92"/>
      <c r="BY451" s="92"/>
      <c r="BZ451" s="92"/>
      <c r="CA451" s="92"/>
      <c r="CB451" s="92"/>
      <c r="CC451" s="92"/>
      <c r="CD451" s="92"/>
      <c r="CE451" s="92"/>
      <c r="CF451" s="92"/>
      <c r="CG451" s="81"/>
      <c r="CH451" s="92"/>
      <c r="CI451" s="92"/>
      <c r="CJ451" s="92"/>
      <c r="CK451" s="92"/>
      <c r="CL451" s="92"/>
      <c r="CM451" s="92"/>
      <c r="CN451" s="92"/>
      <c r="CO451" s="92"/>
      <c r="CP451" s="92"/>
      <c r="CQ451" s="92"/>
      <c r="CR451" s="92"/>
      <c r="CS451" s="92"/>
      <c r="CT451" s="92"/>
      <c r="CU451" s="92"/>
      <c r="CV451" s="92"/>
      <c r="CW451" s="92"/>
      <c r="CX451" s="92"/>
      <c r="CY451" s="92"/>
      <c r="CZ451" s="92"/>
      <c r="DA451" s="92"/>
      <c r="DB451" s="92"/>
      <c r="DC451" s="92"/>
      <c r="DD451" s="92"/>
      <c r="DE451" s="92"/>
      <c r="DF451" s="92"/>
      <c r="DG451" s="92"/>
      <c r="DH451" s="92"/>
      <c r="DI451" s="92"/>
      <c r="DJ451" s="92"/>
      <c r="DK451" s="92"/>
      <c r="DL451" s="92"/>
      <c r="DM451" s="92"/>
      <c r="DN451" s="92"/>
      <c r="DO451" s="92"/>
      <c r="DP451" s="92"/>
      <c r="DQ451" s="92"/>
      <c r="DR451" s="82"/>
      <c r="DS451" s="86">
        <f>I451+L451+O451+R451+U451+X451+AA451+AD451+AG451+AJ451+AM451+AP451+AS451+AW451+AZ451+BC451+BF451+BI451+BL451+BO451+BR451+BU451+BX451+CA451+CD451+CH451+CK451+CN451+CQ451+CT451+CW451+CZ451+DC451+DF451+DI451+DL451+DO451</f>
        <v>0</v>
      </c>
      <c r="DT451" s="86">
        <f>J451+M451+P451+S451+V451+Y451+AB451+AE451+AH451+AK451+AN451+AQ451+AT451+AX451+BA451+BD451+BG451+BJ451+BM451+BP451+BS451+BV451+BY451+CB451+CE451+CI451+CL451+CO451+CR451+CU451+CX451+DA451+DD451+DG451+DJ451+DM451+DP451</f>
        <v>0</v>
      </c>
      <c r="DU451" s="86">
        <f>K451+N451+Q451+T451+W451+Z451+AC451+AF451+AI451+AL451+AO451+AR451+AU451+AY451+BB451+BE451+BH451+BK451+BN451+BQ451+BT451+BW451+BZ451+CC451+CF451+CJ451+CM451+CP451+CS451+CV451+CY451+DB451+DE451+DH451+DK451+DN451+DQ451</f>
        <v>0</v>
      </c>
      <c r="DV451" s="77"/>
      <c r="DW451" s="93"/>
      <c r="DX451" s="93"/>
      <c r="DY451" s="93"/>
      <c r="DZ451" s="94"/>
      <c r="EE451" s="25"/>
      <c r="EF451" s="25"/>
      <c r="EG451" s="25"/>
      <c r="EH451" s="25"/>
      <c r="EI451" s="25"/>
      <c r="EJ451" s="25"/>
      <c r="EK451" s="25"/>
      <c r="EL451" s="25"/>
      <c r="EM451" s="25"/>
      <c r="EN451" s="25"/>
      <c r="EO451" s="25"/>
      <c r="EP451" s="25"/>
    </row>
    <row r="452" spans="1:146" ht="21">
      <c r="A452" s="350" t="s">
        <v>209</v>
      </c>
      <c r="B452" s="342"/>
      <c r="C452" s="342"/>
      <c r="D452" s="352"/>
      <c r="E452" s="343"/>
      <c r="F452" s="345"/>
      <c r="G452" s="142"/>
      <c r="H452" s="88" t="s">
        <v>5</v>
      </c>
      <c r="I452" s="347"/>
      <c r="J452" s="348"/>
      <c r="K452" s="349"/>
      <c r="L452" s="320"/>
      <c r="M452" s="321"/>
      <c r="N452" s="322"/>
      <c r="O452" s="320"/>
      <c r="P452" s="321"/>
      <c r="Q452" s="322"/>
      <c r="R452" s="320"/>
      <c r="S452" s="321"/>
      <c r="T452" s="322"/>
      <c r="U452" s="320"/>
      <c r="V452" s="321"/>
      <c r="W452" s="322"/>
      <c r="X452" s="320"/>
      <c r="Y452" s="321"/>
      <c r="Z452" s="322"/>
      <c r="AA452" s="320"/>
      <c r="AB452" s="321"/>
      <c r="AC452" s="322"/>
      <c r="AD452" s="320"/>
      <c r="AE452" s="321"/>
      <c r="AF452" s="322"/>
      <c r="AG452" s="320"/>
      <c r="AH452" s="321"/>
      <c r="AI452" s="322"/>
      <c r="AJ452" s="320"/>
      <c r="AK452" s="321"/>
      <c r="AL452" s="322"/>
      <c r="AM452" s="320"/>
      <c r="AN452" s="321"/>
      <c r="AO452" s="322"/>
      <c r="AP452" s="320"/>
      <c r="AQ452" s="321"/>
      <c r="AR452" s="322"/>
      <c r="AS452" s="320"/>
      <c r="AT452" s="321"/>
      <c r="AU452" s="322"/>
      <c r="AV452" s="81"/>
      <c r="AW452" s="320"/>
      <c r="AX452" s="321"/>
      <c r="AY452" s="322"/>
      <c r="AZ452" s="320"/>
      <c r="BA452" s="321"/>
      <c r="BB452" s="322"/>
      <c r="BC452" s="320"/>
      <c r="BD452" s="321"/>
      <c r="BE452" s="322"/>
      <c r="BF452" s="320"/>
      <c r="BG452" s="321"/>
      <c r="BH452" s="322"/>
      <c r="BI452" s="320"/>
      <c r="BJ452" s="321"/>
      <c r="BK452" s="322"/>
      <c r="BL452" s="320"/>
      <c r="BM452" s="321"/>
      <c r="BN452" s="322"/>
      <c r="BO452" s="320"/>
      <c r="BP452" s="321"/>
      <c r="BQ452" s="322"/>
      <c r="BR452" s="320"/>
      <c r="BS452" s="321"/>
      <c r="BT452" s="322"/>
      <c r="BU452" s="320"/>
      <c r="BV452" s="321"/>
      <c r="BW452" s="322"/>
      <c r="BX452" s="320"/>
      <c r="BY452" s="321"/>
      <c r="BZ452" s="322"/>
      <c r="CA452" s="320"/>
      <c r="CB452" s="321"/>
      <c r="CC452" s="322"/>
      <c r="CD452" s="320"/>
      <c r="CE452" s="321"/>
      <c r="CF452" s="322"/>
      <c r="CG452" s="81"/>
      <c r="CH452" s="320"/>
      <c r="CI452" s="321"/>
      <c r="CJ452" s="322"/>
      <c r="CK452" s="320"/>
      <c r="CL452" s="321"/>
      <c r="CM452" s="322"/>
      <c r="CN452" s="320"/>
      <c r="CO452" s="321"/>
      <c r="CP452" s="322"/>
      <c r="CQ452" s="320"/>
      <c r="CR452" s="321"/>
      <c r="CS452" s="322"/>
      <c r="CT452" s="320"/>
      <c r="CU452" s="321"/>
      <c r="CV452" s="322"/>
      <c r="CW452" s="320"/>
      <c r="CX452" s="321"/>
      <c r="CY452" s="322"/>
      <c r="CZ452" s="320"/>
      <c r="DA452" s="321"/>
      <c r="DB452" s="322"/>
      <c r="DC452" s="320"/>
      <c r="DD452" s="321"/>
      <c r="DE452" s="322"/>
      <c r="DF452" s="320"/>
      <c r="DG452" s="321"/>
      <c r="DH452" s="322"/>
      <c r="DI452" s="320"/>
      <c r="DJ452" s="321"/>
      <c r="DK452" s="322"/>
      <c r="DL452" s="320"/>
      <c r="DM452" s="321"/>
      <c r="DN452" s="322"/>
      <c r="DO452" s="320"/>
      <c r="DP452" s="321"/>
      <c r="DQ452" s="322"/>
      <c r="DR452" s="82"/>
      <c r="DS452" s="323"/>
      <c r="DT452" s="324"/>
      <c r="DU452" s="325"/>
      <c r="DV452" s="77"/>
      <c r="DW452" s="89">
        <f>SUM(H452:DP452)</f>
        <v>0</v>
      </c>
      <c r="DX452" s="89">
        <f>SUM(I452:DQ452)</f>
        <v>0</v>
      </c>
      <c r="DY452" s="89">
        <f>SUM(I453:DQ453)</f>
        <v>0</v>
      </c>
      <c r="DZ452" s="90">
        <f t="shared" ref="DZ452" si="166">DX452-DY452</f>
        <v>0</v>
      </c>
      <c r="EE452" s="25"/>
      <c r="EF452" s="25"/>
      <c r="EG452" s="25"/>
      <c r="EH452" s="25"/>
      <c r="EI452" s="25"/>
      <c r="EJ452" s="25"/>
      <c r="EK452" s="25"/>
      <c r="EL452" s="25"/>
      <c r="EM452" s="25"/>
      <c r="EN452" s="25"/>
      <c r="EO452" s="25"/>
      <c r="EP452" s="25"/>
    </row>
    <row r="453" spans="1:146" ht="21.6" thickBot="1">
      <c r="A453" s="351"/>
      <c r="B453" s="341"/>
      <c r="C453" s="341"/>
      <c r="D453" s="351"/>
      <c r="E453" s="344"/>
      <c r="F453" s="346"/>
      <c r="G453" s="145"/>
      <c r="H453" s="91" t="s">
        <v>6</v>
      </c>
      <c r="I453" s="91"/>
      <c r="J453" s="91"/>
      <c r="K453" s="91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2"/>
      <c r="AM453" s="92"/>
      <c r="AN453" s="92"/>
      <c r="AO453" s="92"/>
      <c r="AP453" s="92"/>
      <c r="AQ453" s="92"/>
      <c r="AR453" s="92"/>
      <c r="AS453" s="92"/>
      <c r="AT453" s="92"/>
      <c r="AU453" s="92"/>
      <c r="AV453" s="81"/>
      <c r="AW453" s="92"/>
      <c r="AX453" s="92"/>
      <c r="AY453" s="92"/>
      <c r="AZ453" s="92"/>
      <c r="BA453" s="92"/>
      <c r="BB453" s="92"/>
      <c r="BC453" s="92"/>
      <c r="BD453" s="92"/>
      <c r="BE453" s="92"/>
      <c r="BF453" s="92"/>
      <c r="BG453" s="92"/>
      <c r="BH453" s="92"/>
      <c r="BI453" s="92"/>
      <c r="BJ453" s="92"/>
      <c r="BK453" s="92"/>
      <c r="BL453" s="92"/>
      <c r="BM453" s="92"/>
      <c r="BN453" s="92"/>
      <c r="BO453" s="92"/>
      <c r="BP453" s="92"/>
      <c r="BQ453" s="92"/>
      <c r="BR453" s="92"/>
      <c r="BS453" s="92"/>
      <c r="BT453" s="92"/>
      <c r="BU453" s="92"/>
      <c r="BV453" s="92"/>
      <c r="BW453" s="92"/>
      <c r="BX453" s="92"/>
      <c r="BY453" s="92"/>
      <c r="BZ453" s="92"/>
      <c r="CA453" s="92"/>
      <c r="CB453" s="92"/>
      <c r="CC453" s="92"/>
      <c r="CD453" s="92"/>
      <c r="CE453" s="92"/>
      <c r="CF453" s="92"/>
      <c r="CG453" s="81"/>
      <c r="CH453" s="92"/>
      <c r="CI453" s="92"/>
      <c r="CJ453" s="92"/>
      <c r="CK453" s="92"/>
      <c r="CL453" s="92"/>
      <c r="CM453" s="92"/>
      <c r="CN453" s="92"/>
      <c r="CO453" s="92"/>
      <c r="CP453" s="92"/>
      <c r="CQ453" s="92"/>
      <c r="CR453" s="92"/>
      <c r="CS453" s="92"/>
      <c r="CT453" s="92"/>
      <c r="CU453" s="92"/>
      <c r="CV453" s="92"/>
      <c r="CW453" s="92"/>
      <c r="CX453" s="92"/>
      <c r="CY453" s="92"/>
      <c r="CZ453" s="92"/>
      <c r="DA453" s="92"/>
      <c r="DB453" s="92"/>
      <c r="DC453" s="92"/>
      <c r="DD453" s="92"/>
      <c r="DE453" s="92"/>
      <c r="DF453" s="92"/>
      <c r="DG453" s="92"/>
      <c r="DH453" s="92"/>
      <c r="DI453" s="92"/>
      <c r="DJ453" s="92"/>
      <c r="DK453" s="92"/>
      <c r="DL453" s="92"/>
      <c r="DM453" s="92"/>
      <c r="DN453" s="92"/>
      <c r="DO453" s="92"/>
      <c r="DP453" s="92"/>
      <c r="DQ453" s="92"/>
      <c r="DR453" s="82"/>
      <c r="DS453" s="86">
        <f>I453+L453+O453+R453+U453+X453+AA453+AD453+AG453+AJ453+AM453+AP453+AS453+AW453+AZ453+BC453+BF453+BI453+BL453+BO453+BR453+BU453+BX453+CA453+CD453+CH453+CK453+CN453+CQ453+CT453+CW453+CZ453+DC453+DF453+DI453+DL453+DO453</f>
        <v>0</v>
      </c>
      <c r="DT453" s="86">
        <f>J453+M453+P453+S453+V453+Y453+AB453+AE453+AH453+AK453+AN453+AQ453+AT453+AX453+BA453+BD453+BG453+BJ453+BM453+BP453+BS453+BV453+BY453+CB453+CE453+CI453+CL453+CO453+CR453+CU453+CX453+DA453+DD453+DG453+DJ453+DM453+DP453</f>
        <v>0</v>
      </c>
      <c r="DU453" s="86">
        <f>K453+N453+Q453+T453+W453+Z453+AC453+AF453+AI453+AL453+AO453+AR453+AU453+AY453+BB453+BE453+BH453+BK453+BN453+BQ453+BT453+BW453+BZ453+CC453+CF453+CJ453+CM453+CP453+CS453+CV453+CY453+DB453+DE453+DH453+DK453+DN453+DQ453</f>
        <v>0</v>
      </c>
      <c r="DV453" s="77"/>
      <c r="DW453" s="93"/>
      <c r="DX453" s="93"/>
      <c r="DY453" s="93"/>
      <c r="DZ453" s="94"/>
      <c r="EE453" s="25"/>
      <c r="EF453" s="25"/>
      <c r="EG453" s="25"/>
      <c r="EH453" s="25"/>
      <c r="EI453" s="25"/>
      <c r="EJ453" s="25"/>
      <c r="EK453" s="25"/>
      <c r="EL453" s="25"/>
      <c r="EM453" s="25"/>
      <c r="EN453" s="25"/>
      <c r="EO453" s="25"/>
      <c r="EP453" s="25"/>
    </row>
    <row r="454" spans="1:146" ht="21">
      <c r="A454" s="340" t="s">
        <v>210</v>
      </c>
      <c r="B454" s="342"/>
      <c r="C454" s="342"/>
      <c r="D454" s="352"/>
      <c r="E454" s="343"/>
      <c r="F454" s="345"/>
      <c r="G454" s="142"/>
      <c r="H454" s="88" t="s">
        <v>5</v>
      </c>
      <c r="I454" s="347"/>
      <c r="J454" s="348"/>
      <c r="K454" s="349"/>
      <c r="L454" s="320"/>
      <c r="M454" s="321"/>
      <c r="N454" s="322"/>
      <c r="O454" s="320"/>
      <c r="P454" s="321"/>
      <c r="Q454" s="322"/>
      <c r="R454" s="320"/>
      <c r="S454" s="321"/>
      <c r="T454" s="322"/>
      <c r="U454" s="320"/>
      <c r="V454" s="321"/>
      <c r="W454" s="322"/>
      <c r="X454" s="320"/>
      <c r="Y454" s="321"/>
      <c r="Z454" s="322"/>
      <c r="AA454" s="320"/>
      <c r="AB454" s="321"/>
      <c r="AC454" s="322"/>
      <c r="AD454" s="320"/>
      <c r="AE454" s="321"/>
      <c r="AF454" s="322"/>
      <c r="AG454" s="320"/>
      <c r="AH454" s="321"/>
      <c r="AI454" s="322"/>
      <c r="AJ454" s="320"/>
      <c r="AK454" s="321"/>
      <c r="AL454" s="322"/>
      <c r="AM454" s="320"/>
      <c r="AN454" s="321"/>
      <c r="AO454" s="322"/>
      <c r="AP454" s="320"/>
      <c r="AQ454" s="321"/>
      <c r="AR454" s="322"/>
      <c r="AS454" s="320"/>
      <c r="AT454" s="321"/>
      <c r="AU454" s="322"/>
      <c r="AV454" s="81"/>
      <c r="AW454" s="320"/>
      <c r="AX454" s="321"/>
      <c r="AY454" s="322"/>
      <c r="AZ454" s="320"/>
      <c r="BA454" s="321"/>
      <c r="BB454" s="322"/>
      <c r="BC454" s="320"/>
      <c r="BD454" s="321"/>
      <c r="BE454" s="322"/>
      <c r="BF454" s="320"/>
      <c r="BG454" s="321"/>
      <c r="BH454" s="322"/>
      <c r="BI454" s="320"/>
      <c r="BJ454" s="321"/>
      <c r="BK454" s="322"/>
      <c r="BL454" s="320"/>
      <c r="BM454" s="321"/>
      <c r="BN454" s="322"/>
      <c r="BO454" s="320"/>
      <c r="BP454" s="321"/>
      <c r="BQ454" s="322"/>
      <c r="BR454" s="320"/>
      <c r="BS454" s="321"/>
      <c r="BT454" s="322"/>
      <c r="BU454" s="320"/>
      <c r="BV454" s="321"/>
      <c r="BW454" s="322"/>
      <c r="BX454" s="320"/>
      <c r="BY454" s="321"/>
      <c r="BZ454" s="322"/>
      <c r="CA454" s="320"/>
      <c r="CB454" s="321"/>
      <c r="CC454" s="322"/>
      <c r="CD454" s="320"/>
      <c r="CE454" s="321"/>
      <c r="CF454" s="322"/>
      <c r="CG454" s="81"/>
      <c r="CH454" s="320"/>
      <c r="CI454" s="321"/>
      <c r="CJ454" s="322"/>
      <c r="CK454" s="320"/>
      <c r="CL454" s="321"/>
      <c r="CM454" s="322"/>
      <c r="CN454" s="320"/>
      <c r="CO454" s="321"/>
      <c r="CP454" s="322"/>
      <c r="CQ454" s="320"/>
      <c r="CR454" s="321"/>
      <c r="CS454" s="322"/>
      <c r="CT454" s="320"/>
      <c r="CU454" s="321"/>
      <c r="CV454" s="322"/>
      <c r="CW454" s="320"/>
      <c r="CX454" s="321"/>
      <c r="CY454" s="322"/>
      <c r="CZ454" s="320"/>
      <c r="DA454" s="321"/>
      <c r="DB454" s="322"/>
      <c r="DC454" s="320"/>
      <c r="DD454" s="321"/>
      <c r="DE454" s="322"/>
      <c r="DF454" s="320"/>
      <c r="DG454" s="321"/>
      <c r="DH454" s="322"/>
      <c r="DI454" s="320"/>
      <c r="DJ454" s="321"/>
      <c r="DK454" s="322"/>
      <c r="DL454" s="320"/>
      <c r="DM454" s="321"/>
      <c r="DN454" s="322"/>
      <c r="DO454" s="320"/>
      <c r="DP454" s="321"/>
      <c r="DQ454" s="322"/>
      <c r="DR454" s="82"/>
      <c r="DS454" s="323"/>
      <c r="DT454" s="324"/>
      <c r="DU454" s="325"/>
      <c r="DV454" s="77"/>
      <c r="DW454" s="89">
        <f>SUM(H454:DP454)</f>
        <v>0</v>
      </c>
      <c r="DX454" s="89">
        <f>SUM(I454:DQ454)</f>
        <v>0</v>
      </c>
      <c r="DY454" s="89">
        <f>SUM(I455:DQ455)</f>
        <v>0</v>
      </c>
      <c r="DZ454" s="90">
        <f t="shared" ref="DZ454" si="167">DX454-DY454</f>
        <v>0</v>
      </c>
      <c r="EE454" s="25"/>
      <c r="EF454" s="25"/>
      <c r="EG454" s="25"/>
      <c r="EH454" s="25"/>
      <c r="EI454" s="25"/>
      <c r="EJ454" s="25"/>
      <c r="EK454" s="25"/>
      <c r="EL454" s="25"/>
      <c r="EM454" s="25"/>
      <c r="EN454" s="25"/>
      <c r="EO454" s="25"/>
      <c r="EP454" s="25"/>
    </row>
    <row r="455" spans="1:146" ht="21.6" thickBot="1">
      <c r="A455" s="341"/>
      <c r="B455" s="341"/>
      <c r="C455" s="341"/>
      <c r="D455" s="351"/>
      <c r="E455" s="344"/>
      <c r="F455" s="346"/>
      <c r="G455" s="145"/>
      <c r="H455" s="91" t="s">
        <v>6</v>
      </c>
      <c r="I455" s="91"/>
      <c r="J455" s="91"/>
      <c r="K455" s="91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2"/>
      <c r="AM455" s="92"/>
      <c r="AN455" s="92"/>
      <c r="AO455" s="92"/>
      <c r="AP455" s="92"/>
      <c r="AQ455" s="92"/>
      <c r="AR455" s="92"/>
      <c r="AS455" s="92"/>
      <c r="AT455" s="92"/>
      <c r="AU455" s="92"/>
      <c r="AV455" s="81"/>
      <c r="AW455" s="92"/>
      <c r="AX455" s="92"/>
      <c r="AY455" s="92"/>
      <c r="AZ455" s="92"/>
      <c r="BA455" s="92"/>
      <c r="BB455" s="92"/>
      <c r="BC455" s="92"/>
      <c r="BD455" s="92"/>
      <c r="BE455" s="92"/>
      <c r="BF455" s="92"/>
      <c r="BG455" s="92"/>
      <c r="BH455" s="92"/>
      <c r="BI455" s="92"/>
      <c r="BJ455" s="92"/>
      <c r="BK455" s="92"/>
      <c r="BL455" s="92"/>
      <c r="BM455" s="92"/>
      <c r="BN455" s="92"/>
      <c r="BO455" s="92"/>
      <c r="BP455" s="92"/>
      <c r="BQ455" s="92"/>
      <c r="BR455" s="92"/>
      <c r="BS455" s="92"/>
      <c r="BT455" s="92"/>
      <c r="BU455" s="92"/>
      <c r="BV455" s="92"/>
      <c r="BW455" s="92"/>
      <c r="BX455" s="92"/>
      <c r="BY455" s="92"/>
      <c r="BZ455" s="92"/>
      <c r="CA455" s="92"/>
      <c r="CB455" s="92"/>
      <c r="CC455" s="92"/>
      <c r="CD455" s="92"/>
      <c r="CE455" s="92"/>
      <c r="CF455" s="92"/>
      <c r="CG455" s="81"/>
      <c r="CH455" s="92"/>
      <c r="CI455" s="92"/>
      <c r="CJ455" s="92"/>
      <c r="CK455" s="92"/>
      <c r="CL455" s="92"/>
      <c r="CM455" s="92"/>
      <c r="CN455" s="92"/>
      <c r="CO455" s="92"/>
      <c r="CP455" s="92"/>
      <c r="CQ455" s="92"/>
      <c r="CR455" s="92"/>
      <c r="CS455" s="92"/>
      <c r="CT455" s="92"/>
      <c r="CU455" s="92"/>
      <c r="CV455" s="92"/>
      <c r="CW455" s="92"/>
      <c r="CX455" s="92"/>
      <c r="CY455" s="92"/>
      <c r="CZ455" s="92"/>
      <c r="DA455" s="92"/>
      <c r="DB455" s="92"/>
      <c r="DC455" s="92"/>
      <c r="DD455" s="92"/>
      <c r="DE455" s="92"/>
      <c r="DF455" s="92"/>
      <c r="DG455" s="92"/>
      <c r="DH455" s="92"/>
      <c r="DI455" s="92"/>
      <c r="DJ455" s="92"/>
      <c r="DK455" s="92"/>
      <c r="DL455" s="92"/>
      <c r="DM455" s="92"/>
      <c r="DN455" s="92"/>
      <c r="DO455" s="92"/>
      <c r="DP455" s="92"/>
      <c r="DQ455" s="92"/>
      <c r="DR455" s="82"/>
      <c r="DS455" s="86">
        <f>I455+L455+O455+R455+U455+X455+AA455+AD455+AG455+AJ455+AM455+AP455+AS455+AW455+AZ455+BC455+BF455+BI455+BL455+BO455+BR455+BU455+BX455+CA455+CD455+CH455+CK455+CN455+CQ455+CT455+CW455+CZ455+DC455+DF455+DI455+DL455+DO455</f>
        <v>0</v>
      </c>
      <c r="DT455" s="86">
        <f>J455+M455+P455+S455+V455+Y455+AB455+AE455+AH455+AK455+AN455+AQ455+AT455+AX455+BA455+BD455+BG455+BJ455+BM455+BP455+BS455+BV455+BY455+CB455+CE455+CI455+CL455+CO455+CR455+CU455+CX455+DA455+DD455+DG455+DJ455+DM455+DP455</f>
        <v>0</v>
      </c>
      <c r="DU455" s="86">
        <f>K455+N455+Q455+T455+W455+Z455+AC455+AF455+AI455+AL455+AO455+AR455+AU455+AY455+BB455+BE455+BH455+BK455+BN455+BQ455+BT455+BW455+BZ455+CC455+CF455+CJ455+CM455+CP455+CS455+CV455+CY455+DB455+DE455+DH455+DK455+DN455+DQ455</f>
        <v>0</v>
      </c>
      <c r="DV455" s="77"/>
      <c r="DW455" s="93"/>
      <c r="DX455" s="93"/>
      <c r="DY455" s="93"/>
      <c r="DZ455" s="94"/>
      <c r="EE455" s="25"/>
      <c r="EF455" s="25"/>
      <c r="EG455" s="25"/>
      <c r="EH455" s="25"/>
      <c r="EI455" s="25"/>
      <c r="EJ455" s="25"/>
      <c r="EK455" s="25"/>
      <c r="EL455" s="25"/>
      <c r="EM455" s="25"/>
      <c r="EN455" s="25"/>
      <c r="EO455" s="25"/>
      <c r="EP455" s="25"/>
    </row>
    <row r="456" spans="1:146" ht="21">
      <c r="A456" s="350" t="s">
        <v>211</v>
      </c>
      <c r="B456" s="342"/>
      <c r="C456" s="342"/>
      <c r="D456" s="352"/>
      <c r="E456" s="343"/>
      <c r="F456" s="345"/>
      <c r="G456" s="142"/>
      <c r="H456" s="88" t="s">
        <v>5</v>
      </c>
      <c r="I456" s="347"/>
      <c r="J456" s="348"/>
      <c r="K456" s="349"/>
      <c r="L456" s="320"/>
      <c r="M456" s="321"/>
      <c r="N456" s="322"/>
      <c r="O456" s="320"/>
      <c r="P456" s="321"/>
      <c r="Q456" s="322"/>
      <c r="R456" s="320"/>
      <c r="S456" s="321"/>
      <c r="T456" s="322"/>
      <c r="U456" s="320"/>
      <c r="V456" s="321"/>
      <c r="W456" s="322"/>
      <c r="X456" s="320"/>
      <c r="Y456" s="321"/>
      <c r="Z456" s="322"/>
      <c r="AA456" s="320"/>
      <c r="AB456" s="321"/>
      <c r="AC456" s="322"/>
      <c r="AD456" s="320"/>
      <c r="AE456" s="321"/>
      <c r="AF456" s="322"/>
      <c r="AG456" s="320"/>
      <c r="AH456" s="321"/>
      <c r="AI456" s="322"/>
      <c r="AJ456" s="320"/>
      <c r="AK456" s="321"/>
      <c r="AL456" s="322"/>
      <c r="AM456" s="320"/>
      <c r="AN456" s="321"/>
      <c r="AO456" s="322"/>
      <c r="AP456" s="320"/>
      <c r="AQ456" s="321"/>
      <c r="AR456" s="322"/>
      <c r="AS456" s="320"/>
      <c r="AT456" s="321"/>
      <c r="AU456" s="322"/>
      <c r="AV456" s="81"/>
      <c r="AW456" s="320"/>
      <c r="AX456" s="321"/>
      <c r="AY456" s="322"/>
      <c r="AZ456" s="320"/>
      <c r="BA456" s="321"/>
      <c r="BB456" s="322"/>
      <c r="BC456" s="320"/>
      <c r="BD456" s="321"/>
      <c r="BE456" s="322"/>
      <c r="BF456" s="320"/>
      <c r="BG456" s="321"/>
      <c r="BH456" s="322"/>
      <c r="BI456" s="320"/>
      <c r="BJ456" s="321"/>
      <c r="BK456" s="322"/>
      <c r="BL456" s="320"/>
      <c r="BM456" s="321"/>
      <c r="BN456" s="322"/>
      <c r="BO456" s="320"/>
      <c r="BP456" s="321"/>
      <c r="BQ456" s="322"/>
      <c r="BR456" s="320"/>
      <c r="BS456" s="321"/>
      <c r="BT456" s="322"/>
      <c r="BU456" s="320"/>
      <c r="BV456" s="321"/>
      <c r="BW456" s="322"/>
      <c r="BX456" s="320"/>
      <c r="BY456" s="321"/>
      <c r="BZ456" s="322"/>
      <c r="CA456" s="320"/>
      <c r="CB456" s="321"/>
      <c r="CC456" s="322"/>
      <c r="CD456" s="320"/>
      <c r="CE456" s="321"/>
      <c r="CF456" s="322"/>
      <c r="CG456" s="81"/>
      <c r="CH456" s="320"/>
      <c r="CI456" s="321"/>
      <c r="CJ456" s="322"/>
      <c r="CK456" s="320"/>
      <c r="CL456" s="321"/>
      <c r="CM456" s="322"/>
      <c r="CN456" s="320"/>
      <c r="CO456" s="321"/>
      <c r="CP456" s="322"/>
      <c r="CQ456" s="320"/>
      <c r="CR456" s="321"/>
      <c r="CS456" s="322"/>
      <c r="CT456" s="320"/>
      <c r="CU456" s="321"/>
      <c r="CV456" s="322"/>
      <c r="CW456" s="320"/>
      <c r="CX456" s="321"/>
      <c r="CY456" s="322"/>
      <c r="CZ456" s="320"/>
      <c r="DA456" s="321"/>
      <c r="DB456" s="322"/>
      <c r="DC456" s="320"/>
      <c r="DD456" s="321"/>
      <c r="DE456" s="322"/>
      <c r="DF456" s="320"/>
      <c r="DG456" s="321"/>
      <c r="DH456" s="322"/>
      <c r="DI456" s="320"/>
      <c r="DJ456" s="321"/>
      <c r="DK456" s="322"/>
      <c r="DL456" s="320"/>
      <c r="DM456" s="321"/>
      <c r="DN456" s="322"/>
      <c r="DO456" s="320"/>
      <c r="DP456" s="321"/>
      <c r="DQ456" s="322"/>
      <c r="DR456" s="82"/>
      <c r="DS456" s="323"/>
      <c r="DT456" s="324"/>
      <c r="DU456" s="325"/>
      <c r="DV456" s="77"/>
      <c r="DW456" s="89">
        <f>SUM(H456:DP456)</f>
        <v>0</v>
      </c>
      <c r="DX456" s="89">
        <f>SUM(I456:DQ456)</f>
        <v>0</v>
      </c>
      <c r="DY456" s="89">
        <f>SUM(I457:DQ457)</f>
        <v>0</v>
      </c>
      <c r="DZ456" s="90">
        <f t="shared" ref="DZ456" si="168">DX456-DY456</f>
        <v>0</v>
      </c>
      <c r="EE456" s="25"/>
      <c r="EF456" s="25"/>
      <c r="EG456" s="25"/>
      <c r="EH456" s="25"/>
      <c r="EI456" s="25"/>
      <c r="EJ456" s="25"/>
      <c r="EK456" s="25"/>
      <c r="EL456" s="25"/>
      <c r="EM456" s="25"/>
      <c r="EN456" s="25"/>
      <c r="EO456" s="25"/>
      <c r="EP456" s="25"/>
    </row>
    <row r="457" spans="1:146" ht="21.6" thickBot="1">
      <c r="A457" s="351"/>
      <c r="B457" s="341"/>
      <c r="C457" s="341"/>
      <c r="D457" s="351"/>
      <c r="E457" s="344"/>
      <c r="F457" s="384"/>
      <c r="G457" s="143"/>
      <c r="H457" s="98" t="s">
        <v>6</v>
      </c>
      <c r="I457" s="98"/>
      <c r="J457" s="98"/>
      <c r="K457" s="98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2"/>
      <c r="AM457" s="92"/>
      <c r="AN457" s="92"/>
      <c r="AO457" s="92"/>
      <c r="AP457" s="92"/>
      <c r="AQ457" s="92"/>
      <c r="AR457" s="92"/>
      <c r="AS457" s="92"/>
      <c r="AT457" s="92"/>
      <c r="AU457" s="92"/>
      <c r="AV457" s="81"/>
      <c r="AW457" s="92"/>
      <c r="AX457" s="92"/>
      <c r="AY457" s="92"/>
      <c r="AZ457" s="92"/>
      <c r="BA457" s="92"/>
      <c r="BB457" s="92"/>
      <c r="BC457" s="92"/>
      <c r="BD457" s="92"/>
      <c r="BE457" s="92"/>
      <c r="BF457" s="92"/>
      <c r="BG457" s="92"/>
      <c r="BH457" s="92"/>
      <c r="BI457" s="92"/>
      <c r="BJ457" s="92"/>
      <c r="BK457" s="92"/>
      <c r="BL457" s="92"/>
      <c r="BM457" s="92"/>
      <c r="BN457" s="92"/>
      <c r="BO457" s="92"/>
      <c r="BP457" s="92"/>
      <c r="BQ457" s="92"/>
      <c r="BR457" s="92"/>
      <c r="BS457" s="92"/>
      <c r="BT457" s="92"/>
      <c r="BU457" s="92"/>
      <c r="BV457" s="92"/>
      <c r="BW457" s="92"/>
      <c r="BX457" s="92"/>
      <c r="BY457" s="92"/>
      <c r="BZ457" s="92"/>
      <c r="CA457" s="92"/>
      <c r="CB457" s="92"/>
      <c r="CC457" s="92"/>
      <c r="CD457" s="92"/>
      <c r="CE457" s="92"/>
      <c r="CF457" s="92"/>
      <c r="CG457" s="81"/>
      <c r="CH457" s="92"/>
      <c r="CI457" s="92"/>
      <c r="CJ457" s="92"/>
      <c r="CK457" s="92"/>
      <c r="CL457" s="92"/>
      <c r="CM457" s="92"/>
      <c r="CN457" s="92"/>
      <c r="CO457" s="92"/>
      <c r="CP457" s="92"/>
      <c r="CQ457" s="92"/>
      <c r="CR457" s="92"/>
      <c r="CS457" s="92"/>
      <c r="CT457" s="92"/>
      <c r="CU457" s="92"/>
      <c r="CV457" s="92"/>
      <c r="CW457" s="92"/>
      <c r="CX457" s="92"/>
      <c r="CY457" s="92"/>
      <c r="CZ457" s="92"/>
      <c r="DA457" s="92"/>
      <c r="DB457" s="92"/>
      <c r="DC457" s="92"/>
      <c r="DD457" s="92"/>
      <c r="DE457" s="92"/>
      <c r="DF457" s="92"/>
      <c r="DG457" s="92"/>
      <c r="DH457" s="92"/>
      <c r="DI457" s="92"/>
      <c r="DJ457" s="92"/>
      <c r="DK457" s="92"/>
      <c r="DL457" s="92"/>
      <c r="DM457" s="92"/>
      <c r="DN457" s="92"/>
      <c r="DO457" s="92"/>
      <c r="DP457" s="92"/>
      <c r="DQ457" s="92"/>
      <c r="DR457" s="82"/>
      <c r="DS457" s="86">
        <f>I457+L457+O457+R457+U457+X457+AA457+AD457+AG457+AJ457+AM457+AP457+AS457+AW457+AZ457+BC457+BF457+BI457+BL457+BO457+BR457+BU457+BX457+CA457+CD457+CH457+CK457+CN457+CQ457+CT457+CW457+CZ457+DC457+DF457+DI457+DL457+DO457</f>
        <v>0</v>
      </c>
      <c r="DT457" s="86">
        <f>J457+M457+P457+S457+V457+Y457+AB457+AE457+AH457+AK457+AN457+AQ457+AT457+AX457+BA457+BD457+BG457+BJ457+BM457+BP457+BS457+BV457+BY457+CB457+CE457+CI457+CL457+CO457+CR457+CU457+CX457+DA457+DD457+DG457+DJ457+DM457+DP457</f>
        <v>0</v>
      </c>
      <c r="DU457" s="86">
        <f>K457+N457+Q457+T457+W457+Z457+AC457+AF457+AI457+AL457+AO457+AR457+AU457+AY457+BB457+BE457+BH457+BK457+BN457+BQ457+BT457+BW457+BZ457+CC457+CF457+CJ457+CM457+CP457+CS457+CV457+CY457+DB457+DE457+DH457+DK457+DN457+DQ457</f>
        <v>0</v>
      </c>
      <c r="DV457" s="77"/>
      <c r="DW457" s="93"/>
      <c r="DX457" s="93"/>
      <c r="DY457" s="93"/>
      <c r="DZ457" s="94"/>
      <c r="EE457" s="25"/>
      <c r="EF457" s="25"/>
      <c r="EG457" s="25"/>
      <c r="EH457" s="25"/>
      <c r="EI457" s="25"/>
      <c r="EJ457" s="25"/>
      <c r="EK457" s="25"/>
      <c r="EL457" s="25"/>
      <c r="EM457" s="25"/>
      <c r="EN457" s="25"/>
      <c r="EO457" s="25"/>
      <c r="EP457" s="25"/>
    </row>
    <row r="458" spans="1:146" ht="21">
      <c r="A458" s="340" t="s">
        <v>212</v>
      </c>
      <c r="B458" s="342"/>
      <c r="C458" s="342"/>
      <c r="D458" s="352"/>
      <c r="E458" s="343"/>
      <c r="F458" s="345"/>
      <c r="G458" s="142"/>
      <c r="H458" s="88" t="s">
        <v>5</v>
      </c>
      <c r="I458" s="347"/>
      <c r="J458" s="348"/>
      <c r="K458" s="349"/>
      <c r="L458" s="320"/>
      <c r="M458" s="321"/>
      <c r="N458" s="322"/>
      <c r="O458" s="320"/>
      <c r="P458" s="321"/>
      <c r="Q458" s="322"/>
      <c r="R458" s="320"/>
      <c r="S458" s="321"/>
      <c r="T458" s="322"/>
      <c r="U458" s="320"/>
      <c r="V458" s="321"/>
      <c r="W458" s="322"/>
      <c r="X458" s="320"/>
      <c r="Y458" s="321"/>
      <c r="Z458" s="322"/>
      <c r="AA458" s="320"/>
      <c r="AB458" s="321"/>
      <c r="AC458" s="322"/>
      <c r="AD458" s="320"/>
      <c r="AE458" s="321"/>
      <c r="AF458" s="322"/>
      <c r="AG458" s="320"/>
      <c r="AH458" s="321"/>
      <c r="AI458" s="322"/>
      <c r="AJ458" s="320"/>
      <c r="AK458" s="321"/>
      <c r="AL458" s="322"/>
      <c r="AM458" s="320"/>
      <c r="AN458" s="321"/>
      <c r="AO458" s="322"/>
      <c r="AP458" s="320"/>
      <c r="AQ458" s="321"/>
      <c r="AR458" s="322"/>
      <c r="AS458" s="320"/>
      <c r="AT458" s="321"/>
      <c r="AU458" s="322"/>
      <c r="AV458" s="81"/>
      <c r="AW458" s="320"/>
      <c r="AX458" s="321"/>
      <c r="AY458" s="322"/>
      <c r="AZ458" s="320"/>
      <c r="BA458" s="321"/>
      <c r="BB458" s="322"/>
      <c r="BC458" s="320"/>
      <c r="BD458" s="321"/>
      <c r="BE458" s="322"/>
      <c r="BF458" s="320"/>
      <c r="BG458" s="321"/>
      <c r="BH458" s="322"/>
      <c r="BI458" s="320"/>
      <c r="BJ458" s="321"/>
      <c r="BK458" s="322"/>
      <c r="BL458" s="320"/>
      <c r="BM458" s="321"/>
      <c r="BN458" s="322"/>
      <c r="BO458" s="320"/>
      <c r="BP458" s="321"/>
      <c r="BQ458" s="322"/>
      <c r="BR458" s="320"/>
      <c r="BS458" s="321"/>
      <c r="BT458" s="322"/>
      <c r="BU458" s="320"/>
      <c r="BV458" s="321"/>
      <c r="BW458" s="322"/>
      <c r="BX458" s="320"/>
      <c r="BY458" s="321"/>
      <c r="BZ458" s="322"/>
      <c r="CA458" s="320"/>
      <c r="CB458" s="321"/>
      <c r="CC458" s="322"/>
      <c r="CD458" s="320"/>
      <c r="CE458" s="321"/>
      <c r="CF458" s="322"/>
      <c r="CG458" s="81"/>
      <c r="CH458" s="320"/>
      <c r="CI458" s="321"/>
      <c r="CJ458" s="322"/>
      <c r="CK458" s="320"/>
      <c r="CL458" s="321"/>
      <c r="CM458" s="322"/>
      <c r="CN458" s="320"/>
      <c r="CO458" s="321"/>
      <c r="CP458" s="322"/>
      <c r="CQ458" s="320"/>
      <c r="CR458" s="321"/>
      <c r="CS458" s="322"/>
      <c r="CT458" s="320"/>
      <c r="CU458" s="321"/>
      <c r="CV458" s="322"/>
      <c r="CW458" s="320"/>
      <c r="CX458" s="321"/>
      <c r="CY458" s="322"/>
      <c r="CZ458" s="320"/>
      <c r="DA458" s="321"/>
      <c r="DB458" s="322"/>
      <c r="DC458" s="320"/>
      <c r="DD458" s="321"/>
      <c r="DE458" s="322"/>
      <c r="DF458" s="320"/>
      <c r="DG458" s="321"/>
      <c r="DH458" s="322"/>
      <c r="DI458" s="320"/>
      <c r="DJ458" s="321"/>
      <c r="DK458" s="322"/>
      <c r="DL458" s="320"/>
      <c r="DM458" s="321"/>
      <c r="DN458" s="322"/>
      <c r="DO458" s="320"/>
      <c r="DP458" s="321"/>
      <c r="DQ458" s="322"/>
      <c r="DR458" s="82"/>
      <c r="DS458" s="323"/>
      <c r="DT458" s="324"/>
      <c r="DU458" s="325"/>
      <c r="DV458" s="77"/>
      <c r="DW458" s="89">
        <f>SUM(H458:DP458)</f>
        <v>0</v>
      </c>
      <c r="DX458" s="89">
        <f>SUM(I458:DQ458)</f>
        <v>0</v>
      </c>
      <c r="DY458" s="89">
        <f>SUM(I459:DQ459)</f>
        <v>0</v>
      </c>
      <c r="DZ458" s="90">
        <f t="shared" ref="DZ458" si="169">DX458-DY458</f>
        <v>0</v>
      </c>
      <c r="EE458" s="25"/>
      <c r="EF458" s="25"/>
      <c r="EG458" s="25"/>
      <c r="EH458" s="25"/>
      <c r="EI458" s="25"/>
      <c r="EJ458" s="25"/>
      <c r="EK458" s="25"/>
      <c r="EL458" s="25"/>
      <c r="EM458" s="25"/>
      <c r="EN458" s="25"/>
      <c r="EO458" s="25"/>
      <c r="EP458" s="25"/>
    </row>
    <row r="459" spans="1:146" ht="21.6" thickBot="1">
      <c r="A459" s="341"/>
      <c r="B459" s="341"/>
      <c r="C459" s="341"/>
      <c r="D459" s="351"/>
      <c r="E459" s="344"/>
      <c r="F459" s="384"/>
      <c r="G459" s="143"/>
      <c r="H459" s="98" t="s">
        <v>6</v>
      </c>
      <c r="I459" s="98"/>
      <c r="J459" s="98"/>
      <c r="K459" s="98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2"/>
      <c r="AM459" s="92"/>
      <c r="AN459" s="92"/>
      <c r="AO459" s="92"/>
      <c r="AP459" s="92"/>
      <c r="AQ459" s="92"/>
      <c r="AR459" s="92"/>
      <c r="AS459" s="92"/>
      <c r="AT459" s="92"/>
      <c r="AU459" s="92"/>
      <c r="AV459" s="81"/>
      <c r="AW459" s="92"/>
      <c r="AX459" s="92"/>
      <c r="AY459" s="92"/>
      <c r="AZ459" s="92"/>
      <c r="BA459" s="92"/>
      <c r="BB459" s="92"/>
      <c r="BC459" s="92"/>
      <c r="BD459" s="92"/>
      <c r="BE459" s="92"/>
      <c r="BF459" s="92"/>
      <c r="BG459" s="92"/>
      <c r="BH459" s="92"/>
      <c r="BI459" s="92"/>
      <c r="BJ459" s="92"/>
      <c r="BK459" s="92"/>
      <c r="BL459" s="92"/>
      <c r="BM459" s="92"/>
      <c r="BN459" s="92"/>
      <c r="BO459" s="92"/>
      <c r="BP459" s="92"/>
      <c r="BQ459" s="92"/>
      <c r="BR459" s="92"/>
      <c r="BS459" s="92"/>
      <c r="BT459" s="92"/>
      <c r="BU459" s="92"/>
      <c r="BV459" s="92"/>
      <c r="BW459" s="92"/>
      <c r="BX459" s="92"/>
      <c r="BY459" s="92"/>
      <c r="BZ459" s="92"/>
      <c r="CA459" s="92"/>
      <c r="CB459" s="92"/>
      <c r="CC459" s="92"/>
      <c r="CD459" s="92"/>
      <c r="CE459" s="92"/>
      <c r="CF459" s="92"/>
      <c r="CG459" s="81"/>
      <c r="CH459" s="92"/>
      <c r="CI459" s="92"/>
      <c r="CJ459" s="92"/>
      <c r="CK459" s="92"/>
      <c r="CL459" s="92"/>
      <c r="CM459" s="92"/>
      <c r="CN459" s="92"/>
      <c r="CO459" s="92"/>
      <c r="CP459" s="92"/>
      <c r="CQ459" s="92"/>
      <c r="CR459" s="92"/>
      <c r="CS459" s="92"/>
      <c r="CT459" s="92"/>
      <c r="CU459" s="92"/>
      <c r="CV459" s="92"/>
      <c r="CW459" s="92"/>
      <c r="CX459" s="92"/>
      <c r="CY459" s="92"/>
      <c r="CZ459" s="92"/>
      <c r="DA459" s="92"/>
      <c r="DB459" s="92"/>
      <c r="DC459" s="92"/>
      <c r="DD459" s="92"/>
      <c r="DE459" s="92"/>
      <c r="DF459" s="92"/>
      <c r="DG459" s="92"/>
      <c r="DH459" s="92"/>
      <c r="DI459" s="92"/>
      <c r="DJ459" s="92"/>
      <c r="DK459" s="92"/>
      <c r="DL459" s="92"/>
      <c r="DM459" s="92"/>
      <c r="DN459" s="92"/>
      <c r="DO459" s="92"/>
      <c r="DP459" s="92"/>
      <c r="DQ459" s="92"/>
      <c r="DR459" s="82"/>
      <c r="DS459" s="86">
        <f>I459+L459+O459+R459+U459+X459+AA459+AD459+AG459+AJ459+AM459+AP459+AS459+AW459+AZ459+BC459+BF459+BI459+BL459+BO459+BR459+BU459+BX459+CA459+CD459+CH459+CK459+CN459+CQ459+CT459+CW459+CZ459+DC459+DF459+DI459+DL459+DO459</f>
        <v>0</v>
      </c>
      <c r="DT459" s="86">
        <f>J459+M459+P459+S459+V459+Y459+AB459+AE459+AH459+AK459+AN459+AQ459+AT459+AX459+BA459+BD459+BG459+BJ459+BM459+BP459+BS459+BV459+BY459+CB459+CE459+CI459+CL459+CO459+CR459+CU459+CX459+DA459+DD459+DG459+DJ459+DM459+DP459</f>
        <v>0</v>
      </c>
      <c r="DU459" s="86">
        <f>K459+N459+Q459+T459+W459+Z459+AC459+AF459+AI459+AL459+AO459+AR459+AU459+AY459+BB459+BE459+BH459+BK459+BN459+BQ459+BT459+BW459+BZ459+CC459+CF459+CJ459+CM459+CP459+CS459+CV459+CY459+DB459+DE459+DH459+DK459+DN459+DQ459</f>
        <v>0</v>
      </c>
      <c r="DV459" s="77"/>
      <c r="DW459" s="93"/>
      <c r="DX459" s="93"/>
      <c r="DY459" s="93"/>
      <c r="DZ459" s="94"/>
      <c r="EE459" s="25"/>
      <c r="EF459" s="25"/>
      <c r="EG459" s="25"/>
      <c r="EH459" s="25"/>
      <c r="EI459" s="25"/>
      <c r="EJ459" s="25"/>
      <c r="EK459" s="25"/>
      <c r="EL459" s="25"/>
      <c r="EM459" s="25"/>
      <c r="EN459" s="25"/>
      <c r="EO459" s="25"/>
      <c r="EP459" s="25"/>
    </row>
    <row r="460" spans="1:146" ht="21">
      <c r="A460" s="350" t="s">
        <v>213</v>
      </c>
      <c r="B460" s="342"/>
      <c r="C460" s="342"/>
      <c r="D460" s="352"/>
      <c r="E460" s="343"/>
      <c r="F460" s="345"/>
      <c r="G460" s="142"/>
      <c r="H460" s="88" t="s">
        <v>5</v>
      </c>
      <c r="I460" s="347"/>
      <c r="J460" s="348"/>
      <c r="K460" s="349"/>
      <c r="L460" s="320"/>
      <c r="M460" s="321"/>
      <c r="N460" s="322"/>
      <c r="O460" s="320"/>
      <c r="P460" s="321"/>
      <c r="Q460" s="322"/>
      <c r="R460" s="320"/>
      <c r="S460" s="321"/>
      <c r="T460" s="322"/>
      <c r="U460" s="320"/>
      <c r="V460" s="321"/>
      <c r="W460" s="322"/>
      <c r="X460" s="320"/>
      <c r="Y460" s="321"/>
      <c r="Z460" s="322"/>
      <c r="AA460" s="320"/>
      <c r="AB460" s="321"/>
      <c r="AC460" s="322"/>
      <c r="AD460" s="320"/>
      <c r="AE460" s="321"/>
      <c r="AF460" s="322"/>
      <c r="AG460" s="320"/>
      <c r="AH460" s="321"/>
      <c r="AI460" s="322"/>
      <c r="AJ460" s="320"/>
      <c r="AK460" s="321"/>
      <c r="AL460" s="322"/>
      <c r="AM460" s="320"/>
      <c r="AN460" s="321"/>
      <c r="AO460" s="322"/>
      <c r="AP460" s="320"/>
      <c r="AQ460" s="321"/>
      <c r="AR460" s="322"/>
      <c r="AS460" s="320"/>
      <c r="AT460" s="321"/>
      <c r="AU460" s="322"/>
      <c r="AV460" s="81"/>
      <c r="AW460" s="320"/>
      <c r="AX460" s="321"/>
      <c r="AY460" s="322"/>
      <c r="AZ460" s="320"/>
      <c r="BA460" s="321"/>
      <c r="BB460" s="322"/>
      <c r="BC460" s="320"/>
      <c r="BD460" s="321"/>
      <c r="BE460" s="322"/>
      <c r="BF460" s="320"/>
      <c r="BG460" s="321"/>
      <c r="BH460" s="322"/>
      <c r="BI460" s="320"/>
      <c r="BJ460" s="321"/>
      <c r="BK460" s="322"/>
      <c r="BL460" s="320"/>
      <c r="BM460" s="321"/>
      <c r="BN460" s="322"/>
      <c r="BO460" s="320"/>
      <c r="BP460" s="321"/>
      <c r="BQ460" s="322"/>
      <c r="BR460" s="320"/>
      <c r="BS460" s="321"/>
      <c r="BT460" s="322"/>
      <c r="BU460" s="320"/>
      <c r="BV460" s="321"/>
      <c r="BW460" s="322"/>
      <c r="BX460" s="320"/>
      <c r="BY460" s="321"/>
      <c r="BZ460" s="322"/>
      <c r="CA460" s="320"/>
      <c r="CB460" s="321"/>
      <c r="CC460" s="322"/>
      <c r="CD460" s="320"/>
      <c r="CE460" s="321"/>
      <c r="CF460" s="322"/>
      <c r="CG460" s="81"/>
      <c r="CH460" s="320"/>
      <c r="CI460" s="321"/>
      <c r="CJ460" s="322"/>
      <c r="CK460" s="320"/>
      <c r="CL460" s="321"/>
      <c r="CM460" s="322"/>
      <c r="CN460" s="320"/>
      <c r="CO460" s="321"/>
      <c r="CP460" s="322"/>
      <c r="CQ460" s="320"/>
      <c r="CR460" s="321"/>
      <c r="CS460" s="322"/>
      <c r="CT460" s="320"/>
      <c r="CU460" s="321"/>
      <c r="CV460" s="322"/>
      <c r="CW460" s="320"/>
      <c r="CX460" s="321"/>
      <c r="CY460" s="322"/>
      <c r="CZ460" s="320"/>
      <c r="DA460" s="321"/>
      <c r="DB460" s="322"/>
      <c r="DC460" s="320"/>
      <c r="DD460" s="321"/>
      <c r="DE460" s="322"/>
      <c r="DF460" s="320"/>
      <c r="DG460" s="321"/>
      <c r="DH460" s="322"/>
      <c r="DI460" s="320"/>
      <c r="DJ460" s="321"/>
      <c r="DK460" s="322"/>
      <c r="DL460" s="320"/>
      <c r="DM460" s="321"/>
      <c r="DN460" s="322"/>
      <c r="DO460" s="320"/>
      <c r="DP460" s="321"/>
      <c r="DQ460" s="322"/>
      <c r="DR460" s="82"/>
      <c r="DS460" s="323"/>
      <c r="DT460" s="324"/>
      <c r="DU460" s="325"/>
      <c r="DV460" s="77"/>
      <c r="DW460" s="89">
        <f>SUM(H460:DP460)</f>
        <v>0</v>
      </c>
      <c r="DX460" s="89">
        <f>SUM(I460:DQ460)</f>
        <v>0</v>
      </c>
      <c r="DY460" s="89">
        <f>SUM(I461:DQ461)</f>
        <v>0</v>
      </c>
      <c r="DZ460" s="90">
        <f t="shared" ref="DZ460" si="170">DX460-DY460</f>
        <v>0</v>
      </c>
      <c r="EE460" s="25"/>
      <c r="EF460" s="25"/>
      <c r="EG460" s="25"/>
      <c r="EH460" s="25"/>
      <c r="EI460" s="25"/>
      <c r="EJ460" s="25"/>
      <c r="EK460" s="25"/>
      <c r="EL460" s="25"/>
      <c r="EM460" s="25"/>
      <c r="EN460" s="25"/>
      <c r="EO460" s="25"/>
      <c r="EP460" s="25"/>
    </row>
    <row r="461" spans="1:146" ht="21.6" thickBot="1">
      <c r="A461" s="351"/>
      <c r="B461" s="341"/>
      <c r="C461" s="341"/>
      <c r="D461" s="351"/>
      <c r="E461" s="344"/>
      <c r="F461" s="346"/>
      <c r="G461" s="145"/>
      <c r="H461" s="91" t="s">
        <v>6</v>
      </c>
      <c r="I461" s="91"/>
      <c r="J461" s="91"/>
      <c r="K461" s="91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2"/>
      <c r="AM461" s="92"/>
      <c r="AN461" s="92"/>
      <c r="AO461" s="92"/>
      <c r="AP461" s="92"/>
      <c r="AQ461" s="92"/>
      <c r="AR461" s="92"/>
      <c r="AS461" s="92"/>
      <c r="AT461" s="92"/>
      <c r="AU461" s="92"/>
      <c r="AV461" s="81"/>
      <c r="AW461" s="92"/>
      <c r="AX461" s="92"/>
      <c r="AY461" s="92"/>
      <c r="AZ461" s="92"/>
      <c r="BA461" s="92"/>
      <c r="BB461" s="92"/>
      <c r="BC461" s="92"/>
      <c r="BD461" s="92"/>
      <c r="BE461" s="92"/>
      <c r="BF461" s="92"/>
      <c r="BG461" s="92"/>
      <c r="BH461" s="92"/>
      <c r="BI461" s="92"/>
      <c r="BJ461" s="92"/>
      <c r="BK461" s="92"/>
      <c r="BL461" s="92"/>
      <c r="BM461" s="92"/>
      <c r="BN461" s="92"/>
      <c r="BO461" s="92"/>
      <c r="BP461" s="92"/>
      <c r="BQ461" s="92"/>
      <c r="BR461" s="92"/>
      <c r="BS461" s="92"/>
      <c r="BT461" s="92"/>
      <c r="BU461" s="92"/>
      <c r="BV461" s="92"/>
      <c r="BW461" s="92"/>
      <c r="BX461" s="92"/>
      <c r="BY461" s="92"/>
      <c r="BZ461" s="92"/>
      <c r="CA461" s="92"/>
      <c r="CB461" s="92"/>
      <c r="CC461" s="92"/>
      <c r="CD461" s="92"/>
      <c r="CE461" s="92"/>
      <c r="CF461" s="92"/>
      <c r="CG461" s="81"/>
      <c r="CH461" s="92"/>
      <c r="CI461" s="92"/>
      <c r="CJ461" s="92"/>
      <c r="CK461" s="92"/>
      <c r="CL461" s="92"/>
      <c r="CM461" s="92"/>
      <c r="CN461" s="92"/>
      <c r="CO461" s="92"/>
      <c r="CP461" s="92"/>
      <c r="CQ461" s="92"/>
      <c r="CR461" s="92"/>
      <c r="CS461" s="92"/>
      <c r="CT461" s="92"/>
      <c r="CU461" s="92"/>
      <c r="CV461" s="92"/>
      <c r="CW461" s="92"/>
      <c r="CX461" s="92"/>
      <c r="CY461" s="92"/>
      <c r="CZ461" s="92"/>
      <c r="DA461" s="92"/>
      <c r="DB461" s="92"/>
      <c r="DC461" s="92"/>
      <c r="DD461" s="92"/>
      <c r="DE461" s="92"/>
      <c r="DF461" s="92"/>
      <c r="DG461" s="92"/>
      <c r="DH461" s="92"/>
      <c r="DI461" s="92"/>
      <c r="DJ461" s="92"/>
      <c r="DK461" s="92"/>
      <c r="DL461" s="92"/>
      <c r="DM461" s="92"/>
      <c r="DN461" s="92"/>
      <c r="DO461" s="92"/>
      <c r="DP461" s="92"/>
      <c r="DQ461" s="92"/>
      <c r="DR461" s="82"/>
      <c r="DS461" s="86">
        <f>I461+L461+O461+R461+U461+X461+AA461+AD461+AG461+AJ461+AM461+AP461+AS461+AW461+AZ461+BC461+BF461+BI461+BL461+BO461+BR461+BU461+BX461+CA461+CD461+CH461+CK461+CN461+CQ461+CT461+CW461+CZ461+DC461+DF461+DI461+DL461+DO461</f>
        <v>0</v>
      </c>
      <c r="DT461" s="86">
        <f>J461+M461+P461+S461+V461+Y461+AB461+AE461+AH461+AK461+AN461+AQ461+AT461+AX461+BA461+BD461+BG461+BJ461+BM461+BP461+BS461+BV461+BY461+CB461+CE461+CI461+CL461+CO461+CR461+CU461+CX461+DA461+DD461+DG461+DJ461+DM461+DP461</f>
        <v>0</v>
      </c>
      <c r="DU461" s="86">
        <f>K461+N461+Q461+T461+W461+Z461+AC461+AF461+AI461+AL461+AO461+AR461+AU461+AY461+BB461+BE461+BH461+BK461+BN461+BQ461+BT461+BW461+BZ461+CC461+CF461+CJ461+CM461+CP461+CS461+CV461+CY461+DB461+DE461+DH461+DK461+DN461+DQ461</f>
        <v>0</v>
      </c>
      <c r="DV461" s="77"/>
      <c r="DW461" s="93"/>
      <c r="DX461" s="93"/>
      <c r="DY461" s="93"/>
      <c r="DZ461" s="94"/>
      <c r="EE461" s="25"/>
      <c r="EF461" s="25"/>
      <c r="EG461" s="25"/>
      <c r="EH461" s="25"/>
      <c r="EI461" s="25"/>
      <c r="EJ461" s="25"/>
      <c r="EK461" s="25"/>
      <c r="EL461" s="25"/>
      <c r="EM461" s="25"/>
      <c r="EN461" s="25"/>
      <c r="EO461" s="25"/>
      <c r="EP461" s="25"/>
    </row>
    <row r="462" spans="1:146" ht="21">
      <c r="A462" s="340" t="s">
        <v>214</v>
      </c>
      <c r="B462" s="342"/>
      <c r="C462" s="342"/>
      <c r="D462" s="352"/>
      <c r="E462" s="343"/>
      <c r="F462" s="345"/>
      <c r="G462" s="142"/>
      <c r="H462" s="88" t="s">
        <v>5</v>
      </c>
      <c r="I462" s="347"/>
      <c r="J462" s="348"/>
      <c r="K462" s="349"/>
      <c r="L462" s="320"/>
      <c r="M462" s="321"/>
      <c r="N462" s="322"/>
      <c r="O462" s="320"/>
      <c r="P462" s="321"/>
      <c r="Q462" s="322"/>
      <c r="R462" s="320"/>
      <c r="S462" s="321"/>
      <c r="T462" s="322"/>
      <c r="U462" s="320"/>
      <c r="V462" s="321"/>
      <c r="W462" s="322"/>
      <c r="X462" s="320"/>
      <c r="Y462" s="321"/>
      <c r="Z462" s="322"/>
      <c r="AA462" s="320"/>
      <c r="AB462" s="321"/>
      <c r="AC462" s="322"/>
      <c r="AD462" s="320"/>
      <c r="AE462" s="321"/>
      <c r="AF462" s="322"/>
      <c r="AG462" s="320"/>
      <c r="AH462" s="321"/>
      <c r="AI462" s="322"/>
      <c r="AJ462" s="320"/>
      <c r="AK462" s="321"/>
      <c r="AL462" s="322"/>
      <c r="AM462" s="320"/>
      <c r="AN462" s="321"/>
      <c r="AO462" s="322"/>
      <c r="AP462" s="320"/>
      <c r="AQ462" s="321"/>
      <c r="AR462" s="322"/>
      <c r="AS462" s="320"/>
      <c r="AT462" s="321"/>
      <c r="AU462" s="322"/>
      <c r="AV462" s="81"/>
      <c r="AW462" s="320"/>
      <c r="AX462" s="321"/>
      <c r="AY462" s="322"/>
      <c r="AZ462" s="320"/>
      <c r="BA462" s="321"/>
      <c r="BB462" s="322"/>
      <c r="BC462" s="320"/>
      <c r="BD462" s="321"/>
      <c r="BE462" s="322"/>
      <c r="BF462" s="320"/>
      <c r="BG462" s="321"/>
      <c r="BH462" s="322"/>
      <c r="BI462" s="320"/>
      <c r="BJ462" s="321"/>
      <c r="BK462" s="322"/>
      <c r="BL462" s="320"/>
      <c r="BM462" s="321"/>
      <c r="BN462" s="322"/>
      <c r="BO462" s="320"/>
      <c r="BP462" s="321"/>
      <c r="BQ462" s="322"/>
      <c r="BR462" s="320"/>
      <c r="BS462" s="321"/>
      <c r="BT462" s="322"/>
      <c r="BU462" s="320"/>
      <c r="BV462" s="321"/>
      <c r="BW462" s="322"/>
      <c r="BX462" s="320"/>
      <c r="BY462" s="321"/>
      <c r="BZ462" s="322"/>
      <c r="CA462" s="320"/>
      <c r="CB462" s="321"/>
      <c r="CC462" s="322"/>
      <c r="CD462" s="320"/>
      <c r="CE462" s="321"/>
      <c r="CF462" s="322"/>
      <c r="CG462" s="81"/>
      <c r="CH462" s="320"/>
      <c r="CI462" s="321"/>
      <c r="CJ462" s="322"/>
      <c r="CK462" s="320"/>
      <c r="CL462" s="321"/>
      <c r="CM462" s="322"/>
      <c r="CN462" s="320"/>
      <c r="CO462" s="321"/>
      <c r="CP462" s="322"/>
      <c r="CQ462" s="320"/>
      <c r="CR462" s="321"/>
      <c r="CS462" s="322"/>
      <c r="CT462" s="320"/>
      <c r="CU462" s="321"/>
      <c r="CV462" s="322"/>
      <c r="CW462" s="320"/>
      <c r="CX462" s="321"/>
      <c r="CY462" s="322"/>
      <c r="CZ462" s="320"/>
      <c r="DA462" s="321"/>
      <c r="DB462" s="322"/>
      <c r="DC462" s="320"/>
      <c r="DD462" s="321"/>
      <c r="DE462" s="322"/>
      <c r="DF462" s="320"/>
      <c r="DG462" s="321"/>
      <c r="DH462" s="322"/>
      <c r="DI462" s="320"/>
      <c r="DJ462" s="321"/>
      <c r="DK462" s="322"/>
      <c r="DL462" s="320"/>
      <c r="DM462" s="321"/>
      <c r="DN462" s="322"/>
      <c r="DO462" s="320"/>
      <c r="DP462" s="321"/>
      <c r="DQ462" s="322"/>
      <c r="DR462" s="82"/>
      <c r="DS462" s="323"/>
      <c r="DT462" s="324"/>
      <c r="DU462" s="325"/>
      <c r="DV462" s="77"/>
      <c r="DW462" s="89">
        <f>SUM(H462:DP462)</f>
        <v>0</v>
      </c>
      <c r="DX462" s="89">
        <f>SUM(I462:DQ462)</f>
        <v>0</v>
      </c>
      <c r="DY462" s="89">
        <f>SUM(I463:DQ463)</f>
        <v>0</v>
      </c>
      <c r="DZ462" s="90">
        <f t="shared" ref="DZ462" si="171">DX462-DY462</f>
        <v>0</v>
      </c>
      <c r="EE462" s="25"/>
      <c r="EF462" s="25"/>
      <c r="EG462" s="25"/>
      <c r="EH462" s="25"/>
      <c r="EI462" s="25"/>
      <c r="EJ462" s="25"/>
      <c r="EK462" s="25"/>
      <c r="EL462" s="25"/>
      <c r="EM462" s="25"/>
      <c r="EN462" s="25"/>
      <c r="EO462" s="25"/>
      <c r="EP462" s="25"/>
    </row>
    <row r="463" spans="1:146" ht="21.6" thickBot="1">
      <c r="A463" s="341"/>
      <c r="B463" s="341"/>
      <c r="C463" s="341"/>
      <c r="D463" s="351"/>
      <c r="E463" s="344"/>
      <c r="F463" s="346"/>
      <c r="G463" s="145"/>
      <c r="H463" s="91" t="s">
        <v>6</v>
      </c>
      <c r="I463" s="91"/>
      <c r="J463" s="91"/>
      <c r="K463" s="91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2"/>
      <c r="AM463" s="92"/>
      <c r="AN463" s="92"/>
      <c r="AO463" s="92"/>
      <c r="AP463" s="92"/>
      <c r="AQ463" s="92"/>
      <c r="AR463" s="92"/>
      <c r="AS463" s="92"/>
      <c r="AT463" s="92"/>
      <c r="AU463" s="92"/>
      <c r="AV463" s="81"/>
      <c r="AW463" s="92"/>
      <c r="AX463" s="92"/>
      <c r="AY463" s="92"/>
      <c r="AZ463" s="92"/>
      <c r="BA463" s="92"/>
      <c r="BB463" s="92"/>
      <c r="BC463" s="92"/>
      <c r="BD463" s="92"/>
      <c r="BE463" s="92"/>
      <c r="BF463" s="92"/>
      <c r="BG463" s="92"/>
      <c r="BH463" s="92"/>
      <c r="BI463" s="92"/>
      <c r="BJ463" s="92"/>
      <c r="BK463" s="92"/>
      <c r="BL463" s="92"/>
      <c r="BM463" s="92"/>
      <c r="BN463" s="92"/>
      <c r="BO463" s="92"/>
      <c r="BP463" s="92"/>
      <c r="BQ463" s="92"/>
      <c r="BR463" s="92"/>
      <c r="BS463" s="92"/>
      <c r="BT463" s="92"/>
      <c r="BU463" s="92"/>
      <c r="BV463" s="92"/>
      <c r="BW463" s="92"/>
      <c r="BX463" s="92"/>
      <c r="BY463" s="92"/>
      <c r="BZ463" s="92"/>
      <c r="CA463" s="92"/>
      <c r="CB463" s="92"/>
      <c r="CC463" s="92"/>
      <c r="CD463" s="92"/>
      <c r="CE463" s="92"/>
      <c r="CF463" s="92"/>
      <c r="CG463" s="81"/>
      <c r="CH463" s="92"/>
      <c r="CI463" s="92"/>
      <c r="CJ463" s="92"/>
      <c r="CK463" s="92"/>
      <c r="CL463" s="92"/>
      <c r="CM463" s="92"/>
      <c r="CN463" s="92"/>
      <c r="CO463" s="92"/>
      <c r="CP463" s="92"/>
      <c r="CQ463" s="92"/>
      <c r="CR463" s="92"/>
      <c r="CS463" s="92"/>
      <c r="CT463" s="92"/>
      <c r="CU463" s="92"/>
      <c r="CV463" s="92"/>
      <c r="CW463" s="92"/>
      <c r="CX463" s="92"/>
      <c r="CY463" s="92"/>
      <c r="CZ463" s="92"/>
      <c r="DA463" s="92"/>
      <c r="DB463" s="92"/>
      <c r="DC463" s="92"/>
      <c r="DD463" s="92"/>
      <c r="DE463" s="92"/>
      <c r="DF463" s="92"/>
      <c r="DG463" s="92"/>
      <c r="DH463" s="92"/>
      <c r="DI463" s="92"/>
      <c r="DJ463" s="92"/>
      <c r="DK463" s="92"/>
      <c r="DL463" s="92"/>
      <c r="DM463" s="92"/>
      <c r="DN463" s="92"/>
      <c r="DO463" s="92"/>
      <c r="DP463" s="92"/>
      <c r="DQ463" s="92"/>
      <c r="DR463" s="82"/>
      <c r="DS463" s="86">
        <f>I463+L463+O463+R463+U463+X463+AA463+AD463+AG463+AJ463+AM463+AP463+AS463+AW463+AZ463+BC463+BF463+BI463+BL463+BO463+BR463+BU463+BX463+CA463+CD463+CH463+CK463+CN463+CQ463+CT463+CW463+CZ463+DC463+DF463+DI463+DL463+DO463</f>
        <v>0</v>
      </c>
      <c r="DT463" s="86">
        <f>J463+M463+P463+S463+V463+Y463+AB463+AE463+AH463+AK463+AN463+AQ463+AT463+AX463+BA463+BD463+BG463+BJ463+BM463+BP463+BS463+BV463+BY463+CB463+CE463+CI463+CL463+CO463+CR463+CU463+CX463+DA463+DD463+DG463+DJ463+DM463+DP463</f>
        <v>0</v>
      </c>
      <c r="DU463" s="86">
        <f>K463+N463+Q463+T463+W463+Z463+AC463+AF463+AI463+AL463+AO463+AR463+AU463+AY463+BB463+BE463+BH463+BK463+BN463+BQ463+BT463+BW463+BZ463+CC463+CF463+CJ463+CM463+CP463+CS463+CV463+CY463+DB463+DE463+DH463+DK463+DN463+DQ463</f>
        <v>0</v>
      </c>
      <c r="DV463" s="77"/>
      <c r="DW463" s="93"/>
      <c r="DX463" s="93"/>
      <c r="DY463" s="93"/>
      <c r="DZ463" s="94"/>
      <c r="EE463" s="25"/>
      <c r="EF463" s="25"/>
      <c r="EG463" s="25"/>
      <c r="EH463" s="25"/>
      <c r="EI463" s="25"/>
      <c r="EJ463" s="25"/>
      <c r="EK463" s="25"/>
      <c r="EL463" s="25"/>
      <c r="EM463" s="25"/>
      <c r="EN463" s="25"/>
      <c r="EO463" s="25"/>
      <c r="EP463" s="25"/>
    </row>
    <row r="464" spans="1:146" ht="21">
      <c r="A464" s="350" t="s">
        <v>215</v>
      </c>
      <c r="B464" s="342"/>
      <c r="C464" s="342"/>
      <c r="D464" s="352"/>
      <c r="E464" s="343"/>
      <c r="F464" s="345"/>
      <c r="G464" s="142"/>
      <c r="H464" s="88" t="s">
        <v>5</v>
      </c>
      <c r="I464" s="347"/>
      <c r="J464" s="348"/>
      <c r="K464" s="349"/>
      <c r="L464" s="320"/>
      <c r="M464" s="321"/>
      <c r="N464" s="322"/>
      <c r="O464" s="320"/>
      <c r="P464" s="321"/>
      <c r="Q464" s="322"/>
      <c r="R464" s="320"/>
      <c r="S464" s="321"/>
      <c r="T464" s="322"/>
      <c r="U464" s="320"/>
      <c r="V464" s="321"/>
      <c r="W464" s="322"/>
      <c r="X464" s="320"/>
      <c r="Y464" s="321"/>
      <c r="Z464" s="322"/>
      <c r="AA464" s="320"/>
      <c r="AB464" s="321"/>
      <c r="AC464" s="322"/>
      <c r="AD464" s="320"/>
      <c r="AE464" s="321"/>
      <c r="AF464" s="322"/>
      <c r="AG464" s="320"/>
      <c r="AH464" s="321"/>
      <c r="AI464" s="322"/>
      <c r="AJ464" s="320"/>
      <c r="AK464" s="321"/>
      <c r="AL464" s="322"/>
      <c r="AM464" s="320"/>
      <c r="AN464" s="321"/>
      <c r="AO464" s="322"/>
      <c r="AP464" s="320"/>
      <c r="AQ464" s="321"/>
      <c r="AR464" s="322"/>
      <c r="AS464" s="320"/>
      <c r="AT464" s="321"/>
      <c r="AU464" s="322"/>
      <c r="AV464" s="81"/>
      <c r="AW464" s="320"/>
      <c r="AX464" s="321"/>
      <c r="AY464" s="322"/>
      <c r="AZ464" s="320"/>
      <c r="BA464" s="321"/>
      <c r="BB464" s="322"/>
      <c r="BC464" s="320"/>
      <c r="BD464" s="321"/>
      <c r="BE464" s="322"/>
      <c r="BF464" s="320"/>
      <c r="BG464" s="321"/>
      <c r="BH464" s="322"/>
      <c r="BI464" s="320"/>
      <c r="BJ464" s="321"/>
      <c r="BK464" s="322"/>
      <c r="BL464" s="320"/>
      <c r="BM464" s="321"/>
      <c r="BN464" s="322"/>
      <c r="BO464" s="320"/>
      <c r="BP464" s="321"/>
      <c r="BQ464" s="322"/>
      <c r="BR464" s="320"/>
      <c r="BS464" s="321"/>
      <c r="BT464" s="322"/>
      <c r="BU464" s="320"/>
      <c r="BV464" s="321"/>
      <c r="BW464" s="322"/>
      <c r="BX464" s="320"/>
      <c r="BY464" s="321"/>
      <c r="BZ464" s="322"/>
      <c r="CA464" s="320"/>
      <c r="CB464" s="321"/>
      <c r="CC464" s="322"/>
      <c r="CD464" s="320"/>
      <c r="CE464" s="321"/>
      <c r="CF464" s="322"/>
      <c r="CG464" s="81"/>
      <c r="CH464" s="320"/>
      <c r="CI464" s="321"/>
      <c r="CJ464" s="322"/>
      <c r="CK464" s="320"/>
      <c r="CL464" s="321"/>
      <c r="CM464" s="322"/>
      <c r="CN464" s="320"/>
      <c r="CO464" s="321"/>
      <c r="CP464" s="322"/>
      <c r="CQ464" s="320"/>
      <c r="CR464" s="321"/>
      <c r="CS464" s="322"/>
      <c r="CT464" s="320"/>
      <c r="CU464" s="321"/>
      <c r="CV464" s="322"/>
      <c r="CW464" s="320"/>
      <c r="CX464" s="321"/>
      <c r="CY464" s="322"/>
      <c r="CZ464" s="320"/>
      <c r="DA464" s="321"/>
      <c r="DB464" s="322"/>
      <c r="DC464" s="320"/>
      <c r="DD464" s="321"/>
      <c r="DE464" s="322"/>
      <c r="DF464" s="320"/>
      <c r="DG464" s="321"/>
      <c r="DH464" s="322"/>
      <c r="DI464" s="320"/>
      <c r="DJ464" s="321"/>
      <c r="DK464" s="322"/>
      <c r="DL464" s="320"/>
      <c r="DM464" s="321"/>
      <c r="DN464" s="322"/>
      <c r="DO464" s="320"/>
      <c r="DP464" s="321"/>
      <c r="DQ464" s="322"/>
      <c r="DR464" s="82"/>
      <c r="DS464" s="323"/>
      <c r="DT464" s="324"/>
      <c r="DU464" s="325"/>
      <c r="DV464" s="77"/>
      <c r="DW464" s="89">
        <f>SUM(H464:DP464)</f>
        <v>0</v>
      </c>
      <c r="DX464" s="89">
        <f>SUM(I464:DQ464)</f>
        <v>0</v>
      </c>
      <c r="DY464" s="89">
        <f>SUM(I465:DQ465)</f>
        <v>0</v>
      </c>
      <c r="DZ464" s="90">
        <f t="shared" ref="DZ464" si="172">DX464-DY464</f>
        <v>0</v>
      </c>
      <c r="EE464" s="25"/>
      <c r="EF464" s="25"/>
      <c r="EG464" s="25"/>
      <c r="EH464" s="25"/>
      <c r="EI464" s="25"/>
      <c r="EJ464" s="25"/>
      <c r="EK464" s="25"/>
      <c r="EL464" s="25"/>
      <c r="EM464" s="25"/>
      <c r="EN464" s="25"/>
      <c r="EO464" s="25"/>
      <c r="EP464" s="25"/>
    </row>
    <row r="465" spans="1:146" ht="21.6" thickBot="1">
      <c r="A465" s="351"/>
      <c r="B465" s="341"/>
      <c r="C465" s="341"/>
      <c r="D465" s="351"/>
      <c r="E465" s="344"/>
      <c r="F465" s="346"/>
      <c r="G465" s="145"/>
      <c r="H465" s="91" t="s">
        <v>6</v>
      </c>
      <c r="I465" s="91"/>
      <c r="J465" s="91"/>
      <c r="K465" s="91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2"/>
      <c r="AM465" s="92"/>
      <c r="AN465" s="92"/>
      <c r="AO465" s="92"/>
      <c r="AP465" s="92"/>
      <c r="AQ465" s="92"/>
      <c r="AR465" s="92"/>
      <c r="AS465" s="92"/>
      <c r="AT465" s="92"/>
      <c r="AU465" s="92"/>
      <c r="AV465" s="81"/>
      <c r="AW465" s="92"/>
      <c r="AX465" s="92"/>
      <c r="AY465" s="92"/>
      <c r="AZ465" s="92"/>
      <c r="BA465" s="92"/>
      <c r="BB465" s="92"/>
      <c r="BC465" s="92"/>
      <c r="BD465" s="92"/>
      <c r="BE465" s="92"/>
      <c r="BF465" s="92"/>
      <c r="BG465" s="92"/>
      <c r="BH465" s="92"/>
      <c r="BI465" s="92"/>
      <c r="BJ465" s="92"/>
      <c r="BK465" s="92"/>
      <c r="BL465" s="92"/>
      <c r="BM465" s="92"/>
      <c r="BN465" s="92"/>
      <c r="BO465" s="92"/>
      <c r="BP465" s="92"/>
      <c r="BQ465" s="92"/>
      <c r="BR465" s="92"/>
      <c r="BS465" s="92"/>
      <c r="BT465" s="92"/>
      <c r="BU465" s="92"/>
      <c r="BV465" s="92"/>
      <c r="BW465" s="92"/>
      <c r="BX465" s="92"/>
      <c r="BY465" s="92"/>
      <c r="BZ465" s="92"/>
      <c r="CA465" s="92"/>
      <c r="CB465" s="92"/>
      <c r="CC465" s="92"/>
      <c r="CD465" s="92"/>
      <c r="CE465" s="92"/>
      <c r="CF465" s="92"/>
      <c r="CG465" s="81"/>
      <c r="CH465" s="92"/>
      <c r="CI465" s="92"/>
      <c r="CJ465" s="92"/>
      <c r="CK465" s="92"/>
      <c r="CL465" s="92"/>
      <c r="CM465" s="92"/>
      <c r="CN465" s="92"/>
      <c r="CO465" s="92"/>
      <c r="CP465" s="92"/>
      <c r="CQ465" s="92"/>
      <c r="CR465" s="92"/>
      <c r="CS465" s="92"/>
      <c r="CT465" s="92"/>
      <c r="CU465" s="92"/>
      <c r="CV465" s="92"/>
      <c r="CW465" s="92"/>
      <c r="CX465" s="92"/>
      <c r="CY465" s="92"/>
      <c r="CZ465" s="92"/>
      <c r="DA465" s="92"/>
      <c r="DB465" s="92"/>
      <c r="DC465" s="92"/>
      <c r="DD465" s="92"/>
      <c r="DE465" s="92"/>
      <c r="DF465" s="92"/>
      <c r="DG465" s="92"/>
      <c r="DH465" s="92"/>
      <c r="DI465" s="92"/>
      <c r="DJ465" s="92"/>
      <c r="DK465" s="92"/>
      <c r="DL465" s="92"/>
      <c r="DM465" s="92"/>
      <c r="DN465" s="92"/>
      <c r="DO465" s="92"/>
      <c r="DP465" s="92"/>
      <c r="DQ465" s="92"/>
      <c r="DR465" s="82"/>
      <c r="DS465" s="86">
        <f>I465+L465+O465+R465+U465+X465+AA465+AD465+AG465+AJ465+AM465+AP465+AS465+AW465+AZ465+BC465+BF465+BI465+BL465+BO465+BR465+BU465+BX465+CA465+CD465+CH465+CK465+CN465+CQ465+CT465+CW465+CZ465+DC465+DF465+DI465+DL465+DO465</f>
        <v>0</v>
      </c>
      <c r="DT465" s="86">
        <f>J465+M465+P465+S465+V465+Y465+AB465+AE465+AH465+AK465+AN465+AQ465+AT465+AX465+BA465+BD465+BG465+BJ465+BM465+BP465+BS465+BV465+BY465+CB465+CE465+CI465+CL465+CO465+CR465+CU465+CX465+DA465+DD465+DG465+DJ465+DM465+DP465</f>
        <v>0</v>
      </c>
      <c r="DU465" s="86">
        <f>K465+N465+Q465+T465+W465+Z465+AC465+AF465+AI465+AL465+AO465+AR465+AU465+AY465+BB465+BE465+BH465+BK465+BN465+BQ465+BT465+BW465+BZ465+CC465+CF465+CJ465+CM465+CP465+CS465+CV465+CY465+DB465+DE465+DH465+DK465+DN465+DQ465</f>
        <v>0</v>
      </c>
      <c r="DV465" s="77"/>
      <c r="DW465" s="93"/>
      <c r="DX465" s="93"/>
      <c r="DY465" s="93"/>
      <c r="DZ465" s="94"/>
      <c r="EE465" s="25"/>
      <c r="EF465" s="25"/>
      <c r="EG465" s="25"/>
      <c r="EH465" s="25"/>
      <c r="EI465" s="25"/>
      <c r="EJ465" s="25"/>
      <c r="EK465" s="25"/>
      <c r="EL465" s="25"/>
      <c r="EM465" s="25"/>
      <c r="EN465" s="25"/>
      <c r="EO465" s="25"/>
      <c r="EP465" s="25"/>
    </row>
    <row r="466" spans="1:146" ht="21">
      <c r="A466" s="340" t="s">
        <v>216</v>
      </c>
      <c r="B466" s="342"/>
      <c r="C466" s="342"/>
      <c r="D466" s="352"/>
      <c r="E466" s="343"/>
      <c r="F466" s="345"/>
      <c r="G466" s="142"/>
      <c r="H466" s="88" t="s">
        <v>5</v>
      </c>
      <c r="I466" s="347"/>
      <c r="J466" s="348"/>
      <c r="K466" s="349"/>
      <c r="L466" s="320"/>
      <c r="M466" s="321"/>
      <c r="N466" s="322"/>
      <c r="O466" s="320"/>
      <c r="P466" s="321"/>
      <c r="Q466" s="322"/>
      <c r="R466" s="320"/>
      <c r="S466" s="321"/>
      <c r="T466" s="322"/>
      <c r="U466" s="320"/>
      <c r="V466" s="321"/>
      <c r="W466" s="322"/>
      <c r="X466" s="320"/>
      <c r="Y466" s="321"/>
      <c r="Z466" s="322"/>
      <c r="AA466" s="320"/>
      <c r="AB466" s="321"/>
      <c r="AC466" s="322"/>
      <c r="AD466" s="320"/>
      <c r="AE466" s="321"/>
      <c r="AF466" s="322"/>
      <c r="AG466" s="320"/>
      <c r="AH466" s="321"/>
      <c r="AI466" s="322"/>
      <c r="AJ466" s="320"/>
      <c r="AK466" s="321"/>
      <c r="AL466" s="322"/>
      <c r="AM466" s="320"/>
      <c r="AN466" s="321"/>
      <c r="AO466" s="322"/>
      <c r="AP466" s="320"/>
      <c r="AQ466" s="321"/>
      <c r="AR466" s="322"/>
      <c r="AS466" s="320"/>
      <c r="AT466" s="321"/>
      <c r="AU466" s="322"/>
      <c r="AV466" s="81"/>
      <c r="AW466" s="320"/>
      <c r="AX466" s="321"/>
      <c r="AY466" s="322"/>
      <c r="AZ466" s="320"/>
      <c r="BA466" s="321"/>
      <c r="BB466" s="322"/>
      <c r="BC466" s="320"/>
      <c r="BD466" s="321"/>
      <c r="BE466" s="322"/>
      <c r="BF466" s="320"/>
      <c r="BG466" s="321"/>
      <c r="BH466" s="322"/>
      <c r="BI466" s="320"/>
      <c r="BJ466" s="321"/>
      <c r="BK466" s="322"/>
      <c r="BL466" s="320"/>
      <c r="BM466" s="321"/>
      <c r="BN466" s="322"/>
      <c r="BO466" s="320"/>
      <c r="BP466" s="321"/>
      <c r="BQ466" s="322"/>
      <c r="BR466" s="320"/>
      <c r="BS466" s="321"/>
      <c r="BT466" s="322"/>
      <c r="BU466" s="320"/>
      <c r="BV466" s="321"/>
      <c r="BW466" s="322"/>
      <c r="BX466" s="320"/>
      <c r="BY466" s="321"/>
      <c r="BZ466" s="322"/>
      <c r="CA466" s="320"/>
      <c r="CB466" s="321"/>
      <c r="CC466" s="322"/>
      <c r="CD466" s="320"/>
      <c r="CE466" s="321"/>
      <c r="CF466" s="322"/>
      <c r="CG466" s="81"/>
      <c r="CH466" s="320"/>
      <c r="CI466" s="321"/>
      <c r="CJ466" s="322"/>
      <c r="CK466" s="320"/>
      <c r="CL466" s="321"/>
      <c r="CM466" s="322"/>
      <c r="CN466" s="320"/>
      <c r="CO466" s="321"/>
      <c r="CP466" s="322"/>
      <c r="CQ466" s="320"/>
      <c r="CR466" s="321"/>
      <c r="CS466" s="322"/>
      <c r="CT466" s="320"/>
      <c r="CU466" s="321"/>
      <c r="CV466" s="322"/>
      <c r="CW466" s="320"/>
      <c r="CX466" s="321"/>
      <c r="CY466" s="322"/>
      <c r="CZ466" s="320"/>
      <c r="DA466" s="321"/>
      <c r="DB466" s="322"/>
      <c r="DC466" s="320"/>
      <c r="DD466" s="321"/>
      <c r="DE466" s="322"/>
      <c r="DF466" s="320"/>
      <c r="DG466" s="321"/>
      <c r="DH466" s="322"/>
      <c r="DI466" s="320"/>
      <c r="DJ466" s="321"/>
      <c r="DK466" s="322"/>
      <c r="DL466" s="320"/>
      <c r="DM466" s="321"/>
      <c r="DN466" s="322"/>
      <c r="DO466" s="320"/>
      <c r="DP466" s="321"/>
      <c r="DQ466" s="322"/>
      <c r="DR466" s="82"/>
      <c r="DS466" s="323"/>
      <c r="DT466" s="324"/>
      <c r="DU466" s="325"/>
      <c r="DV466" s="77"/>
      <c r="DW466" s="89">
        <f>SUM(H466:DP466)</f>
        <v>0</v>
      </c>
      <c r="DX466" s="89">
        <f>SUM(I466:DQ466)</f>
        <v>0</v>
      </c>
      <c r="DY466" s="89">
        <f>SUM(I467:DQ467)</f>
        <v>0</v>
      </c>
      <c r="DZ466" s="90">
        <f t="shared" ref="DZ466" si="173">DX466-DY466</f>
        <v>0</v>
      </c>
      <c r="EE466" s="25"/>
      <c r="EF466" s="25"/>
      <c r="EG466" s="25"/>
      <c r="EH466" s="25"/>
      <c r="EI466" s="25"/>
      <c r="EJ466" s="25"/>
      <c r="EK466" s="25"/>
      <c r="EL466" s="25"/>
      <c r="EM466" s="25"/>
      <c r="EN466" s="25"/>
      <c r="EO466" s="25"/>
      <c r="EP466" s="25"/>
    </row>
    <row r="467" spans="1:146" ht="21.6" thickBot="1">
      <c r="A467" s="341"/>
      <c r="B467" s="341"/>
      <c r="C467" s="341"/>
      <c r="D467" s="351"/>
      <c r="E467" s="344"/>
      <c r="F467" s="346"/>
      <c r="G467" s="145"/>
      <c r="H467" s="91" t="s">
        <v>6</v>
      </c>
      <c r="I467" s="91"/>
      <c r="J467" s="91"/>
      <c r="K467" s="91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2"/>
      <c r="AM467" s="92"/>
      <c r="AN467" s="92"/>
      <c r="AO467" s="92"/>
      <c r="AP467" s="92"/>
      <c r="AQ467" s="92"/>
      <c r="AR467" s="92"/>
      <c r="AS467" s="92"/>
      <c r="AT467" s="92"/>
      <c r="AU467" s="92"/>
      <c r="AV467" s="81"/>
      <c r="AW467" s="92"/>
      <c r="AX467" s="92"/>
      <c r="AY467" s="92"/>
      <c r="AZ467" s="92"/>
      <c r="BA467" s="92"/>
      <c r="BB467" s="92"/>
      <c r="BC467" s="92"/>
      <c r="BD467" s="92"/>
      <c r="BE467" s="92"/>
      <c r="BF467" s="92"/>
      <c r="BG467" s="92"/>
      <c r="BH467" s="92"/>
      <c r="BI467" s="92"/>
      <c r="BJ467" s="92"/>
      <c r="BK467" s="92"/>
      <c r="BL467" s="92"/>
      <c r="BM467" s="92"/>
      <c r="BN467" s="92"/>
      <c r="BO467" s="92"/>
      <c r="BP467" s="92"/>
      <c r="BQ467" s="92"/>
      <c r="BR467" s="92"/>
      <c r="BS467" s="92"/>
      <c r="BT467" s="92"/>
      <c r="BU467" s="92"/>
      <c r="BV467" s="92"/>
      <c r="BW467" s="92"/>
      <c r="BX467" s="92"/>
      <c r="BY467" s="92"/>
      <c r="BZ467" s="92"/>
      <c r="CA467" s="92"/>
      <c r="CB467" s="92"/>
      <c r="CC467" s="92"/>
      <c r="CD467" s="92"/>
      <c r="CE467" s="92"/>
      <c r="CF467" s="92"/>
      <c r="CG467" s="81"/>
      <c r="CH467" s="92"/>
      <c r="CI467" s="92"/>
      <c r="CJ467" s="92"/>
      <c r="CK467" s="92"/>
      <c r="CL467" s="92"/>
      <c r="CM467" s="92"/>
      <c r="CN467" s="92"/>
      <c r="CO467" s="92"/>
      <c r="CP467" s="92"/>
      <c r="CQ467" s="92"/>
      <c r="CR467" s="92"/>
      <c r="CS467" s="92"/>
      <c r="CT467" s="92"/>
      <c r="CU467" s="92"/>
      <c r="CV467" s="92"/>
      <c r="CW467" s="92"/>
      <c r="CX467" s="92"/>
      <c r="CY467" s="92"/>
      <c r="CZ467" s="92"/>
      <c r="DA467" s="92"/>
      <c r="DB467" s="92"/>
      <c r="DC467" s="92"/>
      <c r="DD467" s="92"/>
      <c r="DE467" s="92"/>
      <c r="DF467" s="92"/>
      <c r="DG467" s="92"/>
      <c r="DH467" s="92"/>
      <c r="DI467" s="92"/>
      <c r="DJ467" s="92"/>
      <c r="DK467" s="92"/>
      <c r="DL467" s="92"/>
      <c r="DM467" s="92"/>
      <c r="DN467" s="92"/>
      <c r="DO467" s="92"/>
      <c r="DP467" s="92"/>
      <c r="DQ467" s="92"/>
      <c r="DR467" s="82"/>
      <c r="DS467" s="86">
        <f>I467+L467+O467+R467+U467+X467+AA467+AD467+AG467+AJ467+AM467+AP467+AS467+AW467+AZ467+BC467+BF467+BI467+BL467+BO467+BR467+BU467+BX467+CA467+CD467+CH467+CK467+CN467+CQ467+CT467+CW467+CZ467+DC467+DF467+DI467+DL467+DO467</f>
        <v>0</v>
      </c>
      <c r="DT467" s="86">
        <f>J467+M467+P467+S467+V467+Y467+AB467+AE467+AH467+AK467+AN467+AQ467+AT467+AX467+BA467+BD467+BG467+BJ467+BM467+BP467+BS467+BV467+BY467+CB467+CE467+CI467+CL467+CO467+CR467+CU467+CX467+DA467+DD467+DG467+DJ467+DM467+DP467</f>
        <v>0</v>
      </c>
      <c r="DU467" s="86">
        <f>K467+N467+Q467+T467+W467+Z467+AC467+AF467+AI467+AL467+AO467+AR467+AU467+AY467+BB467+BE467+BH467+BK467+BN467+BQ467+BT467+BW467+BZ467+CC467+CF467+CJ467+CM467+CP467+CS467+CV467+CY467+DB467+DE467+DH467+DK467+DN467+DQ467</f>
        <v>0</v>
      </c>
      <c r="DV467" s="77"/>
      <c r="DW467" s="93"/>
      <c r="DX467" s="93"/>
      <c r="DY467" s="93"/>
      <c r="DZ467" s="94"/>
      <c r="EE467" s="25"/>
      <c r="EF467" s="25"/>
      <c r="EG467" s="25"/>
      <c r="EH467" s="25"/>
      <c r="EI467" s="25"/>
      <c r="EJ467" s="25"/>
      <c r="EK467" s="25"/>
      <c r="EL467" s="25"/>
      <c r="EM467" s="25"/>
      <c r="EN467" s="25"/>
      <c r="EO467" s="25"/>
      <c r="EP467" s="25"/>
    </row>
    <row r="468" spans="1:146" ht="21">
      <c r="A468" s="350" t="s">
        <v>217</v>
      </c>
      <c r="B468" s="342"/>
      <c r="C468" s="342"/>
      <c r="D468" s="352"/>
      <c r="E468" s="343"/>
      <c r="F468" s="345"/>
      <c r="G468" s="142"/>
      <c r="H468" s="88" t="s">
        <v>5</v>
      </c>
      <c r="I468" s="347"/>
      <c r="J468" s="348"/>
      <c r="K468" s="349"/>
      <c r="L468" s="320"/>
      <c r="M468" s="321"/>
      <c r="N468" s="322"/>
      <c r="O468" s="320"/>
      <c r="P468" s="321"/>
      <c r="Q468" s="322"/>
      <c r="R468" s="320"/>
      <c r="S468" s="321"/>
      <c r="T468" s="322"/>
      <c r="U468" s="320"/>
      <c r="V468" s="321"/>
      <c r="W468" s="322"/>
      <c r="X468" s="320"/>
      <c r="Y468" s="321"/>
      <c r="Z468" s="322"/>
      <c r="AA468" s="320"/>
      <c r="AB468" s="321"/>
      <c r="AC468" s="322"/>
      <c r="AD468" s="320"/>
      <c r="AE468" s="321"/>
      <c r="AF468" s="322"/>
      <c r="AG468" s="320"/>
      <c r="AH468" s="321"/>
      <c r="AI468" s="322"/>
      <c r="AJ468" s="320"/>
      <c r="AK468" s="321"/>
      <c r="AL468" s="322"/>
      <c r="AM468" s="320"/>
      <c r="AN468" s="321"/>
      <c r="AO468" s="322"/>
      <c r="AP468" s="320"/>
      <c r="AQ468" s="321"/>
      <c r="AR468" s="322"/>
      <c r="AS468" s="320"/>
      <c r="AT468" s="321"/>
      <c r="AU468" s="322"/>
      <c r="AV468" s="81"/>
      <c r="AW468" s="320"/>
      <c r="AX468" s="321"/>
      <c r="AY468" s="322"/>
      <c r="AZ468" s="320"/>
      <c r="BA468" s="321"/>
      <c r="BB468" s="322"/>
      <c r="BC468" s="320"/>
      <c r="BD468" s="321"/>
      <c r="BE468" s="322"/>
      <c r="BF468" s="320"/>
      <c r="BG468" s="321"/>
      <c r="BH468" s="322"/>
      <c r="BI468" s="320"/>
      <c r="BJ468" s="321"/>
      <c r="BK468" s="322"/>
      <c r="BL468" s="320"/>
      <c r="BM468" s="321"/>
      <c r="BN468" s="322"/>
      <c r="BO468" s="320"/>
      <c r="BP468" s="321"/>
      <c r="BQ468" s="322"/>
      <c r="BR468" s="320"/>
      <c r="BS468" s="321"/>
      <c r="BT468" s="322"/>
      <c r="BU468" s="320"/>
      <c r="BV468" s="321"/>
      <c r="BW468" s="322"/>
      <c r="BX468" s="320"/>
      <c r="BY468" s="321"/>
      <c r="BZ468" s="322"/>
      <c r="CA468" s="320"/>
      <c r="CB468" s="321"/>
      <c r="CC468" s="322"/>
      <c r="CD468" s="320"/>
      <c r="CE468" s="321"/>
      <c r="CF468" s="322"/>
      <c r="CG468" s="81"/>
      <c r="CH468" s="320"/>
      <c r="CI468" s="321"/>
      <c r="CJ468" s="322"/>
      <c r="CK468" s="320"/>
      <c r="CL468" s="321"/>
      <c r="CM468" s="322"/>
      <c r="CN468" s="320"/>
      <c r="CO468" s="321"/>
      <c r="CP468" s="322"/>
      <c r="CQ468" s="320"/>
      <c r="CR468" s="321"/>
      <c r="CS468" s="322"/>
      <c r="CT468" s="320"/>
      <c r="CU468" s="321"/>
      <c r="CV468" s="322"/>
      <c r="CW468" s="320"/>
      <c r="CX468" s="321"/>
      <c r="CY468" s="322"/>
      <c r="CZ468" s="320"/>
      <c r="DA468" s="321"/>
      <c r="DB468" s="322"/>
      <c r="DC468" s="320"/>
      <c r="DD468" s="321"/>
      <c r="DE468" s="322"/>
      <c r="DF468" s="320"/>
      <c r="DG468" s="321"/>
      <c r="DH468" s="322"/>
      <c r="DI468" s="320"/>
      <c r="DJ468" s="321"/>
      <c r="DK468" s="322"/>
      <c r="DL468" s="320"/>
      <c r="DM468" s="321"/>
      <c r="DN468" s="322"/>
      <c r="DO468" s="320"/>
      <c r="DP468" s="321"/>
      <c r="DQ468" s="322"/>
      <c r="DR468" s="82"/>
      <c r="DS468" s="323"/>
      <c r="DT468" s="324"/>
      <c r="DU468" s="325"/>
      <c r="DV468" s="77"/>
      <c r="DW468" s="89">
        <f>SUM(H468:DP468)</f>
        <v>0</v>
      </c>
      <c r="DX468" s="89">
        <f>SUM(I468:DQ468)</f>
        <v>0</v>
      </c>
      <c r="DY468" s="89">
        <f>SUM(I469:DQ469)</f>
        <v>0</v>
      </c>
      <c r="DZ468" s="90">
        <f t="shared" ref="DZ468" si="174">DX468-DY468</f>
        <v>0</v>
      </c>
      <c r="EE468" s="25"/>
      <c r="EF468" s="25"/>
      <c r="EG468" s="25"/>
      <c r="EH468" s="25"/>
      <c r="EI468" s="25"/>
      <c r="EJ468" s="25"/>
      <c r="EK468" s="25"/>
      <c r="EL468" s="25"/>
      <c r="EM468" s="25"/>
      <c r="EN468" s="25"/>
      <c r="EO468" s="25"/>
      <c r="EP468" s="25"/>
    </row>
    <row r="469" spans="1:146" ht="21.6" thickBot="1">
      <c r="A469" s="351"/>
      <c r="B469" s="341"/>
      <c r="C469" s="341"/>
      <c r="D469" s="351"/>
      <c r="E469" s="344"/>
      <c r="F469" s="384"/>
      <c r="G469" s="143"/>
      <c r="H469" s="98" t="s">
        <v>6</v>
      </c>
      <c r="I469" s="98"/>
      <c r="J469" s="98"/>
      <c r="K469" s="98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2"/>
      <c r="AM469" s="92"/>
      <c r="AN469" s="92"/>
      <c r="AO469" s="92"/>
      <c r="AP469" s="92"/>
      <c r="AQ469" s="92"/>
      <c r="AR469" s="92"/>
      <c r="AS469" s="92"/>
      <c r="AT469" s="92"/>
      <c r="AU469" s="92"/>
      <c r="AV469" s="81"/>
      <c r="AW469" s="92"/>
      <c r="AX469" s="92"/>
      <c r="AY469" s="92"/>
      <c r="AZ469" s="92"/>
      <c r="BA469" s="92"/>
      <c r="BB469" s="92"/>
      <c r="BC469" s="92"/>
      <c r="BD469" s="92"/>
      <c r="BE469" s="92"/>
      <c r="BF469" s="92"/>
      <c r="BG469" s="92"/>
      <c r="BH469" s="92"/>
      <c r="BI469" s="92"/>
      <c r="BJ469" s="92"/>
      <c r="BK469" s="92"/>
      <c r="BL469" s="92"/>
      <c r="BM469" s="92"/>
      <c r="BN469" s="92"/>
      <c r="BO469" s="92"/>
      <c r="BP469" s="92"/>
      <c r="BQ469" s="92"/>
      <c r="BR469" s="92"/>
      <c r="BS469" s="92"/>
      <c r="BT469" s="92"/>
      <c r="BU469" s="92"/>
      <c r="BV469" s="92"/>
      <c r="BW469" s="92"/>
      <c r="BX469" s="92"/>
      <c r="BY469" s="92"/>
      <c r="BZ469" s="92"/>
      <c r="CA469" s="92"/>
      <c r="CB469" s="92"/>
      <c r="CC469" s="92"/>
      <c r="CD469" s="92"/>
      <c r="CE469" s="92"/>
      <c r="CF469" s="92"/>
      <c r="CG469" s="81"/>
      <c r="CH469" s="92"/>
      <c r="CI469" s="92"/>
      <c r="CJ469" s="92"/>
      <c r="CK469" s="92"/>
      <c r="CL469" s="92"/>
      <c r="CM469" s="92"/>
      <c r="CN469" s="92"/>
      <c r="CO469" s="92"/>
      <c r="CP469" s="92"/>
      <c r="CQ469" s="92"/>
      <c r="CR469" s="92"/>
      <c r="CS469" s="92"/>
      <c r="CT469" s="92"/>
      <c r="CU469" s="92"/>
      <c r="CV469" s="92"/>
      <c r="CW469" s="92"/>
      <c r="CX469" s="92"/>
      <c r="CY469" s="92"/>
      <c r="CZ469" s="92"/>
      <c r="DA469" s="92"/>
      <c r="DB469" s="92"/>
      <c r="DC469" s="92"/>
      <c r="DD469" s="92"/>
      <c r="DE469" s="92"/>
      <c r="DF469" s="92"/>
      <c r="DG469" s="92"/>
      <c r="DH469" s="92"/>
      <c r="DI469" s="92"/>
      <c r="DJ469" s="92"/>
      <c r="DK469" s="92"/>
      <c r="DL469" s="92"/>
      <c r="DM469" s="92"/>
      <c r="DN469" s="92"/>
      <c r="DO469" s="92"/>
      <c r="DP469" s="92"/>
      <c r="DQ469" s="92"/>
      <c r="DR469" s="82"/>
      <c r="DS469" s="86">
        <f>I469+L469+O469+R469+U469+X469+AA469+AD469+AG469+AJ469+AM469+AP469+AS469+AW469+AZ469+BC469+BF469+BI469+BL469+BO469+BR469+BU469+BX469+CA469+CD469+CH469+CK469+CN469+CQ469+CT469+CW469+CZ469+DC469+DF469+DI469+DL469+DO469</f>
        <v>0</v>
      </c>
      <c r="DT469" s="86">
        <f>J469+M469+P469+S469+V469+Y469+AB469+AE469+AH469+AK469+AN469+AQ469+AT469+AX469+BA469+BD469+BG469+BJ469+BM469+BP469+BS469+BV469+BY469+CB469+CE469+CI469+CL469+CO469+CR469+CU469+CX469+DA469+DD469+DG469+DJ469+DM469+DP469</f>
        <v>0</v>
      </c>
      <c r="DU469" s="86">
        <f>K469+N469+Q469+T469+W469+Z469+AC469+AF469+AI469+AL469+AO469+AR469+AU469+AY469+BB469+BE469+BH469+BK469+BN469+BQ469+BT469+BW469+BZ469+CC469+CF469+CJ469+CM469+CP469+CS469+CV469+CY469+DB469+DE469+DH469+DK469+DN469+DQ469</f>
        <v>0</v>
      </c>
      <c r="DV469" s="77"/>
      <c r="DW469" s="93"/>
      <c r="DX469" s="93"/>
      <c r="DY469" s="93"/>
      <c r="DZ469" s="94"/>
      <c r="EE469" s="25"/>
      <c r="EF469" s="25"/>
      <c r="EG469" s="25"/>
      <c r="EH469" s="25"/>
      <c r="EI469" s="25"/>
      <c r="EJ469" s="25"/>
      <c r="EK469" s="25"/>
      <c r="EL469" s="25"/>
      <c r="EM469" s="25"/>
      <c r="EN469" s="25"/>
      <c r="EO469" s="25"/>
      <c r="EP469" s="25"/>
    </row>
    <row r="470" spans="1:146" ht="21">
      <c r="A470" s="340" t="s">
        <v>218</v>
      </c>
      <c r="B470" s="342"/>
      <c r="C470" s="342"/>
      <c r="D470" s="352"/>
      <c r="E470" s="343"/>
      <c r="F470" s="345"/>
      <c r="G470" s="142"/>
      <c r="H470" s="88" t="s">
        <v>5</v>
      </c>
      <c r="I470" s="347"/>
      <c r="J470" s="348"/>
      <c r="K470" s="349"/>
      <c r="L470" s="320"/>
      <c r="M470" s="321"/>
      <c r="N470" s="322"/>
      <c r="O470" s="320"/>
      <c r="P470" s="321"/>
      <c r="Q470" s="322"/>
      <c r="R470" s="320"/>
      <c r="S470" s="321"/>
      <c r="T470" s="322"/>
      <c r="U470" s="320"/>
      <c r="V470" s="321"/>
      <c r="W470" s="322"/>
      <c r="X470" s="320"/>
      <c r="Y470" s="321"/>
      <c r="Z470" s="322"/>
      <c r="AA470" s="320"/>
      <c r="AB470" s="321"/>
      <c r="AC470" s="322"/>
      <c r="AD470" s="320"/>
      <c r="AE470" s="321"/>
      <c r="AF470" s="322"/>
      <c r="AG470" s="320"/>
      <c r="AH470" s="321"/>
      <c r="AI470" s="322"/>
      <c r="AJ470" s="320"/>
      <c r="AK470" s="321"/>
      <c r="AL470" s="322"/>
      <c r="AM470" s="320"/>
      <c r="AN470" s="321"/>
      <c r="AO470" s="322"/>
      <c r="AP470" s="320"/>
      <c r="AQ470" s="321"/>
      <c r="AR470" s="322"/>
      <c r="AS470" s="320"/>
      <c r="AT470" s="321"/>
      <c r="AU470" s="322"/>
      <c r="AV470" s="81"/>
      <c r="AW470" s="320"/>
      <c r="AX470" s="321"/>
      <c r="AY470" s="322"/>
      <c r="AZ470" s="320"/>
      <c r="BA470" s="321"/>
      <c r="BB470" s="322"/>
      <c r="BC470" s="320"/>
      <c r="BD470" s="321"/>
      <c r="BE470" s="322"/>
      <c r="BF470" s="320"/>
      <c r="BG470" s="321"/>
      <c r="BH470" s="322"/>
      <c r="BI470" s="320"/>
      <c r="BJ470" s="321"/>
      <c r="BK470" s="322"/>
      <c r="BL470" s="320"/>
      <c r="BM470" s="321"/>
      <c r="BN470" s="322"/>
      <c r="BO470" s="320"/>
      <c r="BP470" s="321"/>
      <c r="BQ470" s="322"/>
      <c r="BR470" s="320"/>
      <c r="BS470" s="321"/>
      <c r="BT470" s="322"/>
      <c r="BU470" s="320"/>
      <c r="BV470" s="321"/>
      <c r="BW470" s="322"/>
      <c r="BX470" s="320"/>
      <c r="BY470" s="321"/>
      <c r="BZ470" s="322"/>
      <c r="CA470" s="320"/>
      <c r="CB470" s="321"/>
      <c r="CC470" s="322"/>
      <c r="CD470" s="320"/>
      <c r="CE470" s="321"/>
      <c r="CF470" s="322"/>
      <c r="CG470" s="81"/>
      <c r="CH470" s="320"/>
      <c r="CI470" s="321"/>
      <c r="CJ470" s="322"/>
      <c r="CK470" s="320"/>
      <c r="CL470" s="321"/>
      <c r="CM470" s="322"/>
      <c r="CN470" s="320"/>
      <c r="CO470" s="321"/>
      <c r="CP470" s="322"/>
      <c r="CQ470" s="320"/>
      <c r="CR470" s="321"/>
      <c r="CS470" s="322"/>
      <c r="CT470" s="320"/>
      <c r="CU470" s="321"/>
      <c r="CV470" s="322"/>
      <c r="CW470" s="320"/>
      <c r="CX470" s="321"/>
      <c r="CY470" s="322"/>
      <c r="CZ470" s="320"/>
      <c r="DA470" s="321"/>
      <c r="DB470" s="322"/>
      <c r="DC470" s="320"/>
      <c r="DD470" s="321"/>
      <c r="DE470" s="322"/>
      <c r="DF470" s="320"/>
      <c r="DG470" s="321"/>
      <c r="DH470" s="322"/>
      <c r="DI470" s="320"/>
      <c r="DJ470" s="321"/>
      <c r="DK470" s="322"/>
      <c r="DL470" s="320"/>
      <c r="DM470" s="321"/>
      <c r="DN470" s="322"/>
      <c r="DO470" s="320"/>
      <c r="DP470" s="321"/>
      <c r="DQ470" s="322"/>
      <c r="DR470" s="82"/>
      <c r="DS470" s="323"/>
      <c r="DT470" s="324"/>
      <c r="DU470" s="325"/>
      <c r="DV470" s="77"/>
      <c r="DW470" s="89">
        <f>SUM(H470:DP470)</f>
        <v>0</v>
      </c>
      <c r="DX470" s="89">
        <f>SUM(I470:DQ470)</f>
        <v>0</v>
      </c>
      <c r="DY470" s="89">
        <f>SUM(I471:DQ471)</f>
        <v>0</v>
      </c>
      <c r="DZ470" s="90">
        <f t="shared" ref="DZ470" si="175">DX470-DY470</f>
        <v>0</v>
      </c>
      <c r="EE470" s="25"/>
      <c r="EF470" s="25"/>
      <c r="EG470" s="25"/>
      <c r="EH470" s="25"/>
      <c r="EI470" s="25"/>
      <c r="EJ470" s="25"/>
      <c r="EK470" s="25"/>
      <c r="EL470" s="25"/>
      <c r="EM470" s="25"/>
      <c r="EN470" s="25"/>
      <c r="EO470" s="25"/>
      <c r="EP470" s="25"/>
    </row>
    <row r="471" spans="1:146" ht="21.6" thickBot="1">
      <c r="A471" s="341"/>
      <c r="B471" s="341"/>
      <c r="C471" s="341"/>
      <c r="D471" s="351"/>
      <c r="E471" s="344"/>
      <c r="F471" s="384"/>
      <c r="G471" s="143"/>
      <c r="H471" s="98" t="s">
        <v>6</v>
      </c>
      <c r="I471" s="98"/>
      <c r="J471" s="98"/>
      <c r="K471" s="98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2"/>
      <c r="AM471" s="92"/>
      <c r="AN471" s="92"/>
      <c r="AO471" s="92"/>
      <c r="AP471" s="92"/>
      <c r="AQ471" s="92"/>
      <c r="AR471" s="92"/>
      <c r="AS471" s="92"/>
      <c r="AT471" s="92"/>
      <c r="AU471" s="92"/>
      <c r="AV471" s="81"/>
      <c r="AW471" s="92"/>
      <c r="AX471" s="92"/>
      <c r="AY471" s="92"/>
      <c r="AZ471" s="92"/>
      <c r="BA471" s="92"/>
      <c r="BB471" s="92"/>
      <c r="BC471" s="92"/>
      <c r="BD471" s="92"/>
      <c r="BE471" s="92"/>
      <c r="BF471" s="92"/>
      <c r="BG471" s="92"/>
      <c r="BH471" s="92"/>
      <c r="BI471" s="92"/>
      <c r="BJ471" s="92"/>
      <c r="BK471" s="92"/>
      <c r="BL471" s="92"/>
      <c r="BM471" s="92"/>
      <c r="BN471" s="92"/>
      <c r="BO471" s="92"/>
      <c r="BP471" s="92"/>
      <c r="BQ471" s="92"/>
      <c r="BR471" s="92"/>
      <c r="BS471" s="92"/>
      <c r="BT471" s="92"/>
      <c r="BU471" s="92"/>
      <c r="BV471" s="92"/>
      <c r="BW471" s="92"/>
      <c r="BX471" s="92"/>
      <c r="BY471" s="92"/>
      <c r="BZ471" s="92"/>
      <c r="CA471" s="92"/>
      <c r="CB471" s="92"/>
      <c r="CC471" s="92"/>
      <c r="CD471" s="92"/>
      <c r="CE471" s="92"/>
      <c r="CF471" s="92"/>
      <c r="CG471" s="81"/>
      <c r="CH471" s="92"/>
      <c r="CI471" s="92"/>
      <c r="CJ471" s="92"/>
      <c r="CK471" s="92"/>
      <c r="CL471" s="92"/>
      <c r="CM471" s="92"/>
      <c r="CN471" s="92"/>
      <c r="CO471" s="92"/>
      <c r="CP471" s="92"/>
      <c r="CQ471" s="92"/>
      <c r="CR471" s="92"/>
      <c r="CS471" s="92"/>
      <c r="CT471" s="92"/>
      <c r="CU471" s="92"/>
      <c r="CV471" s="92"/>
      <c r="CW471" s="92"/>
      <c r="CX471" s="92"/>
      <c r="CY471" s="92"/>
      <c r="CZ471" s="92"/>
      <c r="DA471" s="92"/>
      <c r="DB471" s="92"/>
      <c r="DC471" s="92"/>
      <c r="DD471" s="92"/>
      <c r="DE471" s="92"/>
      <c r="DF471" s="92"/>
      <c r="DG471" s="92"/>
      <c r="DH471" s="92"/>
      <c r="DI471" s="92"/>
      <c r="DJ471" s="92"/>
      <c r="DK471" s="92"/>
      <c r="DL471" s="92"/>
      <c r="DM471" s="92"/>
      <c r="DN471" s="92"/>
      <c r="DO471" s="92"/>
      <c r="DP471" s="92"/>
      <c r="DQ471" s="92"/>
      <c r="DR471" s="82"/>
      <c r="DS471" s="86">
        <f>I471+L471+O471+R471+U471+X471+AA471+AD471+AG471+AJ471+AM471+AP471+AS471+AW471+AZ471+BC471+BF471+BI471+BL471+BO471+BR471+BU471+BX471+CA471+CD471+CH471+CK471+CN471+CQ471+CT471+CW471+CZ471+DC471+DF471+DI471+DL471+DO471</f>
        <v>0</v>
      </c>
      <c r="DT471" s="86">
        <f>J471+M471+P471+S471+V471+Y471+AB471+AE471+AH471+AK471+AN471+AQ471+AT471+AX471+BA471+BD471+BG471+BJ471+BM471+BP471+BS471+BV471+BY471+CB471+CE471+CI471+CL471+CO471+CR471+CU471+CX471+DA471+DD471+DG471+DJ471+DM471+DP471</f>
        <v>0</v>
      </c>
      <c r="DU471" s="86">
        <f>K471+N471+Q471+T471+W471+Z471+AC471+AF471+AI471+AL471+AO471+AR471+AU471+AY471+BB471+BE471+BH471+BK471+BN471+BQ471+BT471+BW471+BZ471+CC471+CF471+CJ471+CM471+CP471+CS471+CV471+CY471+DB471+DE471+DH471+DK471+DN471+DQ471</f>
        <v>0</v>
      </c>
      <c r="DV471" s="77"/>
      <c r="DW471" s="93"/>
      <c r="DX471" s="93"/>
      <c r="DY471" s="93"/>
      <c r="DZ471" s="94"/>
      <c r="EE471" s="25"/>
      <c r="EF471" s="25"/>
      <c r="EG471" s="25"/>
      <c r="EH471" s="25"/>
      <c r="EI471" s="25"/>
      <c r="EJ471" s="25"/>
      <c r="EK471" s="25"/>
      <c r="EL471" s="25"/>
      <c r="EM471" s="25"/>
      <c r="EN471" s="25"/>
      <c r="EO471" s="25"/>
      <c r="EP471" s="25"/>
    </row>
    <row r="472" spans="1:146" ht="21">
      <c r="A472" s="350" t="s">
        <v>219</v>
      </c>
      <c r="B472" s="342"/>
      <c r="C472" s="342"/>
      <c r="D472" s="352"/>
      <c r="E472" s="343"/>
      <c r="F472" s="345"/>
      <c r="G472" s="142"/>
      <c r="H472" s="88" t="s">
        <v>5</v>
      </c>
      <c r="I472" s="347"/>
      <c r="J472" s="348"/>
      <c r="K472" s="349"/>
      <c r="L472" s="320"/>
      <c r="M472" s="321"/>
      <c r="N472" s="322"/>
      <c r="O472" s="320"/>
      <c r="P472" s="321"/>
      <c r="Q472" s="322"/>
      <c r="R472" s="320"/>
      <c r="S472" s="321"/>
      <c r="T472" s="322"/>
      <c r="U472" s="320"/>
      <c r="V472" s="321"/>
      <c r="W472" s="322"/>
      <c r="X472" s="320"/>
      <c r="Y472" s="321"/>
      <c r="Z472" s="322"/>
      <c r="AA472" s="320"/>
      <c r="AB472" s="321"/>
      <c r="AC472" s="322"/>
      <c r="AD472" s="320"/>
      <c r="AE472" s="321"/>
      <c r="AF472" s="322"/>
      <c r="AG472" s="320"/>
      <c r="AH472" s="321"/>
      <c r="AI472" s="322"/>
      <c r="AJ472" s="320"/>
      <c r="AK472" s="321"/>
      <c r="AL472" s="322"/>
      <c r="AM472" s="320"/>
      <c r="AN472" s="321"/>
      <c r="AO472" s="322"/>
      <c r="AP472" s="320"/>
      <c r="AQ472" s="321"/>
      <c r="AR472" s="322"/>
      <c r="AS472" s="320"/>
      <c r="AT472" s="321"/>
      <c r="AU472" s="322"/>
      <c r="AV472" s="81"/>
      <c r="AW472" s="320"/>
      <c r="AX472" s="321"/>
      <c r="AY472" s="322"/>
      <c r="AZ472" s="320"/>
      <c r="BA472" s="321"/>
      <c r="BB472" s="322"/>
      <c r="BC472" s="320"/>
      <c r="BD472" s="321"/>
      <c r="BE472" s="322"/>
      <c r="BF472" s="320"/>
      <c r="BG472" s="321"/>
      <c r="BH472" s="322"/>
      <c r="BI472" s="320"/>
      <c r="BJ472" s="321"/>
      <c r="BK472" s="322"/>
      <c r="BL472" s="320"/>
      <c r="BM472" s="321"/>
      <c r="BN472" s="322"/>
      <c r="BO472" s="320"/>
      <c r="BP472" s="321"/>
      <c r="BQ472" s="322"/>
      <c r="BR472" s="320"/>
      <c r="BS472" s="321"/>
      <c r="BT472" s="322"/>
      <c r="BU472" s="320"/>
      <c r="BV472" s="321"/>
      <c r="BW472" s="322"/>
      <c r="BX472" s="320"/>
      <c r="BY472" s="321"/>
      <c r="BZ472" s="322"/>
      <c r="CA472" s="320"/>
      <c r="CB472" s="321"/>
      <c r="CC472" s="322"/>
      <c r="CD472" s="320"/>
      <c r="CE472" s="321"/>
      <c r="CF472" s="322"/>
      <c r="CG472" s="81"/>
      <c r="CH472" s="320"/>
      <c r="CI472" s="321"/>
      <c r="CJ472" s="322"/>
      <c r="CK472" s="320"/>
      <c r="CL472" s="321"/>
      <c r="CM472" s="322"/>
      <c r="CN472" s="320"/>
      <c r="CO472" s="321"/>
      <c r="CP472" s="322"/>
      <c r="CQ472" s="320"/>
      <c r="CR472" s="321"/>
      <c r="CS472" s="322"/>
      <c r="CT472" s="320"/>
      <c r="CU472" s="321"/>
      <c r="CV472" s="322"/>
      <c r="CW472" s="320"/>
      <c r="CX472" s="321"/>
      <c r="CY472" s="322"/>
      <c r="CZ472" s="320"/>
      <c r="DA472" s="321"/>
      <c r="DB472" s="322"/>
      <c r="DC472" s="320"/>
      <c r="DD472" s="321"/>
      <c r="DE472" s="322"/>
      <c r="DF472" s="320"/>
      <c r="DG472" s="321"/>
      <c r="DH472" s="322"/>
      <c r="DI472" s="320"/>
      <c r="DJ472" s="321"/>
      <c r="DK472" s="322"/>
      <c r="DL472" s="320"/>
      <c r="DM472" s="321"/>
      <c r="DN472" s="322"/>
      <c r="DO472" s="320"/>
      <c r="DP472" s="321"/>
      <c r="DQ472" s="322"/>
      <c r="DR472" s="82"/>
      <c r="DS472" s="323"/>
      <c r="DT472" s="324"/>
      <c r="DU472" s="325"/>
      <c r="DV472" s="77"/>
      <c r="DW472" s="89">
        <f>SUM(H472:DP472)</f>
        <v>0</v>
      </c>
      <c r="DX472" s="89">
        <f>SUM(I472:DQ472)</f>
        <v>0</v>
      </c>
      <c r="DY472" s="89">
        <f>SUM(I473:DQ473)</f>
        <v>0</v>
      </c>
      <c r="DZ472" s="90">
        <f t="shared" ref="DZ472" si="176">DX472-DY472</f>
        <v>0</v>
      </c>
      <c r="EE472" s="25"/>
      <c r="EF472" s="25"/>
      <c r="EG472" s="25"/>
      <c r="EH472" s="25"/>
      <c r="EI472" s="25"/>
      <c r="EJ472" s="25"/>
      <c r="EK472" s="25"/>
      <c r="EL472" s="25"/>
      <c r="EM472" s="25"/>
      <c r="EN472" s="25"/>
      <c r="EO472" s="25"/>
      <c r="EP472" s="25"/>
    </row>
    <row r="473" spans="1:146" ht="21.6" thickBot="1">
      <c r="A473" s="351"/>
      <c r="B473" s="341"/>
      <c r="C473" s="341"/>
      <c r="D473" s="351"/>
      <c r="E473" s="344"/>
      <c r="F473" s="346"/>
      <c r="G473" s="145"/>
      <c r="H473" s="91" t="s">
        <v>6</v>
      </c>
      <c r="I473" s="91"/>
      <c r="J473" s="91"/>
      <c r="K473" s="91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2"/>
      <c r="AM473" s="92"/>
      <c r="AN473" s="92"/>
      <c r="AO473" s="92"/>
      <c r="AP473" s="92"/>
      <c r="AQ473" s="92"/>
      <c r="AR473" s="92"/>
      <c r="AS473" s="92"/>
      <c r="AT473" s="92"/>
      <c r="AU473" s="92"/>
      <c r="AV473" s="81"/>
      <c r="AW473" s="92"/>
      <c r="AX473" s="92"/>
      <c r="AY473" s="92"/>
      <c r="AZ473" s="92"/>
      <c r="BA473" s="92"/>
      <c r="BB473" s="92"/>
      <c r="BC473" s="92"/>
      <c r="BD473" s="92"/>
      <c r="BE473" s="92"/>
      <c r="BF473" s="92"/>
      <c r="BG473" s="92"/>
      <c r="BH473" s="92"/>
      <c r="BI473" s="92"/>
      <c r="BJ473" s="92"/>
      <c r="BK473" s="92"/>
      <c r="BL473" s="92"/>
      <c r="BM473" s="92"/>
      <c r="BN473" s="92"/>
      <c r="BO473" s="92"/>
      <c r="BP473" s="92"/>
      <c r="BQ473" s="92"/>
      <c r="BR473" s="92"/>
      <c r="BS473" s="92"/>
      <c r="BT473" s="92"/>
      <c r="BU473" s="92"/>
      <c r="BV473" s="92"/>
      <c r="BW473" s="92"/>
      <c r="BX473" s="92"/>
      <c r="BY473" s="92"/>
      <c r="BZ473" s="92"/>
      <c r="CA473" s="92"/>
      <c r="CB473" s="92"/>
      <c r="CC473" s="92"/>
      <c r="CD473" s="92"/>
      <c r="CE473" s="92"/>
      <c r="CF473" s="92"/>
      <c r="CG473" s="81"/>
      <c r="CH473" s="92"/>
      <c r="CI473" s="92"/>
      <c r="CJ473" s="92"/>
      <c r="CK473" s="92"/>
      <c r="CL473" s="92"/>
      <c r="CM473" s="92"/>
      <c r="CN473" s="92"/>
      <c r="CO473" s="92"/>
      <c r="CP473" s="92"/>
      <c r="CQ473" s="92"/>
      <c r="CR473" s="92"/>
      <c r="CS473" s="92"/>
      <c r="CT473" s="92"/>
      <c r="CU473" s="92"/>
      <c r="CV473" s="92"/>
      <c r="CW473" s="92"/>
      <c r="CX473" s="92"/>
      <c r="CY473" s="92"/>
      <c r="CZ473" s="92"/>
      <c r="DA473" s="92"/>
      <c r="DB473" s="92"/>
      <c r="DC473" s="92"/>
      <c r="DD473" s="92"/>
      <c r="DE473" s="92"/>
      <c r="DF473" s="92"/>
      <c r="DG473" s="92"/>
      <c r="DH473" s="92"/>
      <c r="DI473" s="92"/>
      <c r="DJ473" s="92"/>
      <c r="DK473" s="92"/>
      <c r="DL473" s="92"/>
      <c r="DM473" s="92"/>
      <c r="DN473" s="92"/>
      <c r="DO473" s="92"/>
      <c r="DP473" s="92"/>
      <c r="DQ473" s="92"/>
      <c r="DR473" s="82"/>
      <c r="DS473" s="86">
        <f>I473+L473+O473+R473+U473+X473+AA473+AD473+AG473+AJ473+AM473+AP473+AS473+AW473+AZ473+BC473+BF473+BI473+BL473+BO473+BR473+BU473+BX473+CA473+CD473+CH473+CK473+CN473+CQ473+CT473+CW473+CZ473+DC473+DF473+DI473+DL473+DO473</f>
        <v>0</v>
      </c>
      <c r="DT473" s="86">
        <f>J473+M473+P473+S473+V473+Y473+AB473+AE473+AH473+AK473+AN473+AQ473+AT473+AX473+BA473+BD473+BG473+BJ473+BM473+BP473+BS473+BV473+BY473+CB473+CE473+CI473+CL473+CO473+CR473+CU473+CX473+DA473+DD473+DG473+DJ473+DM473+DP473</f>
        <v>0</v>
      </c>
      <c r="DU473" s="86">
        <f>K473+N473+Q473+T473+W473+Z473+AC473+AF473+AI473+AL473+AO473+AR473+AU473+AY473+BB473+BE473+BH473+BK473+BN473+BQ473+BT473+BW473+BZ473+CC473+CF473+CJ473+CM473+CP473+CS473+CV473+CY473+DB473+DE473+DH473+DK473+DN473+DQ473</f>
        <v>0</v>
      </c>
      <c r="DV473" s="77"/>
      <c r="DW473" s="93"/>
      <c r="DX473" s="93"/>
      <c r="DY473" s="93"/>
      <c r="DZ473" s="94"/>
      <c r="EE473" s="25"/>
      <c r="EF473" s="25"/>
      <c r="EG473" s="25"/>
      <c r="EH473" s="25"/>
      <c r="EI473" s="25"/>
      <c r="EJ473" s="25"/>
      <c r="EK473" s="25"/>
      <c r="EL473" s="25"/>
      <c r="EM473" s="25"/>
      <c r="EN473" s="25"/>
      <c r="EO473" s="25"/>
      <c r="EP473" s="25"/>
    </row>
    <row r="474" spans="1:146" ht="21">
      <c r="A474" s="340" t="s">
        <v>220</v>
      </c>
      <c r="B474" s="342"/>
      <c r="C474" s="342"/>
      <c r="D474" s="352"/>
      <c r="E474" s="343"/>
      <c r="F474" s="345"/>
      <c r="G474" s="142"/>
      <c r="H474" s="88" t="s">
        <v>5</v>
      </c>
      <c r="I474" s="347"/>
      <c r="J474" s="348"/>
      <c r="K474" s="349"/>
      <c r="L474" s="320"/>
      <c r="M474" s="321"/>
      <c r="N474" s="322"/>
      <c r="O474" s="320"/>
      <c r="P474" s="321"/>
      <c r="Q474" s="322"/>
      <c r="R474" s="320"/>
      <c r="S474" s="321"/>
      <c r="T474" s="322"/>
      <c r="U474" s="320"/>
      <c r="V474" s="321"/>
      <c r="W474" s="322"/>
      <c r="X474" s="320"/>
      <c r="Y474" s="321"/>
      <c r="Z474" s="322"/>
      <c r="AA474" s="320"/>
      <c r="AB474" s="321"/>
      <c r="AC474" s="322"/>
      <c r="AD474" s="320"/>
      <c r="AE474" s="321"/>
      <c r="AF474" s="322"/>
      <c r="AG474" s="320"/>
      <c r="AH474" s="321"/>
      <c r="AI474" s="322"/>
      <c r="AJ474" s="320"/>
      <c r="AK474" s="321"/>
      <c r="AL474" s="322"/>
      <c r="AM474" s="320"/>
      <c r="AN474" s="321"/>
      <c r="AO474" s="322"/>
      <c r="AP474" s="320"/>
      <c r="AQ474" s="321"/>
      <c r="AR474" s="322"/>
      <c r="AS474" s="320"/>
      <c r="AT474" s="321"/>
      <c r="AU474" s="322"/>
      <c r="AV474" s="81"/>
      <c r="AW474" s="320"/>
      <c r="AX474" s="321"/>
      <c r="AY474" s="322"/>
      <c r="AZ474" s="320"/>
      <c r="BA474" s="321"/>
      <c r="BB474" s="322"/>
      <c r="BC474" s="320"/>
      <c r="BD474" s="321"/>
      <c r="BE474" s="322"/>
      <c r="BF474" s="320"/>
      <c r="BG474" s="321"/>
      <c r="BH474" s="322"/>
      <c r="BI474" s="320"/>
      <c r="BJ474" s="321"/>
      <c r="BK474" s="322"/>
      <c r="BL474" s="320"/>
      <c r="BM474" s="321"/>
      <c r="BN474" s="322"/>
      <c r="BO474" s="320"/>
      <c r="BP474" s="321"/>
      <c r="BQ474" s="322"/>
      <c r="BR474" s="320"/>
      <c r="BS474" s="321"/>
      <c r="BT474" s="322"/>
      <c r="BU474" s="320"/>
      <c r="BV474" s="321"/>
      <c r="BW474" s="322"/>
      <c r="BX474" s="320"/>
      <c r="BY474" s="321"/>
      <c r="BZ474" s="322"/>
      <c r="CA474" s="320"/>
      <c r="CB474" s="321"/>
      <c r="CC474" s="322"/>
      <c r="CD474" s="320"/>
      <c r="CE474" s="321"/>
      <c r="CF474" s="322"/>
      <c r="CG474" s="81"/>
      <c r="CH474" s="320"/>
      <c r="CI474" s="321"/>
      <c r="CJ474" s="322"/>
      <c r="CK474" s="320"/>
      <c r="CL474" s="321"/>
      <c r="CM474" s="322"/>
      <c r="CN474" s="320"/>
      <c r="CO474" s="321"/>
      <c r="CP474" s="322"/>
      <c r="CQ474" s="320"/>
      <c r="CR474" s="321"/>
      <c r="CS474" s="322"/>
      <c r="CT474" s="320"/>
      <c r="CU474" s="321"/>
      <c r="CV474" s="322"/>
      <c r="CW474" s="320"/>
      <c r="CX474" s="321"/>
      <c r="CY474" s="322"/>
      <c r="CZ474" s="320"/>
      <c r="DA474" s="321"/>
      <c r="DB474" s="322"/>
      <c r="DC474" s="320"/>
      <c r="DD474" s="321"/>
      <c r="DE474" s="322"/>
      <c r="DF474" s="320"/>
      <c r="DG474" s="321"/>
      <c r="DH474" s="322"/>
      <c r="DI474" s="320"/>
      <c r="DJ474" s="321"/>
      <c r="DK474" s="322"/>
      <c r="DL474" s="320"/>
      <c r="DM474" s="321"/>
      <c r="DN474" s="322"/>
      <c r="DO474" s="320"/>
      <c r="DP474" s="321"/>
      <c r="DQ474" s="322"/>
      <c r="DR474" s="82"/>
      <c r="DS474" s="323"/>
      <c r="DT474" s="324"/>
      <c r="DU474" s="325"/>
      <c r="DV474" s="77"/>
      <c r="DW474" s="89">
        <f>SUM(H474:DP474)</f>
        <v>0</v>
      </c>
      <c r="DX474" s="89">
        <f>SUM(I474:DQ474)</f>
        <v>0</v>
      </c>
      <c r="DY474" s="89">
        <f>SUM(I475:DQ475)</f>
        <v>0</v>
      </c>
      <c r="DZ474" s="90">
        <f t="shared" ref="DZ474" si="177">DX474-DY474</f>
        <v>0</v>
      </c>
      <c r="EE474" s="25"/>
      <c r="EF474" s="25"/>
      <c r="EG474" s="25"/>
      <c r="EH474" s="25"/>
      <c r="EI474" s="25"/>
      <c r="EJ474" s="25"/>
      <c r="EK474" s="25"/>
      <c r="EL474" s="25"/>
      <c r="EM474" s="25"/>
      <c r="EN474" s="25"/>
      <c r="EO474" s="25"/>
      <c r="EP474" s="25"/>
    </row>
    <row r="475" spans="1:146" ht="21.6" thickBot="1">
      <c r="A475" s="341"/>
      <c r="B475" s="341"/>
      <c r="C475" s="341"/>
      <c r="D475" s="351"/>
      <c r="E475" s="344"/>
      <c r="F475" s="346"/>
      <c r="G475" s="145"/>
      <c r="H475" s="91" t="s">
        <v>6</v>
      </c>
      <c r="I475" s="91"/>
      <c r="J475" s="91"/>
      <c r="K475" s="91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2"/>
      <c r="AM475" s="92"/>
      <c r="AN475" s="92"/>
      <c r="AO475" s="92"/>
      <c r="AP475" s="92"/>
      <c r="AQ475" s="92"/>
      <c r="AR475" s="92"/>
      <c r="AS475" s="92"/>
      <c r="AT475" s="92"/>
      <c r="AU475" s="92"/>
      <c r="AV475" s="81"/>
      <c r="AW475" s="92"/>
      <c r="AX475" s="92"/>
      <c r="AY475" s="92"/>
      <c r="AZ475" s="92"/>
      <c r="BA475" s="92"/>
      <c r="BB475" s="92"/>
      <c r="BC475" s="92"/>
      <c r="BD475" s="92"/>
      <c r="BE475" s="92"/>
      <c r="BF475" s="92"/>
      <c r="BG475" s="92"/>
      <c r="BH475" s="92"/>
      <c r="BI475" s="92"/>
      <c r="BJ475" s="92"/>
      <c r="BK475" s="92"/>
      <c r="BL475" s="92"/>
      <c r="BM475" s="92"/>
      <c r="BN475" s="92"/>
      <c r="BO475" s="92"/>
      <c r="BP475" s="92"/>
      <c r="BQ475" s="92"/>
      <c r="BR475" s="92"/>
      <c r="BS475" s="92"/>
      <c r="BT475" s="92"/>
      <c r="BU475" s="92"/>
      <c r="BV475" s="92"/>
      <c r="BW475" s="92"/>
      <c r="BX475" s="92"/>
      <c r="BY475" s="92"/>
      <c r="BZ475" s="92"/>
      <c r="CA475" s="92"/>
      <c r="CB475" s="92"/>
      <c r="CC475" s="92"/>
      <c r="CD475" s="92"/>
      <c r="CE475" s="92"/>
      <c r="CF475" s="92"/>
      <c r="CG475" s="81"/>
      <c r="CH475" s="92"/>
      <c r="CI475" s="92"/>
      <c r="CJ475" s="92"/>
      <c r="CK475" s="92"/>
      <c r="CL475" s="92"/>
      <c r="CM475" s="92"/>
      <c r="CN475" s="92"/>
      <c r="CO475" s="92"/>
      <c r="CP475" s="92"/>
      <c r="CQ475" s="92"/>
      <c r="CR475" s="92"/>
      <c r="CS475" s="92"/>
      <c r="CT475" s="92"/>
      <c r="CU475" s="92"/>
      <c r="CV475" s="92"/>
      <c r="CW475" s="92"/>
      <c r="CX475" s="92"/>
      <c r="CY475" s="92"/>
      <c r="CZ475" s="92"/>
      <c r="DA475" s="92"/>
      <c r="DB475" s="92"/>
      <c r="DC475" s="92"/>
      <c r="DD475" s="92"/>
      <c r="DE475" s="92"/>
      <c r="DF475" s="92"/>
      <c r="DG475" s="92"/>
      <c r="DH475" s="92"/>
      <c r="DI475" s="92"/>
      <c r="DJ475" s="92"/>
      <c r="DK475" s="92"/>
      <c r="DL475" s="92"/>
      <c r="DM475" s="92"/>
      <c r="DN475" s="92"/>
      <c r="DO475" s="92"/>
      <c r="DP475" s="92"/>
      <c r="DQ475" s="92"/>
      <c r="DR475" s="82"/>
      <c r="DS475" s="86">
        <f>I475+L475+O475+R475+U475+X475+AA475+AD475+AG475+AJ475+AM475+AP475+AS475+AW475+AZ475+BC475+BF475+BI475+BL475+BO475+BR475+BU475+BX475+CA475+CD475+CH475+CK475+CN475+CQ475+CT475+CW475+CZ475+DC475+DF475+DI475+DL475+DO475</f>
        <v>0</v>
      </c>
      <c r="DT475" s="86">
        <f>J475+M475+P475+S475+V475+Y475+AB475+AE475+AH475+AK475+AN475+AQ475+AT475+AX475+BA475+BD475+BG475+BJ475+BM475+BP475+BS475+BV475+BY475+CB475+CE475+CI475+CL475+CO475+CR475+CU475+CX475+DA475+DD475+DG475+DJ475+DM475+DP475</f>
        <v>0</v>
      </c>
      <c r="DU475" s="86">
        <f>K475+N475+Q475+T475+W475+Z475+AC475+AF475+AI475+AL475+AO475+AR475+AU475+AY475+BB475+BE475+BH475+BK475+BN475+BQ475+BT475+BW475+BZ475+CC475+CF475+CJ475+CM475+CP475+CS475+CV475+CY475+DB475+DE475+DH475+DK475+DN475+DQ475</f>
        <v>0</v>
      </c>
      <c r="DV475" s="77"/>
      <c r="DW475" s="93"/>
      <c r="DX475" s="93"/>
      <c r="DY475" s="93"/>
      <c r="DZ475" s="94"/>
      <c r="EE475" s="25"/>
      <c r="EF475" s="25"/>
      <c r="EG475" s="25"/>
      <c r="EH475" s="25"/>
      <c r="EI475" s="25"/>
      <c r="EJ475" s="25"/>
      <c r="EK475" s="25"/>
      <c r="EL475" s="25"/>
      <c r="EM475" s="25"/>
      <c r="EN475" s="25"/>
      <c r="EO475" s="25"/>
      <c r="EP475" s="25"/>
    </row>
    <row r="476" spans="1:146" ht="21">
      <c r="A476" s="350" t="s">
        <v>221</v>
      </c>
      <c r="B476" s="342"/>
      <c r="C476" s="342"/>
      <c r="D476" s="352"/>
      <c r="E476" s="343"/>
      <c r="F476" s="345"/>
      <c r="G476" s="142"/>
      <c r="H476" s="88" t="s">
        <v>5</v>
      </c>
      <c r="I476" s="347"/>
      <c r="J476" s="348"/>
      <c r="K476" s="349"/>
      <c r="L476" s="320"/>
      <c r="M476" s="321"/>
      <c r="N476" s="322"/>
      <c r="O476" s="320"/>
      <c r="P476" s="321"/>
      <c r="Q476" s="322"/>
      <c r="R476" s="320"/>
      <c r="S476" s="321"/>
      <c r="T476" s="322"/>
      <c r="U476" s="320"/>
      <c r="V476" s="321"/>
      <c r="W476" s="322"/>
      <c r="X476" s="320"/>
      <c r="Y476" s="321"/>
      <c r="Z476" s="322"/>
      <c r="AA476" s="320"/>
      <c r="AB476" s="321"/>
      <c r="AC476" s="322"/>
      <c r="AD476" s="320"/>
      <c r="AE476" s="321"/>
      <c r="AF476" s="322"/>
      <c r="AG476" s="320"/>
      <c r="AH476" s="321"/>
      <c r="AI476" s="322"/>
      <c r="AJ476" s="320"/>
      <c r="AK476" s="321"/>
      <c r="AL476" s="322"/>
      <c r="AM476" s="320"/>
      <c r="AN476" s="321"/>
      <c r="AO476" s="322"/>
      <c r="AP476" s="320"/>
      <c r="AQ476" s="321"/>
      <c r="AR476" s="322"/>
      <c r="AS476" s="320"/>
      <c r="AT476" s="321"/>
      <c r="AU476" s="322"/>
      <c r="AV476" s="81"/>
      <c r="AW476" s="320"/>
      <c r="AX476" s="321"/>
      <c r="AY476" s="322"/>
      <c r="AZ476" s="320"/>
      <c r="BA476" s="321"/>
      <c r="BB476" s="322"/>
      <c r="BC476" s="320"/>
      <c r="BD476" s="321"/>
      <c r="BE476" s="322"/>
      <c r="BF476" s="320"/>
      <c r="BG476" s="321"/>
      <c r="BH476" s="322"/>
      <c r="BI476" s="320"/>
      <c r="BJ476" s="321"/>
      <c r="BK476" s="322"/>
      <c r="BL476" s="320"/>
      <c r="BM476" s="321"/>
      <c r="BN476" s="322"/>
      <c r="BO476" s="320"/>
      <c r="BP476" s="321"/>
      <c r="BQ476" s="322"/>
      <c r="BR476" s="320"/>
      <c r="BS476" s="321"/>
      <c r="BT476" s="322"/>
      <c r="BU476" s="320"/>
      <c r="BV476" s="321"/>
      <c r="BW476" s="322"/>
      <c r="BX476" s="320"/>
      <c r="BY476" s="321"/>
      <c r="BZ476" s="322"/>
      <c r="CA476" s="320"/>
      <c r="CB476" s="321"/>
      <c r="CC476" s="322"/>
      <c r="CD476" s="320"/>
      <c r="CE476" s="321"/>
      <c r="CF476" s="322"/>
      <c r="CG476" s="81"/>
      <c r="CH476" s="320"/>
      <c r="CI476" s="321"/>
      <c r="CJ476" s="322"/>
      <c r="CK476" s="320"/>
      <c r="CL476" s="321"/>
      <c r="CM476" s="322"/>
      <c r="CN476" s="320"/>
      <c r="CO476" s="321"/>
      <c r="CP476" s="322"/>
      <c r="CQ476" s="320"/>
      <c r="CR476" s="321"/>
      <c r="CS476" s="322"/>
      <c r="CT476" s="320"/>
      <c r="CU476" s="321"/>
      <c r="CV476" s="322"/>
      <c r="CW476" s="320"/>
      <c r="CX476" s="321"/>
      <c r="CY476" s="322"/>
      <c r="CZ476" s="320"/>
      <c r="DA476" s="321"/>
      <c r="DB476" s="322"/>
      <c r="DC476" s="320"/>
      <c r="DD476" s="321"/>
      <c r="DE476" s="322"/>
      <c r="DF476" s="320"/>
      <c r="DG476" s="321"/>
      <c r="DH476" s="322"/>
      <c r="DI476" s="320"/>
      <c r="DJ476" s="321"/>
      <c r="DK476" s="322"/>
      <c r="DL476" s="320"/>
      <c r="DM476" s="321"/>
      <c r="DN476" s="322"/>
      <c r="DO476" s="320"/>
      <c r="DP476" s="321"/>
      <c r="DQ476" s="322"/>
      <c r="DR476" s="82"/>
      <c r="DS476" s="323"/>
      <c r="DT476" s="324"/>
      <c r="DU476" s="325"/>
      <c r="DV476" s="77"/>
      <c r="DW476" s="89">
        <f>SUM(H476:DP476)</f>
        <v>0</v>
      </c>
      <c r="DX476" s="89">
        <f>SUM(I476:DQ476)</f>
        <v>0</v>
      </c>
      <c r="DY476" s="89">
        <f>SUM(I477:DQ477)</f>
        <v>0</v>
      </c>
      <c r="DZ476" s="90">
        <f t="shared" ref="DZ476" si="178">DX476-DY476</f>
        <v>0</v>
      </c>
      <c r="EE476" s="25"/>
      <c r="EF476" s="25"/>
      <c r="EG476" s="25"/>
      <c r="EH476" s="25"/>
      <c r="EI476" s="25"/>
      <c r="EJ476" s="25"/>
      <c r="EK476" s="25"/>
      <c r="EL476" s="25"/>
      <c r="EM476" s="25"/>
      <c r="EN476" s="25"/>
      <c r="EO476" s="25"/>
      <c r="EP476" s="25"/>
    </row>
    <row r="477" spans="1:146" ht="21.6" thickBot="1">
      <c r="A477" s="351"/>
      <c r="B477" s="341"/>
      <c r="C477" s="341"/>
      <c r="D477" s="351"/>
      <c r="E477" s="344"/>
      <c r="F477" s="346"/>
      <c r="G477" s="145"/>
      <c r="H477" s="91" t="s">
        <v>6</v>
      </c>
      <c r="I477" s="91"/>
      <c r="J477" s="91"/>
      <c r="K477" s="91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2"/>
      <c r="AM477" s="92"/>
      <c r="AN477" s="92"/>
      <c r="AO477" s="92"/>
      <c r="AP477" s="92"/>
      <c r="AQ477" s="92"/>
      <c r="AR477" s="92"/>
      <c r="AS477" s="92"/>
      <c r="AT477" s="92"/>
      <c r="AU477" s="92"/>
      <c r="AV477" s="81"/>
      <c r="AW477" s="92"/>
      <c r="AX477" s="92"/>
      <c r="AY477" s="92"/>
      <c r="AZ477" s="92"/>
      <c r="BA477" s="92"/>
      <c r="BB477" s="92"/>
      <c r="BC477" s="92"/>
      <c r="BD477" s="92"/>
      <c r="BE477" s="92"/>
      <c r="BF477" s="92"/>
      <c r="BG477" s="92"/>
      <c r="BH477" s="92"/>
      <c r="BI477" s="92"/>
      <c r="BJ477" s="92"/>
      <c r="BK477" s="92"/>
      <c r="BL477" s="92"/>
      <c r="BM477" s="92"/>
      <c r="BN477" s="92"/>
      <c r="BO477" s="92"/>
      <c r="BP477" s="92"/>
      <c r="BQ477" s="92"/>
      <c r="BR477" s="92"/>
      <c r="BS477" s="92"/>
      <c r="BT477" s="92"/>
      <c r="BU477" s="92"/>
      <c r="BV477" s="92"/>
      <c r="BW477" s="92"/>
      <c r="BX477" s="92"/>
      <c r="BY477" s="92"/>
      <c r="BZ477" s="92"/>
      <c r="CA477" s="92"/>
      <c r="CB477" s="92"/>
      <c r="CC477" s="92"/>
      <c r="CD477" s="92"/>
      <c r="CE477" s="92"/>
      <c r="CF477" s="92"/>
      <c r="CG477" s="81"/>
      <c r="CH477" s="92"/>
      <c r="CI477" s="92"/>
      <c r="CJ477" s="92"/>
      <c r="CK477" s="92"/>
      <c r="CL477" s="92"/>
      <c r="CM477" s="92"/>
      <c r="CN477" s="92"/>
      <c r="CO477" s="92"/>
      <c r="CP477" s="92"/>
      <c r="CQ477" s="92"/>
      <c r="CR477" s="92"/>
      <c r="CS477" s="92"/>
      <c r="CT477" s="92"/>
      <c r="CU477" s="92"/>
      <c r="CV477" s="92"/>
      <c r="CW477" s="92"/>
      <c r="CX477" s="92"/>
      <c r="CY477" s="92"/>
      <c r="CZ477" s="92"/>
      <c r="DA477" s="92"/>
      <c r="DB477" s="92"/>
      <c r="DC477" s="92"/>
      <c r="DD477" s="92"/>
      <c r="DE477" s="92"/>
      <c r="DF477" s="92"/>
      <c r="DG477" s="92"/>
      <c r="DH477" s="92"/>
      <c r="DI477" s="92"/>
      <c r="DJ477" s="92"/>
      <c r="DK477" s="92"/>
      <c r="DL477" s="92"/>
      <c r="DM477" s="92"/>
      <c r="DN477" s="92"/>
      <c r="DO477" s="92"/>
      <c r="DP477" s="92"/>
      <c r="DQ477" s="92"/>
      <c r="DR477" s="82"/>
      <c r="DS477" s="86">
        <f>I477+L477+O477+R477+U477+X477+AA477+AD477+AG477+AJ477+AM477+AP477+AS477+AW477+AZ477+BC477+BF477+BI477+BL477+BO477+BR477+BU477+BX477+CA477+CD477+CH477+CK477+CN477+CQ477+CT477+CW477+CZ477+DC477+DF477+DI477+DL477+DO477</f>
        <v>0</v>
      </c>
      <c r="DT477" s="86">
        <f>J477+M477+P477+S477+V477+Y477+AB477+AE477+AH477+AK477+AN477+AQ477+AT477+AX477+BA477+BD477+BG477+BJ477+BM477+BP477+BS477+BV477+BY477+CB477+CE477+CI477+CL477+CO477+CR477+CU477+CX477+DA477+DD477+DG477+DJ477+DM477+DP477</f>
        <v>0</v>
      </c>
      <c r="DU477" s="86">
        <f>K477+N477+Q477+T477+W477+Z477+AC477+AF477+AI477+AL477+AO477+AR477+AU477+AY477+BB477+BE477+BH477+BK477+BN477+BQ477+BT477+BW477+BZ477+CC477+CF477+CJ477+CM477+CP477+CS477+CV477+CY477+DB477+DE477+DH477+DK477+DN477+DQ477</f>
        <v>0</v>
      </c>
      <c r="DV477" s="77"/>
      <c r="DW477" s="93"/>
      <c r="DX477" s="93"/>
      <c r="DY477" s="93"/>
      <c r="DZ477" s="94"/>
      <c r="EE477" s="25"/>
      <c r="EF477" s="25"/>
      <c r="EG477" s="25"/>
      <c r="EH477" s="25"/>
      <c r="EI477" s="25"/>
      <c r="EJ477" s="25"/>
      <c r="EK477" s="25"/>
      <c r="EL477" s="25"/>
      <c r="EM477" s="25"/>
      <c r="EN477" s="25"/>
      <c r="EO477" s="25"/>
      <c r="EP477" s="25"/>
    </row>
    <row r="478" spans="1:146" ht="21">
      <c r="A478" s="340" t="s">
        <v>222</v>
      </c>
      <c r="B478" s="342"/>
      <c r="C478" s="342"/>
      <c r="D478" s="352"/>
      <c r="E478" s="343"/>
      <c r="F478" s="345"/>
      <c r="G478" s="142"/>
      <c r="H478" s="88" t="s">
        <v>5</v>
      </c>
      <c r="I478" s="347"/>
      <c r="J478" s="348"/>
      <c r="K478" s="349"/>
      <c r="L478" s="320"/>
      <c r="M478" s="321"/>
      <c r="N478" s="322"/>
      <c r="O478" s="320"/>
      <c r="P478" s="321"/>
      <c r="Q478" s="322"/>
      <c r="R478" s="320"/>
      <c r="S478" s="321"/>
      <c r="T478" s="322"/>
      <c r="U478" s="320"/>
      <c r="V478" s="321"/>
      <c r="W478" s="322"/>
      <c r="X478" s="320"/>
      <c r="Y478" s="321"/>
      <c r="Z478" s="322"/>
      <c r="AA478" s="320"/>
      <c r="AB478" s="321"/>
      <c r="AC478" s="322"/>
      <c r="AD478" s="320"/>
      <c r="AE478" s="321"/>
      <c r="AF478" s="322"/>
      <c r="AG478" s="320"/>
      <c r="AH478" s="321"/>
      <c r="AI478" s="322"/>
      <c r="AJ478" s="320"/>
      <c r="AK478" s="321"/>
      <c r="AL478" s="322"/>
      <c r="AM478" s="320"/>
      <c r="AN478" s="321"/>
      <c r="AO478" s="322"/>
      <c r="AP478" s="320"/>
      <c r="AQ478" s="321"/>
      <c r="AR478" s="322"/>
      <c r="AS478" s="320"/>
      <c r="AT478" s="321"/>
      <c r="AU478" s="322"/>
      <c r="AV478" s="81"/>
      <c r="AW478" s="320"/>
      <c r="AX478" s="321"/>
      <c r="AY478" s="322"/>
      <c r="AZ478" s="320"/>
      <c r="BA478" s="321"/>
      <c r="BB478" s="322"/>
      <c r="BC478" s="320"/>
      <c r="BD478" s="321"/>
      <c r="BE478" s="322"/>
      <c r="BF478" s="320"/>
      <c r="BG478" s="321"/>
      <c r="BH478" s="322"/>
      <c r="BI478" s="320"/>
      <c r="BJ478" s="321"/>
      <c r="BK478" s="322"/>
      <c r="BL478" s="320"/>
      <c r="BM478" s="321"/>
      <c r="BN478" s="322"/>
      <c r="BO478" s="320"/>
      <c r="BP478" s="321"/>
      <c r="BQ478" s="322"/>
      <c r="BR478" s="320"/>
      <c r="BS478" s="321"/>
      <c r="BT478" s="322"/>
      <c r="BU478" s="320"/>
      <c r="BV478" s="321"/>
      <c r="BW478" s="322"/>
      <c r="BX478" s="320"/>
      <c r="BY478" s="321"/>
      <c r="BZ478" s="322"/>
      <c r="CA478" s="320"/>
      <c r="CB478" s="321"/>
      <c r="CC478" s="322"/>
      <c r="CD478" s="320"/>
      <c r="CE478" s="321"/>
      <c r="CF478" s="322"/>
      <c r="CG478" s="81"/>
      <c r="CH478" s="320"/>
      <c r="CI478" s="321"/>
      <c r="CJ478" s="322"/>
      <c r="CK478" s="320"/>
      <c r="CL478" s="321"/>
      <c r="CM478" s="322"/>
      <c r="CN478" s="320"/>
      <c r="CO478" s="321"/>
      <c r="CP478" s="322"/>
      <c r="CQ478" s="320"/>
      <c r="CR478" s="321"/>
      <c r="CS478" s="322"/>
      <c r="CT478" s="320"/>
      <c r="CU478" s="321"/>
      <c r="CV478" s="322"/>
      <c r="CW478" s="320"/>
      <c r="CX478" s="321"/>
      <c r="CY478" s="322"/>
      <c r="CZ478" s="320"/>
      <c r="DA478" s="321"/>
      <c r="DB478" s="322"/>
      <c r="DC478" s="320"/>
      <c r="DD478" s="321"/>
      <c r="DE478" s="322"/>
      <c r="DF478" s="320"/>
      <c r="DG478" s="321"/>
      <c r="DH478" s="322"/>
      <c r="DI478" s="320"/>
      <c r="DJ478" s="321"/>
      <c r="DK478" s="322"/>
      <c r="DL478" s="320"/>
      <c r="DM478" s="321"/>
      <c r="DN478" s="322"/>
      <c r="DO478" s="320"/>
      <c r="DP478" s="321"/>
      <c r="DQ478" s="322"/>
      <c r="DR478" s="82"/>
      <c r="DS478" s="323"/>
      <c r="DT478" s="324"/>
      <c r="DU478" s="325"/>
      <c r="DV478" s="77"/>
      <c r="DW478" s="89">
        <f>SUM(H478:DP478)</f>
        <v>0</v>
      </c>
      <c r="DX478" s="89">
        <f>SUM(I478:DQ478)</f>
        <v>0</v>
      </c>
      <c r="DY478" s="89">
        <f>SUM(I479:DQ479)</f>
        <v>0</v>
      </c>
      <c r="DZ478" s="90">
        <f t="shared" ref="DZ478" si="179">DX478-DY478</f>
        <v>0</v>
      </c>
      <c r="EE478" s="25"/>
      <c r="EF478" s="25"/>
      <c r="EG478" s="25"/>
      <c r="EH478" s="25"/>
      <c r="EI478" s="25"/>
      <c r="EJ478" s="25"/>
      <c r="EK478" s="25"/>
      <c r="EL478" s="25"/>
      <c r="EM478" s="25"/>
      <c r="EN478" s="25"/>
      <c r="EO478" s="25"/>
      <c r="EP478" s="25"/>
    </row>
    <row r="479" spans="1:146" ht="21.6" thickBot="1">
      <c r="A479" s="341"/>
      <c r="B479" s="341"/>
      <c r="C479" s="341"/>
      <c r="D479" s="351"/>
      <c r="E479" s="344"/>
      <c r="F479" s="346"/>
      <c r="G479" s="145"/>
      <c r="H479" s="91" t="s">
        <v>6</v>
      </c>
      <c r="I479" s="91"/>
      <c r="J479" s="91"/>
      <c r="K479" s="91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2"/>
      <c r="AM479" s="92"/>
      <c r="AN479" s="92"/>
      <c r="AO479" s="92"/>
      <c r="AP479" s="92"/>
      <c r="AQ479" s="92"/>
      <c r="AR479" s="92"/>
      <c r="AS479" s="92"/>
      <c r="AT479" s="92"/>
      <c r="AU479" s="92"/>
      <c r="AV479" s="81"/>
      <c r="AW479" s="92"/>
      <c r="AX479" s="92"/>
      <c r="AY479" s="92"/>
      <c r="AZ479" s="92"/>
      <c r="BA479" s="92"/>
      <c r="BB479" s="92"/>
      <c r="BC479" s="92"/>
      <c r="BD479" s="92"/>
      <c r="BE479" s="92"/>
      <c r="BF479" s="92"/>
      <c r="BG479" s="92"/>
      <c r="BH479" s="92"/>
      <c r="BI479" s="92"/>
      <c r="BJ479" s="92"/>
      <c r="BK479" s="92"/>
      <c r="BL479" s="92"/>
      <c r="BM479" s="92"/>
      <c r="BN479" s="92"/>
      <c r="BO479" s="92"/>
      <c r="BP479" s="92"/>
      <c r="BQ479" s="92"/>
      <c r="BR479" s="92"/>
      <c r="BS479" s="92"/>
      <c r="BT479" s="92"/>
      <c r="BU479" s="92"/>
      <c r="BV479" s="92"/>
      <c r="BW479" s="92"/>
      <c r="BX479" s="92"/>
      <c r="BY479" s="92"/>
      <c r="BZ479" s="92"/>
      <c r="CA479" s="92"/>
      <c r="CB479" s="92"/>
      <c r="CC479" s="92"/>
      <c r="CD479" s="92"/>
      <c r="CE479" s="92"/>
      <c r="CF479" s="92"/>
      <c r="CG479" s="81"/>
      <c r="CH479" s="92"/>
      <c r="CI479" s="92"/>
      <c r="CJ479" s="92"/>
      <c r="CK479" s="92"/>
      <c r="CL479" s="92"/>
      <c r="CM479" s="92"/>
      <c r="CN479" s="92"/>
      <c r="CO479" s="92"/>
      <c r="CP479" s="92"/>
      <c r="CQ479" s="92"/>
      <c r="CR479" s="92"/>
      <c r="CS479" s="92"/>
      <c r="CT479" s="92"/>
      <c r="CU479" s="92"/>
      <c r="CV479" s="92"/>
      <c r="CW479" s="92"/>
      <c r="CX479" s="92"/>
      <c r="CY479" s="92"/>
      <c r="CZ479" s="92"/>
      <c r="DA479" s="92"/>
      <c r="DB479" s="92"/>
      <c r="DC479" s="92"/>
      <c r="DD479" s="92"/>
      <c r="DE479" s="92"/>
      <c r="DF479" s="92"/>
      <c r="DG479" s="92"/>
      <c r="DH479" s="92"/>
      <c r="DI479" s="92"/>
      <c r="DJ479" s="92"/>
      <c r="DK479" s="92"/>
      <c r="DL479" s="92"/>
      <c r="DM479" s="92"/>
      <c r="DN479" s="92"/>
      <c r="DO479" s="92"/>
      <c r="DP479" s="92"/>
      <c r="DQ479" s="92"/>
      <c r="DR479" s="82"/>
      <c r="DS479" s="86">
        <f>I479+L479+O479+R479+U479+X479+AA479+AD479+AG479+AJ479+AM479+AP479+AS479+AW479+AZ479+BC479+BF479+BI479+BL479+BO479+BR479+BU479+BX479+CA479+CD479+CH479+CK479+CN479+CQ479+CT479+CW479+CZ479+DC479+DF479+DI479+DL479+DO479</f>
        <v>0</v>
      </c>
      <c r="DT479" s="86">
        <f>J479+M479+P479+S479+V479+Y479+AB479+AE479+AH479+AK479+AN479+AQ479+AT479+AX479+BA479+BD479+BG479+BJ479+BM479+BP479+BS479+BV479+BY479+CB479+CE479+CI479+CL479+CO479+CR479+CU479+CX479+DA479+DD479+DG479+DJ479+DM479+DP479</f>
        <v>0</v>
      </c>
      <c r="DU479" s="86">
        <f>K479+N479+Q479+T479+W479+Z479+AC479+AF479+AI479+AL479+AO479+AR479+AU479+AY479+BB479+BE479+BH479+BK479+BN479+BQ479+BT479+BW479+BZ479+CC479+CF479+CJ479+CM479+CP479+CS479+CV479+CY479+DB479+DE479+DH479+DK479+DN479+DQ479</f>
        <v>0</v>
      </c>
      <c r="DV479" s="77"/>
      <c r="DW479" s="93"/>
      <c r="DX479" s="93"/>
      <c r="DY479" s="93"/>
      <c r="DZ479" s="94"/>
      <c r="EE479" s="25"/>
      <c r="EF479" s="25"/>
      <c r="EG479" s="25"/>
      <c r="EH479" s="25"/>
      <c r="EI479" s="25"/>
      <c r="EJ479" s="25"/>
      <c r="EK479" s="25"/>
      <c r="EL479" s="25"/>
      <c r="EM479" s="25"/>
      <c r="EN479" s="25"/>
      <c r="EO479" s="25"/>
      <c r="EP479" s="25"/>
    </row>
    <row r="480" spans="1:146" ht="21.6" thickBot="1">
      <c r="A480" s="381"/>
      <c r="B480" s="382"/>
      <c r="C480" s="382"/>
      <c r="D480" s="382"/>
      <c r="E480" s="382"/>
      <c r="F480" s="383"/>
      <c r="G480" s="73"/>
      <c r="H480" s="74"/>
      <c r="I480" s="74"/>
      <c r="J480" s="74"/>
      <c r="K480" s="74"/>
      <c r="L480" s="95"/>
      <c r="M480" s="95"/>
      <c r="N480" s="95"/>
      <c r="O480" s="95"/>
      <c r="P480" s="95"/>
      <c r="Q480" s="95"/>
      <c r="R480" s="95"/>
      <c r="S480" s="95"/>
      <c r="T480" s="95"/>
      <c r="U480" s="95"/>
      <c r="V480" s="95"/>
      <c r="W480" s="95"/>
      <c r="X480" s="95"/>
      <c r="Y480" s="95"/>
      <c r="Z480" s="95"/>
      <c r="AA480" s="95"/>
      <c r="AB480" s="95"/>
      <c r="AC480" s="95"/>
      <c r="AD480" s="95"/>
      <c r="AE480" s="95"/>
      <c r="AF480" s="95"/>
      <c r="AG480" s="95"/>
      <c r="AH480" s="95"/>
      <c r="AI480" s="95"/>
      <c r="AJ480" s="95"/>
      <c r="AK480" s="95"/>
      <c r="AL480" s="95"/>
      <c r="AM480" s="95"/>
      <c r="AN480" s="95"/>
      <c r="AO480" s="95"/>
      <c r="AP480" s="95"/>
      <c r="AQ480" s="95"/>
      <c r="AR480" s="95"/>
      <c r="AS480" s="95"/>
      <c r="AT480" s="95"/>
      <c r="AU480" s="95"/>
      <c r="AV480" s="81"/>
      <c r="AW480" s="95"/>
      <c r="AX480" s="95"/>
      <c r="AY480" s="95"/>
      <c r="AZ480" s="95"/>
      <c r="BA480" s="95"/>
      <c r="BB480" s="95"/>
      <c r="BC480" s="95"/>
      <c r="BD480" s="95"/>
      <c r="BE480" s="95"/>
      <c r="BF480" s="95"/>
      <c r="BG480" s="95"/>
      <c r="BH480" s="95"/>
      <c r="BI480" s="95"/>
      <c r="BJ480" s="95"/>
      <c r="BK480" s="95"/>
      <c r="BL480" s="95"/>
      <c r="BM480" s="95"/>
      <c r="BN480" s="95"/>
      <c r="BO480" s="95"/>
      <c r="BP480" s="95"/>
      <c r="BQ480" s="95"/>
      <c r="BR480" s="95"/>
      <c r="BS480" s="95"/>
      <c r="BT480" s="95"/>
      <c r="BU480" s="95"/>
      <c r="BV480" s="95"/>
      <c r="BW480" s="95"/>
      <c r="BX480" s="95"/>
      <c r="BY480" s="95"/>
      <c r="BZ480" s="95"/>
      <c r="CA480" s="95"/>
      <c r="CB480" s="95"/>
      <c r="CC480" s="95"/>
      <c r="CD480" s="95"/>
      <c r="CE480" s="95"/>
      <c r="CF480" s="95"/>
      <c r="CG480" s="81"/>
      <c r="CH480" s="95"/>
      <c r="CI480" s="95"/>
      <c r="CJ480" s="95"/>
      <c r="CK480" s="95"/>
      <c r="CL480" s="95"/>
      <c r="CM480" s="95"/>
      <c r="CN480" s="95"/>
      <c r="CO480" s="95"/>
      <c r="CP480" s="95"/>
      <c r="CQ480" s="95"/>
      <c r="CR480" s="95"/>
      <c r="CS480" s="95"/>
      <c r="CT480" s="95"/>
      <c r="CU480" s="95"/>
      <c r="CV480" s="95"/>
      <c r="CW480" s="95"/>
      <c r="CX480" s="95"/>
      <c r="CY480" s="95"/>
      <c r="CZ480" s="95"/>
      <c r="DA480" s="95"/>
      <c r="DB480" s="95"/>
      <c r="DC480" s="95"/>
      <c r="DD480" s="95"/>
      <c r="DE480" s="95"/>
      <c r="DF480" s="95"/>
      <c r="DG480" s="95"/>
      <c r="DH480" s="95"/>
      <c r="DI480" s="95"/>
      <c r="DJ480" s="95"/>
      <c r="DK480" s="95"/>
      <c r="DL480" s="95"/>
      <c r="DM480" s="95"/>
      <c r="DN480" s="95"/>
      <c r="DO480" s="95"/>
      <c r="DP480" s="95"/>
      <c r="DQ480" s="95"/>
      <c r="DR480" s="82"/>
      <c r="DS480" s="78"/>
      <c r="DT480" s="78"/>
      <c r="DU480" s="78"/>
      <c r="DV480" s="77"/>
      <c r="DW480" s="96"/>
      <c r="DX480" s="96"/>
      <c r="DY480" s="96"/>
      <c r="DZ480" s="79"/>
      <c r="EE480" s="25"/>
      <c r="EF480" s="25"/>
      <c r="EG480" s="25"/>
      <c r="EH480" s="25"/>
      <c r="EI480" s="25"/>
      <c r="EJ480" s="25"/>
      <c r="EK480" s="25"/>
      <c r="EL480" s="25"/>
      <c r="EM480" s="25"/>
      <c r="EN480" s="25"/>
      <c r="EO480" s="25"/>
      <c r="EP480" s="25"/>
    </row>
    <row r="481" spans="1:146" ht="21">
      <c r="A481" s="342"/>
      <c r="B481" s="342"/>
      <c r="C481" s="342"/>
      <c r="D481" s="352"/>
      <c r="E481" s="343"/>
      <c r="F481" s="345"/>
      <c r="G481" s="142"/>
      <c r="H481" s="88" t="s">
        <v>5</v>
      </c>
      <c r="I481" s="347"/>
      <c r="J481" s="348"/>
      <c r="K481" s="349"/>
      <c r="L481" s="320"/>
      <c r="M481" s="321"/>
      <c r="N481" s="322"/>
      <c r="O481" s="320"/>
      <c r="P481" s="321"/>
      <c r="Q481" s="322"/>
      <c r="R481" s="320"/>
      <c r="S481" s="321"/>
      <c r="T481" s="322"/>
      <c r="U481" s="320"/>
      <c r="V481" s="321"/>
      <c r="W481" s="322"/>
      <c r="X481" s="320"/>
      <c r="Y481" s="321"/>
      <c r="Z481" s="322"/>
      <c r="AA481" s="320"/>
      <c r="AB481" s="321"/>
      <c r="AC481" s="322"/>
      <c r="AD481" s="320"/>
      <c r="AE481" s="321"/>
      <c r="AF481" s="322"/>
      <c r="AG481" s="320"/>
      <c r="AH481" s="321"/>
      <c r="AI481" s="322"/>
      <c r="AJ481" s="320"/>
      <c r="AK481" s="321"/>
      <c r="AL481" s="322"/>
      <c r="AM481" s="320"/>
      <c r="AN481" s="321"/>
      <c r="AO481" s="322"/>
      <c r="AP481" s="320"/>
      <c r="AQ481" s="321"/>
      <c r="AR481" s="322"/>
      <c r="AS481" s="320"/>
      <c r="AT481" s="321"/>
      <c r="AU481" s="322"/>
      <c r="AV481" s="81"/>
      <c r="AW481" s="320"/>
      <c r="AX481" s="321"/>
      <c r="AY481" s="322"/>
      <c r="AZ481" s="320"/>
      <c r="BA481" s="321"/>
      <c r="BB481" s="322"/>
      <c r="BC481" s="320"/>
      <c r="BD481" s="321"/>
      <c r="BE481" s="322"/>
      <c r="BF481" s="320"/>
      <c r="BG481" s="321"/>
      <c r="BH481" s="322"/>
      <c r="BI481" s="320"/>
      <c r="BJ481" s="321"/>
      <c r="BK481" s="322"/>
      <c r="BL481" s="320"/>
      <c r="BM481" s="321"/>
      <c r="BN481" s="322"/>
      <c r="BO481" s="320"/>
      <c r="BP481" s="321"/>
      <c r="BQ481" s="322"/>
      <c r="BR481" s="320"/>
      <c r="BS481" s="321"/>
      <c r="BT481" s="322"/>
      <c r="BU481" s="320"/>
      <c r="BV481" s="321"/>
      <c r="BW481" s="322"/>
      <c r="BX481" s="320"/>
      <c r="BY481" s="321"/>
      <c r="BZ481" s="322"/>
      <c r="CA481" s="320"/>
      <c r="CB481" s="321"/>
      <c r="CC481" s="322"/>
      <c r="CD481" s="320"/>
      <c r="CE481" s="321"/>
      <c r="CF481" s="322"/>
      <c r="CG481" s="81"/>
      <c r="CH481" s="320"/>
      <c r="CI481" s="321"/>
      <c r="CJ481" s="322"/>
      <c r="CK481" s="320"/>
      <c r="CL481" s="321"/>
      <c r="CM481" s="322"/>
      <c r="CN481" s="320"/>
      <c r="CO481" s="321"/>
      <c r="CP481" s="322"/>
      <c r="CQ481" s="320"/>
      <c r="CR481" s="321"/>
      <c r="CS481" s="322"/>
      <c r="CT481" s="320"/>
      <c r="CU481" s="321"/>
      <c r="CV481" s="322"/>
      <c r="CW481" s="320"/>
      <c r="CX481" s="321"/>
      <c r="CY481" s="322"/>
      <c r="CZ481" s="320"/>
      <c r="DA481" s="321"/>
      <c r="DB481" s="322"/>
      <c r="DC481" s="320"/>
      <c r="DD481" s="321"/>
      <c r="DE481" s="322"/>
      <c r="DF481" s="320"/>
      <c r="DG481" s="321"/>
      <c r="DH481" s="322"/>
      <c r="DI481" s="320"/>
      <c r="DJ481" s="321"/>
      <c r="DK481" s="322"/>
      <c r="DL481" s="320"/>
      <c r="DM481" s="321"/>
      <c r="DN481" s="322"/>
      <c r="DO481" s="320"/>
      <c r="DP481" s="321"/>
      <c r="DQ481" s="322"/>
      <c r="DR481" s="82"/>
      <c r="DS481" s="323"/>
      <c r="DT481" s="324"/>
      <c r="DU481" s="325"/>
      <c r="DV481" s="77"/>
      <c r="DW481" s="89">
        <f>SUM(H481:DP481)</f>
        <v>0</v>
      </c>
      <c r="DX481" s="89">
        <f>SUM(I481:DQ481)</f>
        <v>0</v>
      </c>
      <c r="DY481" s="89">
        <f>SUM(I482:DQ482)</f>
        <v>0</v>
      </c>
      <c r="DZ481" s="90">
        <f t="shared" ref="DZ481" si="180">DX481-DY481</f>
        <v>0</v>
      </c>
      <c r="EE481" s="25"/>
      <c r="EF481" s="25"/>
      <c r="EG481" s="25"/>
      <c r="EH481" s="25"/>
      <c r="EI481" s="25"/>
      <c r="EJ481" s="25"/>
      <c r="EK481" s="25"/>
      <c r="EL481" s="25"/>
      <c r="EM481" s="25"/>
      <c r="EN481" s="25"/>
      <c r="EO481" s="25"/>
      <c r="EP481" s="25"/>
    </row>
    <row r="482" spans="1:146" ht="21.6" thickBot="1">
      <c r="A482" s="341"/>
      <c r="B482" s="341"/>
      <c r="C482" s="341"/>
      <c r="D482" s="351"/>
      <c r="E482" s="344"/>
      <c r="F482" s="384"/>
      <c r="G482" s="143"/>
      <c r="H482" s="98" t="s">
        <v>6</v>
      </c>
      <c r="I482" s="98"/>
      <c r="J482" s="98"/>
      <c r="K482" s="98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2"/>
      <c r="AM482" s="92"/>
      <c r="AN482" s="92"/>
      <c r="AO482" s="92"/>
      <c r="AP482" s="92"/>
      <c r="AQ482" s="92"/>
      <c r="AR482" s="92"/>
      <c r="AS482" s="92"/>
      <c r="AT482" s="92"/>
      <c r="AU482" s="92"/>
      <c r="AV482" s="81"/>
      <c r="AW482" s="92"/>
      <c r="AX482" s="92"/>
      <c r="AY482" s="92"/>
      <c r="AZ482" s="92"/>
      <c r="BA482" s="92"/>
      <c r="BB482" s="92"/>
      <c r="BC482" s="92"/>
      <c r="BD482" s="92"/>
      <c r="BE482" s="92"/>
      <c r="BF482" s="92"/>
      <c r="BG482" s="92"/>
      <c r="BH482" s="92"/>
      <c r="BI482" s="92"/>
      <c r="BJ482" s="92"/>
      <c r="BK482" s="92"/>
      <c r="BL482" s="92"/>
      <c r="BM482" s="92"/>
      <c r="BN482" s="92"/>
      <c r="BO482" s="92"/>
      <c r="BP482" s="92"/>
      <c r="BQ482" s="92"/>
      <c r="BR482" s="92"/>
      <c r="BS482" s="92"/>
      <c r="BT482" s="92"/>
      <c r="BU482" s="92"/>
      <c r="BV482" s="92"/>
      <c r="BW482" s="92"/>
      <c r="BX482" s="92"/>
      <c r="BY482" s="92"/>
      <c r="BZ482" s="92"/>
      <c r="CA482" s="92"/>
      <c r="CB482" s="92"/>
      <c r="CC482" s="92"/>
      <c r="CD482" s="92"/>
      <c r="CE482" s="92"/>
      <c r="CF482" s="92"/>
      <c r="CG482" s="81"/>
      <c r="CH482" s="92"/>
      <c r="CI482" s="92"/>
      <c r="CJ482" s="92"/>
      <c r="CK482" s="92"/>
      <c r="CL482" s="92"/>
      <c r="CM482" s="92"/>
      <c r="CN482" s="92"/>
      <c r="CO482" s="92"/>
      <c r="CP482" s="92"/>
      <c r="CQ482" s="92"/>
      <c r="CR482" s="92"/>
      <c r="CS482" s="92"/>
      <c r="CT482" s="92"/>
      <c r="CU482" s="92"/>
      <c r="CV482" s="92"/>
      <c r="CW482" s="92"/>
      <c r="CX482" s="92"/>
      <c r="CY482" s="92"/>
      <c r="CZ482" s="92"/>
      <c r="DA482" s="92"/>
      <c r="DB482" s="92"/>
      <c r="DC482" s="92"/>
      <c r="DD482" s="92"/>
      <c r="DE482" s="92"/>
      <c r="DF482" s="92"/>
      <c r="DG482" s="92"/>
      <c r="DH482" s="92"/>
      <c r="DI482" s="92"/>
      <c r="DJ482" s="92"/>
      <c r="DK482" s="92"/>
      <c r="DL482" s="92"/>
      <c r="DM482" s="92"/>
      <c r="DN482" s="92"/>
      <c r="DO482" s="92"/>
      <c r="DP482" s="92"/>
      <c r="DQ482" s="92"/>
      <c r="DR482" s="82"/>
      <c r="DS482" s="86">
        <f>I482+L482+O482+R482+U482+X482+AA482+AD482+AG482+AJ482+AM482+AP482+AS482+AW482+AZ482+BC482+BF482+BI482+BL482+BO482+BR482+BU482+BX482+CA482+CD482+CH482+CK482+CN482+CQ482+CT482+CW482+CZ482+DC482+DF482+DI482+DL482+DO482</f>
        <v>0</v>
      </c>
      <c r="DT482" s="86">
        <f>J482+M482+P482+S482+V482+Y482+AB482+AE482+AH482+AK482+AN482+AQ482+AT482+AX482+BA482+BD482+BG482+BJ482+BM482+BP482+BS482+BV482+BY482+CB482+CE482+CI482+CL482+CO482+CR482+CU482+CX482+DA482+DD482+DG482+DJ482+DM482+DP482</f>
        <v>0</v>
      </c>
      <c r="DU482" s="86">
        <f>K482+N482+Q482+T482+W482+Z482+AC482+AF482+AI482+AL482+AO482+AR482+AU482+AY482+BB482+BE482+BH482+BK482+BN482+BQ482+BT482+BW482+BZ482+CC482+CF482+CJ482+CM482+CP482+CS482+CV482+CY482+DB482+DE482+DH482+DK482+DN482+DQ482</f>
        <v>0</v>
      </c>
      <c r="DV482" s="77"/>
      <c r="DW482" s="93"/>
      <c r="DX482" s="93"/>
      <c r="DY482" s="93"/>
      <c r="DZ482" s="94"/>
      <c r="EE482" s="25"/>
      <c r="EF482" s="25"/>
      <c r="EG482" s="25"/>
      <c r="EH482" s="25"/>
      <c r="EI482" s="25"/>
      <c r="EJ482" s="25"/>
      <c r="EK482" s="25"/>
      <c r="EL482" s="25"/>
      <c r="EM482" s="25"/>
      <c r="EN482" s="25"/>
      <c r="EO482" s="25"/>
      <c r="EP482" s="25"/>
    </row>
    <row r="483" spans="1:146" ht="21">
      <c r="A483" s="342"/>
      <c r="B483" s="342"/>
      <c r="C483" s="342"/>
      <c r="D483" s="352"/>
      <c r="E483" s="343"/>
      <c r="F483" s="345"/>
      <c r="G483" s="142"/>
      <c r="H483" s="88" t="s">
        <v>5</v>
      </c>
      <c r="I483" s="347"/>
      <c r="J483" s="348"/>
      <c r="K483" s="349"/>
      <c r="L483" s="320"/>
      <c r="M483" s="321"/>
      <c r="N483" s="322"/>
      <c r="O483" s="320"/>
      <c r="P483" s="321"/>
      <c r="Q483" s="322"/>
      <c r="R483" s="320"/>
      <c r="S483" s="321"/>
      <c r="T483" s="322"/>
      <c r="U483" s="320"/>
      <c r="V483" s="321"/>
      <c r="W483" s="322"/>
      <c r="X483" s="320"/>
      <c r="Y483" s="321"/>
      <c r="Z483" s="322"/>
      <c r="AA483" s="320"/>
      <c r="AB483" s="321"/>
      <c r="AC483" s="322"/>
      <c r="AD483" s="320"/>
      <c r="AE483" s="321"/>
      <c r="AF483" s="322"/>
      <c r="AG483" s="320"/>
      <c r="AH483" s="321"/>
      <c r="AI483" s="322"/>
      <c r="AJ483" s="320"/>
      <c r="AK483" s="321"/>
      <c r="AL483" s="322"/>
      <c r="AM483" s="320"/>
      <c r="AN483" s="321"/>
      <c r="AO483" s="322"/>
      <c r="AP483" s="320"/>
      <c r="AQ483" s="321"/>
      <c r="AR483" s="322"/>
      <c r="AS483" s="320"/>
      <c r="AT483" s="321"/>
      <c r="AU483" s="322"/>
      <c r="AV483" s="81"/>
      <c r="AW483" s="320"/>
      <c r="AX483" s="321"/>
      <c r="AY483" s="322"/>
      <c r="AZ483" s="320"/>
      <c r="BA483" s="321"/>
      <c r="BB483" s="322"/>
      <c r="BC483" s="320"/>
      <c r="BD483" s="321"/>
      <c r="BE483" s="322"/>
      <c r="BF483" s="320"/>
      <c r="BG483" s="321"/>
      <c r="BH483" s="322"/>
      <c r="BI483" s="320"/>
      <c r="BJ483" s="321"/>
      <c r="BK483" s="322"/>
      <c r="BL483" s="320"/>
      <c r="BM483" s="321"/>
      <c r="BN483" s="322"/>
      <c r="BO483" s="320"/>
      <c r="BP483" s="321"/>
      <c r="BQ483" s="322"/>
      <c r="BR483" s="320"/>
      <c r="BS483" s="321"/>
      <c r="BT483" s="322"/>
      <c r="BU483" s="320"/>
      <c r="BV483" s="321"/>
      <c r="BW483" s="322"/>
      <c r="BX483" s="320"/>
      <c r="BY483" s="321"/>
      <c r="BZ483" s="322"/>
      <c r="CA483" s="320"/>
      <c r="CB483" s="321"/>
      <c r="CC483" s="322"/>
      <c r="CD483" s="320"/>
      <c r="CE483" s="321"/>
      <c r="CF483" s="322"/>
      <c r="CG483" s="81"/>
      <c r="CH483" s="320"/>
      <c r="CI483" s="321"/>
      <c r="CJ483" s="322"/>
      <c r="CK483" s="320"/>
      <c r="CL483" s="321"/>
      <c r="CM483" s="322"/>
      <c r="CN483" s="320"/>
      <c r="CO483" s="321"/>
      <c r="CP483" s="322"/>
      <c r="CQ483" s="320"/>
      <c r="CR483" s="321"/>
      <c r="CS483" s="322"/>
      <c r="CT483" s="320"/>
      <c r="CU483" s="321"/>
      <c r="CV483" s="322"/>
      <c r="CW483" s="320"/>
      <c r="CX483" s="321"/>
      <c r="CY483" s="322"/>
      <c r="CZ483" s="320"/>
      <c r="DA483" s="321"/>
      <c r="DB483" s="322"/>
      <c r="DC483" s="320"/>
      <c r="DD483" s="321"/>
      <c r="DE483" s="322"/>
      <c r="DF483" s="320"/>
      <c r="DG483" s="321"/>
      <c r="DH483" s="322"/>
      <c r="DI483" s="320"/>
      <c r="DJ483" s="321"/>
      <c r="DK483" s="322"/>
      <c r="DL483" s="320"/>
      <c r="DM483" s="321"/>
      <c r="DN483" s="322"/>
      <c r="DO483" s="320"/>
      <c r="DP483" s="321"/>
      <c r="DQ483" s="322"/>
      <c r="DR483" s="82"/>
      <c r="DS483" s="323"/>
      <c r="DT483" s="324"/>
      <c r="DU483" s="325"/>
      <c r="DV483" s="77"/>
      <c r="DW483" s="89">
        <f>SUM(H483:DP483)</f>
        <v>0</v>
      </c>
      <c r="DX483" s="89">
        <f>SUM(I483:DQ483)</f>
        <v>0</v>
      </c>
      <c r="DY483" s="89">
        <f>SUM(I484:DQ484)</f>
        <v>0</v>
      </c>
      <c r="DZ483" s="90">
        <f t="shared" ref="DZ483" si="181">DX483-DY483</f>
        <v>0</v>
      </c>
      <c r="EE483" s="25"/>
      <c r="EF483" s="25"/>
      <c r="EG483" s="25"/>
      <c r="EH483" s="25"/>
      <c r="EI483" s="25"/>
      <c r="EJ483" s="25"/>
      <c r="EK483" s="25"/>
      <c r="EL483" s="25"/>
      <c r="EM483" s="25"/>
      <c r="EN483" s="25"/>
      <c r="EO483" s="25"/>
      <c r="EP483" s="25"/>
    </row>
    <row r="484" spans="1:146" ht="21.6" thickBot="1">
      <c r="A484" s="341"/>
      <c r="B484" s="341"/>
      <c r="C484" s="341"/>
      <c r="D484" s="351"/>
      <c r="E484" s="344"/>
      <c r="F484" s="384"/>
      <c r="G484" s="143"/>
      <c r="H484" s="98" t="s">
        <v>6</v>
      </c>
      <c r="I484" s="98"/>
      <c r="J484" s="98"/>
      <c r="K484" s="98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2"/>
      <c r="AM484" s="92"/>
      <c r="AN484" s="92"/>
      <c r="AO484" s="92"/>
      <c r="AP484" s="92"/>
      <c r="AQ484" s="92"/>
      <c r="AR484" s="92"/>
      <c r="AS484" s="92"/>
      <c r="AT484" s="92"/>
      <c r="AU484" s="92"/>
      <c r="AV484" s="81"/>
      <c r="AW484" s="92"/>
      <c r="AX484" s="92"/>
      <c r="AY484" s="92"/>
      <c r="AZ484" s="92"/>
      <c r="BA484" s="92"/>
      <c r="BB484" s="92"/>
      <c r="BC484" s="92"/>
      <c r="BD484" s="92"/>
      <c r="BE484" s="92"/>
      <c r="BF484" s="92"/>
      <c r="BG484" s="92"/>
      <c r="BH484" s="92"/>
      <c r="BI484" s="92"/>
      <c r="BJ484" s="92"/>
      <c r="BK484" s="92"/>
      <c r="BL484" s="92"/>
      <c r="BM484" s="92"/>
      <c r="BN484" s="92"/>
      <c r="BO484" s="92"/>
      <c r="BP484" s="92"/>
      <c r="BQ484" s="92"/>
      <c r="BR484" s="92"/>
      <c r="BS484" s="92"/>
      <c r="BT484" s="92"/>
      <c r="BU484" s="92"/>
      <c r="BV484" s="92"/>
      <c r="BW484" s="92"/>
      <c r="BX484" s="92"/>
      <c r="BY484" s="92"/>
      <c r="BZ484" s="92"/>
      <c r="CA484" s="92"/>
      <c r="CB484" s="92"/>
      <c r="CC484" s="92"/>
      <c r="CD484" s="92"/>
      <c r="CE484" s="92"/>
      <c r="CF484" s="92"/>
      <c r="CG484" s="81"/>
      <c r="CH484" s="92"/>
      <c r="CI484" s="92"/>
      <c r="CJ484" s="92"/>
      <c r="CK484" s="92"/>
      <c r="CL484" s="92"/>
      <c r="CM484" s="92"/>
      <c r="CN484" s="92"/>
      <c r="CO484" s="92"/>
      <c r="CP484" s="92"/>
      <c r="CQ484" s="92"/>
      <c r="CR484" s="92"/>
      <c r="CS484" s="92"/>
      <c r="CT484" s="92"/>
      <c r="CU484" s="92"/>
      <c r="CV484" s="92"/>
      <c r="CW484" s="92"/>
      <c r="CX484" s="92"/>
      <c r="CY484" s="92"/>
      <c r="CZ484" s="92"/>
      <c r="DA484" s="92"/>
      <c r="DB484" s="92"/>
      <c r="DC484" s="92"/>
      <c r="DD484" s="92"/>
      <c r="DE484" s="92"/>
      <c r="DF484" s="92"/>
      <c r="DG484" s="92"/>
      <c r="DH484" s="92"/>
      <c r="DI484" s="92"/>
      <c r="DJ484" s="92"/>
      <c r="DK484" s="92"/>
      <c r="DL484" s="92"/>
      <c r="DM484" s="92"/>
      <c r="DN484" s="92"/>
      <c r="DO484" s="92"/>
      <c r="DP484" s="92"/>
      <c r="DQ484" s="92"/>
      <c r="DR484" s="82"/>
      <c r="DS484" s="86">
        <f>I484+L484+O484+R484+U484+X484+AA484+AD484+AG484+AJ484+AM484+AP484+AS484+AW484+AZ484+BC484+BF484+BI484+BL484+BO484+BR484+BU484+BX484+CA484+CD484+CH484+CK484+CN484+CQ484+CT484+CW484+CZ484+DC484+DF484+DI484+DL484+DO484</f>
        <v>0</v>
      </c>
      <c r="DT484" s="86">
        <f>J484+M484+P484+S484+V484+Y484+AB484+AE484+AH484+AK484+AN484+AQ484+AT484+AX484+BA484+BD484+BG484+BJ484+BM484+BP484+BS484+BV484+BY484+CB484+CE484+CI484+CL484+CO484+CR484+CU484+CX484+DA484+DD484+DG484+DJ484+DM484+DP484</f>
        <v>0</v>
      </c>
      <c r="DU484" s="86">
        <f>K484+N484+Q484+T484+W484+Z484+AC484+AF484+AI484+AL484+AO484+AR484+AU484+AY484+BB484+BE484+BH484+BK484+BN484+BQ484+BT484+BW484+BZ484+CC484+CF484+CJ484+CM484+CP484+CS484+CV484+CY484+DB484+DE484+DH484+DK484+DN484+DQ484</f>
        <v>0</v>
      </c>
      <c r="DV484" s="77"/>
      <c r="DW484" s="93"/>
      <c r="DX484" s="93"/>
      <c r="DY484" s="93"/>
      <c r="DZ484" s="94"/>
      <c r="EE484" s="25"/>
      <c r="EF484" s="25"/>
      <c r="EG484" s="25"/>
      <c r="EH484" s="25"/>
      <c r="EI484" s="25"/>
      <c r="EJ484" s="25"/>
      <c r="EK484" s="25"/>
      <c r="EL484" s="25"/>
      <c r="EM484" s="25"/>
      <c r="EN484" s="25"/>
      <c r="EO484" s="25"/>
      <c r="EP484" s="25"/>
    </row>
    <row r="485" spans="1:146" ht="21">
      <c r="A485" s="342"/>
      <c r="B485" s="342"/>
      <c r="C485" s="342"/>
      <c r="D485" s="352"/>
      <c r="E485" s="343"/>
      <c r="F485" s="345"/>
      <c r="G485" s="142"/>
      <c r="H485" s="88" t="s">
        <v>5</v>
      </c>
      <c r="I485" s="347"/>
      <c r="J485" s="348"/>
      <c r="K485" s="349"/>
      <c r="L485" s="320"/>
      <c r="M485" s="321"/>
      <c r="N485" s="322"/>
      <c r="O485" s="320"/>
      <c r="P485" s="321"/>
      <c r="Q485" s="322"/>
      <c r="R485" s="320"/>
      <c r="S485" s="321"/>
      <c r="T485" s="322"/>
      <c r="U485" s="320"/>
      <c r="V485" s="321"/>
      <c r="W485" s="322"/>
      <c r="X485" s="320"/>
      <c r="Y485" s="321"/>
      <c r="Z485" s="322"/>
      <c r="AA485" s="320"/>
      <c r="AB485" s="321"/>
      <c r="AC485" s="322"/>
      <c r="AD485" s="320"/>
      <c r="AE485" s="321"/>
      <c r="AF485" s="322"/>
      <c r="AG485" s="320"/>
      <c r="AH485" s="321"/>
      <c r="AI485" s="322"/>
      <c r="AJ485" s="320"/>
      <c r="AK485" s="321"/>
      <c r="AL485" s="322"/>
      <c r="AM485" s="320"/>
      <c r="AN485" s="321"/>
      <c r="AO485" s="322"/>
      <c r="AP485" s="320"/>
      <c r="AQ485" s="321"/>
      <c r="AR485" s="322"/>
      <c r="AS485" s="320"/>
      <c r="AT485" s="321"/>
      <c r="AU485" s="322"/>
      <c r="AV485" s="81"/>
      <c r="AW485" s="320"/>
      <c r="AX485" s="321"/>
      <c r="AY485" s="322"/>
      <c r="AZ485" s="320"/>
      <c r="BA485" s="321"/>
      <c r="BB485" s="322"/>
      <c r="BC485" s="320"/>
      <c r="BD485" s="321"/>
      <c r="BE485" s="322"/>
      <c r="BF485" s="320"/>
      <c r="BG485" s="321"/>
      <c r="BH485" s="322"/>
      <c r="BI485" s="320"/>
      <c r="BJ485" s="321"/>
      <c r="BK485" s="322"/>
      <c r="BL485" s="320"/>
      <c r="BM485" s="321"/>
      <c r="BN485" s="322"/>
      <c r="BO485" s="320"/>
      <c r="BP485" s="321"/>
      <c r="BQ485" s="322"/>
      <c r="BR485" s="320"/>
      <c r="BS485" s="321"/>
      <c r="BT485" s="322"/>
      <c r="BU485" s="320"/>
      <c r="BV485" s="321"/>
      <c r="BW485" s="322"/>
      <c r="BX485" s="320"/>
      <c r="BY485" s="321"/>
      <c r="BZ485" s="322"/>
      <c r="CA485" s="320"/>
      <c r="CB485" s="321"/>
      <c r="CC485" s="322"/>
      <c r="CD485" s="320"/>
      <c r="CE485" s="321"/>
      <c r="CF485" s="322"/>
      <c r="CG485" s="81"/>
      <c r="CH485" s="320"/>
      <c r="CI485" s="321"/>
      <c r="CJ485" s="322"/>
      <c r="CK485" s="320"/>
      <c r="CL485" s="321"/>
      <c r="CM485" s="322"/>
      <c r="CN485" s="320"/>
      <c r="CO485" s="321"/>
      <c r="CP485" s="322"/>
      <c r="CQ485" s="320"/>
      <c r="CR485" s="321"/>
      <c r="CS485" s="322"/>
      <c r="CT485" s="320"/>
      <c r="CU485" s="321"/>
      <c r="CV485" s="322"/>
      <c r="CW485" s="320"/>
      <c r="CX485" s="321"/>
      <c r="CY485" s="322"/>
      <c r="CZ485" s="320"/>
      <c r="DA485" s="321"/>
      <c r="DB485" s="322"/>
      <c r="DC485" s="320"/>
      <c r="DD485" s="321"/>
      <c r="DE485" s="322"/>
      <c r="DF485" s="320"/>
      <c r="DG485" s="321"/>
      <c r="DH485" s="322"/>
      <c r="DI485" s="320"/>
      <c r="DJ485" s="321"/>
      <c r="DK485" s="322"/>
      <c r="DL485" s="320"/>
      <c r="DM485" s="321"/>
      <c r="DN485" s="322"/>
      <c r="DO485" s="320"/>
      <c r="DP485" s="321"/>
      <c r="DQ485" s="322"/>
      <c r="DR485" s="82"/>
      <c r="DS485" s="323"/>
      <c r="DT485" s="324"/>
      <c r="DU485" s="325"/>
      <c r="DV485" s="77"/>
      <c r="DW485" s="89">
        <f>SUM(H485:DP485)</f>
        <v>0</v>
      </c>
      <c r="DX485" s="89">
        <f>SUM(I485:DQ485)</f>
        <v>0</v>
      </c>
      <c r="DY485" s="89">
        <f>SUM(I486:DQ486)</f>
        <v>0</v>
      </c>
      <c r="DZ485" s="90">
        <f t="shared" ref="DZ485" si="182">DX485-DY485</f>
        <v>0</v>
      </c>
      <c r="EE485" s="25"/>
      <c r="EF485" s="25"/>
      <c r="EG485" s="25"/>
      <c r="EH485" s="25"/>
      <c r="EI485" s="25"/>
      <c r="EJ485" s="25"/>
      <c r="EK485" s="25"/>
      <c r="EL485" s="25"/>
      <c r="EM485" s="25"/>
      <c r="EN485" s="25"/>
      <c r="EO485" s="25"/>
      <c r="EP485" s="25"/>
    </row>
    <row r="486" spans="1:146" ht="21.6" thickBot="1">
      <c r="A486" s="341"/>
      <c r="B486" s="341"/>
      <c r="C486" s="341"/>
      <c r="D486" s="351"/>
      <c r="E486" s="344"/>
      <c r="F486" s="346"/>
      <c r="G486" s="145"/>
      <c r="H486" s="91" t="s">
        <v>6</v>
      </c>
      <c r="I486" s="91"/>
      <c r="J486" s="91"/>
      <c r="K486" s="91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2"/>
      <c r="AM486" s="92"/>
      <c r="AN486" s="92"/>
      <c r="AO486" s="92"/>
      <c r="AP486" s="92"/>
      <c r="AQ486" s="92"/>
      <c r="AR486" s="92"/>
      <c r="AS486" s="92"/>
      <c r="AT486" s="92"/>
      <c r="AU486" s="92"/>
      <c r="AV486" s="81"/>
      <c r="AW486" s="92"/>
      <c r="AX486" s="92"/>
      <c r="AY486" s="92"/>
      <c r="AZ486" s="92"/>
      <c r="BA486" s="92"/>
      <c r="BB486" s="92"/>
      <c r="BC486" s="92"/>
      <c r="BD486" s="92"/>
      <c r="BE486" s="92"/>
      <c r="BF486" s="92"/>
      <c r="BG486" s="92"/>
      <c r="BH486" s="92"/>
      <c r="BI486" s="92"/>
      <c r="BJ486" s="92"/>
      <c r="BK486" s="92"/>
      <c r="BL486" s="92"/>
      <c r="BM486" s="92"/>
      <c r="BN486" s="92"/>
      <c r="BO486" s="92"/>
      <c r="BP486" s="92"/>
      <c r="BQ486" s="92"/>
      <c r="BR486" s="92"/>
      <c r="BS486" s="92"/>
      <c r="BT486" s="92"/>
      <c r="BU486" s="92"/>
      <c r="BV486" s="92"/>
      <c r="BW486" s="92"/>
      <c r="BX486" s="92"/>
      <c r="BY486" s="92"/>
      <c r="BZ486" s="92"/>
      <c r="CA486" s="92"/>
      <c r="CB486" s="92"/>
      <c r="CC486" s="92"/>
      <c r="CD486" s="92"/>
      <c r="CE486" s="92"/>
      <c r="CF486" s="92"/>
      <c r="CG486" s="81"/>
      <c r="CH486" s="92"/>
      <c r="CI486" s="92"/>
      <c r="CJ486" s="92"/>
      <c r="CK486" s="92"/>
      <c r="CL486" s="92"/>
      <c r="CM486" s="92"/>
      <c r="CN486" s="92"/>
      <c r="CO486" s="92"/>
      <c r="CP486" s="92"/>
      <c r="CQ486" s="92"/>
      <c r="CR486" s="92"/>
      <c r="CS486" s="92"/>
      <c r="CT486" s="92"/>
      <c r="CU486" s="92"/>
      <c r="CV486" s="92"/>
      <c r="CW486" s="92"/>
      <c r="CX486" s="92"/>
      <c r="CY486" s="92"/>
      <c r="CZ486" s="92"/>
      <c r="DA486" s="92"/>
      <c r="DB486" s="92"/>
      <c r="DC486" s="92"/>
      <c r="DD486" s="92"/>
      <c r="DE486" s="92"/>
      <c r="DF486" s="92"/>
      <c r="DG486" s="92"/>
      <c r="DH486" s="92"/>
      <c r="DI486" s="92"/>
      <c r="DJ486" s="92"/>
      <c r="DK486" s="92"/>
      <c r="DL486" s="92"/>
      <c r="DM486" s="92"/>
      <c r="DN486" s="92"/>
      <c r="DO486" s="92"/>
      <c r="DP486" s="92"/>
      <c r="DQ486" s="92"/>
      <c r="DR486" s="82"/>
      <c r="DS486" s="86">
        <f>I486+L486+O486+R486+U486+X486+AA486+AD486+AG486+AJ486+AM486+AP486+AS486+AW486+AZ486+BC486+BF486+BI486+BL486+BO486+BR486+BU486+BX486+CA486+CD486+CH486+CK486+CN486+CQ486+CT486+CW486+CZ486+DC486+DF486+DI486+DL486+DO486</f>
        <v>0</v>
      </c>
      <c r="DT486" s="86">
        <f>J486+M486+P486+S486+V486+Y486+AB486+AE486+AH486+AK486+AN486+AQ486+AT486+AX486+BA486+BD486+BG486+BJ486+BM486+BP486+BS486+BV486+BY486+CB486+CE486+CI486+CL486+CO486+CR486+CU486+CX486+DA486+DD486+DG486+DJ486+DM486+DP486</f>
        <v>0</v>
      </c>
      <c r="DU486" s="86">
        <f>K486+N486+Q486+T486+W486+Z486+AC486+AF486+AI486+AL486+AO486+AR486+AU486+AY486+BB486+BE486+BH486+BK486+BN486+BQ486+BT486+BW486+BZ486+CC486+CF486+CJ486+CM486+CP486+CS486+CV486+CY486+DB486+DE486+DH486+DK486+DN486+DQ486</f>
        <v>0</v>
      </c>
      <c r="DV486" s="77"/>
      <c r="DW486" s="93"/>
      <c r="DX486" s="93"/>
      <c r="DY486" s="93"/>
      <c r="DZ486" s="94"/>
      <c r="EE486" s="25"/>
      <c r="EF486" s="25"/>
      <c r="EG486" s="25"/>
      <c r="EH486" s="25"/>
      <c r="EI486" s="25"/>
      <c r="EJ486" s="25"/>
      <c r="EK486" s="25"/>
      <c r="EL486" s="25"/>
      <c r="EM486" s="25"/>
      <c r="EN486" s="25"/>
      <c r="EO486" s="25"/>
      <c r="EP486" s="25"/>
    </row>
    <row r="487" spans="1:146" ht="21">
      <c r="A487" s="342"/>
      <c r="B487" s="342"/>
      <c r="C487" s="342"/>
      <c r="D487" s="352"/>
      <c r="E487" s="343"/>
      <c r="F487" s="345"/>
      <c r="G487" s="142"/>
      <c r="H487" s="88" t="s">
        <v>5</v>
      </c>
      <c r="I487" s="347"/>
      <c r="J487" s="348"/>
      <c r="K487" s="349"/>
      <c r="L487" s="320"/>
      <c r="M487" s="321"/>
      <c r="N487" s="322"/>
      <c r="O487" s="320"/>
      <c r="P487" s="321"/>
      <c r="Q487" s="322"/>
      <c r="R487" s="320"/>
      <c r="S487" s="321"/>
      <c r="T487" s="322"/>
      <c r="U487" s="320"/>
      <c r="V487" s="321"/>
      <c r="W487" s="322"/>
      <c r="X487" s="320"/>
      <c r="Y487" s="321"/>
      <c r="Z487" s="322"/>
      <c r="AA487" s="320"/>
      <c r="AB487" s="321"/>
      <c r="AC487" s="322"/>
      <c r="AD487" s="320"/>
      <c r="AE487" s="321"/>
      <c r="AF487" s="322"/>
      <c r="AG487" s="320"/>
      <c r="AH487" s="321"/>
      <c r="AI487" s="322"/>
      <c r="AJ487" s="320"/>
      <c r="AK487" s="321"/>
      <c r="AL487" s="322"/>
      <c r="AM487" s="320"/>
      <c r="AN487" s="321"/>
      <c r="AO487" s="322"/>
      <c r="AP487" s="320"/>
      <c r="AQ487" s="321"/>
      <c r="AR487" s="322"/>
      <c r="AS487" s="320"/>
      <c r="AT487" s="321"/>
      <c r="AU487" s="322"/>
      <c r="AV487" s="81"/>
      <c r="AW487" s="320"/>
      <c r="AX487" s="321"/>
      <c r="AY487" s="322"/>
      <c r="AZ487" s="320"/>
      <c r="BA487" s="321"/>
      <c r="BB487" s="322"/>
      <c r="BC487" s="320"/>
      <c r="BD487" s="321"/>
      <c r="BE487" s="322"/>
      <c r="BF487" s="320"/>
      <c r="BG487" s="321"/>
      <c r="BH487" s="322"/>
      <c r="BI487" s="320"/>
      <c r="BJ487" s="321"/>
      <c r="BK487" s="322"/>
      <c r="BL487" s="320"/>
      <c r="BM487" s="321"/>
      <c r="BN487" s="322"/>
      <c r="BO487" s="320"/>
      <c r="BP487" s="321"/>
      <c r="BQ487" s="322"/>
      <c r="BR487" s="320"/>
      <c r="BS487" s="321"/>
      <c r="BT487" s="322"/>
      <c r="BU487" s="320"/>
      <c r="BV487" s="321"/>
      <c r="BW487" s="322"/>
      <c r="BX487" s="320"/>
      <c r="BY487" s="321"/>
      <c r="BZ487" s="322"/>
      <c r="CA487" s="320"/>
      <c r="CB487" s="321"/>
      <c r="CC487" s="322"/>
      <c r="CD487" s="320"/>
      <c r="CE487" s="321"/>
      <c r="CF487" s="322"/>
      <c r="CG487" s="81"/>
      <c r="CH487" s="320"/>
      <c r="CI487" s="321"/>
      <c r="CJ487" s="322"/>
      <c r="CK487" s="320"/>
      <c r="CL487" s="321"/>
      <c r="CM487" s="322"/>
      <c r="CN487" s="320"/>
      <c r="CO487" s="321"/>
      <c r="CP487" s="322"/>
      <c r="CQ487" s="320"/>
      <c r="CR487" s="321"/>
      <c r="CS487" s="322"/>
      <c r="CT487" s="320"/>
      <c r="CU487" s="321"/>
      <c r="CV487" s="322"/>
      <c r="CW487" s="320"/>
      <c r="CX487" s="321"/>
      <c r="CY487" s="322"/>
      <c r="CZ487" s="320"/>
      <c r="DA487" s="321"/>
      <c r="DB487" s="322"/>
      <c r="DC487" s="320"/>
      <c r="DD487" s="321"/>
      <c r="DE487" s="322"/>
      <c r="DF487" s="320"/>
      <c r="DG487" s="321"/>
      <c r="DH487" s="322"/>
      <c r="DI487" s="320"/>
      <c r="DJ487" s="321"/>
      <c r="DK487" s="322"/>
      <c r="DL487" s="320"/>
      <c r="DM487" s="321"/>
      <c r="DN487" s="322"/>
      <c r="DO487" s="320"/>
      <c r="DP487" s="321"/>
      <c r="DQ487" s="322"/>
      <c r="DR487" s="82"/>
      <c r="DS487" s="323"/>
      <c r="DT487" s="324"/>
      <c r="DU487" s="325"/>
      <c r="DV487" s="77"/>
      <c r="DW487" s="89">
        <f>SUM(H487:DP487)</f>
        <v>0</v>
      </c>
      <c r="DX487" s="89">
        <f>SUM(I487:DQ487)</f>
        <v>0</v>
      </c>
      <c r="DY487" s="89">
        <f>SUM(I488:DQ488)</f>
        <v>0</v>
      </c>
      <c r="DZ487" s="90">
        <f t="shared" ref="DZ487" si="183">DX487-DY487</f>
        <v>0</v>
      </c>
      <c r="EE487" s="25"/>
      <c r="EF487" s="25"/>
      <c r="EG487" s="25"/>
      <c r="EH487" s="25"/>
      <c r="EI487" s="25"/>
      <c r="EJ487" s="25"/>
      <c r="EK487" s="25"/>
      <c r="EL487" s="25"/>
      <c r="EM487" s="25"/>
      <c r="EN487" s="25"/>
      <c r="EO487" s="25"/>
      <c r="EP487" s="25"/>
    </row>
    <row r="488" spans="1:146" ht="21.6" thickBot="1">
      <c r="A488" s="341"/>
      <c r="B488" s="341"/>
      <c r="C488" s="341"/>
      <c r="D488" s="351"/>
      <c r="E488" s="344"/>
      <c r="F488" s="346"/>
      <c r="G488" s="145"/>
      <c r="H488" s="91" t="s">
        <v>6</v>
      </c>
      <c r="I488" s="91"/>
      <c r="J488" s="91"/>
      <c r="K488" s="91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2"/>
      <c r="AM488" s="92"/>
      <c r="AN488" s="92"/>
      <c r="AO488" s="92"/>
      <c r="AP488" s="92"/>
      <c r="AQ488" s="92"/>
      <c r="AR488" s="92"/>
      <c r="AS488" s="92"/>
      <c r="AT488" s="92"/>
      <c r="AU488" s="92"/>
      <c r="AV488" s="81"/>
      <c r="AW488" s="92"/>
      <c r="AX488" s="92"/>
      <c r="AY488" s="92"/>
      <c r="AZ488" s="92"/>
      <c r="BA488" s="92"/>
      <c r="BB488" s="92"/>
      <c r="BC488" s="92"/>
      <c r="BD488" s="92"/>
      <c r="BE488" s="92"/>
      <c r="BF488" s="92"/>
      <c r="BG488" s="92"/>
      <c r="BH488" s="92"/>
      <c r="BI488" s="92"/>
      <c r="BJ488" s="92"/>
      <c r="BK488" s="92"/>
      <c r="BL488" s="92"/>
      <c r="BM488" s="92"/>
      <c r="BN488" s="92"/>
      <c r="BO488" s="92"/>
      <c r="BP488" s="92"/>
      <c r="BQ488" s="92"/>
      <c r="BR488" s="92"/>
      <c r="BS488" s="92"/>
      <c r="BT488" s="92"/>
      <c r="BU488" s="92"/>
      <c r="BV488" s="92"/>
      <c r="BW488" s="92"/>
      <c r="BX488" s="92"/>
      <c r="BY488" s="92"/>
      <c r="BZ488" s="92"/>
      <c r="CA488" s="92"/>
      <c r="CB488" s="92"/>
      <c r="CC488" s="92"/>
      <c r="CD488" s="92"/>
      <c r="CE488" s="92"/>
      <c r="CF488" s="92"/>
      <c r="CG488" s="81"/>
      <c r="CH488" s="92"/>
      <c r="CI488" s="92"/>
      <c r="CJ488" s="92"/>
      <c r="CK488" s="92"/>
      <c r="CL488" s="92"/>
      <c r="CM488" s="92"/>
      <c r="CN488" s="92"/>
      <c r="CO488" s="92"/>
      <c r="CP488" s="92"/>
      <c r="CQ488" s="92"/>
      <c r="CR488" s="92"/>
      <c r="CS488" s="92"/>
      <c r="CT488" s="92"/>
      <c r="CU488" s="92"/>
      <c r="CV488" s="92"/>
      <c r="CW488" s="92"/>
      <c r="CX488" s="92"/>
      <c r="CY488" s="92"/>
      <c r="CZ488" s="92"/>
      <c r="DA488" s="92"/>
      <c r="DB488" s="92"/>
      <c r="DC488" s="92"/>
      <c r="DD488" s="92"/>
      <c r="DE488" s="92"/>
      <c r="DF488" s="92"/>
      <c r="DG488" s="92"/>
      <c r="DH488" s="92"/>
      <c r="DI488" s="92"/>
      <c r="DJ488" s="92"/>
      <c r="DK488" s="92"/>
      <c r="DL488" s="92"/>
      <c r="DM488" s="92"/>
      <c r="DN488" s="92"/>
      <c r="DO488" s="92"/>
      <c r="DP488" s="92"/>
      <c r="DQ488" s="92"/>
      <c r="DR488" s="82"/>
      <c r="DS488" s="86">
        <f>I488+L488+O488+R488+U488+X488+AA488+AD488+AG488+AJ488+AM488+AP488+AS488+AW488+AZ488+BC488+BF488+BI488+BL488+BO488+BR488+BU488+BX488+CA488+CD488+CH488+CK488+CN488+CQ488+CT488+CW488+CZ488+DC488+DF488+DI488+DL488+DO488</f>
        <v>0</v>
      </c>
      <c r="DT488" s="86">
        <f>J488+M488+P488+S488+V488+Y488+AB488+AE488+AH488+AK488+AN488+AQ488+AT488+AX488+BA488+BD488+BG488+BJ488+BM488+BP488+BS488+BV488+BY488+CB488+CE488+CI488+CL488+CO488+CR488+CU488+CX488+DA488+DD488+DG488+DJ488+DM488+DP488</f>
        <v>0</v>
      </c>
      <c r="DU488" s="86">
        <f>K488+N488+Q488+T488+W488+Z488+AC488+AF488+AI488+AL488+AO488+AR488+AU488+AY488+BB488+BE488+BH488+BK488+BN488+BQ488+BT488+BW488+BZ488+CC488+CF488+CJ488+CM488+CP488+CS488+CV488+CY488+DB488+DE488+DH488+DK488+DN488+DQ488</f>
        <v>0</v>
      </c>
      <c r="DV488" s="77"/>
      <c r="DW488" s="93"/>
      <c r="DX488" s="93"/>
      <c r="DY488" s="93"/>
      <c r="DZ488" s="94"/>
      <c r="EE488" s="25"/>
      <c r="EF488" s="25"/>
      <c r="EG488" s="25"/>
      <c r="EH488" s="25"/>
      <c r="EI488" s="25"/>
      <c r="EJ488" s="25"/>
      <c r="EK488" s="25"/>
      <c r="EL488" s="25"/>
      <c r="EM488" s="25"/>
      <c r="EN488" s="25"/>
      <c r="EO488" s="25"/>
      <c r="EP488" s="25"/>
    </row>
    <row r="489" spans="1:146" ht="21">
      <c r="A489" s="342"/>
      <c r="B489" s="342"/>
      <c r="C489" s="342"/>
      <c r="D489" s="352"/>
      <c r="E489" s="343"/>
      <c r="F489" s="345"/>
      <c r="G489" s="142"/>
      <c r="H489" s="88" t="s">
        <v>5</v>
      </c>
      <c r="I489" s="347"/>
      <c r="J489" s="348"/>
      <c r="K489" s="349"/>
      <c r="L489" s="320"/>
      <c r="M489" s="321"/>
      <c r="N489" s="322"/>
      <c r="O489" s="320"/>
      <c r="P489" s="321"/>
      <c r="Q489" s="322"/>
      <c r="R489" s="320"/>
      <c r="S489" s="321"/>
      <c r="T489" s="322"/>
      <c r="U489" s="320"/>
      <c r="V489" s="321"/>
      <c r="W489" s="322"/>
      <c r="X489" s="320"/>
      <c r="Y489" s="321"/>
      <c r="Z489" s="322"/>
      <c r="AA489" s="320"/>
      <c r="AB489" s="321"/>
      <c r="AC489" s="322"/>
      <c r="AD489" s="320"/>
      <c r="AE489" s="321"/>
      <c r="AF489" s="322"/>
      <c r="AG489" s="320"/>
      <c r="AH489" s="321"/>
      <c r="AI489" s="322"/>
      <c r="AJ489" s="320"/>
      <c r="AK489" s="321"/>
      <c r="AL489" s="322"/>
      <c r="AM489" s="320"/>
      <c r="AN489" s="321"/>
      <c r="AO489" s="322"/>
      <c r="AP489" s="320"/>
      <c r="AQ489" s="321"/>
      <c r="AR489" s="322"/>
      <c r="AS489" s="320"/>
      <c r="AT489" s="321"/>
      <c r="AU489" s="322"/>
      <c r="AV489" s="81"/>
      <c r="AW489" s="320"/>
      <c r="AX489" s="321"/>
      <c r="AY489" s="322"/>
      <c r="AZ489" s="320"/>
      <c r="BA489" s="321"/>
      <c r="BB489" s="322"/>
      <c r="BC489" s="320"/>
      <c r="BD489" s="321"/>
      <c r="BE489" s="322"/>
      <c r="BF489" s="320"/>
      <c r="BG489" s="321"/>
      <c r="BH489" s="322"/>
      <c r="BI489" s="320"/>
      <c r="BJ489" s="321"/>
      <c r="BK489" s="322"/>
      <c r="BL489" s="320"/>
      <c r="BM489" s="321"/>
      <c r="BN489" s="322"/>
      <c r="BO489" s="320"/>
      <c r="BP489" s="321"/>
      <c r="BQ489" s="322"/>
      <c r="BR489" s="320"/>
      <c r="BS489" s="321"/>
      <c r="BT489" s="322"/>
      <c r="BU489" s="320"/>
      <c r="BV489" s="321"/>
      <c r="BW489" s="322"/>
      <c r="BX489" s="320"/>
      <c r="BY489" s="321"/>
      <c r="BZ489" s="322"/>
      <c r="CA489" s="320"/>
      <c r="CB489" s="321"/>
      <c r="CC489" s="322"/>
      <c r="CD489" s="320"/>
      <c r="CE489" s="321"/>
      <c r="CF489" s="322"/>
      <c r="CG489" s="81"/>
      <c r="CH489" s="320"/>
      <c r="CI489" s="321"/>
      <c r="CJ489" s="322"/>
      <c r="CK489" s="320"/>
      <c r="CL489" s="321"/>
      <c r="CM489" s="322"/>
      <c r="CN489" s="320"/>
      <c r="CO489" s="321"/>
      <c r="CP489" s="322"/>
      <c r="CQ489" s="320"/>
      <c r="CR489" s="321"/>
      <c r="CS489" s="322"/>
      <c r="CT489" s="320"/>
      <c r="CU489" s="321"/>
      <c r="CV489" s="322"/>
      <c r="CW489" s="320"/>
      <c r="CX489" s="321"/>
      <c r="CY489" s="322"/>
      <c r="CZ489" s="320"/>
      <c r="DA489" s="321"/>
      <c r="DB489" s="322"/>
      <c r="DC489" s="320"/>
      <c r="DD489" s="321"/>
      <c r="DE489" s="322"/>
      <c r="DF489" s="320"/>
      <c r="DG489" s="321"/>
      <c r="DH489" s="322"/>
      <c r="DI489" s="320"/>
      <c r="DJ489" s="321"/>
      <c r="DK489" s="322"/>
      <c r="DL489" s="320"/>
      <c r="DM489" s="321"/>
      <c r="DN489" s="322"/>
      <c r="DO489" s="320"/>
      <c r="DP489" s="321"/>
      <c r="DQ489" s="322"/>
      <c r="DR489" s="82"/>
      <c r="DS489" s="323"/>
      <c r="DT489" s="324"/>
      <c r="DU489" s="325"/>
      <c r="DV489" s="77"/>
      <c r="DW489" s="89">
        <f>SUM(H489:DP489)</f>
        <v>0</v>
      </c>
      <c r="DX489" s="89">
        <f>SUM(I489:DQ489)</f>
        <v>0</v>
      </c>
      <c r="DY489" s="89">
        <f>SUM(I490:DQ490)</f>
        <v>0</v>
      </c>
      <c r="DZ489" s="90">
        <f t="shared" ref="DZ489" si="184">DX489-DY489</f>
        <v>0</v>
      </c>
      <c r="EE489" s="25"/>
      <c r="EF489" s="25"/>
      <c r="EG489" s="25"/>
      <c r="EH489" s="25"/>
      <c r="EI489" s="25"/>
      <c r="EJ489" s="25"/>
      <c r="EK489" s="25"/>
      <c r="EL489" s="25"/>
      <c r="EM489" s="25"/>
      <c r="EN489" s="25"/>
      <c r="EO489" s="25"/>
      <c r="EP489" s="25"/>
    </row>
    <row r="490" spans="1:146" ht="21.6" thickBot="1">
      <c r="A490" s="341"/>
      <c r="B490" s="341"/>
      <c r="C490" s="341"/>
      <c r="D490" s="351"/>
      <c r="E490" s="344"/>
      <c r="F490" s="346"/>
      <c r="G490" s="145"/>
      <c r="H490" s="91" t="s">
        <v>6</v>
      </c>
      <c r="I490" s="91"/>
      <c r="J490" s="91"/>
      <c r="K490" s="91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2"/>
      <c r="AM490" s="92"/>
      <c r="AN490" s="92"/>
      <c r="AO490" s="92"/>
      <c r="AP490" s="92"/>
      <c r="AQ490" s="92"/>
      <c r="AR490" s="92"/>
      <c r="AS490" s="92"/>
      <c r="AT490" s="92"/>
      <c r="AU490" s="92"/>
      <c r="AV490" s="81"/>
      <c r="AW490" s="92"/>
      <c r="AX490" s="92"/>
      <c r="AY490" s="92"/>
      <c r="AZ490" s="92"/>
      <c r="BA490" s="92"/>
      <c r="BB490" s="92"/>
      <c r="BC490" s="92"/>
      <c r="BD490" s="92"/>
      <c r="BE490" s="92"/>
      <c r="BF490" s="92"/>
      <c r="BG490" s="92"/>
      <c r="BH490" s="92"/>
      <c r="BI490" s="92"/>
      <c r="BJ490" s="92"/>
      <c r="BK490" s="92"/>
      <c r="BL490" s="92"/>
      <c r="BM490" s="92"/>
      <c r="BN490" s="92"/>
      <c r="BO490" s="92"/>
      <c r="BP490" s="92"/>
      <c r="BQ490" s="92"/>
      <c r="BR490" s="92"/>
      <c r="BS490" s="92"/>
      <c r="BT490" s="92"/>
      <c r="BU490" s="92"/>
      <c r="BV490" s="92"/>
      <c r="BW490" s="92"/>
      <c r="BX490" s="92"/>
      <c r="BY490" s="92"/>
      <c r="BZ490" s="92"/>
      <c r="CA490" s="92"/>
      <c r="CB490" s="92"/>
      <c r="CC490" s="92"/>
      <c r="CD490" s="92"/>
      <c r="CE490" s="92"/>
      <c r="CF490" s="92"/>
      <c r="CG490" s="81"/>
      <c r="CH490" s="92"/>
      <c r="CI490" s="92"/>
      <c r="CJ490" s="92"/>
      <c r="CK490" s="92"/>
      <c r="CL490" s="92"/>
      <c r="CM490" s="92"/>
      <c r="CN490" s="92"/>
      <c r="CO490" s="92"/>
      <c r="CP490" s="92"/>
      <c r="CQ490" s="92"/>
      <c r="CR490" s="92"/>
      <c r="CS490" s="92"/>
      <c r="CT490" s="92"/>
      <c r="CU490" s="92"/>
      <c r="CV490" s="92"/>
      <c r="CW490" s="92"/>
      <c r="CX490" s="92"/>
      <c r="CY490" s="92"/>
      <c r="CZ490" s="92"/>
      <c r="DA490" s="92"/>
      <c r="DB490" s="92"/>
      <c r="DC490" s="92"/>
      <c r="DD490" s="92"/>
      <c r="DE490" s="92"/>
      <c r="DF490" s="92"/>
      <c r="DG490" s="92"/>
      <c r="DH490" s="92"/>
      <c r="DI490" s="92"/>
      <c r="DJ490" s="92"/>
      <c r="DK490" s="92"/>
      <c r="DL490" s="92"/>
      <c r="DM490" s="92"/>
      <c r="DN490" s="92"/>
      <c r="DO490" s="92"/>
      <c r="DP490" s="92"/>
      <c r="DQ490" s="92"/>
      <c r="DR490" s="82"/>
      <c r="DS490" s="86">
        <f>I490+L490+O490+R490+U490+X490+AA490+AD490+AG490+AJ490+AM490+AP490+AS490+AW490+AZ490+BC490+BF490+BI490+BL490+BO490+BR490+BU490+BX490+CA490+CD490+CH490+CK490+CN490+CQ490+CT490+CW490+CZ490+DC490+DF490+DI490+DL490+DO490</f>
        <v>0</v>
      </c>
      <c r="DT490" s="86">
        <f>J490+M490+P490+S490+V490+Y490+AB490+AE490+AH490+AK490+AN490+AQ490+AT490+AX490+BA490+BD490+BG490+BJ490+BM490+BP490+BS490+BV490+BY490+CB490+CE490+CI490+CL490+CO490+CR490+CU490+CX490+DA490+DD490+DG490+DJ490+DM490+DP490</f>
        <v>0</v>
      </c>
      <c r="DU490" s="86">
        <f>K490+N490+Q490+T490+W490+Z490+AC490+AF490+AI490+AL490+AO490+AR490+AU490+AY490+BB490+BE490+BH490+BK490+BN490+BQ490+BT490+BW490+BZ490+CC490+CF490+CJ490+CM490+CP490+CS490+CV490+CY490+DB490+DE490+DH490+DK490+DN490+DQ490</f>
        <v>0</v>
      </c>
      <c r="DV490" s="77"/>
      <c r="DW490" s="93"/>
      <c r="DX490" s="93"/>
      <c r="DY490" s="93"/>
      <c r="DZ490" s="94"/>
      <c r="EE490" s="25"/>
      <c r="EF490" s="25"/>
      <c r="EG490" s="25"/>
      <c r="EH490" s="25"/>
      <c r="EI490" s="25"/>
      <c r="EJ490" s="25"/>
      <c r="EK490" s="25"/>
      <c r="EL490" s="25"/>
      <c r="EM490" s="25"/>
      <c r="EN490" s="25"/>
      <c r="EO490" s="25"/>
      <c r="EP490" s="25"/>
    </row>
    <row r="491" spans="1:146" ht="21">
      <c r="A491" s="342"/>
      <c r="B491" s="342"/>
      <c r="C491" s="342"/>
      <c r="D491" s="352"/>
      <c r="E491" s="343"/>
      <c r="F491" s="345"/>
      <c r="G491" s="142"/>
      <c r="H491" s="88" t="s">
        <v>5</v>
      </c>
      <c r="I491" s="347"/>
      <c r="J491" s="348"/>
      <c r="K491" s="349"/>
      <c r="L491" s="320"/>
      <c r="M491" s="321"/>
      <c r="N491" s="322"/>
      <c r="O491" s="320"/>
      <c r="P491" s="321"/>
      <c r="Q491" s="322"/>
      <c r="R491" s="320"/>
      <c r="S491" s="321"/>
      <c r="T491" s="322"/>
      <c r="U491" s="320"/>
      <c r="V491" s="321"/>
      <c r="W491" s="322"/>
      <c r="X491" s="320"/>
      <c r="Y491" s="321"/>
      <c r="Z491" s="322"/>
      <c r="AA491" s="320"/>
      <c r="AB491" s="321"/>
      <c r="AC491" s="322"/>
      <c r="AD491" s="320"/>
      <c r="AE491" s="321"/>
      <c r="AF491" s="322"/>
      <c r="AG491" s="320"/>
      <c r="AH491" s="321"/>
      <c r="AI491" s="322"/>
      <c r="AJ491" s="320"/>
      <c r="AK491" s="321"/>
      <c r="AL491" s="322"/>
      <c r="AM491" s="320"/>
      <c r="AN491" s="321"/>
      <c r="AO491" s="322"/>
      <c r="AP491" s="320"/>
      <c r="AQ491" s="321"/>
      <c r="AR491" s="322"/>
      <c r="AS491" s="320"/>
      <c r="AT491" s="321"/>
      <c r="AU491" s="322"/>
      <c r="AV491" s="81"/>
      <c r="AW491" s="320"/>
      <c r="AX491" s="321"/>
      <c r="AY491" s="322"/>
      <c r="AZ491" s="320"/>
      <c r="BA491" s="321"/>
      <c r="BB491" s="322"/>
      <c r="BC491" s="320"/>
      <c r="BD491" s="321"/>
      <c r="BE491" s="322"/>
      <c r="BF491" s="320"/>
      <c r="BG491" s="321"/>
      <c r="BH491" s="322"/>
      <c r="BI491" s="320"/>
      <c r="BJ491" s="321"/>
      <c r="BK491" s="322"/>
      <c r="BL491" s="320"/>
      <c r="BM491" s="321"/>
      <c r="BN491" s="322"/>
      <c r="BO491" s="320"/>
      <c r="BP491" s="321"/>
      <c r="BQ491" s="322"/>
      <c r="BR491" s="320"/>
      <c r="BS491" s="321"/>
      <c r="BT491" s="322"/>
      <c r="BU491" s="320"/>
      <c r="BV491" s="321"/>
      <c r="BW491" s="322"/>
      <c r="BX491" s="320"/>
      <c r="BY491" s="321"/>
      <c r="BZ491" s="322"/>
      <c r="CA491" s="320"/>
      <c r="CB491" s="321"/>
      <c r="CC491" s="322"/>
      <c r="CD491" s="320"/>
      <c r="CE491" s="321"/>
      <c r="CF491" s="322"/>
      <c r="CG491" s="81"/>
      <c r="CH491" s="320"/>
      <c r="CI491" s="321"/>
      <c r="CJ491" s="322"/>
      <c r="CK491" s="320"/>
      <c r="CL491" s="321"/>
      <c r="CM491" s="322"/>
      <c r="CN491" s="320"/>
      <c r="CO491" s="321"/>
      <c r="CP491" s="322"/>
      <c r="CQ491" s="320"/>
      <c r="CR491" s="321"/>
      <c r="CS491" s="322"/>
      <c r="CT491" s="320"/>
      <c r="CU491" s="321"/>
      <c r="CV491" s="322"/>
      <c r="CW491" s="320"/>
      <c r="CX491" s="321"/>
      <c r="CY491" s="322"/>
      <c r="CZ491" s="320"/>
      <c r="DA491" s="321"/>
      <c r="DB491" s="322"/>
      <c r="DC491" s="320"/>
      <c r="DD491" s="321"/>
      <c r="DE491" s="322"/>
      <c r="DF491" s="320"/>
      <c r="DG491" s="321"/>
      <c r="DH491" s="322"/>
      <c r="DI491" s="320"/>
      <c r="DJ491" s="321"/>
      <c r="DK491" s="322"/>
      <c r="DL491" s="320"/>
      <c r="DM491" s="321"/>
      <c r="DN491" s="322"/>
      <c r="DO491" s="320"/>
      <c r="DP491" s="321"/>
      <c r="DQ491" s="322"/>
      <c r="DR491" s="82"/>
      <c r="DS491" s="323"/>
      <c r="DT491" s="324"/>
      <c r="DU491" s="325"/>
      <c r="DV491" s="77"/>
      <c r="DW491" s="89">
        <f>SUM(H491:DP491)</f>
        <v>0</v>
      </c>
      <c r="DX491" s="89">
        <f>SUM(I491:DQ491)</f>
        <v>0</v>
      </c>
      <c r="DY491" s="89">
        <f>SUM(I492:DQ492)</f>
        <v>0</v>
      </c>
      <c r="DZ491" s="90">
        <f t="shared" ref="DZ491" si="185">DX491-DY491</f>
        <v>0</v>
      </c>
      <c r="EE491" s="25"/>
      <c r="EF491" s="25"/>
      <c r="EG491" s="25"/>
      <c r="EH491" s="25"/>
      <c r="EI491" s="25"/>
      <c r="EJ491" s="25"/>
      <c r="EK491" s="25"/>
      <c r="EL491" s="25"/>
      <c r="EM491" s="25"/>
      <c r="EN491" s="25"/>
      <c r="EO491" s="25"/>
      <c r="EP491" s="25"/>
    </row>
    <row r="492" spans="1:146" ht="21.6" thickBot="1">
      <c r="A492" s="341"/>
      <c r="B492" s="341"/>
      <c r="C492" s="341"/>
      <c r="D492" s="351"/>
      <c r="E492" s="344"/>
      <c r="F492" s="346"/>
      <c r="G492" s="145"/>
      <c r="H492" s="91" t="s">
        <v>6</v>
      </c>
      <c r="I492" s="91"/>
      <c r="J492" s="91"/>
      <c r="K492" s="91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2"/>
      <c r="AM492" s="92"/>
      <c r="AN492" s="92"/>
      <c r="AO492" s="92"/>
      <c r="AP492" s="92"/>
      <c r="AQ492" s="92"/>
      <c r="AR492" s="92"/>
      <c r="AS492" s="92"/>
      <c r="AT492" s="92"/>
      <c r="AU492" s="92"/>
      <c r="AV492" s="81"/>
      <c r="AW492" s="92"/>
      <c r="AX492" s="92"/>
      <c r="AY492" s="92"/>
      <c r="AZ492" s="92"/>
      <c r="BA492" s="92"/>
      <c r="BB492" s="92"/>
      <c r="BC492" s="92"/>
      <c r="BD492" s="92"/>
      <c r="BE492" s="92"/>
      <c r="BF492" s="92"/>
      <c r="BG492" s="92"/>
      <c r="BH492" s="92"/>
      <c r="BI492" s="92"/>
      <c r="BJ492" s="92"/>
      <c r="BK492" s="92"/>
      <c r="BL492" s="92"/>
      <c r="BM492" s="92"/>
      <c r="BN492" s="92"/>
      <c r="BO492" s="92"/>
      <c r="BP492" s="92"/>
      <c r="BQ492" s="92"/>
      <c r="BR492" s="92"/>
      <c r="BS492" s="92"/>
      <c r="BT492" s="92"/>
      <c r="BU492" s="92"/>
      <c r="BV492" s="92"/>
      <c r="BW492" s="92"/>
      <c r="BX492" s="92"/>
      <c r="BY492" s="92"/>
      <c r="BZ492" s="92"/>
      <c r="CA492" s="92"/>
      <c r="CB492" s="92"/>
      <c r="CC492" s="92"/>
      <c r="CD492" s="92"/>
      <c r="CE492" s="92"/>
      <c r="CF492" s="92"/>
      <c r="CG492" s="81"/>
      <c r="CH492" s="92"/>
      <c r="CI492" s="92"/>
      <c r="CJ492" s="92"/>
      <c r="CK492" s="92"/>
      <c r="CL492" s="92"/>
      <c r="CM492" s="92"/>
      <c r="CN492" s="92"/>
      <c r="CO492" s="92"/>
      <c r="CP492" s="92"/>
      <c r="CQ492" s="92"/>
      <c r="CR492" s="92"/>
      <c r="CS492" s="92"/>
      <c r="CT492" s="92"/>
      <c r="CU492" s="92"/>
      <c r="CV492" s="92"/>
      <c r="CW492" s="92"/>
      <c r="CX492" s="92"/>
      <c r="CY492" s="92"/>
      <c r="CZ492" s="92"/>
      <c r="DA492" s="92"/>
      <c r="DB492" s="92"/>
      <c r="DC492" s="92"/>
      <c r="DD492" s="92"/>
      <c r="DE492" s="92"/>
      <c r="DF492" s="92"/>
      <c r="DG492" s="92"/>
      <c r="DH492" s="92"/>
      <c r="DI492" s="92"/>
      <c r="DJ492" s="92"/>
      <c r="DK492" s="92"/>
      <c r="DL492" s="92"/>
      <c r="DM492" s="92"/>
      <c r="DN492" s="92"/>
      <c r="DO492" s="92"/>
      <c r="DP492" s="92"/>
      <c r="DQ492" s="92"/>
      <c r="DR492" s="82"/>
      <c r="DS492" s="86">
        <f>I492+L492+O492+R492+U492+X492+AA492+AD492+AG492+AJ492+AM492+AP492+AS492+AW492+AZ492+BC492+BF492+BI492+BL492+BO492+BR492+BU492+BX492+CA492+CD492+CH492+CK492+CN492+CQ492+CT492+CW492+CZ492+DC492+DF492+DI492+DL492+DO492</f>
        <v>0</v>
      </c>
      <c r="DT492" s="86">
        <f>J492+M492+P492+S492+V492+Y492+AB492+AE492+AH492+AK492+AN492+AQ492+AT492+AX492+BA492+BD492+BG492+BJ492+BM492+BP492+BS492+BV492+BY492+CB492+CE492+CI492+CL492+CO492+CR492+CU492+CX492+DA492+DD492+DG492+DJ492+DM492+DP492</f>
        <v>0</v>
      </c>
      <c r="DU492" s="86">
        <f>K492+N492+Q492+T492+W492+Z492+AC492+AF492+AI492+AL492+AO492+AR492+AU492+AY492+BB492+BE492+BH492+BK492+BN492+BQ492+BT492+BW492+BZ492+CC492+CF492+CJ492+CM492+CP492+CS492+CV492+CY492+DB492+DE492+DH492+DK492+DN492+DQ492</f>
        <v>0</v>
      </c>
      <c r="DV492" s="77"/>
      <c r="DW492" s="93"/>
      <c r="DX492" s="93"/>
      <c r="DY492" s="93"/>
      <c r="DZ492" s="94"/>
      <c r="EE492" s="25"/>
      <c r="EF492" s="25"/>
      <c r="EG492" s="25"/>
      <c r="EH492" s="25"/>
      <c r="EI492" s="25"/>
      <c r="EJ492" s="25"/>
      <c r="EK492" s="25"/>
      <c r="EL492" s="25"/>
      <c r="EM492" s="25"/>
      <c r="EN492" s="25"/>
      <c r="EO492" s="25"/>
      <c r="EP492" s="25"/>
    </row>
    <row r="493" spans="1:146" ht="21.6" thickBot="1">
      <c r="A493" s="381"/>
      <c r="B493" s="382"/>
      <c r="C493" s="382"/>
      <c r="D493" s="382"/>
      <c r="E493" s="382"/>
      <c r="F493" s="383"/>
      <c r="G493" s="73"/>
      <c r="H493" s="74"/>
      <c r="I493" s="74"/>
      <c r="J493" s="74"/>
      <c r="K493" s="74"/>
      <c r="L493" s="95"/>
      <c r="M493" s="95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  <c r="AA493" s="95"/>
      <c r="AB493" s="95"/>
      <c r="AC493" s="95"/>
      <c r="AD493" s="95"/>
      <c r="AE493" s="95"/>
      <c r="AF493" s="95"/>
      <c r="AG493" s="95"/>
      <c r="AH493" s="95"/>
      <c r="AI493" s="95"/>
      <c r="AJ493" s="95"/>
      <c r="AK493" s="95"/>
      <c r="AL493" s="95"/>
      <c r="AM493" s="95"/>
      <c r="AN493" s="95"/>
      <c r="AO493" s="95"/>
      <c r="AP493" s="95"/>
      <c r="AQ493" s="95"/>
      <c r="AR493" s="95"/>
      <c r="AS493" s="95"/>
      <c r="AT493" s="95"/>
      <c r="AU493" s="95"/>
      <c r="AV493" s="81"/>
      <c r="AW493" s="95"/>
      <c r="AX493" s="95"/>
      <c r="AY493" s="95"/>
      <c r="AZ493" s="95"/>
      <c r="BA493" s="95"/>
      <c r="BB493" s="95"/>
      <c r="BC493" s="95"/>
      <c r="BD493" s="95"/>
      <c r="BE493" s="95"/>
      <c r="BF493" s="95"/>
      <c r="BG493" s="95"/>
      <c r="BH493" s="95"/>
      <c r="BI493" s="95"/>
      <c r="BJ493" s="95"/>
      <c r="BK493" s="95"/>
      <c r="BL493" s="95"/>
      <c r="BM493" s="95"/>
      <c r="BN493" s="95"/>
      <c r="BO493" s="95"/>
      <c r="BP493" s="95"/>
      <c r="BQ493" s="95"/>
      <c r="BR493" s="95"/>
      <c r="BS493" s="95"/>
      <c r="BT493" s="95"/>
      <c r="BU493" s="95"/>
      <c r="BV493" s="95"/>
      <c r="BW493" s="95"/>
      <c r="BX493" s="95"/>
      <c r="BY493" s="95"/>
      <c r="BZ493" s="95"/>
      <c r="CA493" s="95"/>
      <c r="CB493" s="95"/>
      <c r="CC493" s="95"/>
      <c r="CD493" s="95"/>
      <c r="CE493" s="95"/>
      <c r="CF493" s="95"/>
      <c r="CG493" s="81"/>
      <c r="CH493" s="95"/>
      <c r="CI493" s="95"/>
      <c r="CJ493" s="95"/>
      <c r="CK493" s="95"/>
      <c r="CL493" s="95"/>
      <c r="CM493" s="95"/>
      <c r="CN493" s="95"/>
      <c r="CO493" s="95"/>
      <c r="CP493" s="95"/>
      <c r="CQ493" s="95"/>
      <c r="CR493" s="95"/>
      <c r="CS493" s="95"/>
      <c r="CT493" s="95"/>
      <c r="CU493" s="95"/>
      <c r="CV493" s="95"/>
      <c r="CW493" s="95"/>
      <c r="CX493" s="95"/>
      <c r="CY493" s="95"/>
      <c r="CZ493" s="95"/>
      <c r="DA493" s="95"/>
      <c r="DB493" s="95"/>
      <c r="DC493" s="95"/>
      <c r="DD493" s="95"/>
      <c r="DE493" s="95"/>
      <c r="DF493" s="95"/>
      <c r="DG493" s="95"/>
      <c r="DH493" s="95"/>
      <c r="DI493" s="95"/>
      <c r="DJ493" s="95"/>
      <c r="DK493" s="95"/>
      <c r="DL493" s="95"/>
      <c r="DM493" s="95"/>
      <c r="DN493" s="95"/>
      <c r="DO493" s="95"/>
      <c r="DP493" s="95"/>
      <c r="DQ493" s="95"/>
      <c r="DR493" s="82"/>
      <c r="DS493" s="78"/>
      <c r="DT493" s="78"/>
      <c r="DU493" s="78"/>
      <c r="DV493" s="77"/>
      <c r="DW493" s="96"/>
      <c r="DX493" s="96"/>
      <c r="DY493" s="96"/>
      <c r="DZ493" s="79"/>
      <c r="EE493" s="25"/>
      <c r="EF493" s="25"/>
      <c r="EG493" s="25"/>
      <c r="EH493" s="25"/>
      <c r="EI493" s="25"/>
      <c r="EJ493" s="25"/>
      <c r="EK493" s="25"/>
      <c r="EL493" s="25"/>
      <c r="EM493" s="25"/>
      <c r="EN493" s="25"/>
      <c r="EO493" s="25"/>
      <c r="EP493" s="25"/>
    </row>
    <row r="494" spans="1:146" ht="21">
      <c r="A494" s="342"/>
      <c r="B494" s="342"/>
      <c r="C494" s="342"/>
      <c r="D494" s="352"/>
      <c r="E494" s="343"/>
      <c r="F494" s="345"/>
      <c r="G494" s="142"/>
      <c r="H494" s="88" t="s">
        <v>5</v>
      </c>
      <c r="I494" s="347"/>
      <c r="J494" s="348"/>
      <c r="K494" s="349"/>
      <c r="L494" s="320"/>
      <c r="M494" s="321"/>
      <c r="N494" s="322"/>
      <c r="O494" s="320"/>
      <c r="P494" s="321"/>
      <c r="Q494" s="322"/>
      <c r="R494" s="320"/>
      <c r="S494" s="321"/>
      <c r="T494" s="322"/>
      <c r="U494" s="320"/>
      <c r="V494" s="321"/>
      <c r="W494" s="322"/>
      <c r="X494" s="320"/>
      <c r="Y494" s="321"/>
      <c r="Z494" s="322"/>
      <c r="AA494" s="320"/>
      <c r="AB494" s="321"/>
      <c r="AC494" s="322"/>
      <c r="AD494" s="320"/>
      <c r="AE494" s="321"/>
      <c r="AF494" s="322"/>
      <c r="AG494" s="320"/>
      <c r="AH494" s="321"/>
      <c r="AI494" s="322"/>
      <c r="AJ494" s="320"/>
      <c r="AK494" s="321"/>
      <c r="AL494" s="322"/>
      <c r="AM494" s="320"/>
      <c r="AN494" s="321"/>
      <c r="AO494" s="322"/>
      <c r="AP494" s="320"/>
      <c r="AQ494" s="321"/>
      <c r="AR494" s="322"/>
      <c r="AS494" s="320"/>
      <c r="AT494" s="321"/>
      <c r="AU494" s="322"/>
      <c r="AV494" s="81"/>
      <c r="AW494" s="320"/>
      <c r="AX494" s="321"/>
      <c r="AY494" s="322"/>
      <c r="AZ494" s="320"/>
      <c r="BA494" s="321"/>
      <c r="BB494" s="322"/>
      <c r="BC494" s="320"/>
      <c r="BD494" s="321"/>
      <c r="BE494" s="322"/>
      <c r="BF494" s="320"/>
      <c r="BG494" s="321"/>
      <c r="BH494" s="322"/>
      <c r="BI494" s="320"/>
      <c r="BJ494" s="321"/>
      <c r="BK494" s="322"/>
      <c r="BL494" s="320"/>
      <c r="BM494" s="321"/>
      <c r="BN494" s="322"/>
      <c r="BO494" s="320"/>
      <c r="BP494" s="321"/>
      <c r="BQ494" s="322"/>
      <c r="BR494" s="320"/>
      <c r="BS494" s="321"/>
      <c r="BT494" s="322"/>
      <c r="BU494" s="320"/>
      <c r="BV494" s="321"/>
      <c r="BW494" s="322"/>
      <c r="BX494" s="320"/>
      <c r="BY494" s="321"/>
      <c r="BZ494" s="322"/>
      <c r="CA494" s="320"/>
      <c r="CB494" s="321"/>
      <c r="CC494" s="322"/>
      <c r="CD494" s="320"/>
      <c r="CE494" s="321"/>
      <c r="CF494" s="322"/>
      <c r="CG494" s="81"/>
      <c r="CH494" s="320"/>
      <c r="CI494" s="321"/>
      <c r="CJ494" s="322"/>
      <c r="CK494" s="320"/>
      <c r="CL494" s="321"/>
      <c r="CM494" s="322"/>
      <c r="CN494" s="320"/>
      <c r="CO494" s="321"/>
      <c r="CP494" s="322"/>
      <c r="CQ494" s="320"/>
      <c r="CR494" s="321"/>
      <c r="CS494" s="322"/>
      <c r="CT494" s="320"/>
      <c r="CU494" s="321"/>
      <c r="CV494" s="322"/>
      <c r="CW494" s="320"/>
      <c r="CX494" s="321"/>
      <c r="CY494" s="322"/>
      <c r="CZ494" s="320"/>
      <c r="DA494" s="321"/>
      <c r="DB494" s="322"/>
      <c r="DC494" s="320"/>
      <c r="DD494" s="321"/>
      <c r="DE494" s="322"/>
      <c r="DF494" s="320"/>
      <c r="DG494" s="321"/>
      <c r="DH494" s="322"/>
      <c r="DI494" s="320"/>
      <c r="DJ494" s="321"/>
      <c r="DK494" s="322"/>
      <c r="DL494" s="320"/>
      <c r="DM494" s="321"/>
      <c r="DN494" s="322"/>
      <c r="DO494" s="320"/>
      <c r="DP494" s="321"/>
      <c r="DQ494" s="322"/>
      <c r="DR494" s="82"/>
      <c r="DS494" s="323"/>
      <c r="DT494" s="324"/>
      <c r="DU494" s="325"/>
      <c r="DV494" s="77"/>
      <c r="DW494" s="89">
        <f>SUM(H494:DP494)</f>
        <v>0</v>
      </c>
      <c r="DX494" s="89">
        <f>SUM(I494:DQ494)</f>
        <v>0</v>
      </c>
      <c r="DY494" s="89">
        <f>SUM(I495:DQ495)</f>
        <v>0</v>
      </c>
      <c r="DZ494" s="90">
        <f t="shared" ref="DZ494" si="186">DX494-DY494</f>
        <v>0</v>
      </c>
      <c r="EE494" s="25"/>
      <c r="EF494" s="25"/>
      <c r="EG494" s="25"/>
      <c r="EH494" s="25"/>
      <c r="EI494" s="25"/>
      <c r="EJ494" s="25"/>
      <c r="EK494" s="25"/>
      <c r="EL494" s="25"/>
      <c r="EM494" s="25"/>
      <c r="EN494" s="25"/>
      <c r="EO494" s="25"/>
      <c r="EP494" s="25"/>
    </row>
    <row r="495" spans="1:146" ht="21.6" thickBot="1">
      <c r="A495" s="341"/>
      <c r="B495" s="341"/>
      <c r="C495" s="341"/>
      <c r="D495" s="351"/>
      <c r="E495" s="344"/>
      <c r="F495" s="384"/>
      <c r="G495" s="143"/>
      <c r="H495" s="98" t="s">
        <v>6</v>
      </c>
      <c r="I495" s="98"/>
      <c r="J495" s="98"/>
      <c r="K495" s="98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2"/>
      <c r="AM495" s="92"/>
      <c r="AN495" s="92"/>
      <c r="AO495" s="92"/>
      <c r="AP495" s="92"/>
      <c r="AQ495" s="92"/>
      <c r="AR495" s="92"/>
      <c r="AS495" s="92"/>
      <c r="AT495" s="92"/>
      <c r="AU495" s="92"/>
      <c r="AV495" s="81"/>
      <c r="AW495" s="92"/>
      <c r="AX495" s="92"/>
      <c r="AY495" s="92"/>
      <c r="AZ495" s="92"/>
      <c r="BA495" s="92"/>
      <c r="BB495" s="92"/>
      <c r="BC495" s="92"/>
      <c r="BD495" s="92"/>
      <c r="BE495" s="92"/>
      <c r="BF495" s="92"/>
      <c r="BG495" s="92"/>
      <c r="BH495" s="92"/>
      <c r="BI495" s="92"/>
      <c r="BJ495" s="92"/>
      <c r="BK495" s="92"/>
      <c r="BL495" s="92"/>
      <c r="BM495" s="92"/>
      <c r="BN495" s="92"/>
      <c r="BO495" s="92"/>
      <c r="BP495" s="92"/>
      <c r="BQ495" s="92"/>
      <c r="BR495" s="92"/>
      <c r="BS495" s="92"/>
      <c r="BT495" s="92"/>
      <c r="BU495" s="92"/>
      <c r="BV495" s="92"/>
      <c r="BW495" s="92"/>
      <c r="BX495" s="92"/>
      <c r="BY495" s="92"/>
      <c r="BZ495" s="92"/>
      <c r="CA495" s="92"/>
      <c r="CB495" s="92"/>
      <c r="CC495" s="92"/>
      <c r="CD495" s="92"/>
      <c r="CE495" s="92"/>
      <c r="CF495" s="92"/>
      <c r="CG495" s="81"/>
      <c r="CH495" s="92"/>
      <c r="CI495" s="92"/>
      <c r="CJ495" s="92"/>
      <c r="CK495" s="92"/>
      <c r="CL495" s="92"/>
      <c r="CM495" s="92"/>
      <c r="CN495" s="92"/>
      <c r="CO495" s="92"/>
      <c r="CP495" s="92"/>
      <c r="CQ495" s="92"/>
      <c r="CR495" s="92"/>
      <c r="CS495" s="92"/>
      <c r="CT495" s="92"/>
      <c r="CU495" s="92"/>
      <c r="CV495" s="92"/>
      <c r="CW495" s="92"/>
      <c r="CX495" s="92"/>
      <c r="CY495" s="92"/>
      <c r="CZ495" s="92"/>
      <c r="DA495" s="92"/>
      <c r="DB495" s="92"/>
      <c r="DC495" s="92"/>
      <c r="DD495" s="92"/>
      <c r="DE495" s="92"/>
      <c r="DF495" s="92"/>
      <c r="DG495" s="92"/>
      <c r="DH495" s="92"/>
      <c r="DI495" s="92"/>
      <c r="DJ495" s="92"/>
      <c r="DK495" s="92"/>
      <c r="DL495" s="92"/>
      <c r="DM495" s="92"/>
      <c r="DN495" s="92"/>
      <c r="DO495" s="92"/>
      <c r="DP495" s="92"/>
      <c r="DQ495" s="92"/>
      <c r="DR495" s="82"/>
      <c r="DS495" s="86">
        <f>I495+L495+O495+R495+U495+X495+AA495+AD495+AG495+AJ495+AM495+AP495+AS495+AW495+AZ495+BC495+BF495+BI495+BL495+BO495+BR495+BU495+BX495+CA495+CD495+CH495+CK495+CN495+CQ495+CT495+CW495+CZ495+DC495+DF495+DI495+DL495+DO495</f>
        <v>0</v>
      </c>
      <c r="DT495" s="86">
        <f>J495+M495+P495+S495+V495+Y495+AB495+AE495+AH495+AK495+AN495+AQ495+AT495+AX495+BA495+BD495+BG495+BJ495+BM495+BP495+BS495+BV495+BY495+CB495+CE495+CI495+CL495+CO495+CR495+CU495+CX495+DA495+DD495+DG495+DJ495+DM495+DP495</f>
        <v>0</v>
      </c>
      <c r="DU495" s="86">
        <f>K495+N495+Q495+T495+W495+Z495+AC495+AF495+AI495+AL495+AO495+AR495+AU495+AY495+BB495+BE495+BH495+BK495+BN495+BQ495+BT495+BW495+BZ495+CC495+CF495+CJ495+CM495+CP495+CS495+CV495+CY495+DB495+DE495+DH495+DK495+DN495+DQ495</f>
        <v>0</v>
      </c>
      <c r="DV495" s="77"/>
      <c r="DW495" s="93"/>
      <c r="DX495" s="93"/>
      <c r="DY495" s="93"/>
      <c r="DZ495" s="94"/>
      <c r="EE495" s="25"/>
      <c r="EF495" s="25"/>
      <c r="EG495" s="25"/>
      <c r="EH495" s="25"/>
      <c r="EI495" s="25"/>
      <c r="EJ495" s="25"/>
      <c r="EK495" s="25"/>
      <c r="EL495" s="25"/>
      <c r="EM495" s="25"/>
      <c r="EN495" s="25"/>
      <c r="EO495" s="25"/>
      <c r="EP495" s="25"/>
    </row>
    <row r="496" spans="1:146" ht="21">
      <c r="A496" s="350" t="s">
        <v>394</v>
      </c>
      <c r="B496" s="350" t="s">
        <v>392</v>
      </c>
      <c r="C496" s="352"/>
      <c r="D496" s="352"/>
      <c r="E496" s="352">
        <v>31.24</v>
      </c>
      <c r="F496" s="353" t="s">
        <v>395</v>
      </c>
      <c r="G496" s="313"/>
      <c r="H496" s="80" t="s">
        <v>5</v>
      </c>
      <c r="I496" s="331"/>
      <c r="J496" s="332"/>
      <c r="K496" s="333"/>
      <c r="L496" s="334"/>
      <c r="M496" s="335"/>
      <c r="N496" s="336"/>
      <c r="O496" s="334"/>
      <c r="P496" s="335"/>
      <c r="Q496" s="336"/>
      <c r="R496" s="334"/>
      <c r="S496" s="335"/>
      <c r="T496" s="336"/>
      <c r="U496" s="334"/>
      <c r="V496" s="335"/>
      <c r="W496" s="336"/>
      <c r="X496" s="334"/>
      <c r="Y496" s="335"/>
      <c r="Z496" s="336"/>
      <c r="AA496" s="334"/>
      <c r="AB496" s="335"/>
      <c r="AC496" s="336"/>
      <c r="AD496" s="334"/>
      <c r="AE496" s="335"/>
      <c r="AF496" s="336"/>
      <c r="AG496" s="334"/>
      <c r="AH496" s="335"/>
      <c r="AI496" s="336"/>
      <c r="AJ496" s="334"/>
      <c r="AK496" s="335"/>
      <c r="AL496" s="336"/>
      <c r="AM496" s="334"/>
      <c r="AN496" s="335"/>
      <c r="AO496" s="336"/>
      <c r="AP496" s="334"/>
      <c r="AQ496" s="335"/>
      <c r="AR496" s="336"/>
      <c r="AS496" s="334"/>
      <c r="AT496" s="335"/>
      <c r="AU496" s="336"/>
      <c r="AV496" s="180"/>
      <c r="AW496" s="334">
        <v>22000</v>
      </c>
      <c r="AX496" s="335"/>
      <c r="AY496" s="336"/>
      <c r="AZ496" s="334"/>
      <c r="BA496" s="335"/>
      <c r="BB496" s="336"/>
      <c r="BC496" s="334">
        <v>15000</v>
      </c>
      <c r="BD496" s="335"/>
      <c r="BE496" s="336"/>
      <c r="BF496" s="334"/>
      <c r="BG496" s="335"/>
      <c r="BH496" s="336"/>
      <c r="BI496" s="334"/>
      <c r="BJ496" s="335"/>
      <c r="BK496" s="336"/>
      <c r="BL496" s="334"/>
      <c r="BM496" s="335"/>
      <c r="BN496" s="336"/>
      <c r="BO496" s="334"/>
      <c r="BP496" s="335"/>
      <c r="BQ496" s="336"/>
      <c r="BR496" s="334"/>
      <c r="BS496" s="335"/>
      <c r="BT496" s="336"/>
      <c r="BU496" s="334"/>
      <c r="BV496" s="335"/>
      <c r="BW496" s="336"/>
      <c r="BX496" s="334"/>
      <c r="BY496" s="335"/>
      <c r="BZ496" s="336"/>
      <c r="CA496" s="334"/>
      <c r="CB496" s="335"/>
      <c r="CC496" s="336"/>
      <c r="CD496" s="334"/>
      <c r="CE496" s="335"/>
      <c r="CF496" s="336"/>
      <c r="CG496" s="180"/>
      <c r="CH496" s="334"/>
      <c r="CI496" s="335"/>
      <c r="CJ496" s="336"/>
      <c r="CK496" s="334"/>
      <c r="CL496" s="335"/>
      <c r="CM496" s="336"/>
      <c r="CN496" s="334">
        <v>4500</v>
      </c>
      <c r="CO496" s="335"/>
      <c r="CP496" s="336"/>
      <c r="CQ496" s="334"/>
      <c r="CR496" s="335"/>
      <c r="CS496" s="336"/>
      <c r="CT496" s="334"/>
      <c r="CU496" s="335"/>
      <c r="CV496" s="336"/>
      <c r="CW496" s="334"/>
      <c r="CX496" s="335"/>
      <c r="CY496" s="336"/>
      <c r="CZ496" s="334"/>
      <c r="DA496" s="335"/>
      <c r="DB496" s="336"/>
      <c r="DC496" s="334"/>
      <c r="DD496" s="335"/>
      <c r="DE496" s="336"/>
      <c r="DF496" s="334"/>
      <c r="DG496" s="335"/>
      <c r="DH496" s="336"/>
      <c r="DI496" s="334"/>
      <c r="DJ496" s="335"/>
      <c r="DK496" s="336"/>
      <c r="DL496" s="334"/>
      <c r="DM496" s="335"/>
      <c r="DN496" s="336"/>
      <c r="DO496" s="334"/>
      <c r="DP496" s="335"/>
      <c r="DQ496" s="336"/>
      <c r="DR496" s="181"/>
      <c r="DS496" s="323"/>
      <c r="DT496" s="324"/>
      <c r="DU496" s="325"/>
      <c r="DV496" s="166"/>
      <c r="DW496" s="182">
        <f>SUM(H496:DP496)</f>
        <v>41500</v>
      </c>
      <c r="DX496" s="182">
        <f>SUM(I496:DQ496)</f>
        <v>41500</v>
      </c>
      <c r="DY496" s="182">
        <f>SUM(I497:DQ497)</f>
        <v>2500</v>
      </c>
      <c r="DZ496" s="183">
        <f t="shared" ref="DZ496" si="187">DX496-DY496</f>
        <v>39000</v>
      </c>
      <c r="EE496" s="25"/>
      <c r="EF496" s="25"/>
      <c r="EG496" s="25"/>
      <c r="EH496" s="25"/>
      <c r="EI496" s="25"/>
      <c r="EJ496" s="25"/>
      <c r="EK496" s="25"/>
      <c r="EL496" s="25"/>
      <c r="EM496" s="25"/>
      <c r="EN496" s="25"/>
      <c r="EO496" s="25"/>
      <c r="EP496" s="25"/>
    </row>
    <row r="497" spans="1:146" ht="21.6" thickBot="1">
      <c r="A497" s="351"/>
      <c r="B497" s="351"/>
      <c r="C497" s="351"/>
      <c r="D497" s="351"/>
      <c r="E497" s="351"/>
      <c r="F497" s="356"/>
      <c r="G497" s="206"/>
      <c r="H497" s="84" t="s">
        <v>6</v>
      </c>
      <c r="I497" s="84"/>
      <c r="J497" s="84"/>
      <c r="K497" s="84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  <c r="AA497" s="85"/>
      <c r="AB497" s="85"/>
      <c r="AC497" s="85"/>
      <c r="AD497" s="85"/>
      <c r="AE497" s="85"/>
      <c r="AF497" s="85"/>
      <c r="AG497" s="85"/>
      <c r="AH497" s="85"/>
      <c r="AI497" s="85"/>
      <c r="AJ497" s="85"/>
      <c r="AK497" s="85"/>
      <c r="AL497" s="85"/>
      <c r="AM497" s="85"/>
      <c r="AN497" s="85"/>
      <c r="AO497" s="85"/>
      <c r="AP497" s="85"/>
      <c r="AQ497" s="85"/>
      <c r="AR497" s="85"/>
      <c r="AS497" s="85"/>
      <c r="AT497" s="85"/>
      <c r="AU497" s="85"/>
      <c r="AV497" s="180"/>
      <c r="AW497" s="85">
        <v>2500</v>
      </c>
      <c r="AX497" s="85"/>
      <c r="AY497" s="85"/>
      <c r="AZ497" s="85"/>
      <c r="BA497" s="85"/>
      <c r="BB497" s="85"/>
      <c r="BC497" s="85"/>
      <c r="BD497" s="85"/>
      <c r="BE497" s="85"/>
      <c r="BF497" s="85"/>
      <c r="BG497" s="85"/>
      <c r="BH497" s="85"/>
      <c r="BI497" s="85"/>
      <c r="BJ497" s="85"/>
      <c r="BK497" s="85"/>
      <c r="BL497" s="85"/>
      <c r="BM497" s="85"/>
      <c r="BN497" s="85"/>
      <c r="BO497" s="85"/>
      <c r="BP497" s="85"/>
      <c r="BQ497" s="85"/>
      <c r="BR497" s="85"/>
      <c r="BS497" s="85"/>
      <c r="BT497" s="85"/>
      <c r="BU497" s="85"/>
      <c r="BV497" s="85"/>
      <c r="BW497" s="85"/>
      <c r="BX497" s="85"/>
      <c r="BY497" s="85"/>
      <c r="BZ497" s="85"/>
      <c r="CA497" s="85"/>
      <c r="CB497" s="85"/>
      <c r="CC497" s="85"/>
      <c r="CD497" s="85"/>
      <c r="CE497" s="85"/>
      <c r="CF497" s="85"/>
      <c r="CG497" s="180"/>
      <c r="CH497" s="85"/>
      <c r="CI497" s="85"/>
      <c r="CJ497" s="85"/>
      <c r="CK497" s="85"/>
      <c r="CL497" s="85"/>
      <c r="CM497" s="85"/>
      <c r="CN497" s="85"/>
      <c r="CO497" s="85"/>
      <c r="CP497" s="85"/>
      <c r="CQ497" s="85"/>
      <c r="CR497" s="85"/>
      <c r="CS497" s="85"/>
      <c r="CT497" s="85"/>
      <c r="CU497" s="85"/>
      <c r="CV497" s="85"/>
      <c r="CW497" s="85"/>
      <c r="CX497" s="85"/>
      <c r="CY497" s="85"/>
      <c r="CZ497" s="85"/>
      <c r="DA497" s="85"/>
      <c r="DB497" s="85"/>
      <c r="DC497" s="85"/>
      <c r="DD497" s="85"/>
      <c r="DE497" s="85"/>
      <c r="DF497" s="85"/>
      <c r="DG497" s="85"/>
      <c r="DH497" s="85"/>
      <c r="DI497" s="85"/>
      <c r="DJ497" s="85"/>
      <c r="DK497" s="85"/>
      <c r="DL497" s="85"/>
      <c r="DM497" s="85"/>
      <c r="DN497" s="85"/>
      <c r="DO497" s="85"/>
      <c r="DP497" s="85"/>
      <c r="DQ497" s="85"/>
      <c r="DR497" s="181"/>
      <c r="DS497" s="86">
        <f>I497+L497+O497+R497+U497+X497+AA497+AD497+AG497+AJ497+AM497+AP497+AS497+AW497+AZ497+BC497+BF497+BI497+BL497+BO497+BR497+BU497+BX497+CA497+CD497+CH497+CK497+CN497+CQ497+CT497+CW497+CZ497+DC497+DF497+DI497+DL497+DO497</f>
        <v>2500</v>
      </c>
      <c r="DT497" s="86">
        <f>J497+M497+P497+S497+V497+Y497+AB497+AE497+AH497+AK497+AN497+AQ497+AT497+AX497+BA497+BD497+BG497+BJ497+BM497+BP497+BS497+BV497+BY497+CB497+CE497+CI497+CL497+CO497+CR497+CU497+CX497+DA497+DD497+DG497+DJ497+DM497+DP497</f>
        <v>0</v>
      </c>
      <c r="DU497" s="86">
        <f>K497+N497+Q497+T497+W497+Z497+AC497+AF497+AI497+AL497+AO497+AR497+AU497+AY497+BB497+BE497+BH497+BK497+BN497+BQ497+BT497+BW497+BZ497+CC497+CF497+CJ497+CM497+CP497+CS497+CV497+CY497+DB497+DE497+DH497+DK497+DN497+DQ497</f>
        <v>0</v>
      </c>
      <c r="DV497" s="166"/>
      <c r="DW497" s="184"/>
      <c r="DX497" s="184"/>
      <c r="DY497" s="184"/>
      <c r="DZ497" s="185"/>
      <c r="EE497" s="25"/>
      <c r="EF497" s="25"/>
      <c r="EG497" s="25"/>
      <c r="EH497" s="25"/>
      <c r="EI497" s="25"/>
      <c r="EJ497" s="25"/>
      <c r="EK497" s="25"/>
      <c r="EL497" s="25"/>
      <c r="EM497" s="25"/>
      <c r="EN497" s="25"/>
      <c r="EO497" s="25"/>
      <c r="EP497" s="25"/>
    </row>
    <row r="498" spans="1:146" ht="21">
      <c r="A498" s="342"/>
      <c r="B498" s="342"/>
      <c r="C498" s="342"/>
      <c r="D498" s="352"/>
      <c r="E498" s="343"/>
      <c r="F498" s="345"/>
      <c r="G498" s="142"/>
      <c r="H498" s="88" t="s">
        <v>5</v>
      </c>
      <c r="I498" s="347"/>
      <c r="J498" s="348"/>
      <c r="K498" s="349"/>
      <c r="L498" s="320"/>
      <c r="M498" s="321"/>
      <c r="N498" s="322"/>
      <c r="O498" s="320"/>
      <c r="P498" s="321"/>
      <c r="Q498" s="322"/>
      <c r="R498" s="320"/>
      <c r="S498" s="321"/>
      <c r="T498" s="322"/>
      <c r="U498" s="320"/>
      <c r="V498" s="321"/>
      <c r="W498" s="322"/>
      <c r="X498" s="320"/>
      <c r="Y498" s="321"/>
      <c r="Z498" s="322"/>
      <c r="AA498" s="320"/>
      <c r="AB498" s="321"/>
      <c r="AC498" s="322"/>
      <c r="AD498" s="320"/>
      <c r="AE498" s="321"/>
      <c r="AF498" s="322"/>
      <c r="AG498" s="320"/>
      <c r="AH498" s="321"/>
      <c r="AI498" s="322"/>
      <c r="AJ498" s="320"/>
      <c r="AK498" s="321"/>
      <c r="AL498" s="322"/>
      <c r="AM498" s="320"/>
      <c r="AN498" s="321"/>
      <c r="AO498" s="322"/>
      <c r="AP498" s="320"/>
      <c r="AQ498" s="321"/>
      <c r="AR498" s="322"/>
      <c r="AS498" s="320"/>
      <c r="AT498" s="321"/>
      <c r="AU498" s="322"/>
      <c r="AV498" s="81"/>
      <c r="AW498" s="320"/>
      <c r="AX498" s="321"/>
      <c r="AY498" s="322"/>
      <c r="AZ498" s="320"/>
      <c r="BA498" s="321"/>
      <c r="BB498" s="322"/>
      <c r="BC498" s="320"/>
      <c r="BD498" s="321"/>
      <c r="BE498" s="322"/>
      <c r="BF498" s="320"/>
      <c r="BG498" s="321"/>
      <c r="BH498" s="322"/>
      <c r="BI498" s="320"/>
      <c r="BJ498" s="321"/>
      <c r="BK498" s="322"/>
      <c r="BL498" s="320"/>
      <c r="BM498" s="321"/>
      <c r="BN498" s="322"/>
      <c r="BO498" s="320"/>
      <c r="BP498" s="321"/>
      <c r="BQ498" s="322"/>
      <c r="BR498" s="320"/>
      <c r="BS498" s="321"/>
      <c r="BT498" s="322"/>
      <c r="BU498" s="320"/>
      <c r="BV498" s="321"/>
      <c r="BW498" s="322"/>
      <c r="BX498" s="320"/>
      <c r="BY498" s="321"/>
      <c r="BZ498" s="322"/>
      <c r="CA498" s="320"/>
      <c r="CB498" s="321"/>
      <c r="CC498" s="322"/>
      <c r="CD498" s="320"/>
      <c r="CE498" s="321"/>
      <c r="CF498" s="322"/>
      <c r="CG498" s="81"/>
      <c r="CH498" s="320"/>
      <c r="CI498" s="321"/>
      <c r="CJ498" s="322"/>
      <c r="CK498" s="320"/>
      <c r="CL498" s="321"/>
      <c r="CM498" s="322"/>
      <c r="CN498" s="320"/>
      <c r="CO498" s="321"/>
      <c r="CP498" s="322"/>
      <c r="CQ498" s="320"/>
      <c r="CR498" s="321"/>
      <c r="CS498" s="322"/>
      <c r="CT498" s="320"/>
      <c r="CU498" s="321"/>
      <c r="CV498" s="322"/>
      <c r="CW498" s="320"/>
      <c r="CX498" s="321"/>
      <c r="CY498" s="322"/>
      <c r="CZ498" s="320"/>
      <c r="DA498" s="321"/>
      <c r="DB498" s="322"/>
      <c r="DC498" s="320"/>
      <c r="DD498" s="321"/>
      <c r="DE498" s="322"/>
      <c r="DF498" s="320"/>
      <c r="DG498" s="321"/>
      <c r="DH498" s="322"/>
      <c r="DI498" s="320"/>
      <c r="DJ498" s="321"/>
      <c r="DK498" s="322"/>
      <c r="DL498" s="320"/>
      <c r="DM498" s="321"/>
      <c r="DN498" s="322"/>
      <c r="DO498" s="320"/>
      <c r="DP498" s="321"/>
      <c r="DQ498" s="322"/>
      <c r="DR498" s="82"/>
      <c r="DS498" s="323"/>
      <c r="DT498" s="324"/>
      <c r="DU498" s="325"/>
      <c r="DV498" s="77"/>
      <c r="DW498" s="89">
        <f>SUM(H498:DP498)</f>
        <v>0</v>
      </c>
      <c r="DX498" s="89">
        <f>SUM(I498:DQ498)</f>
        <v>0</v>
      </c>
      <c r="DY498" s="89">
        <f>SUM(I499:DQ499)</f>
        <v>0</v>
      </c>
      <c r="DZ498" s="90">
        <f t="shared" ref="DZ498" si="188">DX498-DY498</f>
        <v>0</v>
      </c>
      <c r="EE498" s="25"/>
      <c r="EF498" s="25"/>
      <c r="EG498" s="25"/>
      <c r="EH498" s="25"/>
      <c r="EI498" s="25"/>
      <c r="EJ498" s="25"/>
      <c r="EK498" s="25"/>
      <c r="EL498" s="25"/>
      <c r="EM498" s="25"/>
      <c r="EN498" s="25"/>
      <c r="EO498" s="25"/>
      <c r="EP498" s="25"/>
    </row>
    <row r="499" spans="1:146" ht="21.6" thickBot="1">
      <c r="A499" s="341"/>
      <c r="B499" s="341"/>
      <c r="C499" s="341"/>
      <c r="D499" s="351"/>
      <c r="E499" s="344"/>
      <c r="F499" s="346"/>
      <c r="G499" s="145"/>
      <c r="H499" s="91" t="s">
        <v>6</v>
      </c>
      <c r="I499" s="91"/>
      <c r="J499" s="91"/>
      <c r="K499" s="91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2"/>
      <c r="AM499" s="92"/>
      <c r="AN499" s="92"/>
      <c r="AO499" s="92"/>
      <c r="AP499" s="92"/>
      <c r="AQ499" s="92"/>
      <c r="AR499" s="92"/>
      <c r="AS499" s="92"/>
      <c r="AT499" s="92"/>
      <c r="AU499" s="92"/>
      <c r="AV499" s="81"/>
      <c r="AW499" s="92"/>
      <c r="AX499" s="92"/>
      <c r="AY499" s="92"/>
      <c r="AZ499" s="92"/>
      <c r="BA499" s="92"/>
      <c r="BB499" s="92"/>
      <c r="BC499" s="92"/>
      <c r="BD499" s="92"/>
      <c r="BE499" s="92"/>
      <c r="BF499" s="92"/>
      <c r="BG499" s="92"/>
      <c r="BH499" s="92"/>
      <c r="BI499" s="92"/>
      <c r="BJ499" s="92"/>
      <c r="BK499" s="92"/>
      <c r="BL499" s="92"/>
      <c r="BM499" s="92"/>
      <c r="BN499" s="92"/>
      <c r="BO499" s="92"/>
      <c r="BP499" s="92"/>
      <c r="BQ499" s="92"/>
      <c r="BR499" s="92"/>
      <c r="BS499" s="92"/>
      <c r="BT499" s="92"/>
      <c r="BU499" s="92"/>
      <c r="BV499" s="92"/>
      <c r="BW499" s="92"/>
      <c r="BX499" s="92"/>
      <c r="BY499" s="92"/>
      <c r="BZ499" s="92"/>
      <c r="CA499" s="92"/>
      <c r="CB499" s="92"/>
      <c r="CC499" s="92"/>
      <c r="CD499" s="92"/>
      <c r="CE499" s="92"/>
      <c r="CF499" s="92"/>
      <c r="CG499" s="81"/>
      <c r="CH499" s="92"/>
      <c r="CI499" s="92"/>
      <c r="CJ499" s="92"/>
      <c r="CK499" s="92"/>
      <c r="CL499" s="92"/>
      <c r="CM499" s="92"/>
      <c r="CN499" s="92"/>
      <c r="CO499" s="92"/>
      <c r="CP499" s="92"/>
      <c r="CQ499" s="92"/>
      <c r="CR499" s="92"/>
      <c r="CS499" s="92"/>
      <c r="CT499" s="92"/>
      <c r="CU499" s="92"/>
      <c r="CV499" s="92"/>
      <c r="CW499" s="92"/>
      <c r="CX499" s="92"/>
      <c r="CY499" s="92"/>
      <c r="CZ499" s="92"/>
      <c r="DA499" s="92"/>
      <c r="DB499" s="92"/>
      <c r="DC499" s="92"/>
      <c r="DD499" s="92"/>
      <c r="DE499" s="92"/>
      <c r="DF499" s="92"/>
      <c r="DG499" s="92"/>
      <c r="DH499" s="92"/>
      <c r="DI499" s="92"/>
      <c r="DJ499" s="92"/>
      <c r="DK499" s="92"/>
      <c r="DL499" s="92"/>
      <c r="DM499" s="92"/>
      <c r="DN499" s="92"/>
      <c r="DO499" s="92"/>
      <c r="DP499" s="92"/>
      <c r="DQ499" s="92"/>
      <c r="DR499" s="82"/>
      <c r="DS499" s="86">
        <f>I499+L499+O499+R499+U499+X499+AA499+AD499+AG499+AJ499+AM499+AP499+AS499+AW499+AZ499+BC499+BF499+BI499+BL499+BO499+BR499+BU499+BX499+CA499+CD499+CH499+CK499+CN499+CQ499+CT499+CW499+CZ499+DC499+DF499+DI499+DL499+DO499</f>
        <v>0</v>
      </c>
      <c r="DT499" s="86">
        <f>J499+M499+P499+S499+V499+Y499+AB499+AE499+AH499+AK499+AN499+AQ499+AT499+AX499+BA499+BD499+BG499+BJ499+BM499+BP499+BS499+BV499+BY499+CB499+CE499+CI499+CL499+CO499+CR499+CU499+CX499+DA499+DD499+DG499+DJ499+DM499+DP499</f>
        <v>0</v>
      </c>
      <c r="DU499" s="86">
        <f>K499+N499+Q499+T499+W499+Z499+AC499+AF499+AI499+AL499+AO499+AR499+AU499+AY499+BB499+BE499+BH499+BK499+BN499+BQ499+BT499+BW499+BZ499+CC499+CF499+CJ499+CM499+CP499+CS499+CV499+CY499+DB499+DE499+DH499+DK499+DN499+DQ499</f>
        <v>0</v>
      </c>
      <c r="DV499" s="77"/>
      <c r="DW499" s="93"/>
      <c r="DX499" s="93"/>
      <c r="DY499" s="93"/>
      <c r="DZ499" s="94"/>
      <c r="EE499" s="25"/>
      <c r="EF499" s="25"/>
      <c r="EG499" s="25"/>
      <c r="EH499" s="25"/>
      <c r="EI499" s="25"/>
      <c r="EJ499" s="25"/>
      <c r="EK499" s="25"/>
      <c r="EL499" s="25"/>
      <c r="EM499" s="25"/>
      <c r="EN499" s="25"/>
      <c r="EO499" s="25"/>
      <c r="EP499" s="25"/>
    </row>
    <row r="500" spans="1:146" ht="21">
      <c r="A500" s="342"/>
      <c r="B500" s="342"/>
      <c r="C500" s="342"/>
      <c r="D500" s="352"/>
      <c r="E500" s="343"/>
      <c r="F500" s="345"/>
      <c r="G500" s="142"/>
      <c r="H500" s="88" t="s">
        <v>5</v>
      </c>
      <c r="I500" s="347"/>
      <c r="J500" s="348"/>
      <c r="K500" s="349"/>
      <c r="L500" s="320"/>
      <c r="M500" s="321"/>
      <c r="N500" s="322"/>
      <c r="O500" s="320"/>
      <c r="P500" s="321"/>
      <c r="Q500" s="322"/>
      <c r="R500" s="320"/>
      <c r="S500" s="321"/>
      <c r="T500" s="322"/>
      <c r="U500" s="320"/>
      <c r="V500" s="321"/>
      <c r="W500" s="322"/>
      <c r="X500" s="320"/>
      <c r="Y500" s="321"/>
      <c r="Z500" s="322"/>
      <c r="AA500" s="320"/>
      <c r="AB500" s="321"/>
      <c r="AC500" s="322"/>
      <c r="AD500" s="320"/>
      <c r="AE500" s="321"/>
      <c r="AF500" s="322"/>
      <c r="AG500" s="320"/>
      <c r="AH500" s="321"/>
      <c r="AI500" s="322"/>
      <c r="AJ500" s="320"/>
      <c r="AK500" s="321"/>
      <c r="AL500" s="322"/>
      <c r="AM500" s="320"/>
      <c r="AN500" s="321"/>
      <c r="AO500" s="322"/>
      <c r="AP500" s="320"/>
      <c r="AQ500" s="321"/>
      <c r="AR500" s="322"/>
      <c r="AS500" s="320"/>
      <c r="AT500" s="321"/>
      <c r="AU500" s="322"/>
      <c r="AV500" s="81"/>
      <c r="AW500" s="320"/>
      <c r="AX500" s="321"/>
      <c r="AY500" s="322"/>
      <c r="AZ500" s="320"/>
      <c r="BA500" s="321"/>
      <c r="BB500" s="322"/>
      <c r="BC500" s="320"/>
      <c r="BD500" s="321"/>
      <c r="BE500" s="322"/>
      <c r="BF500" s="320"/>
      <c r="BG500" s="321"/>
      <c r="BH500" s="322"/>
      <c r="BI500" s="320"/>
      <c r="BJ500" s="321"/>
      <c r="BK500" s="322"/>
      <c r="BL500" s="320"/>
      <c r="BM500" s="321"/>
      <c r="BN500" s="322"/>
      <c r="BO500" s="320"/>
      <c r="BP500" s="321"/>
      <c r="BQ500" s="322"/>
      <c r="BR500" s="320"/>
      <c r="BS500" s="321"/>
      <c r="BT500" s="322"/>
      <c r="BU500" s="320"/>
      <c r="BV500" s="321"/>
      <c r="BW500" s="322"/>
      <c r="BX500" s="320"/>
      <c r="BY500" s="321"/>
      <c r="BZ500" s="322"/>
      <c r="CA500" s="320"/>
      <c r="CB500" s="321"/>
      <c r="CC500" s="322"/>
      <c r="CD500" s="320"/>
      <c r="CE500" s="321"/>
      <c r="CF500" s="322"/>
      <c r="CG500" s="81"/>
      <c r="CH500" s="320"/>
      <c r="CI500" s="321"/>
      <c r="CJ500" s="322"/>
      <c r="CK500" s="320"/>
      <c r="CL500" s="321"/>
      <c r="CM500" s="322"/>
      <c r="CN500" s="320"/>
      <c r="CO500" s="321"/>
      <c r="CP500" s="322"/>
      <c r="CQ500" s="320"/>
      <c r="CR500" s="321"/>
      <c r="CS500" s="322"/>
      <c r="CT500" s="320"/>
      <c r="CU500" s="321"/>
      <c r="CV500" s="322"/>
      <c r="CW500" s="320"/>
      <c r="CX500" s="321"/>
      <c r="CY500" s="322"/>
      <c r="CZ500" s="320"/>
      <c r="DA500" s="321"/>
      <c r="DB500" s="322"/>
      <c r="DC500" s="320"/>
      <c r="DD500" s="321"/>
      <c r="DE500" s="322"/>
      <c r="DF500" s="320"/>
      <c r="DG500" s="321"/>
      <c r="DH500" s="322"/>
      <c r="DI500" s="320"/>
      <c r="DJ500" s="321"/>
      <c r="DK500" s="322"/>
      <c r="DL500" s="320"/>
      <c r="DM500" s="321"/>
      <c r="DN500" s="322"/>
      <c r="DO500" s="320"/>
      <c r="DP500" s="321"/>
      <c r="DQ500" s="322"/>
      <c r="DR500" s="82"/>
      <c r="DS500" s="323"/>
      <c r="DT500" s="324"/>
      <c r="DU500" s="325"/>
      <c r="DV500" s="77"/>
      <c r="DW500" s="89">
        <f>SUM(H500:DP500)</f>
        <v>0</v>
      </c>
      <c r="DX500" s="89">
        <f>SUM(I500:DQ500)</f>
        <v>0</v>
      </c>
      <c r="DY500" s="89">
        <f>SUM(I501:DQ501)</f>
        <v>0</v>
      </c>
      <c r="DZ500" s="90">
        <f t="shared" ref="DZ500" si="189">DX500-DY500</f>
        <v>0</v>
      </c>
      <c r="EE500" s="25"/>
      <c r="EF500" s="25"/>
      <c r="EG500" s="25"/>
      <c r="EH500" s="25"/>
      <c r="EI500" s="25"/>
      <c r="EJ500" s="25"/>
      <c r="EK500" s="25"/>
      <c r="EL500" s="25"/>
      <c r="EM500" s="25"/>
      <c r="EN500" s="25"/>
      <c r="EO500" s="25"/>
      <c r="EP500" s="25"/>
    </row>
    <row r="501" spans="1:146" ht="21.6" thickBot="1">
      <c r="A501" s="341"/>
      <c r="B501" s="341"/>
      <c r="C501" s="341"/>
      <c r="D501" s="351"/>
      <c r="E501" s="344"/>
      <c r="F501" s="346"/>
      <c r="G501" s="145"/>
      <c r="H501" s="91" t="s">
        <v>6</v>
      </c>
      <c r="I501" s="91"/>
      <c r="J501" s="91"/>
      <c r="K501" s="91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2"/>
      <c r="AM501" s="92"/>
      <c r="AN501" s="92"/>
      <c r="AO501" s="92"/>
      <c r="AP501" s="92"/>
      <c r="AQ501" s="92"/>
      <c r="AR501" s="92"/>
      <c r="AS501" s="92"/>
      <c r="AT501" s="92"/>
      <c r="AU501" s="92"/>
      <c r="AV501" s="81"/>
      <c r="AW501" s="92"/>
      <c r="AX501" s="92"/>
      <c r="AY501" s="92"/>
      <c r="AZ501" s="92"/>
      <c r="BA501" s="92"/>
      <c r="BB501" s="92"/>
      <c r="BC501" s="92"/>
      <c r="BD501" s="92"/>
      <c r="BE501" s="92"/>
      <c r="BF501" s="92"/>
      <c r="BG501" s="92"/>
      <c r="BH501" s="92"/>
      <c r="BI501" s="92"/>
      <c r="BJ501" s="92"/>
      <c r="BK501" s="92"/>
      <c r="BL501" s="92"/>
      <c r="BM501" s="92"/>
      <c r="BN501" s="92"/>
      <c r="BO501" s="92"/>
      <c r="BP501" s="92"/>
      <c r="BQ501" s="92"/>
      <c r="BR501" s="92"/>
      <c r="BS501" s="92"/>
      <c r="BT501" s="92"/>
      <c r="BU501" s="92"/>
      <c r="BV501" s="92"/>
      <c r="BW501" s="92"/>
      <c r="BX501" s="92"/>
      <c r="BY501" s="92"/>
      <c r="BZ501" s="92"/>
      <c r="CA501" s="92"/>
      <c r="CB501" s="92"/>
      <c r="CC501" s="92"/>
      <c r="CD501" s="92"/>
      <c r="CE501" s="92"/>
      <c r="CF501" s="92"/>
      <c r="CG501" s="81"/>
      <c r="CH501" s="92"/>
      <c r="CI501" s="92"/>
      <c r="CJ501" s="92"/>
      <c r="CK501" s="92"/>
      <c r="CL501" s="92"/>
      <c r="CM501" s="92"/>
      <c r="CN501" s="92"/>
      <c r="CO501" s="92"/>
      <c r="CP501" s="92"/>
      <c r="CQ501" s="92"/>
      <c r="CR501" s="92"/>
      <c r="CS501" s="92"/>
      <c r="CT501" s="92"/>
      <c r="CU501" s="92"/>
      <c r="CV501" s="92"/>
      <c r="CW501" s="92"/>
      <c r="CX501" s="92"/>
      <c r="CY501" s="92"/>
      <c r="CZ501" s="92"/>
      <c r="DA501" s="92"/>
      <c r="DB501" s="92"/>
      <c r="DC501" s="92"/>
      <c r="DD501" s="92"/>
      <c r="DE501" s="92"/>
      <c r="DF501" s="92"/>
      <c r="DG501" s="92"/>
      <c r="DH501" s="92"/>
      <c r="DI501" s="92"/>
      <c r="DJ501" s="92"/>
      <c r="DK501" s="92"/>
      <c r="DL501" s="92"/>
      <c r="DM501" s="92"/>
      <c r="DN501" s="92"/>
      <c r="DO501" s="92"/>
      <c r="DP501" s="92"/>
      <c r="DQ501" s="92"/>
      <c r="DR501" s="82"/>
      <c r="DS501" s="86">
        <f>I501+L501+O501+R501+U501+X501+AA501+AD501+AG501+AJ501+AM501+AP501+AS501+AW501+AZ501+BC501+BF501+BI501+BL501+BO501+BR501+BU501+BX501+CA501+CD501+CH501+CK501+CN501+CQ501+CT501+CW501+CZ501+DC501+DF501+DI501+DL501+DO501</f>
        <v>0</v>
      </c>
      <c r="DT501" s="86">
        <f>J501+M501+P501+S501+V501+Y501+AB501+AE501+AH501+AK501+AN501+AQ501+AT501+AX501+BA501+BD501+BG501+BJ501+BM501+BP501+BS501+BV501+BY501+CB501+CE501+CI501+CL501+CO501+CR501+CU501+CX501+DA501+DD501+DG501+DJ501+DM501+DP501</f>
        <v>0</v>
      </c>
      <c r="DU501" s="86">
        <f>K501+N501+Q501+T501+W501+Z501+AC501+AF501+AI501+AL501+AO501+AR501+AU501+AY501+BB501+BE501+BH501+BK501+BN501+BQ501+BT501+BW501+BZ501+CC501+CF501+CJ501+CM501+CP501+CS501+CV501+CY501+DB501+DE501+DH501+DK501+DN501+DQ501</f>
        <v>0</v>
      </c>
      <c r="DV501" s="77"/>
      <c r="DW501" s="93"/>
      <c r="DX501" s="93"/>
      <c r="DY501" s="93"/>
      <c r="DZ501" s="94"/>
      <c r="EE501" s="25"/>
      <c r="EF501" s="25"/>
      <c r="EG501" s="25"/>
      <c r="EH501" s="25"/>
      <c r="EI501" s="25"/>
      <c r="EJ501" s="25"/>
      <c r="EK501" s="25"/>
      <c r="EL501" s="25"/>
      <c r="EM501" s="25"/>
      <c r="EN501" s="25"/>
      <c r="EO501" s="25"/>
      <c r="EP501" s="25"/>
    </row>
    <row r="502" spans="1:146" ht="21">
      <c r="A502" s="342"/>
      <c r="B502" s="342"/>
      <c r="C502" s="342"/>
      <c r="D502" s="352"/>
      <c r="E502" s="343"/>
      <c r="F502" s="345"/>
      <c r="G502" s="142"/>
      <c r="H502" s="88" t="s">
        <v>5</v>
      </c>
      <c r="I502" s="347"/>
      <c r="J502" s="348"/>
      <c r="K502" s="349"/>
      <c r="L502" s="320"/>
      <c r="M502" s="321"/>
      <c r="N502" s="322"/>
      <c r="O502" s="320"/>
      <c r="P502" s="321"/>
      <c r="Q502" s="322"/>
      <c r="R502" s="320"/>
      <c r="S502" s="321"/>
      <c r="T502" s="322"/>
      <c r="U502" s="320"/>
      <c r="V502" s="321"/>
      <c r="W502" s="322"/>
      <c r="X502" s="320"/>
      <c r="Y502" s="321"/>
      <c r="Z502" s="322"/>
      <c r="AA502" s="320"/>
      <c r="AB502" s="321"/>
      <c r="AC502" s="322"/>
      <c r="AD502" s="320"/>
      <c r="AE502" s="321"/>
      <c r="AF502" s="322"/>
      <c r="AG502" s="320"/>
      <c r="AH502" s="321"/>
      <c r="AI502" s="322"/>
      <c r="AJ502" s="320"/>
      <c r="AK502" s="321"/>
      <c r="AL502" s="322"/>
      <c r="AM502" s="320"/>
      <c r="AN502" s="321"/>
      <c r="AO502" s="322"/>
      <c r="AP502" s="320"/>
      <c r="AQ502" s="321"/>
      <c r="AR502" s="322"/>
      <c r="AS502" s="320"/>
      <c r="AT502" s="321"/>
      <c r="AU502" s="322"/>
      <c r="AV502" s="81"/>
      <c r="AW502" s="320"/>
      <c r="AX502" s="321"/>
      <c r="AY502" s="322"/>
      <c r="AZ502" s="320"/>
      <c r="BA502" s="321"/>
      <c r="BB502" s="322"/>
      <c r="BC502" s="320"/>
      <c r="BD502" s="321"/>
      <c r="BE502" s="322"/>
      <c r="BF502" s="320"/>
      <c r="BG502" s="321"/>
      <c r="BH502" s="322"/>
      <c r="BI502" s="320"/>
      <c r="BJ502" s="321"/>
      <c r="BK502" s="322"/>
      <c r="BL502" s="320"/>
      <c r="BM502" s="321"/>
      <c r="BN502" s="322"/>
      <c r="BO502" s="320"/>
      <c r="BP502" s="321"/>
      <c r="BQ502" s="322"/>
      <c r="BR502" s="320"/>
      <c r="BS502" s="321"/>
      <c r="BT502" s="322"/>
      <c r="BU502" s="320"/>
      <c r="BV502" s="321"/>
      <c r="BW502" s="322"/>
      <c r="BX502" s="320"/>
      <c r="BY502" s="321"/>
      <c r="BZ502" s="322"/>
      <c r="CA502" s="320"/>
      <c r="CB502" s="321"/>
      <c r="CC502" s="322"/>
      <c r="CD502" s="320"/>
      <c r="CE502" s="321"/>
      <c r="CF502" s="322"/>
      <c r="CG502" s="81"/>
      <c r="CH502" s="320"/>
      <c r="CI502" s="321"/>
      <c r="CJ502" s="322"/>
      <c r="CK502" s="320"/>
      <c r="CL502" s="321"/>
      <c r="CM502" s="322"/>
      <c r="CN502" s="320"/>
      <c r="CO502" s="321"/>
      <c r="CP502" s="322"/>
      <c r="CQ502" s="320"/>
      <c r="CR502" s="321"/>
      <c r="CS502" s="322"/>
      <c r="CT502" s="320"/>
      <c r="CU502" s="321"/>
      <c r="CV502" s="322"/>
      <c r="CW502" s="320"/>
      <c r="CX502" s="321"/>
      <c r="CY502" s="322"/>
      <c r="CZ502" s="320"/>
      <c r="DA502" s="321"/>
      <c r="DB502" s="322"/>
      <c r="DC502" s="320"/>
      <c r="DD502" s="321"/>
      <c r="DE502" s="322"/>
      <c r="DF502" s="320"/>
      <c r="DG502" s="321"/>
      <c r="DH502" s="322"/>
      <c r="DI502" s="320"/>
      <c r="DJ502" s="321"/>
      <c r="DK502" s="322"/>
      <c r="DL502" s="320"/>
      <c r="DM502" s="321"/>
      <c r="DN502" s="322"/>
      <c r="DO502" s="320"/>
      <c r="DP502" s="321"/>
      <c r="DQ502" s="322"/>
      <c r="DR502" s="82"/>
      <c r="DS502" s="323"/>
      <c r="DT502" s="324"/>
      <c r="DU502" s="325"/>
      <c r="DV502" s="77"/>
      <c r="DW502" s="89">
        <f>SUM(H502:DP502)</f>
        <v>0</v>
      </c>
      <c r="DX502" s="89">
        <f>SUM(I502:DQ502)</f>
        <v>0</v>
      </c>
      <c r="DY502" s="89">
        <f>SUM(I503:DQ503)</f>
        <v>0</v>
      </c>
      <c r="DZ502" s="90">
        <f t="shared" ref="DZ502" si="190">DX502-DY502</f>
        <v>0</v>
      </c>
      <c r="EE502" s="25"/>
      <c r="EF502" s="25"/>
      <c r="EG502" s="25"/>
      <c r="EH502" s="25"/>
      <c r="EI502" s="25"/>
      <c r="EJ502" s="25"/>
      <c r="EK502" s="25"/>
      <c r="EL502" s="25"/>
      <c r="EM502" s="25"/>
      <c r="EN502" s="25"/>
      <c r="EO502" s="25"/>
      <c r="EP502" s="25"/>
    </row>
    <row r="503" spans="1:146" ht="21.6" thickBot="1">
      <c r="A503" s="341"/>
      <c r="B503" s="341"/>
      <c r="C503" s="341"/>
      <c r="D503" s="351"/>
      <c r="E503" s="344"/>
      <c r="F503" s="346"/>
      <c r="G503" s="145"/>
      <c r="H503" s="91" t="s">
        <v>6</v>
      </c>
      <c r="I503" s="91"/>
      <c r="J503" s="91"/>
      <c r="K503" s="91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2"/>
      <c r="AM503" s="92"/>
      <c r="AN503" s="92"/>
      <c r="AO503" s="92"/>
      <c r="AP503" s="92"/>
      <c r="AQ503" s="92"/>
      <c r="AR503" s="92"/>
      <c r="AS503" s="92"/>
      <c r="AT503" s="92"/>
      <c r="AU503" s="92"/>
      <c r="AV503" s="81"/>
      <c r="AW503" s="92"/>
      <c r="AX503" s="92"/>
      <c r="AY503" s="92"/>
      <c r="AZ503" s="92"/>
      <c r="BA503" s="92"/>
      <c r="BB503" s="92"/>
      <c r="BC503" s="92"/>
      <c r="BD503" s="92"/>
      <c r="BE503" s="92"/>
      <c r="BF503" s="92"/>
      <c r="BG503" s="92"/>
      <c r="BH503" s="92"/>
      <c r="BI503" s="92"/>
      <c r="BJ503" s="92"/>
      <c r="BK503" s="92"/>
      <c r="BL503" s="92"/>
      <c r="BM503" s="92"/>
      <c r="BN503" s="92"/>
      <c r="BO503" s="92"/>
      <c r="BP503" s="92"/>
      <c r="BQ503" s="92"/>
      <c r="BR503" s="92"/>
      <c r="BS503" s="92"/>
      <c r="BT503" s="92"/>
      <c r="BU503" s="92"/>
      <c r="BV503" s="92"/>
      <c r="BW503" s="92"/>
      <c r="BX503" s="92"/>
      <c r="BY503" s="92"/>
      <c r="BZ503" s="92"/>
      <c r="CA503" s="92"/>
      <c r="CB503" s="92"/>
      <c r="CC503" s="92"/>
      <c r="CD503" s="92"/>
      <c r="CE503" s="92"/>
      <c r="CF503" s="92"/>
      <c r="CG503" s="81"/>
      <c r="CH503" s="92"/>
      <c r="CI503" s="92"/>
      <c r="CJ503" s="92"/>
      <c r="CK503" s="92"/>
      <c r="CL503" s="92"/>
      <c r="CM503" s="92"/>
      <c r="CN503" s="92"/>
      <c r="CO503" s="92"/>
      <c r="CP503" s="92"/>
      <c r="CQ503" s="92"/>
      <c r="CR503" s="92"/>
      <c r="CS503" s="92"/>
      <c r="CT503" s="92"/>
      <c r="CU503" s="92"/>
      <c r="CV503" s="92"/>
      <c r="CW503" s="92"/>
      <c r="CX503" s="92"/>
      <c r="CY503" s="92"/>
      <c r="CZ503" s="92"/>
      <c r="DA503" s="92"/>
      <c r="DB503" s="92"/>
      <c r="DC503" s="92"/>
      <c r="DD503" s="92"/>
      <c r="DE503" s="92"/>
      <c r="DF503" s="92"/>
      <c r="DG503" s="92"/>
      <c r="DH503" s="92"/>
      <c r="DI503" s="92"/>
      <c r="DJ503" s="92"/>
      <c r="DK503" s="92"/>
      <c r="DL503" s="92"/>
      <c r="DM503" s="92"/>
      <c r="DN503" s="92"/>
      <c r="DO503" s="92"/>
      <c r="DP503" s="92"/>
      <c r="DQ503" s="92"/>
      <c r="DR503" s="82"/>
      <c r="DS503" s="86">
        <f>I503+L503+O503+R503+U503+X503+AA503+AD503+AG503+AJ503+AM503+AP503+AS503+AW503+AZ503+BC503+BF503+BI503+BL503+BO503+BR503+BU503+BX503+CA503+CD503+CH503+CK503+CN503+CQ503+CT503+CW503+CZ503+DC503+DF503+DI503+DL503+DO503</f>
        <v>0</v>
      </c>
      <c r="DT503" s="86">
        <f>J503+M503+P503+S503+V503+Y503+AB503+AE503+AH503+AK503+AN503+AQ503+AT503+AX503+BA503+BD503+BG503+BJ503+BM503+BP503+BS503+BV503+BY503+CB503+CE503+CI503+CL503+CO503+CR503+CU503+CX503+DA503+DD503+DG503+DJ503+DM503+DP503</f>
        <v>0</v>
      </c>
      <c r="DU503" s="86">
        <f>K503+N503+Q503+T503+W503+Z503+AC503+AF503+AI503+AL503+AO503+AR503+AU503+AY503+BB503+BE503+BH503+BK503+BN503+BQ503+BT503+BW503+BZ503+CC503+CF503+CJ503+CM503+CP503+CS503+CV503+CY503+DB503+DE503+DH503+DK503+DN503+DQ503</f>
        <v>0</v>
      </c>
      <c r="DV503" s="77"/>
      <c r="DW503" s="93"/>
      <c r="DX503" s="93"/>
      <c r="DY503" s="93"/>
      <c r="DZ503" s="94"/>
      <c r="EE503" s="25"/>
      <c r="EF503" s="25"/>
      <c r="EG503" s="25"/>
      <c r="EH503" s="25"/>
      <c r="EI503" s="25"/>
      <c r="EJ503" s="25"/>
      <c r="EK503" s="25"/>
      <c r="EL503" s="25"/>
      <c r="EM503" s="25"/>
      <c r="EN503" s="25"/>
      <c r="EO503" s="25"/>
      <c r="EP503" s="25"/>
    </row>
    <row r="504" spans="1:146" ht="21">
      <c r="A504" s="342"/>
      <c r="B504" s="342"/>
      <c r="C504" s="342"/>
      <c r="D504" s="352"/>
      <c r="E504" s="343"/>
      <c r="F504" s="345"/>
      <c r="G504" s="142"/>
      <c r="H504" s="88" t="s">
        <v>5</v>
      </c>
      <c r="I504" s="347"/>
      <c r="J504" s="348"/>
      <c r="K504" s="349"/>
      <c r="L504" s="320"/>
      <c r="M504" s="321"/>
      <c r="N504" s="322"/>
      <c r="O504" s="320"/>
      <c r="P504" s="321"/>
      <c r="Q504" s="322"/>
      <c r="R504" s="320"/>
      <c r="S504" s="321"/>
      <c r="T504" s="322"/>
      <c r="U504" s="320"/>
      <c r="V504" s="321"/>
      <c r="W504" s="322"/>
      <c r="X504" s="320"/>
      <c r="Y504" s="321"/>
      <c r="Z504" s="322"/>
      <c r="AA504" s="320"/>
      <c r="AB504" s="321"/>
      <c r="AC504" s="322"/>
      <c r="AD504" s="320"/>
      <c r="AE504" s="321"/>
      <c r="AF504" s="322"/>
      <c r="AG504" s="320"/>
      <c r="AH504" s="321"/>
      <c r="AI504" s="322"/>
      <c r="AJ504" s="320"/>
      <c r="AK504" s="321"/>
      <c r="AL504" s="322"/>
      <c r="AM504" s="320"/>
      <c r="AN504" s="321"/>
      <c r="AO504" s="322"/>
      <c r="AP504" s="320"/>
      <c r="AQ504" s="321"/>
      <c r="AR504" s="322"/>
      <c r="AS504" s="320"/>
      <c r="AT504" s="321"/>
      <c r="AU504" s="322"/>
      <c r="AV504" s="81"/>
      <c r="AW504" s="320"/>
      <c r="AX504" s="321"/>
      <c r="AY504" s="322"/>
      <c r="AZ504" s="320"/>
      <c r="BA504" s="321"/>
      <c r="BB504" s="322"/>
      <c r="BC504" s="320"/>
      <c r="BD504" s="321"/>
      <c r="BE504" s="322"/>
      <c r="BF504" s="320"/>
      <c r="BG504" s="321"/>
      <c r="BH504" s="322"/>
      <c r="BI504" s="320"/>
      <c r="BJ504" s="321"/>
      <c r="BK504" s="322"/>
      <c r="BL504" s="320"/>
      <c r="BM504" s="321"/>
      <c r="BN504" s="322"/>
      <c r="BO504" s="320"/>
      <c r="BP504" s="321"/>
      <c r="BQ504" s="322"/>
      <c r="BR504" s="320"/>
      <c r="BS504" s="321"/>
      <c r="BT504" s="322"/>
      <c r="BU504" s="320"/>
      <c r="BV504" s="321"/>
      <c r="BW504" s="322"/>
      <c r="BX504" s="320"/>
      <c r="BY504" s="321"/>
      <c r="BZ504" s="322"/>
      <c r="CA504" s="320"/>
      <c r="CB504" s="321"/>
      <c r="CC504" s="322"/>
      <c r="CD504" s="320"/>
      <c r="CE504" s="321"/>
      <c r="CF504" s="322"/>
      <c r="CG504" s="81"/>
      <c r="CH504" s="320"/>
      <c r="CI504" s="321"/>
      <c r="CJ504" s="322"/>
      <c r="CK504" s="320"/>
      <c r="CL504" s="321"/>
      <c r="CM504" s="322"/>
      <c r="CN504" s="320"/>
      <c r="CO504" s="321"/>
      <c r="CP504" s="322"/>
      <c r="CQ504" s="320"/>
      <c r="CR504" s="321"/>
      <c r="CS504" s="322"/>
      <c r="CT504" s="320"/>
      <c r="CU504" s="321"/>
      <c r="CV504" s="322"/>
      <c r="CW504" s="320"/>
      <c r="CX504" s="321"/>
      <c r="CY504" s="322"/>
      <c r="CZ504" s="320"/>
      <c r="DA504" s="321"/>
      <c r="DB504" s="322"/>
      <c r="DC504" s="320"/>
      <c r="DD504" s="321"/>
      <c r="DE504" s="322"/>
      <c r="DF504" s="320"/>
      <c r="DG504" s="321"/>
      <c r="DH504" s="322"/>
      <c r="DI504" s="320"/>
      <c r="DJ504" s="321"/>
      <c r="DK504" s="322"/>
      <c r="DL504" s="320"/>
      <c r="DM504" s="321"/>
      <c r="DN504" s="322"/>
      <c r="DO504" s="320"/>
      <c r="DP504" s="321"/>
      <c r="DQ504" s="322"/>
      <c r="DR504" s="82"/>
      <c r="DS504" s="323"/>
      <c r="DT504" s="324"/>
      <c r="DU504" s="325"/>
      <c r="DV504" s="77"/>
      <c r="DW504" s="89">
        <f>SUM(H504:DP504)</f>
        <v>0</v>
      </c>
      <c r="DX504" s="89">
        <f>SUM(I504:DQ504)</f>
        <v>0</v>
      </c>
      <c r="DY504" s="89">
        <f>SUM(I505:DQ505)</f>
        <v>0</v>
      </c>
      <c r="DZ504" s="90">
        <f t="shared" ref="DZ504" si="191">DX504-DY504</f>
        <v>0</v>
      </c>
      <c r="EE504" s="25"/>
      <c r="EF504" s="25"/>
      <c r="EG504" s="25"/>
      <c r="EH504" s="25"/>
      <c r="EI504" s="25"/>
      <c r="EJ504" s="25"/>
      <c r="EK504" s="25"/>
      <c r="EL504" s="25"/>
      <c r="EM504" s="25"/>
      <c r="EN504" s="25"/>
      <c r="EO504" s="25"/>
      <c r="EP504" s="25"/>
    </row>
    <row r="505" spans="1:146" ht="21.6" thickBot="1">
      <c r="A505" s="341"/>
      <c r="B505" s="341"/>
      <c r="C505" s="341"/>
      <c r="D505" s="351"/>
      <c r="E505" s="344"/>
      <c r="F505" s="346"/>
      <c r="G505" s="145"/>
      <c r="H505" s="91" t="s">
        <v>6</v>
      </c>
      <c r="I505" s="91"/>
      <c r="J505" s="91"/>
      <c r="K505" s="91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2"/>
      <c r="AM505" s="92"/>
      <c r="AN505" s="92"/>
      <c r="AO505" s="92"/>
      <c r="AP505" s="92"/>
      <c r="AQ505" s="92"/>
      <c r="AR505" s="92"/>
      <c r="AS505" s="92"/>
      <c r="AT505" s="92"/>
      <c r="AU505" s="92"/>
      <c r="AV505" s="81"/>
      <c r="AW505" s="92"/>
      <c r="AX505" s="92"/>
      <c r="AY505" s="92"/>
      <c r="AZ505" s="92"/>
      <c r="BA505" s="92"/>
      <c r="BB505" s="92"/>
      <c r="BC505" s="92"/>
      <c r="BD505" s="92"/>
      <c r="BE505" s="92"/>
      <c r="BF505" s="92"/>
      <c r="BG505" s="92"/>
      <c r="BH505" s="92"/>
      <c r="BI505" s="92"/>
      <c r="BJ505" s="92"/>
      <c r="BK505" s="92"/>
      <c r="BL505" s="92"/>
      <c r="BM505" s="92"/>
      <c r="BN505" s="92"/>
      <c r="BO505" s="92"/>
      <c r="BP505" s="92"/>
      <c r="BQ505" s="92"/>
      <c r="BR505" s="92"/>
      <c r="BS505" s="92"/>
      <c r="BT505" s="92"/>
      <c r="BU505" s="92"/>
      <c r="BV505" s="92"/>
      <c r="BW505" s="92"/>
      <c r="BX505" s="92"/>
      <c r="BY505" s="92"/>
      <c r="BZ505" s="92"/>
      <c r="CA505" s="92"/>
      <c r="CB505" s="92"/>
      <c r="CC505" s="92"/>
      <c r="CD505" s="92"/>
      <c r="CE505" s="92"/>
      <c r="CF505" s="92"/>
      <c r="CG505" s="81"/>
      <c r="CH505" s="92"/>
      <c r="CI505" s="92"/>
      <c r="CJ505" s="92"/>
      <c r="CK505" s="92"/>
      <c r="CL505" s="92"/>
      <c r="CM505" s="92"/>
      <c r="CN505" s="92"/>
      <c r="CO505" s="92"/>
      <c r="CP505" s="92"/>
      <c r="CQ505" s="92"/>
      <c r="CR505" s="92"/>
      <c r="CS505" s="92"/>
      <c r="CT505" s="92"/>
      <c r="CU505" s="92"/>
      <c r="CV505" s="92"/>
      <c r="CW505" s="92"/>
      <c r="CX505" s="92"/>
      <c r="CY505" s="92"/>
      <c r="CZ505" s="92"/>
      <c r="DA505" s="92"/>
      <c r="DB505" s="92"/>
      <c r="DC505" s="92"/>
      <c r="DD505" s="92"/>
      <c r="DE505" s="92"/>
      <c r="DF505" s="92"/>
      <c r="DG505" s="92"/>
      <c r="DH505" s="92"/>
      <c r="DI505" s="92"/>
      <c r="DJ505" s="92"/>
      <c r="DK505" s="92"/>
      <c r="DL505" s="92"/>
      <c r="DM505" s="92"/>
      <c r="DN505" s="92"/>
      <c r="DO505" s="92"/>
      <c r="DP505" s="92"/>
      <c r="DQ505" s="92"/>
      <c r="DR505" s="82"/>
      <c r="DS505" s="86">
        <f>I505+L505+O505+R505+U505+X505+AA505+AD505+AG505+AJ505+AM505+AP505+AS505+AW505+AZ505+BC505+BF505+BI505+BL505+BO505+BR505+BU505+BX505+CA505+CD505+CH505+CK505+CN505+CQ505+CT505+CW505+CZ505+DC505+DF505+DI505+DL505+DO505</f>
        <v>0</v>
      </c>
      <c r="DT505" s="86">
        <f>J505+M505+P505+S505+V505+Y505+AB505+AE505+AH505+AK505+AN505+AQ505+AT505+AX505+BA505+BD505+BG505+BJ505+BM505+BP505+BS505+BV505+BY505+CB505+CE505+CI505+CL505+CO505+CR505+CU505+CX505+DA505+DD505+DG505+DJ505+DM505+DP505</f>
        <v>0</v>
      </c>
      <c r="DU505" s="86">
        <f>K505+N505+Q505+T505+W505+Z505+AC505+AF505+AI505+AL505+AO505+AR505+AU505+AY505+BB505+BE505+BH505+BK505+BN505+BQ505+BT505+BW505+BZ505+CC505+CF505+CJ505+CM505+CP505+CS505+CV505+CY505+DB505+DE505+DH505+DK505+DN505+DQ505</f>
        <v>0</v>
      </c>
      <c r="DV505" s="77"/>
      <c r="DW505" s="93"/>
      <c r="DX505" s="93"/>
      <c r="DY505" s="93"/>
      <c r="DZ505" s="94"/>
      <c r="EE505" s="25"/>
      <c r="EF505" s="25"/>
      <c r="EG505" s="25"/>
      <c r="EH505" s="25"/>
      <c r="EI505" s="25"/>
      <c r="EJ505" s="25"/>
      <c r="EK505" s="25"/>
      <c r="EL505" s="25"/>
      <c r="EM505" s="25"/>
      <c r="EN505" s="25"/>
      <c r="EO505" s="25"/>
      <c r="EP505" s="25"/>
    </row>
    <row r="506" spans="1:146" ht="21.6" thickBot="1">
      <c r="A506" s="381"/>
      <c r="B506" s="382"/>
      <c r="C506" s="382"/>
      <c r="D506" s="382"/>
      <c r="E506" s="382"/>
      <c r="F506" s="383"/>
      <c r="G506" s="73"/>
      <c r="H506" s="74"/>
      <c r="I506" s="74"/>
      <c r="J506" s="74"/>
      <c r="K506" s="74"/>
      <c r="L506" s="95"/>
      <c r="M506" s="95"/>
      <c r="N506" s="95"/>
      <c r="O506" s="95"/>
      <c r="P506" s="95"/>
      <c r="Q506" s="95"/>
      <c r="R506" s="95"/>
      <c r="S506" s="95"/>
      <c r="T506" s="95"/>
      <c r="U506" s="95"/>
      <c r="V506" s="95"/>
      <c r="W506" s="95"/>
      <c r="X506" s="95"/>
      <c r="Y506" s="95"/>
      <c r="Z506" s="95"/>
      <c r="AA506" s="95"/>
      <c r="AB506" s="95"/>
      <c r="AC506" s="95"/>
      <c r="AD506" s="95"/>
      <c r="AE506" s="95"/>
      <c r="AF506" s="95"/>
      <c r="AG506" s="95"/>
      <c r="AH506" s="95"/>
      <c r="AI506" s="95"/>
      <c r="AJ506" s="95"/>
      <c r="AK506" s="95"/>
      <c r="AL506" s="95"/>
      <c r="AM506" s="95"/>
      <c r="AN506" s="95"/>
      <c r="AO506" s="95"/>
      <c r="AP506" s="95"/>
      <c r="AQ506" s="95"/>
      <c r="AR506" s="95"/>
      <c r="AS506" s="95"/>
      <c r="AT506" s="95"/>
      <c r="AU506" s="95"/>
      <c r="AV506" s="81"/>
      <c r="AW506" s="95"/>
      <c r="AX506" s="95"/>
      <c r="AY506" s="95"/>
      <c r="AZ506" s="95"/>
      <c r="BA506" s="95"/>
      <c r="BB506" s="95"/>
      <c r="BC506" s="95"/>
      <c r="BD506" s="95"/>
      <c r="BE506" s="95"/>
      <c r="BF506" s="95"/>
      <c r="BG506" s="95"/>
      <c r="BH506" s="95"/>
      <c r="BI506" s="95"/>
      <c r="BJ506" s="95"/>
      <c r="BK506" s="95"/>
      <c r="BL506" s="95"/>
      <c r="BM506" s="95"/>
      <c r="BN506" s="95"/>
      <c r="BO506" s="95"/>
      <c r="BP506" s="95"/>
      <c r="BQ506" s="95"/>
      <c r="BR506" s="95"/>
      <c r="BS506" s="95"/>
      <c r="BT506" s="95"/>
      <c r="BU506" s="95"/>
      <c r="BV506" s="95"/>
      <c r="BW506" s="95"/>
      <c r="BX506" s="95"/>
      <c r="BY506" s="95"/>
      <c r="BZ506" s="95"/>
      <c r="CA506" s="95"/>
      <c r="CB506" s="95"/>
      <c r="CC506" s="95"/>
      <c r="CD506" s="95"/>
      <c r="CE506" s="95"/>
      <c r="CF506" s="95"/>
      <c r="CG506" s="81"/>
      <c r="CH506" s="95"/>
      <c r="CI506" s="95"/>
      <c r="CJ506" s="95"/>
      <c r="CK506" s="95"/>
      <c r="CL506" s="95"/>
      <c r="CM506" s="95"/>
      <c r="CN506" s="95"/>
      <c r="CO506" s="95"/>
      <c r="CP506" s="95"/>
      <c r="CQ506" s="95"/>
      <c r="CR506" s="95"/>
      <c r="CS506" s="95"/>
      <c r="CT506" s="95"/>
      <c r="CU506" s="95"/>
      <c r="CV506" s="95"/>
      <c r="CW506" s="95"/>
      <c r="CX506" s="95"/>
      <c r="CY506" s="95"/>
      <c r="CZ506" s="95"/>
      <c r="DA506" s="95"/>
      <c r="DB506" s="95"/>
      <c r="DC506" s="95"/>
      <c r="DD506" s="95"/>
      <c r="DE506" s="95"/>
      <c r="DF506" s="95"/>
      <c r="DG506" s="95"/>
      <c r="DH506" s="95"/>
      <c r="DI506" s="95"/>
      <c r="DJ506" s="95"/>
      <c r="DK506" s="95"/>
      <c r="DL506" s="95"/>
      <c r="DM506" s="95"/>
      <c r="DN506" s="95"/>
      <c r="DO506" s="95"/>
      <c r="DP506" s="95"/>
      <c r="DQ506" s="95"/>
      <c r="DR506" s="82"/>
      <c r="DS506" s="78"/>
      <c r="DT506" s="78"/>
      <c r="DU506" s="78"/>
      <c r="DV506" s="77"/>
      <c r="DW506" s="96"/>
      <c r="DX506" s="96"/>
      <c r="DY506" s="96"/>
      <c r="DZ506" s="79"/>
      <c r="EE506" s="25"/>
      <c r="EF506" s="25"/>
      <c r="EG506" s="25"/>
      <c r="EH506" s="25"/>
      <c r="EI506" s="25"/>
      <c r="EJ506" s="25"/>
      <c r="EK506" s="25"/>
      <c r="EL506" s="25"/>
      <c r="EM506" s="25"/>
      <c r="EN506" s="25"/>
      <c r="EO506" s="25"/>
      <c r="EP506" s="25"/>
    </row>
    <row r="507" spans="1:146" ht="21">
      <c r="A507" s="342"/>
      <c r="B507" s="342"/>
      <c r="C507" s="342"/>
      <c r="D507" s="352"/>
      <c r="E507" s="343"/>
      <c r="F507" s="345"/>
      <c r="G507" s="142"/>
      <c r="H507" s="88" t="s">
        <v>5</v>
      </c>
      <c r="I507" s="347"/>
      <c r="J507" s="348"/>
      <c r="K507" s="349"/>
      <c r="L507" s="320"/>
      <c r="M507" s="321"/>
      <c r="N507" s="322"/>
      <c r="O507" s="320"/>
      <c r="P507" s="321"/>
      <c r="Q507" s="322"/>
      <c r="R507" s="320"/>
      <c r="S507" s="321"/>
      <c r="T507" s="322"/>
      <c r="U507" s="320"/>
      <c r="V507" s="321"/>
      <c r="W507" s="322"/>
      <c r="X507" s="320"/>
      <c r="Y507" s="321"/>
      <c r="Z507" s="322"/>
      <c r="AA507" s="320"/>
      <c r="AB507" s="321"/>
      <c r="AC507" s="322"/>
      <c r="AD507" s="320"/>
      <c r="AE507" s="321"/>
      <c r="AF507" s="322"/>
      <c r="AG507" s="320"/>
      <c r="AH507" s="321"/>
      <c r="AI507" s="322"/>
      <c r="AJ507" s="320"/>
      <c r="AK507" s="321"/>
      <c r="AL507" s="322"/>
      <c r="AM507" s="320"/>
      <c r="AN507" s="321"/>
      <c r="AO507" s="322"/>
      <c r="AP507" s="320"/>
      <c r="AQ507" s="321"/>
      <c r="AR507" s="322"/>
      <c r="AS507" s="320"/>
      <c r="AT507" s="321"/>
      <c r="AU507" s="322"/>
      <c r="AV507" s="81"/>
      <c r="AW507" s="320"/>
      <c r="AX507" s="321"/>
      <c r="AY507" s="322"/>
      <c r="AZ507" s="320"/>
      <c r="BA507" s="321"/>
      <c r="BB507" s="322"/>
      <c r="BC507" s="320"/>
      <c r="BD507" s="321"/>
      <c r="BE507" s="322"/>
      <c r="BF507" s="320"/>
      <c r="BG507" s="321"/>
      <c r="BH507" s="322"/>
      <c r="BI507" s="320"/>
      <c r="BJ507" s="321"/>
      <c r="BK507" s="322"/>
      <c r="BL507" s="320"/>
      <c r="BM507" s="321"/>
      <c r="BN507" s="322"/>
      <c r="BO507" s="320"/>
      <c r="BP507" s="321"/>
      <c r="BQ507" s="322"/>
      <c r="BR507" s="320"/>
      <c r="BS507" s="321"/>
      <c r="BT507" s="322"/>
      <c r="BU507" s="320"/>
      <c r="BV507" s="321"/>
      <c r="BW507" s="322"/>
      <c r="BX507" s="320"/>
      <c r="BY507" s="321"/>
      <c r="BZ507" s="322"/>
      <c r="CA507" s="320"/>
      <c r="CB507" s="321"/>
      <c r="CC507" s="322"/>
      <c r="CD507" s="320"/>
      <c r="CE507" s="321"/>
      <c r="CF507" s="322"/>
      <c r="CG507" s="81"/>
      <c r="CH507" s="320"/>
      <c r="CI507" s="321"/>
      <c r="CJ507" s="322"/>
      <c r="CK507" s="320"/>
      <c r="CL507" s="321"/>
      <c r="CM507" s="322"/>
      <c r="CN507" s="320"/>
      <c r="CO507" s="321"/>
      <c r="CP507" s="322"/>
      <c r="CQ507" s="320"/>
      <c r="CR507" s="321"/>
      <c r="CS507" s="322"/>
      <c r="CT507" s="320"/>
      <c r="CU507" s="321"/>
      <c r="CV507" s="322"/>
      <c r="CW507" s="320"/>
      <c r="CX507" s="321"/>
      <c r="CY507" s="322"/>
      <c r="CZ507" s="320"/>
      <c r="DA507" s="321"/>
      <c r="DB507" s="322"/>
      <c r="DC507" s="320"/>
      <c r="DD507" s="321"/>
      <c r="DE507" s="322"/>
      <c r="DF507" s="320"/>
      <c r="DG507" s="321"/>
      <c r="DH507" s="322"/>
      <c r="DI507" s="320"/>
      <c r="DJ507" s="321"/>
      <c r="DK507" s="322"/>
      <c r="DL507" s="320"/>
      <c r="DM507" s="321"/>
      <c r="DN507" s="322"/>
      <c r="DO507" s="320"/>
      <c r="DP507" s="321"/>
      <c r="DQ507" s="322"/>
      <c r="DR507" s="82"/>
      <c r="DS507" s="323"/>
      <c r="DT507" s="324"/>
      <c r="DU507" s="325"/>
      <c r="DV507" s="77"/>
      <c r="DW507" s="89">
        <f>SUM(H507:DP507)</f>
        <v>0</v>
      </c>
      <c r="DX507" s="89">
        <f>SUM(I507:DQ507)</f>
        <v>0</v>
      </c>
      <c r="DY507" s="89">
        <f>SUM(I508:DQ508)</f>
        <v>0</v>
      </c>
      <c r="DZ507" s="90">
        <f t="shared" ref="DZ507" si="192">DX507-DY507</f>
        <v>0</v>
      </c>
      <c r="EE507" s="25"/>
      <c r="EF507" s="25"/>
      <c r="EG507" s="25"/>
      <c r="EH507" s="25"/>
      <c r="EI507" s="25"/>
      <c r="EJ507" s="25"/>
      <c r="EK507" s="25"/>
      <c r="EL507" s="25"/>
      <c r="EM507" s="25"/>
      <c r="EN507" s="25"/>
      <c r="EO507" s="25"/>
      <c r="EP507" s="25"/>
    </row>
    <row r="508" spans="1:146" ht="21.6" thickBot="1">
      <c r="A508" s="341"/>
      <c r="B508" s="341"/>
      <c r="C508" s="341"/>
      <c r="D508" s="351"/>
      <c r="E508" s="344"/>
      <c r="F508" s="384"/>
      <c r="G508" s="143"/>
      <c r="H508" s="98" t="s">
        <v>6</v>
      </c>
      <c r="I508" s="98"/>
      <c r="J508" s="98"/>
      <c r="K508" s="98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2"/>
      <c r="AM508" s="92"/>
      <c r="AN508" s="92"/>
      <c r="AO508" s="92"/>
      <c r="AP508" s="92"/>
      <c r="AQ508" s="92"/>
      <c r="AR508" s="92"/>
      <c r="AS508" s="92"/>
      <c r="AT508" s="92"/>
      <c r="AU508" s="92"/>
      <c r="AV508" s="81"/>
      <c r="AW508" s="92"/>
      <c r="AX508" s="92"/>
      <c r="AY508" s="92"/>
      <c r="AZ508" s="92"/>
      <c r="BA508" s="92"/>
      <c r="BB508" s="92"/>
      <c r="BC508" s="92"/>
      <c r="BD508" s="92"/>
      <c r="BE508" s="92"/>
      <c r="BF508" s="92"/>
      <c r="BG508" s="92"/>
      <c r="BH508" s="92"/>
      <c r="BI508" s="92"/>
      <c r="BJ508" s="92"/>
      <c r="BK508" s="92"/>
      <c r="BL508" s="92"/>
      <c r="BM508" s="92"/>
      <c r="BN508" s="92"/>
      <c r="BO508" s="92"/>
      <c r="BP508" s="92"/>
      <c r="BQ508" s="92"/>
      <c r="BR508" s="92"/>
      <c r="BS508" s="92"/>
      <c r="BT508" s="92"/>
      <c r="BU508" s="92"/>
      <c r="BV508" s="92"/>
      <c r="BW508" s="92"/>
      <c r="BX508" s="92"/>
      <c r="BY508" s="92"/>
      <c r="BZ508" s="92"/>
      <c r="CA508" s="92"/>
      <c r="CB508" s="92"/>
      <c r="CC508" s="92"/>
      <c r="CD508" s="92"/>
      <c r="CE508" s="92"/>
      <c r="CF508" s="92"/>
      <c r="CG508" s="81"/>
      <c r="CH508" s="92"/>
      <c r="CI508" s="92"/>
      <c r="CJ508" s="92"/>
      <c r="CK508" s="92"/>
      <c r="CL508" s="92"/>
      <c r="CM508" s="92"/>
      <c r="CN508" s="92"/>
      <c r="CO508" s="92"/>
      <c r="CP508" s="92"/>
      <c r="CQ508" s="92"/>
      <c r="CR508" s="92"/>
      <c r="CS508" s="92"/>
      <c r="CT508" s="92"/>
      <c r="CU508" s="92"/>
      <c r="CV508" s="92"/>
      <c r="CW508" s="92"/>
      <c r="CX508" s="92"/>
      <c r="CY508" s="92"/>
      <c r="CZ508" s="92"/>
      <c r="DA508" s="92"/>
      <c r="DB508" s="92"/>
      <c r="DC508" s="92"/>
      <c r="DD508" s="92"/>
      <c r="DE508" s="92"/>
      <c r="DF508" s="92"/>
      <c r="DG508" s="92"/>
      <c r="DH508" s="92"/>
      <c r="DI508" s="92"/>
      <c r="DJ508" s="92"/>
      <c r="DK508" s="92"/>
      <c r="DL508" s="92"/>
      <c r="DM508" s="92"/>
      <c r="DN508" s="92"/>
      <c r="DO508" s="92"/>
      <c r="DP508" s="92"/>
      <c r="DQ508" s="92"/>
      <c r="DR508" s="82"/>
      <c r="DS508" s="86">
        <f>I508+L508+O508+R508+U508+X508+AA508+AD508+AG508+AJ508+AM508+AP508+AS508+AW508+AZ508+BC508+BF508+BI508+BL508+BO508+BR508+BU508+BX508+CA508+CD508+CH508+CK508+CN508+CQ508+CT508+CW508+CZ508+DC508+DF508+DI508+DL508+DO508</f>
        <v>0</v>
      </c>
      <c r="DT508" s="86">
        <f>J508+M508+P508+S508+V508+Y508+AB508+AE508+AH508+AK508+AN508+AQ508+AT508+AX508+BA508+BD508+BG508+BJ508+BM508+BP508+BS508+BV508+BY508+CB508+CE508+CI508+CL508+CO508+CR508+CU508+CX508+DA508+DD508+DG508+DJ508+DM508+DP508</f>
        <v>0</v>
      </c>
      <c r="DU508" s="86">
        <f>K508+N508+Q508+T508+W508+Z508+AC508+AF508+AI508+AL508+AO508+AR508+AU508+AY508+BB508+BE508+BH508+BK508+BN508+BQ508+BT508+BW508+BZ508+CC508+CF508+CJ508+CM508+CP508+CS508+CV508+CY508+DB508+DE508+DH508+DK508+DN508+DQ508</f>
        <v>0</v>
      </c>
      <c r="DV508" s="77"/>
      <c r="DW508" s="93"/>
      <c r="DX508" s="93"/>
      <c r="DY508" s="93"/>
      <c r="DZ508" s="94"/>
      <c r="EE508" s="25"/>
      <c r="EF508" s="25"/>
      <c r="EG508" s="25"/>
      <c r="EH508" s="25"/>
      <c r="EI508" s="25"/>
      <c r="EJ508" s="25"/>
      <c r="EK508" s="25"/>
      <c r="EL508" s="25"/>
      <c r="EM508" s="25"/>
      <c r="EN508" s="25"/>
      <c r="EO508" s="25"/>
      <c r="EP508" s="25"/>
    </row>
    <row r="509" spans="1:146" ht="21">
      <c r="A509" s="342"/>
      <c r="B509" s="342"/>
      <c r="C509" s="342"/>
      <c r="D509" s="352"/>
      <c r="E509" s="343"/>
      <c r="F509" s="345"/>
      <c r="G509" s="142"/>
      <c r="H509" s="88" t="s">
        <v>5</v>
      </c>
      <c r="I509" s="347"/>
      <c r="J509" s="348"/>
      <c r="K509" s="349"/>
      <c r="L509" s="320"/>
      <c r="M509" s="321"/>
      <c r="N509" s="322"/>
      <c r="O509" s="320"/>
      <c r="P509" s="321"/>
      <c r="Q509" s="322"/>
      <c r="R509" s="320"/>
      <c r="S509" s="321"/>
      <c r="T509" s="322"/>
      <c r="U509" s="320"/>
      <c r="V509" s="321"/>
      <c r="W509" s="322"/>
      <c r="X509" s="320"/>
      <c r="Y509" s="321"/>
      <c r="Z509" s="322"/>
      <c r="AA509" s="320"/>
      <c r="AB509" s="321"/>
      <c r="AC509" s="322"/>
      <c r="AD509" s="320"/>
      <c r="AE509" s="321"/>
      <c r="AF509" s="322"/>
      <c r="AG509" s="320"/>
      <c r="AH509" s="321"/>
      <c r="AI509" s="322"/>
      <c r="AJ509" s="320"/>
      <c r="AK509" s="321"/>
      <c r="AL509" s="322"/>
      <c r="AM509" s="320"/>
      <c r="AN509" s="321"/>
      <c r="AO509" s="322"/>
      <c r="AP509" s="320"/>
      <c r="AQ509" s="321"/>
      <c r="AR509" s="322"/>
      <c r="AS509" s="320"/>
      <c r="AT509" s="321"/>
      <c r="AU509" s="322"/>
      <c r="AV509" s="81"/>
      <c r="AW509" s="320"/>
      <c r="AX509" s="321"/>
      <c r="AY509" s="322"/>
      <c r="AZ509" s="320"/>
      <c r="BA509" s="321"/>
      <c r="BB509" s="322"/>
      <c r="BC509" s="320"/>
      <c r="BD509" s="321"/>
      <c r="BE509" s="322"/>
      <c r="BF509" s="320"/>
      <c r="BG509" s="321"/>
      <c r="BH509" s="322"/>
      <c r="BI509" s="320"/>
      <c r="BJ509" s="321"/>
      <c r="BK509" s="322"/>
      <c r="BL509" s="320"/>
      <c r="BM509" s="321"/>
      <c r="BN509" s="322"/>
      <c r="BO509" s="320"/>
      <c r="BP509" s="321"/>
      <c r="BQ509" s="322"/>
      <c r="BR509" s="320"/>
      <c r="BS509" s="321"/>
      <c r="BT509" s="322"/>
      <c r="BU509" s="320"/>
      <c r="BV509" s="321"/>
      <c r="BW509" s="322"/>
      <c r="BX509" s="320"/>
      <c r="BY509" s="321"/>
      <c r="BZ509" s="322"/>
      <c r="CA509" s="320"/>
      <c r="CB509" s="321"/>
      <c r="CC509" s="322"/>
      <c r="CD509" s="320"/>
      <c r="CE509" s="321"/>
      <c r="CF509" s="322"/>
      <c r="CG509" s="81"/>
      <c r="CH509" s="320"/>
      <c r="CI509" s="321"/>
      <c r="CJ509" s="322"/>
      <c r="CK509" s="320"/>
      <c r="CL509" s="321"/>
      <c r="CM509" s="322"/>
      <c r="CN509" s="320"/>
      <c r="CO509" s="321"/>
      <c r="CP509" s="322"/>
      <c r="CQ509" s="320"/>
      <c r="CR509" s="321"/>
      <c r="CS509" s="322"/>
      <c r="CT509" s="320"/>
      <c r="CU509" s="321"/>
      <c r="CV509" s="322"/>
      <c r="CW509" s="320"/>
      <c r="CX509" s="321"/>
      <c r="CY509" s="322"/>
      <c r="CZ509" s="320"/>
      <c r="DA509" s="321"/>
      <c r="DB509" s="322"/>
      <c r="DC509" s="320"/>
      <c r="DD509" s="321"/>
      <c r="DE509" s="322"/>
      <c r="DF509" s="320"/>
      <c r="DG509" s="321"/>
      <c r="DH509" s="322"/>
      <c r="DI509" s="320"/>
      <c r="DJ509" s="321"/>
      <c r="DK509" s="322"/>
      <c r="DL509" s="320"/>
      <c r="DM509" s="321"/>
      <c r="DN509" s="322"/>
      <c r="DO509" s="320"/>
      <c r="DP509" s="321"/>
      <c r="DQ509" s="322"/>
      <c r="DR509" s="82"/>
      <c r="DS509" s="323"/>
      <c r="DT509" s="324"/>
      <c r="DU509" s="325"/>
      <c r="DV509" s="77"/>
      <c r="DW509" s="89">
        <f>SUM(H509:DP509)</f>
        <v>0</v>
      </c>
      <c r="DX509" s="89">
        <f>SUM(I509:DQ509)</f>
        <v>0</v>
      </c>
      <c r="DY509" s="89">
        <f>SUM(I510:DQ510)</f>
        <v>0</v>
      </c>
      <c r="DZ509" s="90">
        <f t="shared" ref="DZ509" si="193">DX509-DY509</f>
        <v>0</v>
      </c>
      <c r="EE509" s="25"/>
      <c r="EF509" s="25"/>
      <c r="EG509" s="25"/>
      <c r="EH509" s="25"/>
      <c r="EI509" s="25"/>
      <c r="EJ509" s="25"/>
      <c r="EK509" s="25"/>
      <c r="EL509" s="25"/>
      <c r="EM509" s="25"/>
      <c r="EN509" s="25"/>
      <c r="EO509" s="25"/>
      <c r="EP509" s="25"/>
    </row>
    <row r="510" spans="1:146" ht="21.6" thickBot="1">
      <c r="A510" s="341"/>
      <c r="B510" s="341"/>
      <c r="C510" s="341"/>
      <c r="D510" s="351"/>
      <c r="E510" s="344"/>
      <c r="F510" s="384"/>
      <c r="G510" s="143"/>
      <c r="H510" s="98" t="s">
        <v>6</v>
      </c>
      <c r="I510" s="98"/>
      <c r="J510" s="98"/>
      <c r="K510" s="98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2"/>
      <c r="AM510" s="92"/>
      <c r="AN510" s="92"/>
      <c r="AO510" s="92"/>
      <c r="AP510" s="92"/>
      <c r="AQ510" s="92"/>
      <c r="AR510" s="92"/>
      <c r="AS510" s="92"/>
      <c r="AT510" s="92"/>
      <c r="AU510" s="92"/>
      <c r="AV510" s="81"/>
      <c r="AW510" s="92"/>
      <c r="AX510" s="92"/>
      <c r="AY510" s="92"/>
      <c r="AZ510" s="92"/>
      <c r="BA510" s="92"/>
      <c r="BB510" s="92"/>
      <c r="BC510" s="92"/>
      <c r="BD510" s="92"/>
      <c r="BE510" s="92"/>
      <c r="BF510" s="92"/>
      <c r="BG510" s="92"/>
      <c r="BH510" s="92"/>
      <c r="BI510" s="92"/>
      <c r="BJ510" s="92"/>
      <c r="BK510" s="92"/>
      <c r="BL510" s="92"/>
      <c r="BM510" s="92"/>
      <c r="BN510" s="92"/>
      <c r="BO510" s="92"/>
      <c r="BP510" s="92"/>
      <c r="BQ510" s="92"/>
      <c r="BR510" s="92"/>
      <c r="BS510" s="92"/>
      <c r="BT510" s="92"/>
      <c r="BU510" s="92"/>
      <c r="BV510" s="92"/>
      <c r="BW510" s="92"/>
      <c r="BX510" s="92"/>
      <c r="BY510" s="92"/>
      <c r="BZ510" s="92"/>
      <c r="CA510" s="92"/>
      <c r="CB510" s="92"/>
      <c r="CC510" s="92"/>
      <c r="CD510" s="92"/>
      <c r="CE510" s="92"/>
      <c r="CF510" s="92"/>
      <c r="CG510" s="81"/>
      <c r="CH510" s="92"/>
      <c r="CI510" s="92"/>
      <c r="CJ510" s="92"/>
      <c r="CK510" s="92"/>
      <c r="CL510" s="92"/>
      <c r="CM510" s="92"/>
      <c r="CN510" s="92"/>
      <c r="CO510" s="92"/>
      <c r="CP510" s="92"/>
      <c r="CQ510" s="92"/>
      <c r="CR510" s="92"/>
      <c r="CS510" s="92"/>
      <c r="CT510" s="92"/>
      <c r="CU510" s="92"/>
      <c r="CV510" s="92"/>
      <c r="CW510" s="92"/>
      <c r="CX510" s="92"/>
      <c r="CY510" s="92"/>
      <c r="CZ510" s="92"/>
      <c r="DA510" s="92"/>
      <c r="DB510" s="92"/>
      <c r="DC510" s="92"/>
      <c r="DD510" s="92"/>
      <c r="DE510" s="92"/>
      <c r="DF510" s="92"/>
      <c r="DG510" s="92"/>
      <c r="DH510" s="92"/>
      <c r="DI510" s="92"/>
      <c r="DJ510" s="92"/>
      <c r="DK510" s="92"/>
      <c r="DL510" s="92"/>
      <c r="DM510" s="92"/>
      <c r="DN510" s="92"/>
      <c r="DO510" s="92"/>
      <c r="DP510" s="92"/>
      <c r="DQ510" s="92"/>
      <c r="DR510" s="82"/>
      <c r="DS510" s="86">
        <f>I510+L510+O510+R510+U510+X510+AA510+AD510+AG510+AJ510+AM510+AP510+AS510+AW510+AZ510+BC510+BF510+BI510+BL510+BO510+BR510+BU510+BX510+CA510+CD510+CH510+CK510+CN510+CQ510+CT510+CW510+CZ510+DC510+DF510+DI510+DL510+DO510</f>
        <v>0</v>
      </c>
      <c r="DT510" s="86">
        <f>J510+M510+P510+S510+V510+Y510+AB510+AE510+AH510+AK510+AN510+AQ510+AT510+AX510+BA510+BD510+BG510+BJ510+BM510+BP510+BS510+BV510+BY510+CB510+CE510+CI510+CL510+CO510+CR510+CU510+CX510+DA510+DD510+DG510+DJ510+DM510+DP510</f>
        <v>0</v>
      </c>
      <c r="DU510" s="86">
        <f>K510+N510+Q510+T510+W510+Z510+AC510+AF510+AI510+AL510+AO510+AR510+AU510+AY510+BB510+BE510+BH510+BK510+BN510+BQ510+BT510+BW510+BZ510+CC510+CF510+CJ510+CM510+CP510+CS510+CV510+CY510+DB510+DE510+DH510+DK510+DN510+DQ510</f>
        <v>0</v>
      </c>
      <c r="DV510" s="77"/>
      <c r="DW510" s="93"/>
      <c r="DX510" s="93"/>
      <c r="DY510" s="93"/>
      <c r="DZ510" s="94"/>
      <c r="EE510" s="25"/>
      <c r="EF510" s="25"/>
      <c r="EG510" s="25"/>
      <c r="EH510" s="25"/>
      <c r="EI510" s="25"/>
      <c r="EJ510" s="25"/>
      <c r="EK510" s="25"/>
      <c r="EL510" s="25"/>
      <c r="EM510" s="25"/>
      <c r="EN510" s="25"/>
      <c r="EO510" s="25"/>
      <c r="EP510" s="25"/>
    </row>
    <row r="511" spans="1:146" ht="21">
      <c r="A511" s="342"/>
      <c r="B511" s="342"/>
      <c r="C511" s="342"/>
      <c r="D511" s="352"/>
      <c r="E511" s="343"/>
      <c r="F511" s="345"/>
      <c r="G511" s="142"/>
      <c r="H511" s="88" t="s">
        <v>5</v>
      </c>
      <c r="I511" s="347"/>
      <c r="J511" s="348"/>
      <c r="K511" s="349"/>
      <c r="L511" s="320"/>
      <c r="M511" s="321"/>
      <c r="N511" s="322"/>
      <c r="O511" s="320"/>
      <c r="P511" s="321"/>
      <c r="Q511" s="322"/>
      <c r="R511" s="320"/>
      <c r="S511" s="321"/>
      <c r="T511" s="322"/>
      <c r="U511" s="320"/>
      <c r="V511" s="321"/>
      <c r="W511" s="322"/>
      <c r="X511" s="320"/>
      <c r="Y511" s="321"/>
      <c r="Z511" s="322"/>
      <c r="AA511" s="320"/>
      <c r="AB511" s="321"/>
      <c r="AC511" s="322"/>
      <c r="AD511" s="320"/>
      <c r="AE511" s="321"/>
      <c r="AF511" s="322"/>
      <c r="AG511" s="320"/>
      <c r="AH511" s="321"/>
      <c r="AI511" s="322"/>
      <c r="AJ511" s="320"/>
      <c r="AK511" s="321"/>
      <c r="AL511" s="322"/>
      <c r="AM511" s="320"/>
      <c r="AN511" s="321"/>
      <c r="AO511" s="322"/>
      <c r="AP511" s="320"/>
      <c r="AQ511" s="321"/>
      <c r="AR511" s="322"/>
      <c r="AS511" s="320"/>
      <c r="AT511" s="321"/>
      <c r="AU511" s="322"/>
      <c r="AV511" s="81"/>
      <c r="AW511" s="320"/>
      <c r="AX511" s="321"/>
      <c r="AY511" s="322"/>
      <c r="AZ511" s="320"/>
      <c r="BA511" s="321"/>
      <c r="BB511" s="322"/>
      <c r="BC511" s="320"/>
      <c r="BD511" s="321"/>
      <c r="BE511" s="322"/>
      <c r="BF511" s="320"/>
      <c r="BG511" s="321"/>
      <c r="BH511" s="322"/>
      <c r="BI511" s="320"/>
      <c r="BJ511" s="321"/>
      <c r="BK511" s="322"/>
      <c r="BL511" s="320"/>
      <c r="BM511" s="321"/>
      <c r="BN511" s="322"/>
      <c r="BO511" s="320"/>
      <c r="BP511" s="321"/>
      <c r="BQ511" s="322"/>
      <c r="BR511" s="320"/>
      <c r="BS511" s="321"/>
      <c r="BT511" s="322"/>
      <c r="BU511" s="320"/>
      <c r="BV511" s="321"/>
      <c r="BW511" s="322"/>
      <c r="BX511" s="320"/>
      <c r="BY511" s="321"/>
      <c r="BZ511" s="322"/>
      <c r="CA511" s="320"/>
      <c r="CB511" s="321"/>
      <c r="CC511" s="322"/>
      <c r="CD511" s="320"/>
      <c r="CE511" s="321"/>
      <c r="CF511" s="322"/>
      <c r="CG511" s="81"/>
      <c r="CH511" s="320"/>
      <c r="CI511" s="321"/>
      <c r="CJ511" s="322"/>
      <c r="CK511" s="320"/>
      <c r="CL511" s="321"/>
      <c r="CM511" s="322"/>
      <c r="CN511" s="320"/>
      <c r="CO511" s="321"/>
      <c r="CP511" s="322"/>
      <c r="CQ511" s="320"/>
      <c r="CR511" s="321"/>
      <c r="CS511" s="322"/>
      <c r="CT511" s="320"/>
      <c r="CU511" s="321"/>
      <c r="CV511" s="322"/>
      <c r="CW511" s="320"/>
      <c r="CX511" s="321"/>
      <c r="CY511" s="322"/>
      <c r="CZ511" s="320"/>
      <c r="DA511" s="321"/>
      <c r="DB511" s="322"/>
      <c r="DC511" s="320"/>
      <c r="DD511" s="321"/>
      <c r="DE511" s="322"/>
      <c r="DF511" s="320"/>
      <c r="DG511" s="321"/>
      <c r="DH511" s="322"/>
      <c r="DI511" s="320"/>
      <c r="DJ511" s="321"/>
      <c r="DK511" s="322"/>
      <c r="DL511" s="320"/>
      <c r="DM511" s="321"/>
      <c r="DN511" s="322"/>
      <c r="DO511" s="320"/>
      <c r="DP511" s="321"/>
      <c r="DQ511" s="322"/>
      <c r="DR511" s="82"/>
      <c r="DS511" s="323"/>
      <c r="DT511" s="324"/>
      <c r="DU511" s="325"/>
      <c r="DV511" s="77"/>
      <c r="DW511" s="89">
        <f>SUM(H511:DP511)</f>
        <v>0</v>
      </c>
      <c r="DX511" s="89">
        <f>SUM(I511:DQ511)</f>
        <v>0</v>
      </c>
      <c r="DY511" s="89">
        <f>SUM(I512:DQ512)</f>
        <v>0</v>
      </c>
      <c r="DZ511" s="90">
        <f t="shared" ref="DZ511" si="194">DX511-DY511</f>
        <v>0</v>
      </c>
      <c r="EE511" s="25"/>
      <c r="EF511" s="25"/>
      <c r="EG511" s="25"/>
      <c r="EH511" s="25"/>
      <c r="EI511" s="25"/>
      <c r="EJ511" s="25"/>
      <c r="EK511" s="25"/>
      <c r="EL511" s="25"/>
      <c r="EM511" s="25"/>
      <c r="EN511" s="25"/>
      <c r="EO511" s="25"/>
      <c r="EP511" s="25"/>
    </row>
    <row r="512" spans="1:146" ht="21.6" thickBot="1">
      <c r="A512" s="341"/>
      <c r="B512" s="341"/>
      <c r="C512" s="341"/>
      <c r="D512" s="351"/>
      <c r="E512" s="344"/>
      <c r="F512" s="346"/>
      <c r="G512" s="145"/>
      <c r="H512" s="91" t="s">
        <v>6</v>
      </c>
      <c r="I512" s="91"/>
      <c r="J512" s="91"/>
      <c r="K512" s="91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2"/>
      <c r="AM512" s="92"/>
      <c r="AN512" s="92"/>
      <c r="AO512" s="92"/>
      <c r="AP512" s="92"/>
      <c r="AQ512" s="92"/>
      <c r="AR512" s="92"/>
      <c r="AS512" s="92"/>
      <c r="AT512" s="92"/>
      <c r="AU512" s="92"/>
      <c r="AV512" s="81"/>
      <c r="AW512" s="92"/>
      <c r="AX512" s="92"/>
      <c r="AY512" s="92"/>
      <c r="AZ512" s="92"/>
      <c r="BA512" s="92"/>
      <c r="BB512" s="92"/>
      <c r="BC512" s="92"/>
      <c r="BD512" s="92"/>
      <c r="BE512" s="92"/>
      <c r="BF512" s="92"/>
      <c r="BG512" s="92"/>
      <c r="BH512" s="92"/>
      <c r="BI512" s="92"/>
      <c r="BJ512" s="92"/>
      <c r="BK512" s="92"/>
      <c r="BL512" s="92"/>
      <c r="BM512" s="92"/>
      <c r="BN512" s="92"/>
      <c r="BO512" s="92"/>
      <c r="BP512" s="92"/>
      <c r="BQ512" s="92"/>
      <c r="BR512" s="92"/>
      <c r="BS512" s="92"/>
      <c r="BT512" s="92"/>
      <c r="BU512" s="92"/>
      <c r="BV512" s="92"/>
      <c r="BW512" s="92"/>
      <c r="BX512" s="92"/>
      <c r="BY512" s="92"/>
      <c r="BZ512" s="92"/>
      <c r="CA512" s="92"/>
      <c r="CB512" s="92"/>
      <c r="CC512" s="92"/>
      <c r="CD512" s="92"/>
      <c r="CE512" s="92"/>
      <c r="CF512" s="92"/>
      <c r="CG512" s="81"/>
      <c r="CH512" s="92"/>
      <c r="CI512" s="92"/>
      <c r="CJ512" s="92"/>
      <c r="CK512" s="92"/>
      <c r="CL512" s="92"/>
      <c r="CM512" s="92"/>
      <c r="CN512" s="92"/>
      <c r="CO512" s="92"/>
      <c r="CP512" s="92"/>
      <c r="CQ512" s="92"/>
      <c r="CR512" s="92"/>
      <c r="CS512" s="92"/>
      <c r="CT512" s="92"/>
      <c r="CU512" s="92"/>
      <c r="CV512" s="92"/>
      <c r="CW512" s="92"/>
      <c r="CX512" s="92"/>
      <c r="CY512" s="92"/>
      <c r="CZ512" s="92"/>
      <c r="DA512" s="92"/>
      <c r="DB512" s="92"/>
      <c r="DC512" s="92"/>
      <c r="DD512" s="92"/>
      <c r="DE512" s="92"/>
      <c r="DF512" s="92"/>
      <c r="DG512" s="92"/>
      <c r="DH512" s="92"/>
      <c r="DI512" s="92"/>
      <c r="DJ512" s="92"/>
      <c r="DK512" s="92"/>
      <c r="DL512" s="92"/>
      <c r="DM512" s="92"/>
      <c r="DN512" s="92"/>
      <c r="DO512" s="92"/>
      <c r="DP512" s="92"/>
      <c r="DQ512" s="92"/>
      <c r="DR512" s="82"/>
      <c r="DS512" s="86">
        <f>I512+L512+O512+R512+U512+X512+AA512+AD512+AG512+AJ512+AM512+AP512+AS512+AW512+AZ512+BC512+BF512+BI512+BL512+BO512+BR512+BU512+BX512+CA512+CD512+CH512+CK512+CN512+CQ512+CT512+CW512+CZ512+DC512+DF512+DI512+DL512+DO512</f>
        <v>0</v>
      </c>
      <c r="DT512" s="86">
        <f>J512+M512+P512+S512+V512+Y512+AB512+AE512+AH512+AK512+AN512+AQ512+AT512+AX512+BA512+BD512+BG512+BJ512+BM512+BP512+BS512+BV512+BY512+CB512+CE512+CI512+CL512+CO512+CR512+CU512+CX512+DA512+DD512+DG512+DJ512+DM512+DP512</f>
        <v>0</v>
      </c>
      <c r="DU512" s="86">
        <f>K512+N512+Q512+T512+W512+Z512+AC512+AF512+AI512+AL512+AO512+AR512+AU512+AY512+BB512+BE512+BH512+BK512+BN512+BQ512+BT512+BW512+BZ512+CC512+CF512+CJ512+CM512+CP512+CS512+CV512+CY512+DB512+DE512+DH512+DK512+DN512+DQ512</f>
        <v>0</v>
      </c>
      <c r="DV512" s="77"/>
      <c r="DW512" s="93"/>
      <c r="DX512" s="93"/>
      <c r="DY512" s="93"/>
      <c r="DZ512" s="94"/>
      <c r="EE512" s="25"/>
      <c r="EF512" s="25"/>
      <c r="EG512" s="25"/>
      <c r="EH512" s="25"/>
      <c r="EI512" s="25"/>
      <c r="EJ512" s="25"/>
      <c r="EK512" s="25"/>
      <c r="EL512" s="25"/>
      <c r="EM512" s="25"/>
      <c r="EN512" s="25"/>
      <c r="EO512" s="25"/>
      <c r="EP512" s="25"/>
    </row>
    <row r="513" spans="1:146" ht="21">
      <c r="A513" s="342"/>
      <c r="B513" s="342"/>
      <c r="C513" s="342"/>
      <c r="D513" s="352"/>
      <c r="E513" s="343"/>
      <c r="F513" s="345"/>
      <c r="G513" s="142"/>
      <c r="H513" s="88" t="s">
        <v>5</v>
      </c>
      <c r="I513" s="347"/>
      <c r="J513" s="348"/>
      <c r="K513" s="349"/>
      <c r="L513" s="320"/>
      <c r="M513" s="321"/>
      <c r="N513" s="322"/>
      <c r="O513" s="320"/>
      <c r="P513" s="321"/>
      <c r="Q513" s="322"/>
      <c r="R513" s="320"/>
      <c r="S513" s="321"/>
      <c r="T513" s="322"/>
      <c r="U513" s="320"/>
      <c r="V513" s="321"/>
      <c r="W513" s="322"/>
      <c r="X513" s="320"/>
      <c r="Y513" s="321"/>
      <c r="Z513" s="322"/>
      <c r="AA513" s="320"/>
      <c r="AB513" s="321"/>
      <c r="AC513" s="322"/>
      <c r="AD513" s="320"/>
      <c r="AE513" s="321"/>
      <c r="AF513" s="322"/>
      <c r="AG513" s="320"/>
      <c r="AH513" s="321"/>
      <c r="AI513" s="322"/>
      <c r="AJ513" s="320"/>
      <c r="AK513" s="321"/>
      <c r="AL513" s="322"/>
      <c r="AM513" s="320"/>
      <c r="AN513" s="321"/>
      <c r="AO513" s="322"/>
      <c r="AP513" s="320"/>
      <c r="AQ513" s="321"/>
      <c r="AR513" s="322"/>
      <c r="AS513" s="320"/>
      <c r="AT513" s="321"/>
      <c r="AU513" s="322"/>
      <c r="AV513" s="81"/>
      <c r="AW513" s="320"/>
      <c r="AX513" s="321"/>
      <c r="AY513" s="322"/>
      <c r="AZ513" s="320"/>
      <c r="BA513" s="321"/>
      <c r="BB513" s="322"/>
      <c r="BC513" s="320"/>
      <c r="BD513" s="321"/>
      <c r="BE513" s="322"/>
      <c r="BF513" s="320"/>
      <c r="BG513" s="321"/>
      <c r="BH513" s="322"/>
      <c r="BI513" s="320"/>
      <c r="BJ513" s="321"/>
      <c r="BK513" s="322"/>
      <c r="BL513" s="320"/>
      <c r="BM513" s="321"/>
      <c r="BN513" s="322"/>
      <c r="BO513" s="320"/>
      <c r="BP513" s="321"/>
      <c r="BQ513" s="322"/>
      <c r="BR513" s="320"/>
      <c r="BS513" s="321"/>
      <c r="BT513" s="322"/>
      <c r="BU513" s="320"/>
      <c r="BV513" s="321"/>
      <c r="BW513" s="322"/>
      <c r="BX513" s="320"/>
      <c r="BY513" s="321"/>
      <c r="BZ513" s="322"/>
      <c r="CA513" s="320"/>
      <c r="CB513" s="321"/>
      <c r="CC513" s="322"/>
      <c r="CD513" s="320"/>
      <c r="CE513" s="321"/>
      <c r="CF513" s="322"/>
      <c r="CG513" s="81"/>
      <c r="CH513" s="320"/>
      <c r="CI513" s="321"/>
      <c r="CJ513" s="322"/>
      <c r="CK513" s="320"/>
      <c r="CL513" s="321"/>
      <c r="CM513" s="322"/>
      <c r="CN513" s="320"/>
      <c r="CO513" s="321"/>
      <c r="CP513" s="322"/>
      <c r="CQ513" s="320"/>
      <c r="CR513" s="321"/>
      <c r="CS513" s="322"/>
      <c r="CT513" s="320"/>
      <c r="CU513" s="321"/>
      <c r="CV513" s="322"/>
      <c r="CW513" s="320"/>
      <c r="CX513" s="321"/>
      <c r="CY513" s="322"/>
      <c r="CZ513" s="320"/>
      <c r="DA513" s="321"/>
      <c r="DB513" s="322"/>
      <c r="DC513" s="320"/>
      <c r="DD513" s="321"/>
      <c r="DE513" s="322"/>
      <c r="DF513" s="320"/>
      <c r="DG513" s="321"/>
      <c r="DH513" s="322"/>
      <c r="DI513" s="320"/>
      <c r="DJ513" s="321"/>
      <c r="DK513" s="322"/>
      <c r="DL513" s="320"/>
      <c r="DM513" s="321"/>
      <c r="DN513" s="322"/>
      <c r="DO513" s="320"/>
      <c r="DP513" s="321"/>
      <c r="DQ513" s="322"/>
      <c r="DR513" s="82"/>
      <c r="DS513" s="323"/>
      <c r="DT513" s="324"/>
      <c r="DU513" s="325"/>
      <c r="DV513" s="77"/>
      <c r="DW513" s="89">
        <f>SUM(H513:DP513)</f>
        <v>0</v>
      </c>
      <c r="DX513" s="89">
        <f>SUM(I513:DQ513)</f>
        <v>0</v>
      </c>
      <c r="DY513" s="89">
        <f>SUM(I514:DQ514)</f>
        <v>0</v>
      </c>
      <c r="DZ513" s="90">
        <f t="shared" ref="DZ513" si="195">DX513-DY513</f>
        <v>0</v>
      </c>
      <c r="EE513" s="25"/>
      <c r="EF513" s="25"/>
      <c r="EG513" s="25"/>
      <c r="EH513" s="25"/>
      <c r="EI513" s="25"/>
      <c r="EJ513" s="25"/>
      <c r="EK513" s="25"/>
      <c r="EL513" s="25"/>
      <c r="EM513" s="25"/>
      <c r="EN513" s="25"/>
      <c r="EO513" s="25"/>
      <c r="EP513" s="25"/>
    </row>
    <row r="514" spans="1:146" ht="21.6" thickBot="1">
      <c r="A514" s="341"/>
      <c r="B514" s="341"/>
      <c r="C514" s="341"/>
      <c r="D514" s="351"/>
      <c r="E514" s="344"/>
      <c r="F514" s="346"/>
      <c r="G514" s="145"/>
      <c r="H514" s="91" t="s">
        <v>6</v>
      </c>
      <c r="I514" s="91"/>
      <c r="J514" s="91"/>
      <c r="K514" s="91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2"/>
      <c r="AM514" s="92"/>
      <c r="AN514" s="92"/>
      <c r="AO514" s="92"/>
      <c r="AP514" s="92"/>
      <c r="AQ514" s="92"/>
      <c r="AR514" s="92"/>
      <c r="AS514" s="92"/>
      <c r="AT514" s="92"/>
      <c r="AU514" s="92"/>
      <c r="AV514" s="81"/>
      <c r="AW514" s="92"/>
      <c r="AX514" s="92"/>
      <c r="AY514" s="92"/>
      <c r="AZ514" s="92"/>
      <c r="BA514" s="92"/>
      <c r="BB514" s="92"/>
      <c r="BC514" s="92"/>
      <c r="BD514" s="92"/>
      <c r="BE514" s="92"/>
      <c r="BF514" s="92"/>
      <c r="BG514" s="92"/>
      <c r="BH514" s="92"/>
      <c r="BI514" s="92"/>
      <c r="BJ514" s="92"/>
      <c r="BK514" s="92"/>
      <c r="BL514" s="92"/>
      <c r="BM514" s="92"/>
      <c r="BN514" s="92"/>
      <c r="BO514" s="92"/>
      <c r="BP514" s="92"/>
      <c r="BQ514" s="92"/>
      <c r="BR514" s="92"/>
      <c r="BS514" s="92"/>
      <c r="BT514" s="92"/>
      <c r="BU514" s="92"/>
      <c r="BV514" s="92"/>
      <c r="BW514" s="92"/>
      <c r="BX514" s="92"/>
      <c r="BY514" s="92"/>
      <c r="BZ514" s="92"/>
      <c r="CA514" s="92"/>
      <c r="CB514" s="92"/>
      <c r="CC514" s="92"/>
      <c r="CD514" s="92"/>
      <c r="CE514" s="92"/>
      <c r="CF514" s="92"/>
      <c r="CG514" s="81"/>
      <c r="CH514" s="92"/>
      <c r="CI514" s="92"/>
      <c r="CJ514" s="92"/>
      <c r="CK514" s="92"/>
      <c r="CL514" s="92"/>
      <c r="CM514" s="92"/>
      <c r="CN514" s="92"/>
      <c r="CO514" s="92"/>
      <c r="CP514" s="92"/>
      <c r="CQ514" s="92"/>
      <c r="CR514" s="92"/>
      <c r="CS514" s="92"/>
      <c r="CT514" s="92"/>
      <c r="CU514" s="92"/>
      <c r="CV514" s="92"/>
      <c r="CW514" s="92"/>
      <c r="CX514" s="92"/>
      <c r="CY514" s="92"/>
      <c r="CZ514" s="92"/>
      <c r="DA514" s="92"/>
      <c r="DB514" s="92"/>
      <c r="DC514" s="92"/>
      <c r="DD514" s="92"/>
      <c r="DE514" s="92"/>
      <c r="DF514" s="92"/>
      <c r="DG514" s="92"/>
      <c r="DH514" s="92"/>
      <c r="DI514" s="92"/>
      <c r="DJ514" s="92"/>
      <c r="DK514" s="92"/>
      <c r="DL514" s="92"/>
      <c r="DM514" s="92"/>
      <c r="DN514" s="92"/>
      <c r="DO514" s="92"/>
      <c r="DP514" s="92"/>
      <c r="DQ514" s="92"/>
      <c r="DR514" s="82"/>
      <c r="DS514" s="86">
        <f>I514+L514+O514+R514+U514+X514+AA514+AD514+AG514+AJ514+AM514+AP514+AS514+AW514+AZ514+BC514+BF514+BI514+BL514+BO514+BR514+BU514+BX514+CA514+CD514+CH514+CK514+CN514+CQ514+CT514+CW514+CZ514+DC514+DF514+DI514+DL514+DO514</f>
        <v>0</v>
      </c>
      <c r="DT514" s="86">
        <f>J514+M514+P514+S514+V514+Y514+AB514+AE514+AH514+AK514+AN514+AQ514+AT514+AX514+BA514+BD514+BG514+BJ514+BM514+BP514+BS514+BV514+BY514+CB514+CE514+CI514+CL514+CO514+CR514+CU514+CX514+DA514+DD514+DG514+DJ514+DM514+DP514</f>
        <v>0</v>
      </c>
      <c r="DU514" s="86">
        <f>K514+N514+Q514+T514+W514+Z514+AC514+AF514+AI514+AL514+AO514+AR514+AU514+AY514+BB514+BE514+BH514+BK514+BN514+BQ514+BT514+BW514+BZ514+CC514+CF514+CJ514+CM514+CP514+CS514+CV514+CY514+DB514+DE514+DH514+DK514+DN514+DQ514</f>
        <v>0</v>
      </c>
      <c r="DV514" s="77"/>
      <c r="DW514" s="93"/>
      <c r="DX514" s="93"/>
      <c r="DY514" s="93"/>
      <c r="DZ514" s="94"/>
      <c r="EE514" s="25"/>
      <c r="EF514" s="25"/>
      <c r="EG514" s="25"/>
      <c r="EH514" s="25"/>
      <c r="EI514" s="25"/>
      <c r="EJ514" s="25"/>
      <c r="EK514" s="25"/>
      <c r="EL514" s="25"/>
      <c r="EM514" s="25"/>
      <c r="EN514" s="25"/>
      <c r="EO514" s="25"/>
      <c r="EP514" s="25"/>
    </row>
    <row r="515" spans="1:146" ht="21">
      <c r="A515" s="342"/>
      <c r="B515" s="342"/>
      <c r="C515" s="342"/>
      <c r="D515" s="352"/>
      <c r="E515" s="343"/>
      <c r="F515" s="345"/>
      <c r="G515" s="142"/>
      <c r="H515" s="88" t="s">
        <v>5</v>
      </c>
      <c r="I515" s="347"/>
      <c r="J515" s="348"/>
      <c r="K515" s="349"/>
      <c r="L515" s="320"/>
      <c r="M515" s="321"/>
      <c r="N515" s="322"/>
      <c r="O515" s="320"/>
      <c r="P515" s="321"/>
      <c r="Q515" s="322"/>
      <c r="R515" s="320"/>
      <c r="S515" s="321"/>
      <c r="T515" s="322"/>
      <c r="U515" s="320"/>
      <c r="V515" s="321"/>
      <c r="W515" s="322"/>
      <c r="X515" s="320"/>
      <c r="Y515" s="321"/>
      <c r="Z515" s="322"/>
      <c r="AA515" s="320"/>
      <c r="AB515" s="321"/>
      <c r="AC515" s="322"/>
      <c r="AD515" s="320"/>
      <c r="AE515" s="321"/>
      <c r="AF515" s="322"/>
      <c r="AG515" s="320"/>
      <c r="AH515" s="321"/>
      <c r="AI515" s="322"/>
      <c r="AJ515" s="320"/>
      <c r="AK515" s="321"/>
      <c r="AL515" s="322"/>
      <c r="AM515" s="320"/>
      <c r="AN515" s="321"/>
      <c r="AO515" s="322"/>
      <c r="AP515" s="320"/>
      <c r="AQ515" s="321"/>
      <c r="AR515" s="322"/>
      <c r="AS515" s="320"/>
      <c r="AT515" s="321"/>
      <c r="AU515" s="322"/>
      <c r="AV515" s="81"/>
      <c r="AW515" s="320"/>
      <c r="AX515" s="321"/>
      <c r="AY515" s="322"/>
      <c r="AZ515" s="320"/>
      <c r="BA515" s="321"/>
      <c r="BB515" s="322"/>
      <c r="BC515" s="320"/>
      <c r="BD515" s="321"/>
      <c r="BE515" s="322"/>
      <c r="BF515" s="320"/>
      <c r="BG515" s="321"/>
      <c r="BH515" s="322"/>
      <c r="BI515" s="320"/>
      <c r="BJ515" s="321"/>
      <c r="BK515" s="322"/>
      <c r="BL515" s="320"/>
      <c r="BM515" s="321"/>
      <c r="BN515" s="322"/>
      <c r="BO515" s="320"/>
      <c r="BP515" s="321"/>
      <c r="BQ515" s="322"/>
      <c r="BR515" s="320"/>
      <c r="BS515" s="321"/>
      <c r="BT515" s="322"/>
      <c r="BU515" s="320"/>
      <c r="BV515" s="321"/>
      <c r="BW515" s="322"/>
      <c r="BX515" s="320"/>
      <c r="BY515" s="321"/>
      <c r="BZ515" s="322"/>
      <c r="CA515" s="320"/>
      <c r="CB515" s="321"/>
      <c r="CC515" s="322"/>
      <c r="CD515" s="320"/>
      <c r="CE515" s="321"/>
      <c r="CF515" s="322"/>
      <c r="CG515" s="81"/>
      <c r="CH515" s="320"/>
      <c r="CI515" s="321"/>
      <c r="CJ515" s="322"/>
      <c r="CK515" s="320"/>
      <c r="CL515" s="321"/>
      <c r="CM515" s="322"/>
      <c r="CN515" s="320"/>
      <c r="CO515" s="321"/>
      <c r="CP515" s="322"/>
      <c r="CQ515" s="320"/>
      <c r="CR515" s="321"/>
      <c r="CS515" s="322"/>
      <c r="CT515" s="320"/>
      <c r="CU515" s="321"/>
      <c r="CV515" s="322"/>
      <c r="CW515" s="320"/>
      <c r="CX515" s="321"/>
      <c r="CY515" s="322"/>
      <c r="CZ515" s="320"/>
      <c r="DA515" s="321"/>
      <c r="DB515" s="322"/>
      <c r="DC515" s="320"/>
      <c r="DD515" s="321"/>
      <c r="DE515" s="322"/>
      <c r="DF515" s="320"/>
      <c r="DG515" s="321"/>
      <c r="DH515" s="322"/>
      <c r="DI515" s="320"/>
      <c r="DJ515" s="321"/>
      <c r="DK515" s="322"/>
      <c r="DL515" s="320"/>
      <c r="DM515" s="321"/>
      <c r="DN515" s="322"/>
      <c r="DO515" s="320"/>
      <c r="DP515" s="321"/>
      <c r="DQ515" s="322"/>
      <c r="DR515" s="82"/>
      <c r="DS515" s="323"/>
      <c r="DT515" s="324"/>
      <c r="DU515" s="325"/>
      <c r="DV515" s="77"/>
      <c r="DW515" s="89">
        <f>SUM(H515:DP515)</f>
        <v>0</v>
      </c>
      <c r="DX515" s="89">
        <f>SUM(I515:DQ515)</f>
        <v>0</v>
      </c>
      <c r="DY515" s="89">
        <f>SUM(I516:DQ516)</f>
        <v>0</v>
      </c>
      <c r="DZ515" s="90">
        <f t="shared" ref="DZ515" si="196">DX515-DY515</f>
        <v>0</v>
      </c>
      <c r="EE515" s="25"/>
      <c r="EF515" s="25"/>
      <c r="EG515" s="25"/>
      <c r="EH515" s="25"/>
      <c r="EI515" s="25"/>
      <c r="EJ515" s="25"/>
      <c r="EK515" s="25"/>
      <c r="EL515" s="25"/>
      <c r="EM515" s="25"/>
      <c r="EN515" s="25"/>
      <c r="EO515" s="25"/>
      <c r="EP515" s="25"/>
    </row>
    <row r="516" spans="1:146" ht="21.6" thickBot="1">
      <c r="A516" s="341"/>
      <c r="B516" s="341"/>
      <c r="C516" s="341"/>
      <c r="D516" s="351"/>
      <c r="E516" s="344"/>
      <c r="F516" s="346"/>
      <c r="G516" s="145"/>
      <c r="H516" s="91" t="s">
        <v>6</v>
      </c>
      <c r="I516" s="91"/>
      <c r="J516" s="91"/>
      <c r="K516" s="91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2"/>
      <c r="AM516" s="92"/>
      <c r="AN516" s="92"/>
      <c r="AO516" s="92"/>
      <c r="AP516" s="92"/>
      <c r="AQ516" s="92"/>
      <c r="AR516" s="92"/>
      <c r="AS516" s="92"/>
      <c r="AT516" s="92"/>
      <c r="AU516" s="92"/>
      <c r="AV516" s="81"/>
      <c r="AW516" s="92"/>
      <c r="AX516" s="92"/>
      <c r="AY516" s="92"/>
      <c r="AZ516" s="92"/>
      <c r="BA516" s="92"/>
      <c r="BB516" s="92"/>
      <c r="BC516" s="92"/>
      <c r="BD516" s="92"/>
      <c r="BE516" s="92"/>
      <c r="BF516" s="92"/>
      <c r="BG516" s="92"/>
      <c r="BH516" s="92"/>
      <c r="BI516" s="92"/>
      <c r="BJ516" s="92"/>
      <c r="BK516" s="92"/>
      <c r="BL516" s="92"/>
      <c r="BM516" s="92"/>
      <c r="BN516" s="92"/>
      <c r="BO516" s="92"/>
      <c r="BP516" s="92"/>
      <c r="BQ516" s="92"/>
      <c r="BR516" s="92"/>
      <c r="BS516" s="92"/>
      <c r="BT516" s="92"/>
      <c r="BU516" s="92"/>
      <c r="BV516" s="92"/>
      <c r="BW516" s="92"/>
      <c r="BX516" s="92"/>
      <c r="BY516" s="92"/>
      <c r="BZ516" s="92"/>
      <c r="CA516" s="92"/>
      <c r="CB516" s="92"/>
      <c r="CC516" s="92"/>
      <c r="CD516" s="92"/>
      <c r="CE516" s="92"/>
      <c r="CF516" s="92"/>
      <c r="CG516" s="81"/>
      <c r="CH516" s="92"/>
      <c r="CI516" s="92"/>
      <c r="CJ516" s="92"/>
      <c r="CK516" s="92"/>
      <c r="CL516" s="92"/>
      <c r="CM516" s="92"/>
      <c r="CN516" s="92"/>
      <c r="CO516" s="92"/>
      <c r="CP516" s="92"/>
      <c r="CQ516" s="92"/>
      <c r="CR516" s="92"/>
      <c r="CS516" s="92"/>
      <c r="CT516" s="92"/>
      <c r="CU516" s="92"/>
      <c r="CV516" s="92"/>
      <c r="CW516" s="92"/>
      <c r="CX516" s="92"/>
      <c r="CY516" s="92"/>
      <c r="CZ516" s="92"/>
      <c r="DA516" s="92"/>
      <c r="DB516" s="92"/>
      <c r="DC516" s="92"/>
      <c r="DD516" s="92"/>
      <c r="DE516" s="92"/>
      <c r="DF516" s="92"/>
      <c r="DG516" s="92"/>
      <c r="DH516" s="92"/>
      <c r="DI516" s="92"/>
      <c r="DJ516" s="92"/>
      <c r="DK516" s="92"/>
      <c r="DL516" s="92"/>
      <c r="DM516" s="92"/>
      <c r="DN516" s="92"/>
      <c r="DO516" s="92"/>
      <c r="DP516" s="92"/>
      <c r="DQ516" s="92"/>
      <c r="DR516" s="82"/>
      <c r="DS516" s="86">
        <f>I516+L516+O516+R516+U516+X516+AA516+AD516+AG516+AJ516+AM516+AP516+AS516+AW516+AZ516+BC516+BF516+BI516+BL516+BO516+BR516+BU516+BX516+CA516+CD516+CH516+CK516+CN516+CQ516+CT516+CW516+CZ516+DC516+DF516+DI516+DL516+DO516</f>
        <v>0</v>
      </c>
      <c r="DT516" s="86">
        <f>J516+M516+P516+S516+V516+Y516+AB516+AE516+AH516+AK516+AN516+AQ516+AT516+AX516+BA516+BD516+BG516+BJ516+BM516+BP516+BS516+BV516+BY516+CB516+CE516+CI516+CL516+CO516+CR516+CU516+CX516+DA516+DD516+DG516+DJ516+DM516+DP516</f>
        <v>0</v>
      </c>
      <c r="DU516" s="86">
        <f>K516+N516+Q516+T516+W516+Z516+AC516+AF516+AI516+AL516+AO516+AR516+AU516+AY516+BB516+BE516+BH516+BK516+BN516+BQ516+BT516+BW516+BZ516+CC516+CF516+CJ516+CM516+CP516+CS516+CV516+CY516+DB516+DE516+DH516+DK516+DN516+DQ516</f>
        <v>0</v>
      </c>
      <c r="DV516" s="77"/>
      <c r="DW516" s="93"/>
      <c r="DX516" s="93"/>
      <c r="DY516" s="93"/>
      <c r="DZ516" s="94"/>
      <c r="EE516" s="25"/>
      <c r="EF516" s="25"/>
      <c r="EG516" s="25"/>
      <c r="EH516" s="25"/>
      <c r="EI516" s="25"/>
      <c r="EJ516" s="25"/>
      <c r="EK516" s="25"/>
      <c r="EL516" s="25"/>
      <c r="EM516" s="25"/>
      <c r="EN516" s="25"/>
      <c r="EO516" s="25"/>
      <c r="EP516" s="25"/>
    </row>
    <row r="517" spans="1:146" ht="21">
      <c r="A517" s="342"/>
      <c r="B517" s="342"/>
      <c r="C517" s="342"/>
      <c r="D517" s="352"/>
      <c r="E517" s="343"/>
      <c r="F517" s="345"/>
      <c r="G517" s="142"/>
      <c r="H517" s="88" t="s">
        <v>5</v>
      </c>
      <c r="I517" s="347"/>
      <c r="J517" s="348"/>
      <c r="K517" s="349"/>
      <c r="L517" s="320"/>
      <c r="M517" s="321"/>
      <c r="N517" s="322"/>
      <c r="O517" s="320"/>
      <c r="P517" s="321"/>
      <c r="Q517" s="322"/>
      <c r="R517" s="320"/>
      <c r="S517" s="321"/>
      <c r="T517" s="322"/>
      <c r="U517" s="320"/>
      <c r="V517" s="321"/>
      <c r="W517" s="322"/>
      <c r="X517" s="320"/>
      <c r="Y517" s="321"/>
      <c r="Z517" s="322"/>
      <c r="AA517" s="320"/>
      <c r="AB517" s="321"/>
      <c r="AC517" s="322"/>
      <c r="AD517" s="320"/>
      <c r="AE517" s="321"/>
      <c r="AF517" s="322"/>
      <c r="AG517" s="320"/>
      <c r="AH517" s="321"/>
      <c r="AI517" s="322"/>
      <c r="AJ517" s="320"/>
      <c r="AK517" s="321"/>
      <c r="AL517" s="322"/>
      <c r="AM517" s="320"/>
      <c r="AN517" s="321"/>
      <c r="AO517" s="322"/>
      <c r="AP517" s="320"/>
      <c r="AQ517" s="321"/>
      <c r="AR517" s="322"/>
      <c r="AS517" s="320"/>
      <c r="AT517" s="321"/>
      <c r="AU517" s="322"/>
      <c r="AV517" s="81"/>
      <c r="AW517" s="320"/>
      <c r="AX517" s="321"/>
      <c r="AY517" s="322"/>
      <c r="AZ517" s="320"/>
      <c r="BA517" s="321"/>
      <c r="BB517" s="322"/>
      <c r="BC517" s="320"/>
      <c r="BD517" s="321"/>
      <c r="BE517" s="322"/>
      <c r="BF517" s="320"/>
      <c r="BG517" s="321"/>
      <c r="BH517" s="322"/>
      <c r="BI517" s="320"/>
      <c r="BJ517" s="321"/>
      <c r="BK517" s="322"/>
      <c r="BL517" s="320"/>
      <c r="BM517" s="321"/>
      <c r="BN517" s="322"/>
      <c r="BO517" s="320"/>
      <c r="BP517" s="321"/>
      <c r="BQ517" s="322"/>
      <c r="BR517" s="320"/>
      <c r="BS517" s="321"/>
      <c r="BT517" s="322"/>
      <c r="BU517" s="320"/>
      <c r="BV517" s="321"/>
      <c r="BW517" s="322"/>
      <c r="BX517" s="320"/>
      <c r="BY517" s="321"/>
      <c r="BZ517" s="322"/>
      <c r="CA517" s="320"/>
      <c r="CB517" s="321"/>
      <c r="CC517" s="322"/>
      <c r="CD517" s="320"/>
      <c r="CE517" s="321"/>
      <c r="CF517" s="322"/>
      <c r="CG517" s="81"/>
      <c r="CH517" s="320"/>
      <c r="CI517" s="321"/>
      <c r="CJ517" s="322"/>
      <c r="CK517" s="320"/>
      <c r="CL517" s="321"/>
      <c r="CM517" s="322"/>
      <c r="CN517" s="320"/>
      <c r="CO517" s="321"/>
      <c r="CP517" s="322"/>
      <c r="CQ517" s="320"/>
      <c r="CR517" s="321"/>
      <c r="CS517" s="322"/>
      <c r="CT517" s="320"/>
      <c r="CU517" s="321"/>
      <c r="CV517" s="322"/>
      <c r="CW517" s="320"/>
      <c r="CX517" s="321"/>
      <c r="CY517" s="322"/>
      <c r="CZ517" s="320"/>
      <c r="DA517" s="321"/>
      <c r="DB517" s="322"/>
      <c r="DC517" s="320"/>
      <c r="DD517" s="321"/>
      <c r="DE517" s="322"/>
      <c r="DF517" s="320"/>
      <c r="DG517" s="321"/>
      <c r="DH517" s="322"/>
      <c r="DI517" s="320"/>
      <c r="DJ517" s="321"/>
      <c r="DK517" s="322"/>
      <c r="DL517" s="320"/>
      <c r="DM517" s="321"/>
      <c r="DN517" s="322"/>
      <c r="DO517" s="320"/>
      <c r="DP517" s="321"/>
      <c r="DQ517" s="322"/>
      <c r="DR517" s="82"/>
      <c r="DS517" s="323"/>
      <c r="DT517" s="324"/>
      <c r="DU517" s="325"/>
      <c r="DV517" s="77"/>
      <c r="DW517" s="89">
        <f>SUM(H517:DP517)</f>
        <v>0</v>
      </c>
      <c r="DX517" s="89">
        <f>SUM(I517:DQ517)</f>
        <v>0</v>
      </c>
      <c r="DY517" s="89">
        <f>SUM(I518:DQ518)</f>
        <v>0</v>
      </c>
      <c r="DZ517" s="90">
        <f t="shared" ref="DZ517" si="197">DX517-DY517</f>
        <v>0</v>
      </c>
      <c r="EE517" s="25"/>
      <c r="EF517" s="25"/>
      <c r="EG517" s="25"/>
      <c r="EH517" s="25"/>
      <c r="EI517" s="25"/>
      <c r="EJ517" s="25"/>
      <c r="EK517" s="25"/>
      <c r="EL517" s="25"/>
      <c r="EM517" s="25"/>
      <c r="EN517" s="25"/>
      <c r="EO517" s="25"/>
      <c r="EP517" s="25"/>
    </row>
    <row r="518" spans="1:146" ht="21.6" thickBot="1">
      <c r="A518" s="341"/>
      <c r="B518" s="341"/>
      <c r="C518" s="341"/>
      <c r="D518" s="351"/>
      <c r="E518" s="344"/>
      <c r="F518" s="346"/>
      <c r="G518" s="145"/>
      <c r="H518" s="91" t="s">
        <v>6</v>
      </c>
      <c r="I518" s="91"/>
      <c r="J518" s="91"/>
      <c r="K518" s="91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2"/>
      <c r="AM518" s="92"/>
      <c r="AN518" s="92"/>
      <c r="AO518" s="92"/>
      <c r="AP518" s="92"/>
      <c r="AQ518" s="92"/>
      <c r="AR518" s="92"/>
      <c r="AS518" s="92"/>
      <c r="AT518" s="92"/>
      <c r="AU518" s="92"/>
      <c r="AV518" s="81"/>
      <c r="AW518" s="92"/>
      <c r="AX518" s="92"/>
      <c r="AY518" s="92"/>
      <c r="AZ518" s="92"/>
      <c r="BA518" s="92"/>
      <c r="BB518" s="92"/>
      <c r="BC518" s="92"/>
      <c r="BD518" s="92"/>
      <c r="BE518" s="92"/>
      <c r="BF518" s="92"/>
      <c r="BG518" s="92"/>
      <c r="BH518" s="92"/>
      <c r="BI518" s="92"/>
      <c r="BJ518" s="92"/>
      <c r="BK518" s="92"/>
      <c r="BL518" s="92"/>
      <c r="BM518" s="92"/>
      <c r="BN518" s="92"/>
      <c r="BO518" s="92"/>
      <c r="BP518" s="92"/>
      <c r="BQ518" s="92"/>
      <c r="BR518" s="92"/>
      <c r="BS518" s="92"/>
      <c r="BT518" s="92"/>
      <c r="BU518" s="92"/>
      <c r="BV518" s="92"/>
      <c r="BW518" s="92"/>
      <c r="BX518" s="92"/>
      <c r="BY518" s="92"/>
      <c r="BZ518" s="92"/>
      <c r="CA518" s="92"/>
      <c r="CB518" s="92"/>
      <c r="CC518" s="92"/>
      <c r="CD518" s="92"/>
      <c r="CE518" s="92"/>
      <c r="CF518" s="92"/>
      <c r="CG518" s="81"/>
      <c r="CH518" s="92"/>
      <c r="CI518" s="92"/>
      <c r="CJ518" s="92"/>
      <c r="CK518" s="92"/>
      <c r="CL518" s="92"/>
      <c r="CM518" s="92"/>
      <c r="CN518" s="92"/>
      <c r="CO518" s="92"/>
      <c r="CP518" s="92"/>
      <c r="CQ518" s="92"/>
      <c r="CR518" s="92"/>
      <c r="CS518" s="92"/>
      <c r="CT518" s="92"/>
      <c r="CU518" s="92"/>
      <c r="CV518" s="92"/>
      <c r="CW518" s="92"/>
      <c r="CX518" s="92"/>
      <c r="CY518" s="92"/>
      <c r="CZ518" s="92"/>
      <c r="DA518" s="92"/>
      <c r="DB518" s="92"/>
      <c r="DC518" s="92"/>
      <c r="DD518" s="92"/>
      <c r="DE518" s="92"/>
      <c r="DF518" s="92"/>
      <c r="DG518" s="92"/>
      <c r="DH518" s="92"/>
      <c r="DI518" s="92"/>
      <c r="DJ518" s="92"/>
      <c r="DK518" s="92"/>
      <c r="DL518" s="92"/>
      <c r="DM518" s="92"/>
      <c r="DN518" s="92"/>
      <c r="DO518" s="92"/>
      <c r="DP518" s="92"/>
      <c r="DQ518" s="92"/>
      <c r="DR518" s="82"/>
      <c r="DS518" s="86">
        <f>I518+L518+O518+R518+U518+X518+AA518+AD518+AG518+AJ518+AM518+AP518+AS518+AW518+AZ518+BC518+BF518+BI518+BL518+BO518+BR518+BU518+BX518+CA518+CD518+CH518+CK518+CN518+CQ518+CT518+CW518+CZ518+DC518+DF518+DI518+DL518+DO518</f>
        <v>0</v>
      </c>
      <c r="DT518" s="86">
        <f>J518+M518+P518+S518+V518+Y518+AB518+AE518+AH518+AK518+AN518+AQ518+AT518+AX518+BA518+BD518+BG518+BJ518+BM518+BP518+BS518+BV518+BY518+CB518+CE518+CI518+CL518+CO518+CR518+CU518+CX518+DA518+DD518+DG518+DJ518+DM518+DP518</f>
        <v>0</v>
      </c>
      <c r="DU518" s="86">
        <f>K518+N518+Q518+T518+W518+Z518+AC518+AF518+AI518+AL518+AO518+AR518+AU518+AY518+BB518+BE518+BH518+BK518+BN518+BQ518+BT518+BW518+BZ518+CC518+CF518+CJ518+CM518+CP518+CS518+CV518+CY518+DB518+DE518+DH518+DK518+DN518+DQ518</f>
        <v>0</v>
      </c>
      <c r="DV518" s="77"/>
      <c r="DW518" s="93"/>
      <c r="DX518" s="93"/>
      <c r="DY518" s="93"/>
      <c r="DZ518" s="94"/>
      <c r="EE518" s="25"/>
      <c r="EF518" s="25"/>
      <c r="EG518" s="25"/>
      <c r="EH518" s="25"/>
      <c r="EI518" s="25"/>
      <c r="EJ518" s="25"/>
      <c r="EK518" s="25"/>
      <c r="EL518" s="25"/>
      <c r="EM518" s="25"/>
      <c r="EN518" s="25"/>
      <c r="EO518" s="25"/>
      <c r="EP518" s="25"/>
    </row>
    <row r="519" spans="1:146" ht="21.6" thickBot="1">
      <c r="A519" s="372"/>
      <c r="B519" s="382"/>
      <c r="C519" s="382"/>
      <c r="D519" s="382"/>
      <c r="E519" s="382"/>
      <c r="F519" s="383"/>
      <c r="G519" s="73"/>
      <c r="H519" s="74"/>
      <c r="I519" s="74"/>
      <c r="J519" s="74"/>
      <c r="K519" s="74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  <c r="AA519" s="95"/>
      <c r="AB519" s="95"/>
      <c r="AC519" s="95"/>
      <c r="AD519" s="95"/>
      <c r="AE519" s="95"/>
      <c r="AF519" s="95"/>
      <c r="AG519" s="95"/>
      <c r="AH519" s="95"/>
      <c r="AI519" s="95"/>
      <c r="AJ519" s="95"/>
      <c r="AK519" s="95"/>
      <c r="AL519" s="95"/>
      <c r="AM519" s="95"/>
      <c r="AN519" s="95"/>
      <c r="AO519" s="95"/>
      <c r="AP519" s="95"/>
      <c r="AQ519" s="95"/>
      <c r="AR519" s="95"/>
      <c r="AS519" s="95"/>
      <c r="AT519" s="95"/>
      <c r="AU519" s="95"/>
      <c r="AV519" s="81"/>
      <c r="AW519" s="95"/>
      <c r="AX519" s="95"/>
      <c r="AY519" s="95"/>
      <c r="AZ519" s="95"/>
      <c r="BA519" s="95"/>
      <c r="BB519" s="95"/>
      <c r="BC519" s="95"/>
      <c r="BD519" s="95"/>
      <c r="BE519" s="95"/>
      <c r="BF519" s="95"/>
      <c r="BG519" s="95"/>
      <c r="BH519" s="95"/>
      <c r="BI519" s="95"/>
      <c r="BJ519" s="95"/>
      <c r="BK519" s="95"/>
      <c r="BL519" s="95"/>
      <c r="BM519" s="95"/>
      <c r="BN519" s="95"/>
      <c r="BO519" s="95"/>
      <c r="BP519" s="95"/>
      <c r="BQ519" s="95"/>
      <c r="BR519" s="95"/>
      <c r="BS519" s="95"/>
      <c r="BT519" s="95"/>
      <c r="BU519" s="95"/>
      <c r="BV519" s="95"/>
      <c r="BW519" s="95"/>
      <c r="BX519" s="95"/>
      <c r="BY519" s="95"/>
      <c r="BZ519" s="95"/>
      <c r="CA519" s="95"/>
      <c r="CB519" s="95"/>
      <c r="CC519" s="95"/>
      <c r="CD519" s="95"/>
      <c r="CE519" s="95"/>
      <c r="CF519" s="95"/>
      <c r="CG519" s="81"/>
      <c r="CH519" s="95"/>
      <c r="CI519" s="95"/>
      <c r="CJ519" s="95"/>
      <c r="CK519" s="95"/>
      <c r="CL519" s="95"/>
      <c r="CM519" s="95"/>
      <c r="CN519" s="95"/>
      <c r="CO519" s="95"/>
      <c r="CP519" s="95"/>
      <c r="CQ519" s="95"/>
      <c r="CR519" s="95"/>
      <c r="CS519" s="95"/>
      <c r="CT519" s="95"/>
      <c r="CU519" s="95"/>
      <c r="CV519" s="95"/>
      <c r="CW519" s="95"/>
      <c r="CX519" s="95"/>
      <c r="CY519" s="95"/>
      <c r="CZ519" s="95"/>
      <c r="DA519" s="95"/>
      <c r="DB519" s="95"/>
      <c r="DC519" s="95"/>
      <c r="DD519" s="95"/>
      <c r="DE519" s="95"/>
      <c r="DF519" s="95"/>
      <c r="DG519" s="95"/>
      <c r="DH519" s="95"/>
      <c r="DI519" s="95"/>
      <c r="DJ519" s="95"/>
      <c r="DK519" s="95"/>
      <c r="DL519" s="95"/>
      <c r="DM519" s="95"/>
      <c r="DN519" s="95"/>
      <c r="DO519" s="95"/>
      <c r="DP519" s="95"/>
      <c r="DQ519" s="95"/>
      <c r="DR519" s="82"/>
      <c r="DS519" s="78"/>
      <c r="DT519" s="78"/>
      <c r="DU519" s="78"/>
      <c r="DV519" s="77"/>
      <c r="DW519" s="96"/>
      <c r="DX519" s="96"/>
      <c r="DY519" s="96"/>
      <c r="DZ519" s="79"/>
      <c r="EE519" s="25"/>
      <c r="EF519" s="25"/>
      <c r="EG519" s="25"/>
      <c r="EH519" s="25"/>
      <c r="EI519" s="25"/>
      <c r="EJ519" s="25"/>
      <c r="EK519" s="25"/>
      <c r="EL519" s="25"/>
      <c r="EM519" s="25"/>
      <c r="EN519" s="25"/>
      <c r="EO519" s="25"/>
      <c r="EP519" s="25"/>
    </row>
    <row r="520" spans="1:146" ht="21">
      <c r="A520" s="342"/>
      <c r="B520" s="342"/>
      <c r="C520" s="342"/>
      <c r="D520" s="352"/>
      <c r="E520" s="343"/>
      <c r="F520" s="345"/>
      <c r="G520" s="142"/>
      <c r="H520" s="88" t="s">
        <v>5</v>
      </c>
      <c r="I520" s="347"/>
      <c r="J520" s="348"/>
      <c r="K520" s="349"/>
      <c r="L520" s="320"/>
      <c r="M520" s="321"/>
      <c r="N520" s="322"/>
      <c r="O520" s="320"/>
      <c r="P520" s="321"/>
      <c r="Q520" s="322"/>
      <c r="R520" s="320"/>
      <c r="S520" s="321"/>
      <c r="T520" s="322"/>
      <c r="U520" s="320"/>
      <c r="V520" s="321"/>
      <c r="W520" s="322"/>
      <c r="X520" s="320"/>
      <c r="Y520" s="321"/>
      <c r="Z520" s="322"/>
      <c r="AA520" s="320"/>
      <c r="AB520" s="321"/>
      <c r="AC520" s="322"/>
      <c r="AD520" s="320"/>
      <c r="AE520" s="321"/>
      <c r="AF520" s="322"/>
      <c r="AG520" s="320"/>
      <c r="AH520" s="321"/>
      <c r="AI520" s="322"/>
      <c r="AJ520" s="320"/>
      <c r="AK520" s="321"/>
      <c r="AL520" s="322"/>
      <c r="AM520" s="320"/>
      <c r="AN520" s="321"/>
      <c r="AO520" s="322"/>
      <c r="AP520" s="320"/>
      <c r="AQ520" s="321"/>
      <c r="AR520" s="322"/>
      <c r="AS520" s="320"/>
      <c r="AT520" s="321"/>
      <c r="AU520" s="322"/>
      <c r="AV520" s="81"/>
      <c r="AW520" s="320"/>
      <c r="AX520" s="321"/>
      <c r="AY520" s="322"/>
      <c r="AZ520" s="320"/>
      <c r="BA520" s="321"/>
      <c r="BB520" s="322"/>
      <c r="BC520" s="320"/>
      <c r="BD520" s="321"/>
      <c r="BE520" s="322"/>
      <c r="BF520" s="320"/>
      <c r="BG520" s="321"/>
      <c r="BH520" s="322"/>
      <c r="BI520" s="320"/>
      <c r="BJ520" s="321"/>
      <c r="BK520" s="322"/>
      <c r="BL520" s="320"/>
      <c r="BM520" s="321"/>
      <c r="BN520" s="322"/>
      <c r="BO520" s="320"/>
      <c r="BP520" s="321"/>
      <c r="BQ520" s="322"/>
      <c r="BR520" s="320"/>
      <c r="BS520" s="321"/>
      <c r="BT520" s="322"/>
      <c r="BU520" s="320"/>
      <c r="BV520" s="321"/>
      <c r="BW520" s="322"/>
      <c r="BX520" s="320"/>
      <c r="BY520" s="321"/>
      <c r="BZ520" s="322"/>
      <c r="CA520" s="320"/>
      <c r="CB520" s="321"/>
      <c r="CC520" s="322"/>
      <c r="CD520" s="320"/>
      <c r="CE520" s="321"/>
      <c r="CF520" s="322"/>
      <c r="CG520" s="81"/>
      <c r="CH520" s="320"/>
      <c r="CI520" s="321"/>
      <c r="CJ520" s="322"/>
      <c r="CK520" s="320"/>
      <c r="CL520" s="321"/>
      <c r="CM520" s="322"/>
      <c r="CN520" s="320"/>
      <c r="CO520" s="321"/>
      <c r="CP520" s="322"/>
      <c r="CQ520" s="320"/>
      <c r="CR520" s="321"/>
      <c r="CS520" s="322"/>
      <c r="CT520" s="320"/>
      <c r="CU520" s="321"/>
      <c r="CV520" s="322"/>
      <c r="CW520" s="320"/>
      <c r="CX520" s="321"/>
      <c r="CY520" s="322"/>
      <c r="CZ520" s="320"/>
      <c r="DA520" s="321"/>
      <c r="DB520" s="322"/>
      <c r="DC520" s="320"/>
      <c r="DD520" s="321"/>
      <c r="DE520" s="322"/>
      <c r="DF520" s="320"/>
      <c r="DG520" s="321"/>
      <c r="DH520" s="322"/>
      <c r="DI520" s="320"/>
      <c r="DJ520" s="321"/>
      <c r="DK520" s="322"/>
      <c r="DL520" s="320"/>
      <c r="DM520" s="321"/>
      <c r="DN520" s="322"/>
      <c r="DO520" s="320"/>
      <c r="DP520" s="321"/>
      <c r="DQ520" s="322"/>
      <c r="DR520" s="82"/>
      <c r="DS520" s="323"/>
      <c r="DT520" s="324"/>
      <c r="DU520" s="325"/>
      <c r="DV520" s="77"/>
      <c r="DW520" s="89">
        <f>SUM(H520:DP520)</f>
        <v>0</v>
      </c>
      <c r="DX520" s="89">
        <f>SUM(I520:DQ520)</f>
        <v>0</v>
      </c>
      <c r="DY520" s="89">
        <f>SUM(I521:DQ521)</f>
        <v>0</v>
      </c>
      <c r="DZ520" s="90">
        <f t="shared" ref="DZ520" si="198">DX520-DY520</f>
        <v>0</v>
      </c>
      <c r="EE520" s="25"/>
      <c r="EF520" s="25"/>
      <c r="EG520" s="25"/>
      <c r="EH520" s="25"/>
      <c r="EI520" s="25"/>
      <c r="EJ520" s="25"/>
      <c r="EK520" s="25"/>
      <c r="EL520" s="25"/>
      <c r="EM520" s="25"/>
      <c r="EN520" s="25"/>
      <c r="EO520" s="25"/>
      <c r="EP520" s="25"/>
    </row>
    <row r="521" spans="1:146" ht="21.6" thickBot="1">
      <c r="A521" s="341"/>
      <c r="B521" s="341"/>
      <c r="C521" s="341"/>
      <c r="D521" s="351"/>
      <c r="E521" s="344"/>
      <c r="F521" s="384"/>
      <c r="G521" s="143"/>
      <c r="H521" s="98" t="s">
        <v>6</v>
      </c>
      <c r="I521" s="98"/>
      <c r="J521" s="98"/>
      <c r="K521" s="98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2"/>
      <c r="AM521" s="92"/>
      <c r="AN521" s="92"/>
      <c r="AO521" s="92"/>
      <c r="AP521" s="92"/>
      <c r="AQ521" s="92"/>
      <c r="AR521" s="92"/>
      <c r="AS521" s="92"/>
      <c r="AT521" s="92"/>
      <c r="AU521" s="92"/>
      <c r="AV521" s="81"/>
      <c r="AW521" s="92"/>
      <c r="AX521" s="92"/>
      <c r="AY521" s="92"/>
      <c r="AZ521" s="92"/>
      <c r="BA521" s="92"/>
      <c r="BB521" s="92"/>
      <c r="BC521" s="92"/>
      <c r="BD521" s="92"/>
      <c r="BE521" s="92"/>
      <c r="BF521" s="92"/>
      <c r="BG521" s="92"/>
      <c r="BH521" s="92"/>
      <c r="BI521" s="92"/>
      <c r="BJ521" s="92"/>
      <c r="BK521" s="92"/>
      <c r="BL521" s="92"/>
      <c r="BM521" s="92"/>
      <c r="BN521" s="92"/>
      <c r="BO521" s="92"/>
      <c r="BP521" s="92"/>
      <c r="BQ521" s="92"/>
      <c r="BR521" s="92"/>
      <c r="BS521" s="92"/>
      <c r="BT521" s="92"/>
      <c r="BU521" s="92"/>
      <c r="BV521" s="92"/>
      <c r="BW521" s="92"/>
      <c r="BX521" s="92"/>
      <c r="BY521" s="92"/>
      <c r="BZ521" s="92"/>
      <c r="CA521" s="92"/>
      <c r="CB521" s="92"/>
      <c r="CC521" s="92"/>
      <c r="CD521" s="92"/>
      <c r="CE521" s="92"/>
      <c r="CF521" s="92"/>
      <c r="CG521" s="81"/>
      <c r="CH521" s="92"/>
      <c r="CI521" s="92"/>
      <c r="CJ521" s="92"/>
      <c r="CK521" s="92"/>
      <c r="CL521" s="92"/>
      <c r="CM521" s="92"/>
      <c r="CN521" s="92"/>
      <c r="CO521" s="92"/>
      <c r="CP521" s="92"/>
      <c r="CQ521" s="92"/>
      <c r="CR521" s="92"/>
      <c r="CS521" s="92"/>
      <c r="CT521" s="92"/>
      <c r="CU521" s="92"/>
      <c r="CV521" s="92"/>
      <c r="CW521" s="92"/>
      <c r="CX521" s="92"/>
      <c r="CY521" s="92"/>
      <c r="CZ521" s="92"/>
      <c r="DA521" s="92"/>
      <c r="DB521" s="92"/>
      <c r="DC521" s="92"/>
      <c r="DD521" s="92"/>
      <c r="DE521" s="92"/>
      <c r="DF521" s="92"/>
      <c r="DG521" s="92"/>
      <c r="DH521" s="92"/>
      <c r="DI521" s="92"/>
      <c r="DJ521" s="92"/>
      <c r="DK521" s="92"/>
      <c r="DL521" s="92"/>
      <c r="DM521" s="92"/>
      <c r="DN521" s="92"/>
      <c r="DO521" s="92"/>
      <c r="DP521" s="92"/>
      <c r="DQ521" s="92"/>
      <c r="DR521" s="82"/>
      <c r="DS521" s="86">
        <f>I521+L521+O521+R521+U521+X521+AA521+AD521+AG521+AJ521+AM521+AP521+AS521+AW521+AZ521+BC521+BF521+BI521+BL521+BO521+BR521+BU521+BX521+CA521+CD521+CH521+CK521+CN521+CQ521+CT521+CW521+CZ521+DC521+DF521+DI521+DL521+DO521</f>
        <v>0</v>
      </c>
      <c r="DT521" s="86">
        <f>J521+M521+P521+S521+V521+Y521+AB521+AE521+AH521+AK521+AN521+AQ521+AT521+AX521+BA521+BD521+BG521+BJ521+BM521+BP521+BS521+BV521+BY521+CB521+CE521+CI521+CL521+CO521+CR521+CU521+CX521+DA521+DD521+DG521+DJ521+DM521+DP521</f>
        <v>0</v>
      </c>
      <c r="DU521" s="86">
        <f>K521+N521+Q521+T521+W521+Z521+AC521+AF521+AI521+AL521+AO521+AR521+AU521+AY521+BB521+BE521+BH521+BK521+BN521+BQ521+BT521+BW521+BZ521+CC521+CF521+CJ521+CM521+CP521+CS521+CV521+CY521+DB521+DE521+DH521+DK521+DN521+DQ521</f>
        <v>0</v>
      </c>
      <c r="DV521" s="77"/>
      <c r="DW521" s="93"/>
      <c r="DX521" s="93"/>
      <c r="DY521" s="93"/>
      <c r="DZ521" s="94"/>
      <c r="EE521" s="25"/>
      <c r="EF521" s="25"/>
      <c r="EG521" s="25"/>
      <c r="EH521" s="25"/>
      <c r="EI521" s="25"/>
      <c r="EJ521" s="25"/>
      <c r="EK521" s="25"/>
      <c r="EL521" s="25"/>
      <c r="EM521" s="25"/>
      <c r="EN521" s="25"/>
      <c r="EO521" s="25"/>
      <c r="EP521" s="25"/>
    </row>
    <row r="522" spans="1:146" ht="21">
      <c r="A522" s="342"/>
      <c r="B522" s="342"/>
      <c r="C522" s="342"/>
      <c r="D522" s="352"/>
      <c r="E522" s="343"/>
      <c r="F522" s="345"/>
      <c r="G522" s="142"/>
      <c r="H522" s="88" t="s">
        <v>5</v>
      </c>
      <c r="I522" s="347"/>
      <c r="J522" s="348"/>
      <c r="K522" s="349"/>
      <c r="L522" s="320"/>
      <c r="M522" s="321"/>
      <c r="N522" s="322"/>
      <c r="O522" s="320"/>
      <c r="P522" s="321"/>
      <c r="Q522" s="322"/>
      <c r="R522" s="320"/>
      <c r="S522" s="321"/>
      <c r="T522" s="322"/>
      <c r="U522" s="320"/>
      <c r="V522" s="321"/>
      <c r="W522" s="322"/>
      <c r="X522" s="320"/>
      <c r="Y522" s="321"/>
      <c r="Z522" s="322"/>
      <c r="AA522" s="320"/>
      <c r="AB522" s="321"/>
      <c r="AC522" s="322"/>
      <c r="AD522" s="320"/>
      <c r="AE522" s="321"/>
      <c r="AF522" s="322"/>
      <c r="AG522" s="320"/>
      <c r="AH522" s="321"/>
      <c r="AI522" s="322"/>
      <c r="AJ522" s="320"/>
      <c r="AK522" s="321"/>
      <c r="AL522" s="322"/>
      <c r="AM522" s="320"/>
      <c r="AN522" s="321"/>
      <c r="AO522" s="322"/>
      <c r="AP522" s="320"/>
      <c r="AQ522" s="321"/>
      <c r="AR522" s="322"/>
      <c r="AS522" s="320"/>
      <c r="AT522" s="321"/>
      <c r="AU522" s="322"/>
      <c r="AV522" s="81"/>
      <c r="AW522" s="320"/>
      <c r="AX522" s="321"/>
      <c r="AY522" s="322"/>
      <c r="AZ522" s="320"/>
      <c r="BA522" s="321"/>
      <c r="BB522" s="322"/>
      <c r="BC522" s="320"/>
      <c r="BD522" s="321"/>
      <c r="BE522" s="322"/>
      <c r="BF522" s="320"/>
      <c r="BG522" s="321"/>
      <c r="BH522" s="322"/>
      <c r="BI522" s="320"/>
      <c r="BJ522" s="321"/>
      <c r="BK522" s="322"/>
      <c r="BL522" s="320"/>
      <c r="BM522" s="321"/>
      <c r="BN522" s="322"/>
      <c r="BO522" s="320"/>
      <c r="BP522" s="321"/>
      <c r="BQ522" s="322"/>
      <c r="BR522" s="320"/>
      <c r="BS522" s="321"/>
      <c r="BT522" s="322"/>
      <c r="BU522" s="320"/>
      <c r="BV522" s="321"/>
      <c r="BW522" s="322"/>
      <c r="BX522" s="320"/>
      <c r="BY522" s="321"/>
      <c r="BZ522" s="322"/>
      <c r="CA522" s="320"/>
      <c r="CB522" s="321"/>
      <c r="CC522" s="322"/>
      <c r="CD522" s="320"/>
      <c r="CE522" s="321"/>
      <c r="CF522" s="322"/>
      <c r="CG522" s="81"/>
      <c r="CH522" s="320"/>
      <c r="CI522" s="321"/>
      <c r="CJ522" s="322"/>
      <c r="CK522" s="320"/>
      <c r="CL522" s="321"/>
      <c r="CM522" s="322"/>
      <c r="CN522" s="320"/>
      <c r="CO522" s="321"/>
      <c r="CP522" s="322"/>
      <c r="CQ522" s="320"/>
      <c r="CR522" s="321"/>
      <c r="CS522" s="322"/>
      <c r="CT522" s="320"/>
      <c r="CU522" s="321"/>
      <c r="CV522" s="322"/>
      <c r="CW522" s="320"/>
      <c r="CX522" s="321"/>
      <c r="CY522" s="322"/>
      <c r="CZ522" s="320"/>
      <c r="DA522" s="321"/>
      <c r="DB522" s="322"/>
      <c r="DC522" s="320"/>
      <c r="DD522" s="321"/>
      <c r="DE522" s="322"/>
      <c r="DF522" s="320"/>
      <c r="DG522" s="321"/>
      <c r="DH522" s="322"/>
      <c r="DI522" s="320"/>
      <c r="DJ522" s="321"/>
      <c r="DK522" s="322"/>
      <c r="DL522" s="320"/>
      <c r="DM522" s="321"/>
      <c r="DN522" s="322"/>
      <c r="DO522" s="320"/>
      <c r="DP522" s="321"/>
      <c r="DQ522" s="322"/>
      <c r="DR522" s="82"/>
      <c r="DS522" s="323"/>
      <c r="DT522" s="324"/>
      <c r="DU522" s="325"/>
      <c r="DV522" s="77"/>
      <c r="DW522" s="89">
        <f>SUM(H522:DP522)</f>
        <v>0</v>
      </c>
      <c r="DX522" s="89">
        <f>SUM(I522:DQ522)</f>
        <v>0</v>
      </c>
      <c r="DY522" s="89">
        <f>SUM(I523:DQ523)</f>
        <v>0</v>
      </c>
      <c r="DZ522" s="90">
        <f t="shared" ref="DZ522" si="199">DX522-DY522</f>
        <v>0</v>
      </c>
      <c r="EE522" s="25"/>
      <c r="EF522" s="25"/>
      <c r="EG522" s="25"/>
      <c r="EH522" s="25"/>
      <c r="EI522" s="25"/>
      <c r="EJ522" s="25"/>
      <c r="EK522" s="25"/>
      <c r="EL522" s="25"/>
      <c r="EM522" s="25"/>
      <c r="EN522" s="25"/>
      <c r="EO522" s="25"/>
      <c r="EP522" s="25"/>
    </row>
    <row r="523" spans="1:146" ht="21.6" thickBot="1">
      <c r="A523" s="341"/>
      <c r="B523" s="341"/>
      <c r="C523" s="341"/>
      <c r="D523" s="351"/>
      <c r="E523" s="344"/>
      <c r="F523" s="384"/>
      <c r="G523" s="143"/>
      <c r="H523" s="98" t="s">
        <v>6</v>
      </c>
      <c r="I523" s="98"/>
      <c r="J523" s="98"/>
      <c r="K523" s="98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2"/>
      <c r="AM523" s="92"/>
      <c r="AN523" s="92"/>
      <c r="AO523" s="92"/>
      <c r="AP523" s="92"/>
      <c r="AQ523" s="92"/>
      <c r="AR523" s="92"/>
      <c r="AS523" s="92"/>
      <c r="AT523" s="92"/>
      <c r="AU523" s="92"/>
      <c r="AV523" s="81"/>
      <c r="AW523" s="92"/>
      <c r="AX523" s="92"/>
      <c r="AY523" s="92"/>
      <c r="AZ523" s="92"/>
      <c r="BA523" s="92"/>
      <c r="BB523" s="92"/>
      <c r="BC523" s="92"/>
      <c r="BD523" s="92"/>
      <c r="BE523" s="92"/>
      <c r="BF523" s="92"/>
      <c r="BG523" s="92"/>
      <c r="BH523" s="92"/>
      <c r="BI523" s="92"/>
      <c r="BJ523" s="92"/>
      <c r="BK523" s="92"/>
      <c r="BL523" s="92"/>
      <c r="BM523" s="92"/>
      <c r="BN523" s="92"/>
      <c r="BO523" s="92"/>
      <c r="BP523" s="92"/>
      <c r="BQ523" s="92"/>
      <c r="BR523" s="92"/>
      <c r="BS523" s="92"/>
      <c r="BT523" s="92"/>
      <c r="BU523" s="92"/>
      <c r="BV523" s="92"/>
      <c r="BW523" s="92"/>
      <c r="BX523" s="92"/>
      <c r="BY523" s="92"/>
      <c r="BZ523" s="92"/>
      <c r="CA523" s="92"/>
      <c r="CB523" s="92"/>
      <c r="CC523" s="92"/>
      <c r="CD523" s="92"/>
      <c r="CE523" s="92"/>
      <c r="CF523" s="92"/>
      <c r="CG523" s="81"/>
      <c r="CH523" s="92"/>
      <c r="CI523" s="92"/>
      <c r="CJ523" s="92"/>
      <c r="CK523" s="92"/>
      <c r="CL523" s="92"/>
      <c r="CM523" s="92"/>
      <c r="CN523" s="92"/>
      <c r="CO523" s="92"/>
      <c r="CP523" s="92"/>
      <c r="CQ523" s="92"/>
      <c r="CR523" s="92"/>
      <c r="CS523" s="92"/>
      <c r="CT523" s="92"/>
      <c r="CU523" s="92"/>
      <c r="CV523" s="92"/>
      <c r="CW523" s="92"/>
      <c r="CX523" s="92"/>
      <c r="CY523" s="92"/>
      <c r="CZ523" s="92"/>
      <c r="DA523" s="92"/>
      <c r="DB523" s="92"/>
      <c r="DC523" s="92"/>
      <c r="DD523" s="92"/>
      <c r="DE523" s="92"/>
      <c r="DF523" s="92"/>
      <c r="DG523" s="92"/>
      <c r="DH523" s="92"/>
      <c r="DI523" s="92"/>
      <c r="DJ523" s="92"/>
      <c r="DK523" s="92"/>
      <c r="DL523" s="92"/>
      <c r="DM523" s="92"/>
      <c r="DN523" s="92"/>
      <c r="DO523" s="92"/>
      <c r="DP523" s="92"/>
      <c r="DQ523" s="92"/>
      <c r="DR523" s="82"/>
      <c r="DS523" s="86">
        <f>I523+L523+O523+R523+U523+X523+AA523+AD523+AG523+AJ523+AM523+AP523+AS523+AW523+AZ523+BC523+BF523+BI523+BL523+BO523+BR523+BU523+BX523+CA523+CD523+CH523+CK523+CN523+CQ523+CT523+CW523+CZ523+DC523+DF523+DI523+DL523+DO523</f>
        <v>0</v>
      </c>
      <c r="DT523" s="86">
        <f>J523+M523+P523+S523+V523+Y523+AB523+AE523+AH523+AK523+AN523+AQ523+AT523+AX523+BA523+BD523+BG523+BJ523+BM523+BP523+BS523+BV523+BY523+CB523+CE523+CI523+CL523+CO523+CR523+CU523+CX523+DA523+DD523+DG523+DJ523+DM523+DP523</f>
        <v>0</v>
      </c>
      <c r="DU523" s="86">
        <f>K523+N523+Q523+T523+W523+Z523+AC523+AF523+AI523+AL523+AO523+AR523+AU523+AY523+BB523+BE523+BH523+BK523+BN523+BQ523+BT523+BW523+BZ523+CC523+CF523+CJ523+CM523+CP523+CS523+CV523+CY523+DB523+DE523+DH523+DK523+DN523+DQ523</f>
        <v>0</v>
      </c>
      <c r="DV523" s="77"/>
      <c r="DW523" s="93"/>
      <c r="DX523" s="93"/>
      <c r="DY523" s="93"/>
      <c r="DZ523" s="94"/>
      <c r="EE523" s="25"/>
      <c r="EF523" s="25"/>
      <c r="EG523" s="25"/>
      <c r="EH523" s="25"/>
      <c r="EI523" s="25"/>
      <c r="EJ523" s="25"/>
      <c r="EK523" s="25"/>
      <c r="EL523" s="25"/>
      <c r="EM523" s="25"/>
      <c r="EN523" s="25"/>
      <c r="EO523" s="25"/>
      <c r="EP523" s="25"/>
    </row>
    <row r="524" spans="1:146" ht="21">
      <c r="A524" s="342"/>
      <c r="B524" s="342"/>
      <c r="C524" s="342"/>
      <c r="D524" s="352"/>
      <c r="E524" s="343"/>
      <c r="F524" s="345"/>
      <c r="G524" s="142"/>
      <c r="H524" s="88" t="s">
        <v>5</v>
      </c>
      <c r="I524" s="347"/>
      <c r="J524" s="348"/>
      <c r="K524" s="349"/>
      <c r="L524" s="320"/>
      <c r="M524" s="321"/>
      <c r="N524" s="322"/>
      <c r="O524" s="320"/>
      <c r="P524" s="321"/>
      <c r="Q524" s="322"/>
      <c r="R524" s="320"/>
      <c r="S524" s="321"/>
      <c r="T524" s="322"/>
      <c r="U524" s="320"/>
      <c r="V524" s="321"/>
      <c r="W524" s="322"/>
      <c r="X524" s="320"/>
      <c r="Y524" s="321"/>
      <c r="Z524" s="322"/>
      <c r="AA524" s="320"/>
      <c r="AB524" s="321"/>
      <c r="AC524" s="322"/>
      <c r="AD524" s="320"/>
      <c r="AE524" s="321"/>
      <c r="AF524" s="322"/>
      <c r="AG524" s="320"/>
      <c r="AH524" s="321"/>
      <c r="AI524" s="322"/>
      <c r="AJ524" s="320"/>
      <c r="AK524" s="321"/>
      <c r="AL524" s="322"/>
      <c r="AM524" s="320"/>
      <c r="AN524" s="321"/>
      <c r="AO524" s="322"/>
      <c r="AP524" s="320"/>
      <c r="AQ524" s="321"/>
      <c r="AR524" s="322"/>
      <c r="AS524" s="320"/>
      <c r="AT524" s="321"/>
      <c r="AU524" s="322"/>
      <c r="AV524" s="81"/>
      <c r="AW524" s="320"/>
      <c r="AX524" s="321"/>
      <c r="AY524" s="322"/>
      <c r="AZ524" s="320"/>
      <c r="BA524" s="321"/>
      <c r="BB524" s="322"/>
      <c r="BC524" s="320"/>
      <c r="BD524" s="321"/>
      <c r="BE524" s="322"/>
      <c r="BF524" s="320"/>
      <c r="BG524" s="321"/>
      <c r="BH524" s="322"/>
      <c r="BI524" s="320"/>
      <c r="BJ524" s="321"/>
      <c r="BK524" s="322"/>
      <c r="BL524" s="320"/>
      <c r="BM524" s="321"/>
      <c r="BN524" s="322"/>
      <c r="BO524" s="320"/>
      <c r="BP524" s="321"/>
      <c r="BQ524" s="322"/>
      <c r="BR524" s="320"/>
      <c r="BS524" s="321"/>
      <c r="BT524" s="322"/>
      <c r="BU524" s="320"/>
      <c r="BV524" s="321"/>
      <c r="BW524" s="322"/>
      <c r="BX524" s="320"/>
      <c r="BY524" s="321"/>
      <c r="BZ524" s="322"/>
      <c r="CA524" s="320"/>
      <c r="CB524" s="321"/>
      <c r="CC524" s="322"/>
      <c r="CD524" s="320"/>
      <c r="CE524" s="321"/>
      <c r="CF524" s="322"/>
      <c r="CG524" s="81"/>
      <c r="CH524" s="320"/>
      <c r="CI524" s="321"/>
      <c r="CJ524" s="322"/>
      <c r="CK524" s="320"/>
      <c r="CL524" s="321"/>
      <c r="CM524" s="322"/>
      <c r="CN524" s="320"/>
      <c r="CO524" s="321"/>
      <c r="CP524" s="322"/>
      <c r="CQ524" s="320"/>
      <c r="CR524" s="321"/>
      <c r="CS524" s="322"/>
      <c r="CT524" s="320"/>
      <c r="CU524" s="321"/>
      <c r="CV524" s="322"/>
      <c r="CW524" s="320"/>
      <c r="CX524" s="321"/>
      <c r="CY524" s="322"/>
      <c r="CZ524" s="320"/>
      <c r="DA524" s="321"/>
      <c r="DB524" s="322"/>
      <c r="DC524" s="320"/>
      <c r="DD524" s="321"/>
      <c r="DE524" s="322"/>
      <c r="DF524" s="320"/>
      <c r="DG524" s="321"/>
      <c r="DH524" s="322"/>
      <c r="DI524" s="320"/>
      <c r="DJ524" s="321"/>
      <c r="DK524" s="322"/>
      <c r="DL524" s="320"/>
      <c r="DM524" s="321"/>
      <c r="DN524" s="322"/>
      <c r="DO524" s="320"/>
      <c r="DP524" s="321"/>
      <c r="DQ524" s="322"/>
      <c r="DR524" s="82"/>
      <c r="DS524" s="323"/>
      <c r="DT524" s="324"/>
      <c r="DU524" s="325"/>
      <c r="DV524" s="77"/>
      <c r="DW524" s="89">
        <f>SUM(H524:DP524)</f>
        <v>0</v>
      </c>
      <c r="DX524" s="89">
        <f>SUM(I524:DQ524)</f>
        <v>0</v>
      </c>
      <c r="DY524" s="89">
        <f>SUM(I525:DQ525)</f>
        <v>0</v>
      </c>
      <c r="DZ524" s="90">
        <f t="shared" ref="DZ524" si="200">DX524-DY524</f>
        <v>0</v>
      </c>
      <c r="EE524" s="25"/>
      <c r="EF524" s="25"/>
      <c r="EG524" s="25"/>
      <c r="EH524" s="25"/>
      <c r="EI524" s="25"/>
      <c r="EJ524" s="25"/>
      <c r="EK524" s="25"/>
      <c r="EL524" s="25"/>
      <c r="EM524" s="25"/>
      <c r="EN524" s="25"/>
      <c r="EO524" s="25"/>
      <c r="EP524" s="25"/>
    </row>
    <row r="525" spans="1:146" ht="21.6" thickBot="1">
      <c r="A525" s="341"/>
      <c r="B525" s="341"/>
      <c r="C525" s="341"/>
      <c r="D525" s="351"/>
      <c r="E525" s="344"/>
      <c r="F525" s="346"/>
      <c r="G525" s="145"/>
      <c r="H525" s="91" t="s">
        <v>6</v>
      </c>
      <c r="I525" s="91"/>
      <c r="J525" s="91"/>
      <c r="K525" s="91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2"/>
      <c r="AM525" s="92"/>
      <c r="AN525" s="92"/>
      <c r="AO525" s="92"/>
      <c r="AP525" s="92"/>
      <c r="AQ525" s="92"/>
      <c r="AR525" s="92"/>
      <c r="AS525" s="92"/>
      <c r="AT525" s="92"/>
      <c r="AU525" s="92"/>
      <c r="AV525" s="81"/>
      <c r="AW525" s="92"/>
      <c r="AX525" s="92"/>
      <c r="AY525" s="92"/>
      <c r="AZ525" s="92"/>
      <c r="BA525" s="92"/>
      <c r="BB525" s="92"/>
      <c r="BC525" s="92"/>
      <c r="BD525" s="92"/>
      <c r="BE525" s="92"/>
      <c r="BF525" s="92"/>
      <c r="BG525" s="92"/>
      <c r="BH525" s="92"/>
      <c r="BI525" s="92"/>
      <c r="BJ525" s="92"/>
      <c r="BK525" s="92"/>
      <c r="BL525" s="92"/>
      <c r="BM525" s="92"/>
      <c r="BN525" s="92"/>
      <c r="BO525" s="92"/>
      <c r="BP525" s="92"/>
      <c r="BQ525" s="92"/>
      <c r="BR525" s="92"/>
      <c r="BS525" s="92"/>
      <c r="BT525" s="92"/>
      <c r="BU525" s="92"/>
      <c r="BV525" s="92"/>
      <c r="BW525" s="92"/>
      <c r="BX525" s="92"/>
      <c r="BY525" s="92"/>
      <c r="BZ525" s="92"/>
      <c r="CA525" s="92"/>
      <c r="CB525" s="92"/>
      <c r="CC525" s="92"/>
      <c r="CD525" s="92"/>
      <c r="CE525" s="92"/>
      <c r="CF525" s="92"/>
      <c r="CG525" s="81"/>
      <c r="CH525" s="92"/>
      <c r="CI525" s="92"/>
      <c r="CJ525" s="92"/>
      <c r="CK525" s="92"/>
      <c r="CL525" s="92"/>
      <c r="CM525" s="92"/>
      <c r="CN525" s="92"/>
      <c r="CO525" s="92"/>
      <c r="CP525" s="92"/>
      <c r="CQ525" s="92"/>
      <c r="CR525" s="92"/>
      <c r="CS525" s="92"/>
      <c r="CT525" s="92"/>
      <c r="CU525" s="92"/>
      <c r="CV525" s="92"/>
      <c r="CW525" s="92"/>
      <c r="CX525" s="92"/>
      <c r="CY525" s="92"/>
      <c r="CZ525" s="92"/>
      <c r="DA525" s="92"/>
      <c r="DB525" s="92"/>
      <c r="DC525" s="92"/>
      <c r="DD525" s="92"/>
      <c r="DE525" s="92"/>
      <c r="DF525" s="92"/>
      <c r="DG525" s="92"/>
      <c r="DH525" s="92"/>
      <c r="DI525" s="92"/>
      <c r="DJ525" s="92"/>
      <c r="DK525" s="92"/>
      <c r="DL525" s="92"/>
      <c r="DM525" s="92"/>
      <c r="DN525" s="92"/>
      <c r="DO525" s="92"/>
      <c r="DP525" s="92"/>
      <c r="DQ525" s="92"/>
      <c r="DR525" s="82"/>
      <c r="DS525" s="86">
        <f>I525+L525+O525+R525+U525+X525+AA525+AD525+AG525+AJ525+AM525+AP525+AS525+AW525+AZ525+BC525+BF525+BI525+BL525+BO525+BR525+BU525+BX525+CA525+CD525+CH525+CK525+CN525+CQ525+CT525+CW525+CZ525+DC525+DF525+DI525+DL525+DO525</f>
        <v>0</v>
      </c>
      <c r="DT525" s="86">
        <f>J525+M525+P525+S525+V525+Y525+AB525+AE525+AH525+AK525+AN525+AQ525+AT525+AX525+BA525+BD525+BG525+BJ525+BM525+BP525+BS525+BV525+BY525+CB525+CE525+CI525+CL525+CO525+CR525+CU525+CX525+DA525+DD525+DG525+DJ525+DM525+DP525</f>
        <v>0</v>
      </c>
      <c r="DU525" s="86">
        <f>K525+N525+Q525+T525+W525+Z525+AC525+AF525+AI525+AL525+AO525+AR525+AU525+AY525+BB525+BE525+BH525+BK525+BN525+BQ525+BT525+BW525+BZ525+CC525+CF525+CJ525+CM525+CP525+CS525+CV525+CY525+DB525+DE525+DH525+DK525+DN525+DQ525</f>
        <v>0</v>
      </c>
      <c r="DV525" s="77"/>
      <c r="DW525" s="93"/>
      <c r="DX525" s="93"/>
      <c r="DY525" s="93"/>
      <c r="DZ525" s="94"/>
      <c r="EE525" s="25"/>
      <c r="EF525" s="25"/>
      <c r="EG525" s="25"/>
      <c r="EH525" s="25"/>
      <c r="EI525" s="25"/>
      <c r="EJ525" s="25"/>
      <c r="EK525" s="25"/>
      <c r="EL525" s="25"/>
      <c r="EM525" s="25"/>
      <c r="EN525" s="25"/>
      <c r="EO525" s="25"/>
      <c r="EP525" s="25"/>
    </row>
    <row r="526" spans="1:146" ht="21">
      <c r="A526" s="342"/>
      <c r="B526" s="342"/>
      <c r="C526" s="342"/>
      <c r="D526" s="352"/>
      <c r="E526" s="343"/>
      <c r="F526" s="345"/>
      <c r="G526" s="142"/>
      <c r="H526" s="88" t="s">
        <v>5</v>
      </c>
      <c r="I526" s="347"/>
      <c r="J526" s="348"/>
      <c r="K526" s="349"/>
      <c r="L526" s="320"/>
      <c r="M526" s="321"/>
      <c r="N526" s="322"/>
      <c r="O526" s="320"/>
      <c r="P526" s="321"/>
      <c r="Q526" s="322"/>
      <c r="R526" s="320"/>
      <c r="S526" s="321"/>
      <c r="T526" s="322"/>
      <c r="U526" s="320"/>
      <c r="V526" s="321"/>
      <c r="W526" s="322"/>
      <c r="X526" s="320"/>
      <c r="Y526" s="321"/>
      <c r="Z526" s="322"/>
      <c r="AA526" s="320"/>
      <c r="AB526" s="321"/>
      <c r="AC526" s="322"/>
      <c r="AD526" s="320"/>
      <c r="AE526" s="321"/>
      <c r="AF526" s="322"/>
      <c r="AG526" s="320"/>
      <c r="AH526" s="321"/>
      <c r="AI526" s="322"/>
      <c r="AJ526" s="320"/>
      <c r="AK526" s="321"/>
      <c r="AL526" s="322"/>
      <c r="AM526" s="320"/>
      <c r="AN526" s="321"/>
      <c r="AO526" s="322"/>
      <c r="AP526" s="320"/>
      <c r="AQ526" s="321"/>
      <c r="AR526" s="322"/>
      <c r="AS526" s="320"/>
      <c r="AT526" s="321"/>
      <c r="AU526" s="322"/>
      <c r="AV526" s="81"/>
      <c r="AW526" s="320"/>
      <c r="AX526" s="321"/>
      <c r="AY526" s="322"/>
      <c r="AZ526" s="320"/>
      <c r="BA526" s="321"/>
      <c r="BB526" s="322"/>
      <c r="BC526" s="320"/>
      <c r="BD526" s="321"/>
      <c r="BE526" s="322"/>
      <c r="BF526" s="320"/>
      <c r="BG526" s="321"/>
      <c r="BH526" s="322"/>
      <c r="BI526" s="320"/>
      <c r="BJ526" s="321"/>
      <c r="BK526" s="322"/>
      <c r="BL526" s="320"/>
      <c r="BM526" s="321"/>
      <c r="BN526" s="322"/>
      <c r="BO526" s="320"/>
      <c r="BP526" s="321"/>
      <c r="BQ526" s="322"/>
      <c r="BR526" s="320"/>
      <c r="BS526" s="321"/>
      <c r="BT526" s="322"/>
      <c r="BU526" s="320"/>
      <c r="BV526" s="321"/>
      <c r="BW526" s="322"/>
      <c r="BX526" s="320"/>
      <c r="BY526" s="321"/>
      <c r="BZ526" s="322"/>
      <c r="CA526" s="320"/>
      <c r="CB526" s="321"/>
      <c r="CC526" s="322"/>
      <c r="CD526" s="320"/>
      <c r="CE526" s="321"/>
      <c r="CF526" s="322"/>
      <c r="CG526" s="81"/>
      <c r="CH526" s="320"/>
      <c r="CI526" s="321"/>
      <c r="CJ526" s="322"/>
      <c r="CK526" s="320"/>
      <c r="CL526" s="321"/>
      <c r="CM526" s="322"/>
      <c r="CN526" s="320"/>
      <c r="CO526" s="321"/>
      <c r="CP526" s="322"/>
      <c r="CQ526" s="320"/>
      <c r="CR526" s="321"/>
      <c r="CS526" s="322"/>
      <c r="CT526" s="320"/>
      <c r="CU526" s="321"/>
      <c r="CV526" s="322"/>
      <c r="CW526" s="320"/>
      <c r="CX526" s="321"/>
      <c r="CY526" s="322"/>
      <c r="CZ526" s="320"/>
      <c r="DA526" s="321"/>
      <c r="DB526" s="322"/>
      <c r="DC526" s="320"/>
      <c r="DD526" s="321"/>
      <c r="DE526" s="322"/>
      <c r="DF526" s="320"/>
      <c r="DG526" s="321"/>
      <c r="DH526" s="322"/>
      <c r="DI526" s="320"/>
      <c r="DJ526" s="321"/>
      <c r="DK526" s="322"/>
      <c r="DL526" s="320"/>
      <c r="DM526" s="321"/>
      <c r="DN526" s="322"/>
      <c r="DO526" s="320"/>
      <c r="DP526" s="321"/>
      <c r="DQ526" s="322"/>
      <c r="DR526" s="82"/>
      <c r="DS526" s="323"/>
      <c r="DT526" s="324"/>
      <c r="DU526" s="325"/>
      <c r="DV526" s="77"/>
      <c r="DW526" s="89">
        <f>SUM(H526:DP526)</f>
        <v>0</v>
      </c>
      <c r="DX526" s="89">
        <f>SUM(I526:DQ526)</f>
        <v>0</v>
      </c>
      <c r="DY526" s="89">
        <f>SUM(I527:DQ527)</f>
        <v>0</v>
      </c>
      <c r="DZ526" s="90">
        <f t="shared" ref="DZ526" si="201">DX526-DY526</f>
        <v>0</v>
      </c>
      <c r="EE526" s="25"/>
      <c r="EF526" s="25"/>
      <c r="EG526" s="25"/>
      <c r="EH526" s="25"/>
      <c r="EI526" s="25"/>
      <c r="EJ526" s="25"/>
      <c r="EK526" s="25"/>
      <c r="EL526" s="25"/>
      <c r="EM526" s="25"/>
      <c r="EN526" s="25"/>
      <c r="EO526" s="25"/>
      <c r="EP526" s="25"/>
    </row>
    <row r="527" spans="1:146" ht="21.6" thickBot="1">
      <c r="A527" s="341"/>
      <c r="B527" s="341"/>
      <c r="C527" s="341"/>
      <c r="D527" s="351"/>
      <c r="E527" s="344"/>
      <c r="F527" s="346"/>
      <c r="G527" s="145"/>
      <c r="H527" s="91" t="s">
        <v>6</v>
      </c>
      <c r="I527" s="91"/>
      <c r="J527" s="91"/>
      <c r="K527" s="91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2"/>
      <c r="AM527" s="92"/>
      <c r="AN527" s="92"/>
      <c r="AO527" s="92"/>
      <c r="AP527" s="92"/>
      <c r="AQ527" s="92"/>
      <c r="AR527" s="92"/>
      <c r="AS527" s="92"/>
      <c r="AT527" s="92"/>
      <c r="AU527" s="92"/>
      <c r="AV527" s="81"/>
      <c r="AW527" s="92"/>
      <c r="AX527" s="92"/>
      <c r="AY527" s="92"/>
      <c r="AZ527" s="92"/>
      <c r="BA527" s="92"/>
      <c r="BB527" s="92"/>
      <c r="BC527" s="92"/>
      <c r="BD527" s="92"/>
      <c r="BE527" s="92"/>
      <c r="BF527" s="92"/>
      <c r="BG527" s="92"/>
      <c r="BH527" s="92"/>
      <c r="BI527" s="92"/>
      <c r="BJ527" s="92"/>
      <c r="BK527" s="92"/>
      <c r="BL527" s="92"/>
      <c r="BM527" s="92"/>
      <c r="BN527" s="92"/>
      <c r="BO527" s="92"/>
      <c r="BP527" s="92"/>
      <c r="BQ527" s="92"/>
      <c r="BR527" s="92"/>
      <c r="BS527" s="92"/>
      <c r="BT527" s="92"/>
      <c r="BU527" s="92"/>
      <c r="BV527" s="92"/>
      <c r="BW527" s="92"/>
      <c r="BX527" s="92"/>
      <c r="BY527" s="92"/>
      <c r="BZ527" s="92"/>
      <c r="CA527" s="92"/>
      <c r="CB527" s="92"/>
      <c r="CC527" s="92"/>
      <c r="CD527" s="92"/>
      <c r="CE527" s="92"/>
      <c r="CF527" s="92"/>
      <c r="CG527" s="81"/>
      <c r="CH527" s="92"/>
      <c r="CI527" s="92"/>
      <c r="CJ527" s="92"/>
      <c r="CK527" s="92"/>
      <c r="CL527" s="92"/>
      <c r="CM527" s="92"/>
      <c r="CN527" s="92"/>
      <c r="CO527" s="92"/>
      <c r="CP527" s="92"/>
      <c r="CQ527" s="92"/>
      <c r="CR527" s="92"/>
      <c r="CS527" s="92"/>
      <c r="CT527" s="92"/>
      <c r="CU527" s="92"/>
      <c r="CV527" s="92"/>
      <c r="CW527" s="92"/>
      <c r="CX527" s="92"/>
      <c r="CY527" s="92"/>
      <c r="CZ527" s="92"/>
      <c r="DA527" s="92"/>
      <c r="DB527" s="92"/>
      <c r="DC527" s="92"/>
      <c r="DD527" s="92"/>
      <c r="DE527" s="92"/>
      <c r="DF527" s="92"/>
      <c r="DG527" s="92"/>
      <c r="DH527" s="92"/>
      <c r="DI527" s="92"/>
      <c r="DJ527" s="92"/>
      <c r="DK527" s="92"/>
      <c r="DL527" s="92"/>
      <c r="DM527" s="92"/>
      <c r="DN527" s="92"/>
      <c r="DO527" s="92"/>
      <c r="DP527" s="92"/>
      <c r="DQ527" s="92"/>
      <c r="DR527" s="82"/>
      <c r="DS527" s="86">
        <f>I527+L527+O527+R527+U527+X527+AA527+AD527+AG527+AJ527+AM527+AP527+AS527+AW527+AZ527+BC527+BF527+BI527+BL527+BO527+BR527+BU527+BX527+CA527+CD527+CH527+CK527+CN527+CQ527+CT527+CW527+CZ527+DC527+DF527+DI527+DL527+DO527</f>
        <v>0</v>
      </c>
      <c r="DT527" s="86">
        <f>J527+M527+P527+S527+V527+Y527+AB527+AE527+AH527+AK527+AN527+AQ527+AT527+AX527+BA527+BD527+BG527+BJ527+BM527+BP527+BS527+BV527+BY527+CB527+CE527+CI527+CL527+CO527+CR527+CU527+CX527+DA527+DD527+DG527+DJ527+DM527+DP527</f>
        <v>0</v>
      </c>
      <c r="DU527" s="86">
        <f>K527+N527+Q527+T527+W527+Z527+AC527+AF527+AI527+AL527+AO527+AR527+AU527+AY527+BB527+BE527+BH527+BK527+BN527+BQ527+BT527+BW527+BZ527+CC527+CF527+CJ527+CM527+CP527+CS527+CV527+CY527+DB527+DE527+DH527+DK527+DN527+DQ527</f>
        <v>0</v>
      </c>
      <c r="DV527" s="77"/>
      <c r="DW527" s="93"/>
      <c r="DX527" s="93"/>
      <c r="DY527" s="93"/>
      <c r="DZ527" s="94"/>
      <c r="EE527" s="25"/>
      <c r="EF527" s="25"/>
      <c r="EG527" s="25"/>
      <c r="EH527" s="25"/>
      <c r="EI527" s="25"/>
      <c r="EJ527" s="25"/>
      <c r="EK527" s="25"/>
      <c r="EL527" s="25"/>
      <c r="EM527" s="25"/>
      <c r="EN527" s="25"/>
      <c r="EO527" s="25"/>
      <c r="EP527" s="25"/>
    </row>
    <row r="528" spans="1:146" ht="21">
      <c r="A528" s="342"/>
      <c r="B528" s="342"/>
      <c r="C528" s="342"/>
      <c r="D528" s="352"/>
      <c r="E528" s="343"/>
      <c r="F528" s="345"/>
      <c r="G528" s="142"/>
      <c r="H528" s="88" t="s">
        <v>5</v>
      </c>
      <c r="I528" s="347"/>
      <c r="J528" s="348"/>
      <c r="K528" s="349"/>
      <c r="L528" s="320"/>
      <c r="M528" s="321"/>
      <c r="N528" s="322"/>
      <c r="O528" s="320"/>
      <c r="P528" s="321"/>
      <c r="Q528" s="322"/>
      <c r="R528" s="320"/>
      <c r="S528" s="321"/>
      <c r="T528" s="322"/>
      <c r="U528" s="320"/>
      <c r="V528" s="321"/>
      <c r="W528" s="322"/>
      <c r="X528" s="320"/>
      <c r="Y528" s="321"/>
      <c r="Z528" s="322"/>
      <c r="AA528" s="320"/>
      <c r="AB528" s="321"/>
      <c r="AC528" s="322"/>
      <c r="AD528" s="320"/>
      <c r="AE528" s="321"/>
      <c r="AF528" s="322"/>
      <c r="AG528" s="320"/>
      <c r="AH528" s="321"/>
      <c r="AI528" s="322"/>
      <c r="AJ528" s="320"/>
      <c r="AK528" s="321"/>
      <c r="AL528" s="322"/>
      <c r="AM528" s="320"/>
      <c r="AN528" s="321"/>
      <c r="AO528" s="322"/>
      <c r="AP528" s="320"/>
      <c r="AQ528" s="321"/>
      <c r="AR528" s="322"/>
      <c r="AS528" s="320"/>
      <c r="AT528" s="321"/>
      <c r="AU528" s="322"/>
      <c r="AV528" s="81"/>
      <c r="AW528" s="320"/>
      <c r="AX528" s="321"/>
      <c r="AY528" s="322"/>
      <c r="AZ528" s="320"/>
      <c r="BA528" s="321"/>
      <c r="BB528" s="322"/>
      <c r="BC528" s="320"/>
      <c r="BD528" s="321"/>
      <c r="BE528" s="322"/>
      <c r="BF528" s="320"/>
      <c r="BG528" s="321"/>
      <c r="BH528" s="322"/>
      <c r="BI528" s="320"/>
      <c r="BJ528" s="321"/>
      <c r="BK528" s="322"/>
      <c r="BL528" s="320"/>
      <c r="BM528" s="321"/>
      <c r="BN528" s="322"/>
      <c r="BO528" s="320"/>
      <c r="BP528" s="321"/>
      <c r="BQ528" s="322"/>
      <c r="BR528" s="320"/>
      <c r="BS528" s="321"/>
      <c r="BT528" s="322"/>
      <c r="BU528" s="320"/>
      <c r="BV528" s="321"/>
      <c r="BW528" s="322"/>
      <c r="BX528" s="320"/>
      <c r="BY528" s="321"/>
      <c r="BZ528" s="322"/>
      <c r="CA528" s="320"/>
      <c r="CB528" s="321"/>
      <c r="CC528" s="322"/>
      <c r="CD528" s="320"/>
      <c r="CE528" s="321"/>
      <c r="CF528" s="322"/>
      <c r="CG528" s="81"/>
      <c r="CH528" s="320"/>
      <c r="CI528" s="321"/>
      <c r="CJ528" s="322"/>
      <c r="CK528" s="320"/>
      <c r="CL528" s="321"/>
      <c r="CM528" s="322"/>
      <c r="CN528" s="320"/>
      <c r="CO528" s="321"/>
      <c r="CP528" s="322"/>
      <c r="CQ528" s="320"/>
      <c r="CR528" s="321"/>
      <c r="CS528" s="322"/>
      <c r="CT528" s="320"/>
      <c r="CU528" s="321"/>
      <c r="CV528" s="322"/>
      <c r="CW528" s="320"/>
      <c r="CX528" s="321"/>
      <c r="CY528" s="322"/>
      <c r="CZ528" s="320"/>
      <c r="DA528" s="321"/>
      <c r="DB528" s="322"/>
      <c r="DC528" s="320"/>
      <c r="DD528" s="321"/>
      <c r="DE528" s="322"/>
      <c r="DF528" s="320"/>
      <c r="DG528" s="321"/>
      <c r="DH528" s="322"/>
      <c r="DI528" s="320"/>
      <c r="DJ528" s="321"/>
      <c r="DK528" s="322"/>
      <c r="DL528" s="320"/>
      <c r="DM528" s="321"/>
      <c r="DN528" s="322"/>
      <c r="DO528" s="320"/>
      <c r="DP528" s="321"/>
      <c r="DQ528" s="322"/>
      <c r="DR528" s="82"/>
      <c r="DS528" s="323"/>
      <c r="DT528" s="324"/>
      <c r="DU528" s="325"/>
      <c r="DV528" s="77"/>
      <c r="DW528" s="89">
        <f>SUM(H528:DP528)</f>
        <v>0</v>
      </c>
      <c r="DX528" s="89">
        <f>SUM(I528:DQ528)</f>
        <v>0</v>
      </c>
      <c r="DY528" s="89">
        <f>SUM(I529:DQ529)</f>
        <v>0</v>
      </c>
      <c r="DZ528" s="90">
        <f t="shared" ref="DZ528" si="202">DX528-DY528</f>
        <v>0</v>
      </c>
      <c r="EE528" s="25"/>
      <c r="EF528" s="25"/>
      <c r="EG528" s="25"/>
      <c r="EH528" s="25"/>
      <c r="EI528" s="25"/>
      <c r="EJ528" s="25"/>
      <c r="EK528" s="25"/>
      <c r="EL528" s="25"/>
      <c r="EM528" s="25"/>
      <c r="EN528" s="25"/>
      <c r="EO528" s="25"/>
      <c r="EP528" s="25"/>
    </row>
    <row r="529" spans="1:146" ht="21.6" thickBot="1">
      <c r="A529" s="341"/>
      <c r="B529" s="341"/>
      <c r="C529" s="341"/>
      <c r="D529" s="351"/>
      <c r="E529" s="344"/>
      <c r="F529" s="346"/>
      <c r="G529" s="145"/>
      <c r="H529" s="91" t="s">
        <v>6</v>
      </c>
      <c r="I529" s="91"/>
      <c r="J529" s="91"/>
      <c r="K529" s="91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2"/>
      <c r="AM529" s="92"/>
      <c r="AN529" s="92"/>
      <c r="AO529" s="92"/>
      <c r="AP529" s="92"/>
      <c r="AQ529" s="92"/>
      <c r="AR529" s="92"/>
      <c r="AS529" s="92"/>
      <c r="AT529" s="92"/>
      <c r="AU529" s="92"/>
      <c r="AV529" s="81"/>
      <c r="AW529" s="92"/>
      <c r="AX529" s="92"/>
      <c r="AY529" s="92"/>
      <c r="AZ529" s="92"/>
      <c r="BA529" s="92"/>
      <c r="BB529" s="92"/>
      <c r="BC529" s="92"/>
      <c r="BD529" s="92"/>
      <c r="BE529" s="92"/>
      <c r="BF529" s="92"/>
      <c r="BG529" s="92"/>
      <c r="BH529" s="92"/>
      <c r="BI529" s="92"/>
      <c r="BJ529" s="92"/>
      <c r="BK529" s="92"/>
      <c r="BL529" s="92"/>
      <c r="BM529" s="92"/>
      <c r="BN529" s="92"/>
      <c r="BO529" s="92"/>
      <c r="BP529" s="92"/>
      <c r="BQ529" s="92"/>
      <c r="BR529" s="92"/>
      <c r="BS529" s="92"/>
      <c r="BT529" s="92"/>
      <c r="BU529" s="92"/>
      <c r="BV529" s="92"/>
      <c r="BW529" s="92"/>
      <c r="BX529" s="92"/>
      <c r="BY529" s="92"/>
      <c r="BZ529" s="92"/>
      <c r="CA529" s="92"/>
      <c r="CB529" s="92"/>
      <c r="CC529" s="92"/>
      <c r="CD529" s="92"/>
      <c r="CE529" s="92"/>
      <c r="CF529" s="92"/>
      <c r="CG529" s="81"/>
      <c r="CH529" s="92"/>
      <c r="CI529" s="92"/>
      <c r="CJ529" s="92"/>
      <c r="CK529" s="92"/>
      <c r="CL529" s="92"/>
      <c r="CM529" s="92"/>
      <c r="CN529" s="92"/>
      <c r="CO529" s="92"/>
      <c r="CP529" s="92"/>
      <c r="CQ529" s="92"/>
      <c r="CR529" s="92"/>
      <c r="CS529" s="92"/>
      <c r="CT529" s="92"/>
      <c r="CU529" s="92"/>
      <c r="CV529" s="92"/>
      <c r="CW529" s="92"/>
      <c r="CX529" s="92"/>
      <c r="CY529" s="92"/>
      <c r="CZ529" s="92"/>
      <c r="DA529" s="92"/>
      <c r="DB529" s="92"/>
      <c r="DC529" s="92"/>
      <c r="DD529" s="92"/>
      <c r="DE529" s="92"/>
      <c r="DF529" s="92"/>
      <c r="DG529" s="92"/>
      <c r="DH529" s="92"/>
      <c r="DI529" s="92"/>
      <c r="DJ529" s="92"/>
      <c r="DK529" s="92"/>
      <c r="DL529" s="92"/>
      <c r="DM529" s="92"/>
      <c r="DN529" s="92"/>
      <c r="DO529" s="92"/>
      <c r="DP529" s="92"/>
      <c r="DQ529" s="92"/>
      <c r="DR529" s="82"/>
      <c r="DS529" s="86">
        <f>I529+L529+O529+R529+U529+X529+AA529+AD529+AG529+AJ529+AM529+AP529+AS529+AW529+AZ529+BC529+BF529+BI529+BL529+BO529+BR529+BU529+BX529+CA529+CD529+CH529+CK529+CN529+CQ529+CT529+CW529+CZ529+DC529+DF529+DI529+DL529+DO529</f>
        <v>0</v>
      </c>
      <c r="DT529" s="86">
        <f>J529+M529+P529+S529+V529+Y529+AB529+AE529+AH529+AK529+AN529+AQ529+AT529+AX529+BA529+BD529+BG529+BJ529+BM529+BP529+BS529+BV529+BY529+CB529+CE529+CI529+CL529+CO529+CR529+CU529+CX529+DA529+DD529+DG529+DJ529+DM529+DP529</f>
        <v>0</v>
      </c>
      <c r="DU529" s="86">
        <f>K529+N529+Q529+T529+W529+Z529+AC529+AF529+AI529+AL529+AO529+AR529+AU529+AY529+BB529+BE529+BH529+BK529+BN529+BQ529+BT529+BW529+BZ529+CC529+CF529+CJ529+CM529+CP529+CS529+CV529+CY529+DB529+DE529+DH529+DK529+DN529+DQ529</f>
        <v>0</v>
      </c>
      <c r="DV529" s="77"/>
      <c r="DW529" s="93"/>
      <c r="DX529" s="93"/>
      <c r="DY529" s="93"/>
      <c r="DZ529" s="94"/>
      <c r="EE529" s="25"/>
      <c r="EF529" s="25"/>
      <c r="EG529" s="25"/>
      <c r="EH529" s="25"/>
      <c r="EI529" s="25"/>
      <c r="EJ529" s="25"/>
      <c r="EK529" s="25"/>
      <c r="EL529" s="25"/>
      <c r="EM529" s="25"/>
      <c r="EN529" s="25"/>
      <c r="EO529" s="25"/>
      <c r="EP529" s="25"/>
    </row>
    <row r="530" spans="1:146" ht="21">
      <c r="A530" s="342"/>
      <c r="B530" s="342"/>
      <c r="C530" s="342"/>
      <c r="D530" s="352"/>
      <c r="E530" s="343"/>
      <c r="F530" s="345"/>
      <c r="G530" s="142"/>
      <c r="H530" s="88" t="s">
        <v>5</v>
      </c>
      <c r="I530" s="347"/>
      <c r="J530" s="348"/>
      <c r="K530" s="349"/>
      <c r="L530" s="320"/>
      <c r="M530" s="321"/>
      <c r="N530" s="322"/>
      <c r="O530" s="320"/>
      <c r="P530" s="321"/>
      <c r="Q530" s="322"/>
      <c r="R530" s="320"/>
      <c r="S530" s="321"/>
      <c r="T530" s="322"/>
      <c r="U530" s="320"/>
      <c r="V530" s="321"/>
      <c r="W530" s="322"/>
      <c r="X530" s="320"/>
      <c r="Y530" s="321"/>
      <c r="Z530" s="322"/>
      <c r="AA530" s="320"/>
      <c r="AB530" s="321"/>
      <c r="AC530" s="322"/>
      <c r="AD530" s="320"/>
      <c r="AE530" s="321"/>
      <c r="AF530" s="322"/>
      <c r="AG530" s="320"/>
      <c r="AH530" s="321"/>
      <c r="AI530" s="322"/>
      <c r="AJ530" s="320"/>
      <c r="AK530" s="321"/>
      <c r="AL530" s="322"/>
      <c r="AM530" s="320"/>
      <c r="AN530" s="321"/>
      <c r="AO530" s="322"/>
      <c r="AP530" s="320"/>
      <c r="AQ530" s="321"/>
      <c r="AR530" s="322"/>
      <c r="AS530" s="320"/>
      <c r="AT530" s="321"/>
      <c r="AU530" s="322"/>
      <c r="AV530" s="81"/>
      <c r="AW530" s="320"/>
      <c r="AX530" s="321"/>
      <c r="AY530" s="322"/>
      <c r="AZ530" s="320"/>
      <c r="BA530" s="321"/>
      <c r="BB530" s="322"/>
      <c r="BC530" s="320"/>
      <c r="BD530" s="321"/>
      <c r="BE530" s="322"/>
      <c r="BF530" s="320"/>
      <c r="BG530" s="321"/>
      <c r="BH530" s="322"/>
      <c r="BI530" s="320"/>
      <c r="BJ530" s="321"/>
      <c r="BK530" s="322"/>
      <c r="BL530" s="320"/>
      <c r="BM530" s="321"/>
      <c r="BN530" s="322"/>
      <c r="BO530" s="320"/>
      <c r="BP530" s="321"/>
      <c r="BQ530" s="322"/>
      <c r="BR530" s="320"/>
      <c r="BS530" s="321"/>
      <c r="BT530" s="322"/>
      <c r="BU530" s="320"/>
      <c r="BV530" s="321"/>
      <c r="BW530" s="322"/>
      <c r="BX530" s="320"/>
      <c r="BY530" s="321"/>
      <c r="BZ530" s="322"/>
      <c r="CA530" s="320"/>
      <c r="CB530" s="321"/>
      <c r="CC530" s="322"/>
      <c r="CD530" s="320"/>
      <c r="CE530" s="321"/>
      <c r="CF530" s="322"/>
      <c r="CG530" s="81"/>
      <c r="CH530" s="320"/>
      <c r="CI530" s="321"/>
      <c r="CJ530" s="322"/>
      <c r="CK530" s="320"/>
      <c r="CL530" s="321"/>
      <c r="CM530" s="322"/>
      <c r="CN530" s="320"/>
      <c r="CO530" s="321"/>
      <c r="CP530" s="322"/>
      <c r="CQ530" s="320"/>
      <c r="CR530" s="321"/>
      <c r="CS530" s="322"/>
      <c r="CT530" s="320"/>
      <c r="CU530" s="321"/>
      <c r="CV530" s="322"/>
      <c r="CW530" s="320"/>
      <c r="CX530" s="321"/>
      <c r="CY530" s="322"/>
      <c r="CZ530" s="320"/>
      <c r="DA530" s="321"/>
      <c r="DB530" s="322"/>
      <c r="DC530" s="320"/>
      <c r="DD530" s="321"/>
      <c r="DE530" s="322"/>
      <c r="DF530" s="320"/>
      <c r="DG530" s="321"/>
      <c r="DH530" s="322"/>
      <c r="DI530" s="320"/>
      <c r="DJ530" s="321"/>
      <c r="DK530" s="322"/>
      <c r="DL530" s="320"/>
      <c r="DM530" s="321"/>
      <c r="DN530" s="322"/>
      <c r="DO530" s="320"/>
      <c r="DP530" s="321"/>
      <c r="DQ530" s="322"/>
      <c r="DR530" s="82"/>
      <c r="DS530" s="323"/>
      <c r="DT530" s="324"/>
      <c r="DU530" s="325"/>
      <c r="DV530" s="77"/>
      <c r="DW530" s="89">
        <f>SUM(H530:DP530)</f>
        <v>0</v>
      </c>
      <c r="DX530" s="89">
        <f>SUM(I530:DQ530)</f>
        <v>0</v>
      </c>
      <c r="DY530" s="89">
        <f>SUM(I531:DQ531)</f>
        <v>0</v>
      </c>
      <c r="DZ530" s="90">
        <f t="shared" ref="DZ530" si="203">DX530-DY530</f>
        <v>0</v>
      </c>
      <c r="EE530" s="25"/>
      <c r="EF530" s="25"/>
      <c r="EG530" s="25"/>
      <c r="EH530" s="25"/>
      <c r="EI530" s="25"/>
      <c r="EJ530" s="25"/>
      <c r="EK530" s="25"/>
      <c r="EL530" s="25"/>
      <c r="EM530" s="25"/>
      <c r="EN530" s="25"/>
      <c r="EO530" s="25"/>
      <c r="EP530" s="25"/>
    </row>
    <row r="531" spans="1:146" ht="21.6" thickBot="1">
      <c r="A531" s="341"/>
      <c r="B531" s="341"/>
      <c r="C531" s="341"/>
      <c r="D531" s="351"/>
      <c r="E531" s="344"/>
      <c r="F531" s="346"/>
      <c r="G531" s="145"/>
      <c r="H531" s="91" t="s">
        <v>6</v>
      </c>
      <c r="I531" s="91"/>
      <c r="J531" s="91"/>
      <c r="K531" s="91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2"/>
      <c r="AM531" s="92"/>
      <c r="AN531" s="92"/>
      <c r="AO531" s="92"/>
      <c r="AP531" s="92"/>
      <c r="AQ531" s="92"/>
      <c r="AR531" s="92"/>
      <c r="AS531" s="92"/>
      <c r="AT531" s="92"/>
      <c r="AU531" s="92"/>
      <c r="AV531" s="81"/>
      <c r="AW531" s="92"/>
      <c r="AX531" s="92"/>
      <c r="AY531" s="92"/>
      <c r="AZ531" s="92"/>
      <c r="BA531" s="92"/>
      <c r="BB531" s="92"/>
      <c r="BC531" s="92"/>
      <c r="BD531" s="92"/>
      <c r="BE531" s="92"/>
      <c r="BF531" s="92"/>
      <c r="BG531" s="92"/>
      <c r="BH531" s="92"/>
      <c r="BI531" s="92"/>
      <c r="BJ531" s="92"/>
      <c r="BK531" s="92"/>
      <c r="BL531" s="92"/>
      <c r="BM531" s="92"/>
      <c r="BN531" s="92"/>
      <c r="BO531" s="92"/>
      <c r="BP531" s="92"/>
      <c r="BQ531" s="92"/>
      <c r="BR531" s="92"/>
      <c r="BS531" s="92"/>
      <c r="BT531" s="92"/>
      <c r="BU531" s="92"/>
      <c r="BV531" s="92"/>
      <c r="BW531" s="92"/>
      <c r="BX531" s="92"/>
      <c r="BY531" s="92"/>
      <c r="BZ531" s="92"/>
      <c r="CA531" s="92"/>
      <c r="CB531" s="92"/>
      <c r="CC531" s="92"/>
      <c r="CD531" s="92"/>
      <c r="CE531" s="92"/>
      <c r="CF531" s="92"/>
      <c r="CG531" s="81"/>
      <c r="CH531" s="92"/>
      <c r="CI531" s="92"/>
      <c r="CJ531" s="92"/>
      <c r="CK531" s="92"/>
      <c r="CL531" s="92"/>
      <c r="CM531" s="92"/>
      <c r="CN531" s="92"/>
      <c r="CO531" s="92"/>
      <c r="CP531" s="92"/>
      <c r="CQ531" s="92"/>
      <c r="CR531" s="92"/>
      <c r="CS531" s="92"/>
      <c r="CT531" s="92"/>
      <c r="CU531" s="92"/>
      <c r="CV531" s="92"/>
      <c r="CW531" s="92"/>
      <c r="CX531" s="92"/>
      <c r="CY531" s="92"/>
      <c r="CZ531" s="92"/>
      <c r="DA531" s="92"/>
      <c r="DB531" s="92"/>
      <c r="DC531" s="92"/>
      <c r="DD531" s="92"/>
      <c r="DE531" s="92"/>
      <c r="DF531" s="92"/>
      <c r="DG531" s="92"/>
      <c r="DH531" s="92"/>
      <c r="DI531" s="92"/>
      <c r="DJ531" s="92"/>
      <c r="DK531" s="92"/>
      <c r="DL531" s="92"/>
      <c r="DM531" s="92"/>
      <c r="DN531" s="92"/>
      <c r="DO531" s="92"/>
      <c r="DP531" s="92"/>
      <c r="DQ531" s="92"/>
      <c r="DR531" s="82"/>
      <c r="DS531" s="86">
        <f>I531+L531+O531+R531+U531+X531+AA531+AD531+AG531+AJ531+AM531+AP531+AS531+AW531+AZ531+BC531+BF531+BI531+BL531+BO531+BR531+BU531+BX531+CA531+CD531+CH531+CK531+CN531+CQ531+CT531+CW531+CZ531+DC531+DF531+DI531+DL531+DO531</f>
        <v>0</v>
      </c>
      <c r="DT531" s="86">
        <f>J531+M531+P531+S531+V531+Y531+AB531+AE531+AH531+AK531+AN531+AQ531+AT531+AX531+BA531+BD531+BG531+BJ531+BM531+BP531+BS531+BV531+BY531+CB531+CE531+CI531+CL531+CO531+CR531+CU531+CX531+DA531+DD531+DG531+DJ531+DM531+DP531</f>
        <v>0</v>
      </c>
      <c r="DU531" s="86">
        <f>K531+N531+Q531+T531+W531+Z531+AC531+AF531+AI531+AL531+AO531+AR531+AU531+AY531+BB531+BE531+BH531+BK531+BN531+BQ531+BT531+BW531+BZ531+CC531+CF531+CJ531+CM531+CP531+CS531+CV531+CY531+DB531+DE531+DH531+DK531+DN531+DQ531</f>
        <v>0</v>
      </c>
      <c r="DV531" s="77"/>
      <c r="DW531" s="93"/>
      <c r="DX531" s="93"/>
      <c r="DY531" s="93"/>
      <c r="DZ531" s="94"/>
      <c r="EE531" s="25"/>
      <c r="EF531" s="25"/>
      <c r="EG531" s="25"/>
      <c r="EH531" s="25"/>
      <c r="EI531" s="25"/>
      <c r="EJ531" s="25"/>
      <c r="EK531" s="25"/>
      <c r="EL531" s="25"/>
      <c r="EM531" s="25"/>
      <c r="EN531" s="25"/>
      <c r="EO531" s="25"/>
      <c r="EP531" s="25"/>
    </row>
    <row r="532" spans="1:146" ht="21.6" thickBot="1">
      <c r="A532" s="381" t="s">
        <v>66</v>
      </c>
      <c r="B532" s="382"/>
      <c r="C532" s="382"/>
      <c r="D532" s="382"/>
      <c r="E532" s="382"/>
      <c r="F532" s="383"/>
      <c r="G532" s="73"/>
      <c r="H532" s="74"/>
      <c r="I532" s="74"/>
      <c r="J532" s="74"/>
      <c r="K532" s="74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  <c r="AA532" s="95"/>
      <c r="AB532" s="95"/>
      <c r="AC532" s="95"/>
      <c r="AD532" s="95"/>
      <c r="AE532" s="95"/>
      <c r="AF532" s="95"/>
      <c r="AG532" s="95"/>
      <c r="AH532" s="95"/>
      <c r="AI532" s="95"/>
      <c r="AJ532" s="95"/>
      <c r="AK532" s="95"/>
      <c r="AL532" s="95"/>
      <c r="AM532" s="95"/>
      <c r="AN532" s="95"/>
      <c r="AO532" s="95"/>
      <c r="AP532" s="95"/>
      <c r="AQ532" s="95"/>
      <c r="AR532" s="95"/>
      <c r="AS532" s="95"/>
      <c r="AT532" s="95"/>
      <c r="AU532" s="95"/>
      <c r="AV532" s="81"/>
      <c r="AW532" s="95"/>
      <c r="AX532" s="95"/>
      <c r="AY532" s="95"/>
      <c r="AZ532" s="95"/>
      <c r="BA532" s="95"/>
      <c r="BB532" s="95"/>
      <c r="BC532" s="95"/>
      <c r="BD532" s="95"/>
      <c r="BE532" s="95"/>
      <c r="BF532" s="95"/>
      <c r="BG532" s="95"/>
      <c r="BH532" s="95"/>
      <c r="BI532" s="95"/>
      <c r="BJ532" s="95"/>
      <c r="BK532" s="95"/>
      <c r="BL532" s="95"/>
      <c r="BM532" s="95"/>
      <c r="BN532" s="95"/>
      <c r="BO532" s="95"/>
      <c r="BP532" s="95"/>
      <c r="BQ532" s="95"/>
      <c r="BR532" s="95"/>
      <c r="BS532" s="95"/>
      <c r="BT532" s="95"/>
      <c r="BU532" s="95"/>
      <c r="BV532" s="95"/>
      <c r="BW532" s="95"/>
      <c r="BX532" s="95"/>
      <c r="BY532" s="95"/>
      <c r="BZ532" s="95"/>
      <c r="CA532" s="95"/>
      <c r="CB532" s="95"/>
      <c r="CC532" s="95"/>
      <c r="CD532" s="95"/>
      <c r="CE532" s="95"/>
      <c r="CF532" s="95"/>
      <c r="CG532" s="81"/>
      <c r="CH532" s="95"/>
      <c r="CI532" s="95"/>
      <c r="CJ532" s="95"/>
      <c r="CK532" s="95"/>
      <c r="CL532" s="95"/>
      <c r="CM532" s="95"/>
      <c r="CN532" s="95"/>
      <c r="CO532" s="95"/>
      <c r="CP532" s="95"/>
      <c r="CQ532" s="95"/>
      <c r="CR532" s="95"/>
      <c r="CS532" s="95"/>
      <c r="CT532" s="95"/>
      <c r="CU532" s="95"/>
      <c r="CV532" s="95"/>
      <c r="CW532" s="95"/>
      <c r="CX532" s="95"/>
      <c r="CY532" s="95"/>
      <c r="CZ532" s="95"/>
      <c r="DA532" s="95"/>
      <c r="DB532" s="95"/>
      <c r="DC532" s="95"/>
      <c r="DD532" s="95"/>
      <c r="DE532" s="95"/>
      <c r="DF532" s="95"/>
      <c r="DG532" s="95"/>
      <c r="DH532" s="95"/>
      <c r="DI532" s="95"/>
      <c r="DJ532" s="95"/>
      <c r="DK532" s="95"/>
      <c r="DL532" s="95"/>
      <c r="DM532" s="95"/>
      <c r="DN532" s="95"/>
      <c r="DO532" s="95"/>
      <c r="DP532" s="95"/>
      <c r="DQ532" s="95"/>
      <c r="DR532" s="82"/>
      <c r="DS532" s="78"/>
      <c r="DT532" s="78"/>
      <c r="DU532" s="78"/>
      <c r="DV532" s="77"/>
      <c r="DW532" s="96"/>
      <c r="DX532" s="96"/>
      <c r="DY532" s="96"/>
      <c r="DZ532" s="79"/>
      <c r="EE532" s="25"/>
      <c r="EF532" s="25"/>
      <c r="EG532" s="25"/>
      <c r="EH532" s="25"/>
      <c r="EI532" s="25"/>
      <c r="EJ532" s="25"/>
      <c r="EK532" s="25"/>
      <c r="EL532" s="25"/>
      <c r="EM532" s="25"/>
      <c r="EN532" s="25"/>
      <c r="EO532" s="25"/>
      <c r="EP532" s="25"/>
    </row>
    <row r="533" spans="1:146" ht="21">
      <c r="A533" s="342"/>
      <c r="B533" s="154"/>
      <c r="C533" s="342"/>
      <c r="D533" s="352"/>
      <c r="E533" s="153"/>
      <c r="F533" s="345"/>
      <c r="G533" s="142"/>
      <c r="H533" s="88" t="s">
        <v>5</v>
      </c>
      <c r="I533" s="347"/>
      <c r="J533" s="348"/>
      <c r="K533" s="349"/>
      <c r="L533" s="320"/>
      <c r="M533" s="321"/>
      <c r="N533" s="322"/>
      <c r="O533" s="320"/>
      <c r="P533" s="321"/>
      <c r="Q533" s="322"/>
      <c r="R533" s="320"/>
      <c r="S533" s="321"/>
      <c r="T533" s="322"/>
      <c r="U533" s="320"/>
      <c r="V533" s="321"/>
      <c r="W533" s="322"/>
      <c r="X533" s="320"/>
      <c r="Y533" s="321"/>
      <c r="Z533" s="322"/>
      <c r="AA533" s="320"/>
      <c r="AB533" s="321"/>
      <c r="AC533" s="322"/>
      <c r="AD533" s="320"/>
      <c r="AE533" s="321"/>
      <c r="AF533" s="322"/>
      <c r="AG533" s="320"/>
      <c r="AH533" s="321"/>
      <c r="AI533" s="322"/>
      <c r="AJ533" s="320"/>
      <c r="AK533" s="321"/>
      <c r="AL533" s="322"/>
      <c r="AM533" s="320"/>
      <c r="AN533" s="321"/>
      <c r="AO533" s="322"/>
      <c r="AP533" s="320"/>
      <c r="AQ533" s="321"/>
      <c r="AR533" s="322"/>
      <c r="AS533" s="320"/>
      <c r="AT533" s="321"/>
      <c r="AU533" s="322"/>
      <c r="AV533" s="81"/>
      <c r="AW533" s="320"/>
      <c r="AX533" s="321"/>
      <c r="AY533" s="322"/>
      <c r="AZ533" s="320"/>
      <c r="BA533" s="321"/>
      <c r="BB533" s="322"/>
      <c r="BC533" s="320"/>
      <c r="BD533" s="321"/>
      <c r="BE533" s="322"/>
      <c r="BF533" s="320"/>
      <c r="BG533" s="321"/>
      <c r="BH533" s="322"/>
      <c r="BI533" s="320"/>
      <c r="BJ533" s="321"/>
      <c r="BK533" s="322"/>
      <c r="BL533" s="320"/>
      <c r="BM533" s="321"/>
      <c r="BN533" s="322"/>
      <c r="BO533" s="320"/>
      <c r="BP533" s="321"/>
      <c r="BQ533" s="322"/>
      <c r="BR533" s="320"/>
      <c r="BS533" s="321"/>
      <c r="BT533" s="322"/>
      <c r="BU533" s="320"/>
      <c r="BV533" s="321"/>
      <c r="BW533" s="322"/>
      <c r="BX533" s="320"/>
      <c r="BY533" s="321"/>
      <c r="BZ533" s="322"/>
      <c r="CA533" s="320"/>
      <c r="CB533" s="321"/>
      <c r="CC533" s="322"/>
      <c r="CD533" s="320"/>
      <c r="CE533" s="321"/>
      <c r="CF533" s="322"/>
      <c r="CG533" s="81"/>
      <c r="CH533" s="320"/>
      <c r="CI533" s="321"/>
      <c r="CJ533" s="322"/>
      <c r="CK533" s="320"/>
      <c r="CL533" s="321"/>
      <c r="CM533" s="322"/>
      <c r="CN533" s="320"/>
      <c r="CO533" s="321"/>
      <c r="CP533" s="322"/>
      <c r="CQ533" s="320"/>
      <c r="CR533" s="321"/>
      <c r="CS533" s="322"/>
      <c r="CT533" s="320"/>
      <c r="CU533" s="321"/>
      <c r="CV533" s="322"/>
      <c r="CW533" s="320"/>
      <c r="CX533" s="321"/>
      <c r="CY533" s="322"/>
      <c r="CZ533" s="320"/>
      <c r="DA533" s="321"/>
      <c r="DB533" s="322"/>
      <c r="DC533" s="320"/>
      <c r="DD533" s="321"/>
      <c r="DE533" s="322"/>
      <c r="DF533" s="320"/>
      <c r="DG533" s="321"/>
      <c r="DH533" s="322"/>
      <c r="DI533" s="320"/>
      <c r="DJ533" s="321"/>
      <c r="DK533" s="322"/>
      <c r="DL533" s="320"/>
      <c r="DM533" s="321"/>
      <c r="DN533" s="322"/>
      <c r="DO533" s="320"/>
      <c r="DP533" s="321"/>
      <c r="DQ533" s="322"/>
      <c r="DR533" s="82"/>
      <c r="DS533" s="323"/>
      <c r="DT533" s="324"/>
      <c r="DU533" s="325"/>
      <c r="DV533" s="77"/>
      <c r="DW533" s="89">
        <f>SUM(H533:DP533)</f>
        <v>0</v>
      </c>
      <c r="DX533" s="89">
        <f>SUM(I533:DQ533)</f>
        <v>0</v>
      </c>
      <c r="DY533" s="89">
        <f>SUM(I534:DQ534)</f>
        <v>0</v>
      </c>
      <c r="DZ533" s="90">
        <f t="shared" ref="DZ533" si="204">DX533-DY533</f>
        <v>0</v>
      </c>
      <c r="EE533" s="25"/>
      <c r="EF533" s="25"/>
      <c r="EG533" s="25"/>
      <c r="EH533" s="25"/>
      <c r="EI533" s="25"/>
      <c r="EJ533" s="25"/>
      <c r="EK533" s="25"/>
      <c r="EL533" s="25"/>
      <c r="EM533" s="25"/>
      <c r="EN533" s="25"/>
      <c r="EO533" s="25"/>
      <c r="EP533" s="25"/>
    </row>
    <row r="534" spans="1:146" ht="21.6" thickBot="1">
      <c r="A534" s="341"/>
      <c r="B534" s="154"/>
      <c r="C534" s="341"/>
      <c r="D534" s="351"/>
      <c r="E534" s="153"/>
      <c r="F534" s="384"/>
      <c r="G534" s="143"/>
      <c r="H534" s="98" t="s">
        <v>6</v>
      </c>
      <c r="I534" s="98"/>
      <c r="J534" s="98"/>
      <c r="K534" s="98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2"/>
      <c r="AM534" s="92"/>
      <c r="AN534" s="92"/>
      <c r="AO534" s="92"/>
      <c r="AP534" s="92"/>
      <c r="AQ534" s="92"/>
      <c r="AR534" s="92"/>
      <c r="AS534" s="92"/>
      <c r="AT534" s="92"/>
      <c r="AU534" s="92"/>
      <c r="AV534" s="81"/>
      <c r="AW534" s="92"/>
      <c r="AX534" s="92"/>
      <c r="AY534" s="92"/>
      <c r="AZ534" s="92"/>
      <c r="BA534" s="92"/>
      <c r="BB534" s="92"/>
      <c r="BC534" s="92"/>
      <c r="BD534" s="92"/>
      <c r="BE534" s="92"/>
      <c r="BF534" s="92"/>
      <c r="BG534" s="92"/>
      <c r="BH534" s="92"/>
      <c r="BI534" s="92"/>
      <c r="BJ534" s="92"/>
      <c r="BK534" s="92"/>
      <c r="BL534" s="92"/>
      <c r="BM534" s="92"/>
      <c r="BN534" s="92"/>
      <c r="BO534" s="92"/>
      <c r="BP534" s="92"/>
      <c r="BQ534" s="92"/>
      <c r="BR534" s="92"/>
      <c r="BS534" s="92"/>
      <c r="BT534" s="92"/>
      <c r="BU534" s="92"/>
      <c r="BV534" s="92"/>
      <c r="BW534" s="92"/>
      <c r="BX534" s="92"/>
      <c r="BY534" s="92"/>
      <c r="BZ534" s="92"/>
      <c r="CA534" s="92"/>
      <c r="CB534" s="92"/>
      <c r="CC534" s="92"/>
      <c r="CD534" s="92"/>
      <c r="CE534" s="92"/>
      <c r="CF534" s="92"/>
      <c r="CG534" s="81"/>
      <c r="CH534" s="92"/>
      <c r="CI534" s="92"/>
      <c r="CJ534" s="92"/>
      <c r="CK534" s="92"/>
      <c r="CL534" s="92"/>
      <c r="CM534" s="92"/>
      <c r="CN534" s="92"/>
      <c r="CO534" s="92"/>
      <c r="CP534" s="92"/>
      <c r="CQ534" s="92"/>
      <c r="CR534" s="92"/>
      <c r="CS534" s="92"/>
      <c r="CT534" s="92"/>
      <c r="CU534" s="92"/>
      <c r="CV534" s="92"/>
      <c r="CW534" s="92"/>
      <c r="CX534" s="92"/>
      <c r="CY534" s="92"/>
      <c r="CZ534" s="92"/>
      <c r="DA534" s="92"/>
      <c r="DB534" s="92"/>
      <c r="DC534" s="92"/>
      <c r="DD534" s="92"/>
      <c r="DE534" s="92"/>
      <c r="DF534" s="92"/>
      <c r="DG534" s="92"/>
      <c r="DH534" s="92"/>
      <c r="DI534" s="92"/>
      <c r="DJ534" s="92"/>
      <c r="DK534" s="92"/>
      <c r="DL534" s="92"/>
      <c r="DM534" s="92"/>
      <c r="DN534" s="92"/>
      <c r="DO534" s="92"/>
      <c r="DP534" s="92"/>
      <c r="DQ534" s="92"/>
      <c r="DR534" s="82"/>
      <c r="DS534" s="86">
        <f>I534+L534+O534+R534+U534+X534+AA534+AD534+AG534+AJ534+AM534+AP534+AS534+AW534+AZ534+BC534+BF534+BI534+BL534+BO534+BR534+BU534+BX534+CA534+CD534+CH534+CK534+CN534+CQ534+CT534+CW534+CZ534+DC534+DF534+DI534+DL534+DO534</f>
        <v>0</v>
      </c>
      <c r="DT534" s="86">
        <f>J534+M534+P534+S534+V534+Y534+AB534+AE534+AH534+AK534+AN534+AQ534+AT534+AX534+BA534+BD534+BG534+BJ534+BM534+BP534+BS534+BV534+BY534+CB534+CE534+CI534+CL534+CO534+CR534+CU534+CX534+DA534+DD534+DG534+DJ534+DM534+DP534</f>
        <v>0</v>
      </c>
      <c r="DU534" s="86">
        <f>K534+N534+Q534+T534+W534+Z534+AC534+AF534+AI534+AL534+AO534+AR534+AU534+AY534+BB534+BE534+BH534+BK534+BN534+BQ534+BT534+BW534+BZ534+CC534+CF534+CJ534+CM534+CP534+CS534+CV534+CY534+DB534+DE534+DH534+DK534+DN534+DQ534</f>
        <v>0</v>
      </c>
      <c r="DV534" s="77"/>
      <c r="DW534" s="93"/>
      <c r="DX534" s="93"/>
      <c r="DY534" s="93"/>
      <c r="DZ534" s="94"/>
      <c r="EE534" s="25"/>
      <c r="EF534" s="25"/>
      <c r="EG534" s="25"/>
      <c r="EH534" s="25"/>
      <c r="EI534" s="25"/>
      <c r="EJ534" s="25"/>
      <c r="EK534" s="25"/>
      <c r="EL534" s="25"/>
      <c r="EM534" s="25"/>
      <c r="EN534" s="25"/>
      <c r="EO534" s="25"/>
      <c r="EP534" s="25"/>
    </row>
    <row r="535" spans="1:146" ht="21">
      <c r="A535" s="342"/>
      <c r="B535" s="154"/>
      <c r="C535" s="342"/>
      <c r="D535" s="352"/>
      <c r="E535" s="153"/>
      <c r="F535" s="345"/>
      <c r="G535" s="142"/>
      <c r="H535" s="88" t="s">
        <v>5</v>
      </c>
      <c r="I535" s="347"/>
      <c r="J535" s="348"/>
      <c r="K535" s="349"/>
      <c r="L535" s="320"/>
      <c r="M535" s="321"/>
      <c r="N535" s="322"/>
      <c r="O535" s="320"/>
      <c r="P535" s="321"/>
      <c r="Q535" s="322"/>
      <c r="R535" s="320"/>
      <c r="S535" s="321"/>
      <c r="T535" s="322"/>
      <c r="U535" s="320"/>
      <c r="V535" s="321"/>
      <c r="W535" s="322"/>
      <c r="X535" s="320"/>
      <c r="Y535" s="321"/>
      <c r="Z535" s="322"/>
      <c r="AA535" s="320"/>
      <c r="AB535" s="321"/>
      <c r="AC535" s="322"/>
      <c r="AD535" s="320"/>
      <c r="AE535" s="321"/>
      <c r="AF535" s="322"/>
      <c r="AG535" s="320"/>
      <c r="AH535" s="321"/>
      <c r="AI535" s="322"/>
      <c r="AJ535" s="320"/>
      <c r="AK535" s="321"/>
      <c r="AL535" s="322"/>
      <c r="AM535" s="320"/>
      <c r="AN535" s="321"/>
      <c r="AO535" s="322"/>
      <c r="AP535" s="320"/>
      <c r="AQ535" s="321"/>
      <c r="AR535" s="322"/>
      <c r="AS535" s="320"/>
      <c r="AT535" s="321"/>
      <c r="AU535" s="322"/>
      <c r="AV535" s="81"/>
      <c r="AW535" s="320"/>
      <c r="AX535" s="321"/>
      <c r="AY535" s="322"/>
      <c r="AZ535" s="320"/>
      <c r="BA535" s="321"/>
      <c r="BB535" s="322"/>
      <c r="BC535" s="320"/>
      <c r="BD535" s="321"/>
      <c r="BE535" s="322"/>
      <c r="BF535" s="320"/>
      <c r="BG535" s="321"/>
      <c r="BH535" s="322"/>
      <c r="BI535" s="320"/>
      <c r="BJ535" s="321"/>
      <c r="BK535" s="322"/>
      <c r="BL535" s="320"/>
      <c r="BM535" s="321"/>
      <c r="BN535" s="322"/>
      <c r="BO535" s="320"/>
      <c r="BP535" s="321"/>
      <c r="BQ535" s="322"/>
      <c r="BR535" s="320"/>
      <c r="BS535" s="321"/>
      <c r="BT535" s="322"/>
      <c r="BU535" s="320"/>
      <c r="BV535" s="321"/>
      <c r="BW535" s="322"/>
      <c r="BX535" s="320"/>
      <c r="BY535" s="321"/>
      <c r="BZ535" s="322"/>
      <c r="CA535" s="320"/>
      <c r="CB535" s="321"/>
      <c r="CC535" s="322"/>
      <c r="CD535" s="320"/>
      <c r="CE535" s="321"/>
      <c r="CF535" s="322"/>
      <c r="CG535" s="81"/>
      <c r="CH535" s="320"/>
      <c r="CI535" s="321"/>
      <c r="CJ535" s="322"/>
      <c r="CK535" s="320"/>
      <c r="CL535" s="321"/>
      <c r="CM535" s="322"/>
      <c r="CN535" s="320"/>
      <c r="CO535" s="321"/>
      <c r="CP535" s="322"/>
      <c r="CQ535" s="320"/>
      <c r="CR535" s="321"/>
      <c r="CS535" s="322"/>
      <c r="CT535" s="320"/>
      <c r="CU535" s="321"/>
      <c r="CV535" s="322"/>
      <c r="CW535" s="320"/>
      <c r="CX535" s="321"/>
      <c r="CY535" s="322"/>
      <c r="CZ535" s="320"/>
      <c r="DA535" s="321"/>
      <c r="DB535" s="322"/>
      <c r="DC535" s="320"/>
      <c r="DD535" s="321"/>
      <c r="DE535" s="322"/>
      <c r="DF535" s="320"/>
      <c r="DG535" s="321"/>
      <c r="DH535" s="322"/>
      <c r="DI535" s="320"/>
      <c r="DJ535" s="321"/>
      <c r="DK535" s="322"/>
      <c r="DL535" s="320"/>
      <c r="DM535" s="321"/>
      <c r="DN535" s="322"/>
      <c r="DO535" s="320"/>
      <c r="DP535" s="321"/>
      <c r="DQ535" s="322"/>
      <c r="DR535" s="82"/>
      <c r="DS535" s="323"/>
      <c r="DT535" s="324"/>
      <c r="DU535" s="325"/>
      <c r="DV535" s="77"/>
      <c r="DW535" s="89">
        <f>SUM(H535:DP535)</f>
        <v>0</v>
      </c>
      <c r="DX535" s="89">
        <f>SUM(I535:DQ535)</f>
        <v>0</v>
      </c>
      <c r="DY535" s="89">
        <f>SUM(I536:DQ536)</f>
        <v>0</v>
      </c>
      <c r="DZ535" s="90">
        <f t="shared" ref="DZ535" si="205">DX535-DY535</f>
        <v>0</v>
      </c>
      <c r="EE535" s="25"/>
      <c r="EF535" s="25"/>
      <c r="EG535" s="25"/>
      <c r="EH535" s="25"/>
      <c r="EI535" s="25"/>
      <c r="EJ535" s="25"/>
      <c r="EK535" s="25"/>
      <c r="EL535" s="25"/>
      <c r="EM535" s="25"/>
      <c r="EN535" s="25"/>
      <c r="EO535" s="25"/>
      <c r="EP535" s="25"/>
    </row>
    <row r="536" spans="1:146" ht="21.6" thickBot="1">
      <c r="A536" s="341"/>
      <c r="B536" s="154"/>
      <c r="C536" s="341"/>
      <c r="D536" s="351"/>
      <c r="E536" s="153"/>
      <c r="F536" s="384"/>
      <c r="G536" s="143"/>
      <c r="H536" s="98" t="s">
        <v>6</v>
      </c>
      <c r="I536" s="98"/>
      <c r="J536" s="98"/>
      <c r="K536" s="98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2"/>
      <c r="AM536" s="92"/>
      <c r="AN536" s="92"/>
      <c r="AO536" s="92"/>
      <c r="AP536" s="92"/>
      <c r="AQ536" s="92"/>
      <c r="AR536" s="92"/>
      <c r="AS536" s="92"/>
      <c r="AT536" s="92"/>
      <c r="AU536" s="92"/>
      <c r="AV536" s="81"/>
      <c r="AW536" s="92"/>
      <c r="AX536" s="92"/>
      <c r="AY536" s="92"/>
      <c r="AZ536" s="92"/>
      <c r="BA536" s="92"/>
      <c r="BB536" s="92"/>
      <c r="BC536" s="92"/>
      <c r="BD536" s="92"/>
      <c r="BE536" s="92"/>
      <c r="BF536" s="92"/>
      <c r="BG536" s="92"/>
      <c r="BH536" s="92"/>
      <c r="BI536" s="92"/>
      <c r="BJ536" s="92"/>
      <c r="BK536" s="92"/>
      <c r="BL536" s="92"/>
      <c r="BM536" s="92"/>
      <c r="BN536" s="92"/>
      <c r="BO536" s="92"/>
      <c r="BP536" s="92"/>
      <c r="BQ536" s="92"/>
      <c r="BR536" s="92"/>
      <c r="BS536" s="92"/>
      <c r="BT536" s="92"/>
      <c r="BU536" s="92"/>
      <c r="BV536" s="92"/>
      <c r="BW536" s="92"/>
      <c r="BX536" s="92"/>
      <c r="BY536" s="92"/>
      <c r="BZ536" s="92"/>
      <c r="CA536" s="92"/>
      <c r="CB536" s="92"/>
      <c r="CC536" s="92"/>
      <c r="CD536" s="92"/>
      <c r="CE536" s="92"/>
      <c r="CF536" s="92"/>
      <c r="CG536" s="81"/>
      <c r="CH536" s="92"/>
      <c r="CI536" s="92"/>
      <c r="CJ536" s="92"/>
      <c r="CK536" s="92"/>
      <c r="CL536" s="92"/>
      <c r="CM536" s="92"/>
      <c r="CN536" s="92"/>
      <c r="CO536" s="92"/>
      <c r="CP536" s="92"/>
      <c r="CQ536" s="92"/>
      <c r="CR536" s="92"/>
      <c r="CS536" s="92"/>
      <c r="CT536" s="92"/>
      <c r="CU536" s="92"/>
      <c r="CV536" s="92"/>
      <c r="CW536" s="92"/>
      <c r="CX536" s="92"/>
      <c r="CY536" s="92"/>
      <c r="CZ536" s="92"/>
      <c r="DA536" s="92"/>
      <c r="DB536" s="92"/>
      <c r="DC536" s="92"/>
      <c r="DD536" s="92"/>
      <c r="DE536" s="92"/>
      <c r="DF536" s="92"/>
      <c r="DG536" s="92"/>
      <c r="DH536" s="92"/>
      <c r="DI536" s="92"/>
      <c r="DJ536" s="92"/>
      <c r="DK536" s="92"/>
      <c r="DL536" s="92"/>
      <c r="DM536" s="92"/>
      <c r="DN536" s="92"/>
      <c r="DO536" s="92"/>
      <c r="DP536" s="92"/>
      <c r="DQ536" s="92"/>
      <c r="DR536" s="82"/>
      <c r="DS536" s="86">
        <f>I536+L536+O536+R536+U536+X536+AA536+AD536+AG536+AJ536+AM536+AP536+AS536+AW536+AZ536+BC536+BF536+BI536+BL536+BO536+BR536+BU536+BX536+CA536+CD536+CH536+CK536+CN536+CQ536+CT536+CW536+CZ536+DC536+DF536+DI536+DL536+DO536</f>
        <v>0</v>
      </c>
      <c r="DT536" s="86">
        <f>J536+M536+P536+S536+V536+Y536+AB536+AE536+AH536+AK536+AN536+AQ536+AT536+AX536+BA536+BD536+BG536+BJ536+BM536+BP536+BS536+BV536+BY536+CB536+CE536+CI536+CL536+CO536+CR536+CU536+CX536+DA536+DD536+DG536+DJ536+DM536+DP536</f>
        <v>0</v>
      </c>
      <c r="DU536" s="86">
        <f>K536+N536+Q536+T536+W536+Z536+AC536+AF536+AI536+AL536+AO536+AR536+AU536+AY536+BB536+BE536+BH536+BK536+BN536+BQ536+BT536+BW536+BZ536+CC536+CF536+CJ536+CM536+CP536+CS536+CV536+CY536+DB536+DE536+DH536+DK536+DN536+DQ536</f>
        <v>0</v>
      </c>
      <c r="DV536" s="77"/>
      <c r="DW536" s="93"/>
      <c r="DX536" s="93"/>
      <c r="DY536" s="93"/>
      <c r="DZ536" s="94"/>
      <c r="EE536" s="25"/>
      <c r="EF536" s="25"/>
      <c r="EG536" s="25"/>
      <c r="EH536" s="25"/>
      <c r="EI536" s="25"/>
      <c r="EJ536" s="25"/>
      <c r="EK536" s="25"/>
      <c r="EL536" s="25"/>
      <c r="EM536" s="25"/>
      <c r="EN536" s="25"/>
      <c r="EO536" s="25"/>
      <c r="EP536" s="25"/>
    </row>
    <row r="537" spans="1:146" ht="21">
      <c r="A537" s="342"/>
      <c r="B537" s="154"/>
      <c r="C537" s="342"/>
      <c r="D537" s="352"/>
      <c r="E537" s="153"/>
      <c r="F537" s="345"/>
      <c r="G537" s="142"/>
      <c r="H537" s="88" t="s">
        <v>5</v>
      </c>
      <c r="I537" s="347"/>
      <c r="J537" s="348"/>
      <c r="K537" s="349"/>
      <c r="L537" s="320"/>
      <c r="M537" s="321"/>
      <c r="N537" s="322"/>
      <c r="O537" s="320"/>
      <c r="P537" s="321"/>
      <c r="Q537" s="322"/>
      <c r="R537" s="320"/>
      <c r="S537" s="321"/>
      <c r="T537" s="322"/>
      <c r="U537" s="320"/>
      <c r="V537" s="321"/>
      <c r="W537" s="322"/>
      <c r="X537" s="320"/>
      <c r="Y537" s="321"/>
      <c r="Z537" s="322"/>
      <c r="AA537" s="320"/>
      <c r="AB537" s="321"/>
      <c r="AC537" s="322"/>
      <c r="AD537" s="320"/>
      <c r="AE537" s="321"/>
      <c r="AF537" s="322"/>
      <c r="AG537" s="320"/>
      <c r="AH537" s="321"/>
      <c r="AI537" s="322"/>
      <c r="AJ537" s="320"/>
      <c r="AK537" s="321"/>
      <c r="AL537" s="322"/>
      <c r="AM537" s="320"/>
      <c r="AN537" s="321"/>
      <c r="AO537" s="322"/>
      <c r="AP537" s="320"/>
      <c r="AQ537" s="321"/>
      <c r="AR537" s="322"/>
      <c r="AS537" s="320"/>
      <c r="AT537" s="321"/>
      <c r="AU537" s="322"/>
      <c r="AV537" s="81"/>
      <c r="AW537" s="320"/>
      <c r="AX537" s="321"/>
      <c r="AY537" s="322"/>
      <c r="AZ537" s="320"/>
      <c r="BA537" s="321"/>
      <c r="BB537" s="322"/>
      <c r="BC537" s="320"/>
      <c r="BD537" s="321"/>
      <c r="BE537" s="322"/>
      <c r="BF537" s="320"/>
      <c r="BG537" s="321"/>
      <c r="BH537" s="322"/>
      <c r="BI537" s="320"/>
      <c r="BJ537" s="321"/>
      <c r="BK537" s="322"/>
      <c r="BL537" s="320"/>
      <c r="BM537" s="321"/>
      <c r="BN537" s="322"/>
      <c r="BO537" s="320"/>
      <c r="BP537" s="321"/>
      <c r="BQ537" s="322"/>
      <c r="BR537" s="320"/>
      <c r="BS537" s="321"/>
      <c r="BT537" s="322"/>
      <c r="BU537" s="320"/>
      <c r="BV537" s="321"/>
      <c r="BW537" s="322"/>
      <c r="BX537" s="320"/>
      <c r="BY537" s="321"/>
      <c r="BZ537" s="322"/>
      <c r="CA537" s="320"/>
      <c r="CB537" s="321"/>
      <c r="CC537" s="322"/>
      <c r="CD537" s="320"/>
      <c r="CE537" s="321"/>
      <c r="CF537" s="322"/>
      <c r="CG537" s="81"/>
      <c r="CH537" s="320"/>
      <c r="CI537" s="321"/>
      <c r="CJ537" s="322"/>
      <c r="CK537" s="320"/>
      <c r="CL537" s="321"/>
      <c r="CM537" s="322"/>
      <c r="CN537" s="320"/>
      <c r="CO537" s="321"/>
      <c r="CP537" s="322"/>
      <c r="CQ537" s="320"/>
      <c r="CR537" s="321"/>
      <c r="CS537" s="322"/>
      <c r="CT537" s="320"/>
      <c r="CU537" s="321"/>
      <c r="CV537" s="322"/>
      <c r="CW537" s="320"/>
      <c r="CX537" s="321"/>
      <c r="CY537" s="322"/>
      <c r="CZ537" s="320"/>
      <c r="DA537" s="321"/>
      <c r="DB537" s="322"/>
      <c r="DC537" s="320"/>
      <c r="DD537" s="321"/>
      <c r="DE537" s="322"/>
      <c r="DF537" s="320"/>
      <c r="DG537" s="321"/>
      <c r="DH537" s="322"/>
      <c r="DI537" s="320"/>
      <c r="DJ537" s="321"/>
      <c r="DK537" s="322"/>
      <c r="DL537" s="320"/>
      <c r="DM537" s="321"/>
      <c r="DN537" s="322"/>
      <c r="DO537" s="320"/>
      <c r="DP537" s="321"/>
      <c r="DQ537" s="322"/>
      <c r="DR537" s="82"/>
      <c r="DS537" s="323"/>
      <c r="DT537" s="324"/>
      <c r="DU537" s="325"/>
      <c r="DV537" s="77"/>
      <c r="DW537" s="89">
        <f>SUM(H537:DP537)</f>
        <v>0</v>
      </c>
      <c r="DX537" s="89">
        <f>SUM(I537:DQ537)</f>
        <v>0</v>
      </c>
      <c r="DY537" s="89">
        <f>SUM(I538:DQ538)</f>
        <v>0</v>
      </c>
      <c r="DZ537" s="90">
        <f t="shared" ref="DZ537" si="206">DX537-DY537</f>
        <v>0</v>
      </c>
      <c r="EE537" s="25"/>
      <c r="EF537" s="25"/>
      <c r="EG537" s="25"/>
      <c r="EH537" s="25"/>
      <c r="EI537" s="25"/>
      <c r="EJ537" s="25"/>
      <c r="EK537" s="25"/>
      <c r="EL537" s="25"/>
      <c r="EM537" s="25"/>
      <c r="EN537" s="25"/>
      <c r="EO537" s="25"/>
      <c r="EP537" s="25"/>
    </row>
    <row r="538" spans="1:146" ht="21.6" thickBot="1">
      <c r="A538" s="341"/>
      <c r="B538" s="154"/>
      <c r="C538" s="341"/>
      <c r="D538" s="351"/>
      <c r="E538" s="153"/>
      <c r="F538" s="346"/>
      <c r="G538" s="145"/>
      <c r="H538" s="91" t="s">
        <v>6</v>
      </c>
      <c r="I538" s="91"/>
      <c r="J538" s="91"/>
      <c r="K538" s="91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2"/>
      <c r="AM538" s="92"/>
      <c r="AN538" s="92"/>
      <c r="AO538" s="92"/>
      <c r="AP538" s="92"/>
      <c r="AQ538" s="92"/>
      <c r="AR538" s="92"/>
      <c r="AS538" s="92"/>
      <c r="AT538" s="92"/>
      <c r="AU538" s="92"/>
      <c r="AV538" s="81"/>
      <c r="AW538" s="92"/>
      <c r="AX538" s="92"/>
      <c r="AY538" s="92"/>
      <c r="AZ538" s="92"/>
      <c r="BA538" s="92"/>
      <c r="BB538" s="92"/>
      <c r="BC538" s="92"/>
      <c r="BD538" s="92"/>
      <c r="BE538" s="92"/>
      <c r="BF538" s="92"/>
      <c r="BG538" s="92"/>
      <c r="BH538" s="92"/>
      <c r="BI538" s="92"/>
      <c r="BJ538" s="92"/>
      <c r="BK538" s="92"/>
      <c r="BL538" s="92"/>
      <c r="BM538" s="92"/>
      <c r="BN538" s="92"/>
      <c r="BO538" s="92"/>
      <c r="BP538" s="92"/>
      <c r="BQ538" s="92"/>
      <c r="BR538" s="92"/>
      <c r="BS538" s="92"/>
      <c r="BT538" s="92"/>
      <c r="BU538" s="92"/>
      <c r="BV538" s="92"/>
      <c r="BW538" s="92"/>
      <c r="BX538" s="92"/>
      <c r="BY538" s="92"/>
      <c r="BZ538" s="92"/>
      <c r="CA538" s="92"/>
      <c r="CB538" s="92"/>
      <c r="CC538" s="92"/>
      <c r="CD538" s="92"/>
      <c r="CE538" s="92"/>
      <c r="CF538" s="92"/>
      <c r="CG538" s="81"/>
      <c r="CH538" s="92"/>
      <c r="CI538" s="92"/>
      <c r="CJ538" s="92"/>
      <c r="CK538" s="92"/>
      <c r="CL538" s="92"/>
      <c r="CM538" s="92"/>
      <c r="CN538" s="92"/>
      <c r="CO538" s="92"/>
      <c r="CP538" s="92"/>
      <c r="CQ538" s="92"/>
      <c r="CR538" s="92"/>
      <c r="CS538" s="92"/>
      <c r="CT538" s="92"/>
      <c r="CU538" s="92"/>
      <c r="CV538" s="92"/>
      <c r="CW538" s="92"/>
      <c r="CX538" s="92"/>
      <c r="CY538" s="92"/>
      <c r="CZ538" s="92"/>
      <c r="DA538" s="92"/>
      <c r="DB538" s="92"/>
      <c r="DC538" s="92"/>
      <c r="DD538" s="92"/>
      <c r="DE538" s="92"/>
      <c r="DF538" s="92"/>
      <c r="DG538" s="92"/>
      <c r="DH538" s="92"/>
      <c r="DI538" s="92"/>
      <c r="DJ538" s="92"/>
      <c r="DK538" s="92"/>
      <c r="DL538" s="92"/>
      <c r="DM538" s="92"/>
      <c r="DN538" s="92"/>
      <c r="DO538" s="92"/>
      <c r="DP538" s="92"/>
      <c r="DQ538" s="92"/>
      <c r="DR538" s="82"/>
      <c r="DS538" s="86">
        <f>I538+L538+O538+R538+U538+X538+AA538+AD538+AG538+AJ538+AM538+AP538+AS538+AW538+AZ538+BC538+BF538+BI538+BL538+BO538+BR538+BU538+BX538+CA538+CD538+CH538+CK538+CN538+CQ538+CT538+CW538+CZ538+DC538+DF538+DI538+DL538+DO538</f>
        <v>0</v>
      </c>
      <c r="DT538" s="86">
        <f>J538+M538+P538+S538+V538+Y538+AB538+AE538+AH538+AK538+AN538+AQ538+AT538+AX538+BA538+BD538+BG538+BJ538+BM538+BP538+BS538+BV538+BY538+CB538+CE538+CI538+CL538+CO538+CR538+CU538+CX538+DA538+DD538+DG538+DJ538+DM538+DP538</f>
        <v>0</v>
      </c>
      <c r="DU538" s="86">
        <f>K538+N538+Q538+T538+W538+Z538+AC538+AF538+AI538+AL538+AO538+AR538+AU538+AY538+BB538+BE538+BH538+BK538+BN538+BQ538+BT538+BW538+BZ538+CC538+CF538+CJ538+CM538+CP538+CS538+CV538+CY538+DB538+DE538+DH538+DK538+DN538+DQ538</f>
        <v>0</v>
      </c>
      <c r="DV538" s="77"/>
      <c r="DW538" s="93"/>
      <c r="DX538" s="93"/>
      <c r="DY538" s="93"/>
      <c r="DZ538" s="94"/>
      <c r="EE538" s="25"/>
      <c r="EF538" s="25"/>
      <c r="EG538" s="25"/>
      <c r="EH538" s="25"/>
      <c r="EI538" s="25"/>
      <c r="EJ538" s="25"/>
      <c r="EK538" s="25"/>
      <c r="EL538" s="25"/>
      <c r="EM538" s="25"/>
      <c r="EN538" s="25"/>
      <c r="EO538" s="25"/>
      <c r="EP538" s="25"/>
    </row>
    <row r="539" spans="1:146" ht="21">
      <c r="A539" s="342"/>
      <c r="B539" s="342"/>
      <c r="C539" s="342"/>
      <c r="D539" s="352"/>
      <c r="E539" s="342"/>
      <c r="F539" s="345"/>
      <c r="G539" s="142"/>
      <c r="H539" s="88" t="s">
        <v>5</v>
      </c>
      <c r="I539" s="347"/>
      <c r="J539" s="348"/>
      <c r="K539" s="349"/>
      <c r="L539" s="320"/>
      <c r="M539" s="321"/>
      <c r="N539" s="322"/>
      <c r="O539" s="320"/>
      <c r="P539" s="321"/>
      <c r="Q539" s="322"/>
      <c r="R539" s="320"/>
      <c r="S539" s="321"/>
      <c r="T539" s="322"/>
      <c r="U539" s="320"/>
      <c r="V539" s="321"/>
      <c r="W539" s="322"/>
      <c r="X539" s="320"/>
      <c r="Y539" s="321"/>
      <c r="Z539" s="322"/>
      <c r="AA539" s="320"/>
      <c r="AB539" s="321"/>
      <c r="AC539" s="322"/>
      <c r="AD539" s="320"/>
      <c r="AE539" s="321"/>
      <c r="AF539" s="322"/>
      <c r="AG539" s="320"/>
      <c r="AH539" s="321"/>
      <c r="AI539" s="322"/>
      <c r="AJ539" s="320"/>
      <c r="AK539" s="321"/>
      <c r="AL539" s="322"/>
      <c r="AM539" s="320"/>
      <c r="AN539" s="321"/>
      <c r="AO539" s="322"/>
      <c r="AP539" s="320"/>
      <c r="AQ539" s="321"/>
      <c r="AR539" s="322"/>
      <c r="AS539" s="320"/>
      <c r="AT539" s="321"/>
      <c r="AU539" s="322"/>
      <c r="AV539" s="81"/>
      <c r="AW539" s="320"/>
      <c r="AX539" s="321"/>
      <c r="AY539" s="322"/>
      <c r="AZ539" s="320"/>
      <c r="BA539" s="321"/>
      <c r="BB539" s="322"/>
      <c r="BC539" s="320"/>
      <c r="BD539" s="321"/>
      <c r="BE539" s="322"/>
      <c r="BF539" s="320"/>
      <c r="BG539" s="321"/>
      <c r="BH539" s="322"/>
      <c r="BI539" s="320"/>
      <c r="BJ539" s="321"/>
      <c r="BK539" s="322"/>
      <c r="BL539" s="320"/>
      <c r="BM539" s="321"/>
      <c r="BN539" s="322"/>
      <c r="BO539" s="320"/>
      <c r="BP539" s="321"/>
      <c r="BQ539" s="322"/>
      <c r="BR539" s="320"/>
      <c r="BS539" s="321"/>
      <c r="BT539" s="322"/>
      <c r="BU539" s="320"/>
      <c r="BV539" s="321"/>
      <c r="BW539" s="322"/>
      <c r="BX539" s="320"/>
      <c r="BY539" s="321"/>
      <c r="BZ539" s="322"/>
      <c r="CA539" s="320"/>
      <c r="CB539" s="321"/>
      <c r="CC539" s="322"/>
      <c r="CD539" s="320"/>
      <c r="CE539" s="321"/>
      <c r="CF539" s="322"/>
      <c r="CG539" s="81"/>
      <c r="CH539" s="320"/>
      <c r="CI539" s="321"/>
      <c r="CJ539" s="322"/>
      <c r="CK539" s="320"/>
      <c r="CL539" s="321"/>
      <c r="CM539" s="322"/>
      <c r="CN539" s="320"/>
      <c r="CO539" s="321"/>
      <c r="CP539" s="322"/>
      <c r="CQ539" s="320"/>
      <c r="CR539" s="321"/>
      <c r="CS539" s="322"/>
      <c r="CT539" s="320"/>
      <c r="CU539" s="321"/>
      <c r="CV539" s="322"/>
      <c r="CW539" s="320"/>
      <c r="CX539" s="321"/>
      <c r="CY539" s="322"/>
      <c r="CZ539" s="320"/>
      <c r="DA539" s="321"/>
      <c r="DB539" s="322"/>
      <c r="DC539" s="320"/>
      <c r="DD539" s="321"/>
      <c r="DE539" s="322"/>
      <c r="DF539" s="320"/>
      <c r="DG539" s="321"/>
      <c r="DH539" s="322"/>
      <c r="DI539" s="320"/>
      <c r="DJ539" s="321"/>
      <c r="DK539" s="322"/>
      <c r="DL539" s="320"/>
      <c r="DM539" s="321"/>
      <c r="DN539" s="322"/>
      <c r="DO539" s="320"/>
      <c r="DP539" s="321"/>
      <c r="DQ539" s="322"/>
      <c r="DR539" s="82"/>
      <c r="DS539" s="323"/>
      <c r="DT539" s="324"/>
      <c r="DU539" s="325"/>
      <c r="DV539" s="77"/>
      <c r="DW539" s="89">
        <f>SUM(H539:DP539)</f>
        <v>0</v>
      </c>
      <c r="DX539" s="89">
        <f>SUM(I539:DQ539)</f>
        <v>0</v>
      </c>
      <c r="DY539" s="89">
        <f>SUM(I540:DQ540)</f>
        <v>0</v>
      </c>
      <c r="DZ539" s="90">
        <f t="shared" ref="DZ539" si="207">DX539-DY539</f>
        <v>0</v>
      </c>
      <c r="EE539" s="25"/>
      <c r="EF539" s="25"/>
      <c r="EG539" s="25"/>
      <c r="EH539" s="25"/>
      <c r="EI539" s="25"/>
      <c r="EJ539" s="25"/>
      <c r="EK539" s="25"/>
      <c r="EL539" s="25"/>
      <c r="EM539" s="25"/>
      <c r="EN539" s="25"/>
      <c r="EO539" s="25"/>
      <c r="EP539" s="25"/>
    </row>
    <row r="540" spans="1:146" ht="21.6" thickBot="1">
      <c r="A540" s="341"/>
      <c r="B540" s="341"/>
      <c r="C540" s="341"/>
      <c r="D540" s="351"/>
      <c r="E540" s="341"/>
      <c r="F540" s="346"/>
      <c r="G540" s="145"/>
      <c r="H540" s="91" t="s">
        <v>6</v>
      </c>
      <c r="I540" s="91"/>
      <c r="J540" s="91"/>
      <c r="K540" s="91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2"/>
      <c r="AM540" s="92"/>
      <c r="AN540" s="92"/>
      <c r="AO540" s="92"/>
      <c r="AP540" s="92"/>
      <c r="AQ540" s="92"/>
      <c r="AR540" s="92"/>
      <c r="AS540" s="92"/>
      <c r="AT540" s="92"/>
      <c r="AU540" s="92"/>
      <c r="AV540" s="81"/>
      <c r="AW540" s="92"/>
      <c r="AX540" s="92"/>
      <c r="AY540" s="92"/>
      <c r="AZ540" s="92"/>
      <c r="BA540" s="92"/>
      <c r="BB540" s="92"/>
      <c r="BC540" s="92"/>
      <c r="BD540" s="92"/>
      <c r="BE540" s="92"/>
      <c r="BF540" s="92"/>
      <c r="BG540" s="92"/>
      <c r="BH540" s="92"/>
      <c r="BI540" s="92"/>
      <c r="BJ540" s="92"/>
      <c r="BK540" s="92"/>
      <c r="BL540" s="92"/>
      <c r="BM540" s="92"/>
      <c r="BN540" s="92"/>
      <c r="BO540" s="92"/>
      <c r="BP540" s="92"/>
      <c r="BQ540" s="92"/>
      <c r="BR540" s="92"/>
      <c r="BS540" s="92"/>
      <c r="BT540" s="92"/>
      <c r="BU540" s="92"/>
      <c r="BV540" s="92"/>
      <c r="BW540" s="92"/>
      <c r="BX540" s="92"/>
      <c r="BY540" s="92"/>
      <c r="BZ540" s="92"/>
      <c r="CA540" s="92"/>
      <c r="CB540" s="92"/>
      <c r="CC540" s="92"/>
      <c r="CD540" s="92"/>
      <c r="CE540" s="92"/>
      <c r="CF540" s="92"/>
      <c r="CG540" s="81"/>
      <c r="CH540" s="92"/>
      <c r="CI540" s="92"/>
      <c r="CJ540" s="92"/>
      <c r="CK540" s="92"/>
      <c r="CL540" s="92"/>
      <c r="CM540" s="92"/>
      <c r="CN540" s="92"/>
      <c r="CO540" s="92"/>
      <c r="CP540" s="92"/>
      <c r="CQ540" s="92"/>
      <c r="CR540" s="92"/>
      <c r="CS540" s="92"/>
      <c r="CT540" s="92"/>
      <c r="CU540" s="92"/>
      <c r="CV540" s="92"/>
      <c r="CW540" s="92"/>
      <c r="CX540" s="92"/>
      <c r="CY540" s="92"/>
      <c r="CZ540" s="92"/>
      <c r="DA540" s="92"/>
      <c r="DB540" s="92"/>
      <c r="DC540" s="92"/>
      <c r="DD540" s="92"/>
      <c r="DE540" s="92"/>
      <c r="DF540" s="92"/>
      <c r="DG540" s="92"/>
      <c r="DH540" s="92"/>
      <c r="DI540" s="92"/>
      <c r="DJ540" s="92"/>
      <c r="DK540" s="92"/>
      <c r="DL540" s="92"/>
      <c r="DM540" s="92"/>
      <c r="DN540" s="92"/>
      <c r="DO540" s="92"/>
      <c r="DP540" s="92"/>
      <c r="DQ540" s="92"/>
      <c r="DR540" s="82"/>
      <c r="DS540" s="86">
        <f>I540+L540+O540+R540+U540+X540+AA540+AD540+AG540+AJ540+AM540+AP540+AS540+AW540+AZ540+BC540+BF540+BI540+BL540+BO540+BR540+BU540+BX540+CA540+CD540+CH540+CK540+CN540+CQ540+CT540+CW540+CZ540+DC540+DF540+DI540+DL540+DO540</f>
        <v>0</v>
      </c>
      <c r="DT540" s="86">
        <f>J540+M540+P540+S540+V540+Y540+AB540+AE540+AH540+AK540+AN540+AQ540+AT540+AX540+BA540+BD540+BG540+BJ540+BM540+BP540+BS540+BV540+BY540+CB540+CE540+CI540+CL540+CO540+CR540+CU540+CX540+DA540+DD540+DG540+DJ540+DM540+DP540</f>
        <v>0</v>
      </c>
      <c r="DU540" s="86">
        <f>K540+N540+Q540+T540+W540+Z540+AC540+AF540+AI540+AL540+AO540+AR540+AU540+AY540+BB540+BE540+BH540+BK540+BN540+BQ540+BT540+BW540+BZ540+CC540+CF540+CJ540+CM540+CP540+CS540+CV540+CY540+DB540+DE540+DH540+DK540+DN540+DQ540</f>
        <v>0</v>
      </c>
      <c r="DV540" s="77"/>
      <c r="DW540" s="93"/>
      <c r="DX540" s="93"/>
      <c r="DY540" s="93"/>
      <c r="DZ540" s="94"/>
      <c r="EE540" s="25"/>
      <c r="EF540" s="25"/>
      <c r="EG540" s="25"/>
      <c r="EH540" s="25"/>
      <c r="EI540" s="25"/>
      <c r="EJ540" s="25"/>
      <c r="EK540" s="25"/>
      <c r="EL540" s="25"/>
      <c r="EM540" s="25"/>
      <c r="EN540" s="25"/>
      <c r="EO540" s="25"/>
      <c r="EP540" s="25"/>
    </row>
    <row r="541" spans="1:146" ht="21">
      <c r="A541" s="342"/>
      <c r="B541" s="342"/>
      <c r="C541" s="342"/>
      <c r="D541" s="352"/>
      <c r="E541" s="342"/>
      <c r="F541" s="345"/>
      <c r="G541" s="142"/>
      <c r="H541" s="88" t="s">
        <v>5</v>
      </c>
      <c r="I541" s="347"/>
      <c r="J541" s="348"/>
      <c r="K541" s="349"/>
      <c r="L541" s="320"/>
      <c r="M541" s="321"/>
      <c r="N541" s="322"/>
      <c r="O541" s="320"/>
      <c r="P541" s="321"/>
      <c r="Q541" s="322"/>
      <c r="R541" s="320"/>
      <c r="S541" s="321"/>
      <c r="T541" s="322"/>
      <c r="U541" s="320"/>
      <c r="V541" s="321"/>
      <c r="W541" s="322"/>
      <c r="X541" s="320"/>
      <c r="Y541" s="321"/>
      <c r="Z541" s="322"/>
      <c r="AA541" s="320"/>
      <c r="AB541" s="321"/>
      <c r="AC541" s="322"/>
      <c r="AD541" s="320"/>
      <c r="AE541" s="321"/>
      <c r="AF541" s="322"/>
      <c r="AG541" s="320"/>
      <c r="AH541" s="321"/>
      <c r="AI541" s="322"/>
      <c r="AJ541" s="320"/>
      <c r="AK541" s="321"/>
      <c r="AL541" s="322"/>
      <c r="AM541" s="320"/>
      <c r="AN541" s="321"/>
      <c r="AO541" s="322"/>
      <c r="AP541" s="320"/>
      <c r="AQ541" s="321"/>
      <c r="AR541" s="322"/>
      <c r="AS541" s="320"/>
      <c r="AT541" s="321"/>
      <c r="AU541" s="322"/>
      <c r="AV541" s="81"/>
      <c r="AW541" s="320"/>
      <c r="AX541" s="321"/>
      <c r="AY541" s="322"/>
      <c r="AZ541" s="320"/>
      <c r="BA541" s="321"/>
      <c r="BB541" s="322"/>
      <c r="BC541" s="320"/>
      <c r="BD541" s="321"/>
      <c r="BE541" s="322"/>
      <c r="BF541" s="320"/>
      <c r="BG541" s="321"/>
      <c r="BH541" s="322"/>
      <c r="BI541" s="320"/>
      <c r="BJ541" s="321"/>
      <c r="BK541" s="322"/>
      <c r="BL541" s="320"/>
      <c r="BM541" s="321"/>
      <c r="BN541" s="322"/>
      <c r="BO541" s="320"/>
      <c r="BP541" s="321"/>
      <c r="BQ541" s="322"/>
      <c r="BR541" s="320"/>
      <c r="BS541" s="321"/>
      <c r="BT541" s="322"/>
      <c r="BU541" s="320"/>
      <c r="BV541" s="321"/>
      <c r="BW541" s="322"/>
      <c r="BX541" s="320"/>
      <c r="BY541" s="321"/>
      <c r="BZ541" s="322"/>
      <c r="CA541" s="320"/>
      <c r="CB541" s="321"/>
      <c r="CC541" s="322"/>
      <c r="CD541" s="320"/>
      <c r="CE541" s="321"/>
      <c r="CF541" s="322"/>
      <c r="CG541" s="81"/>
      <c r="CH541" s="320"/>
      <c r="CI541" s="321"/>
      <c r="CJ541" s="322"/>
      <c r="CK541" s="320"/>
      <c r="CL541" s="321"/>
      <c r="CM541" s="322"/>
      <c r="CN541" s="320"/>
      <c r="CO541" s="321"/>
      <c r="CP541" s="322"/>
      <c r="CQ541" s="320"/>
      <c r="CR541" s="321"/>
      <c r="CS541" s="322"/>
      <c r="CT541" s="320"/>
      <c r="CU541" s="321"/>
      <c r="CV541" s="322"/>
      <c r="CW541" s="320"/>
      <c r="CX541" s="321"/>
      <c r="CY541" s="322"/>
      <c r="CZ541" s="320"/>
      <c r="DA541" s="321"/>
      <c r="DB541" s="322"/>
      <c r="DC541" s="320"/>
      <c r="DD541" s="321"/>
      <c r="DE541" s="322"/>
      <c r="DF541" s="320"/>
      <c r="DG541" s="321"/>
      <c r="DH541" s="322"/>
      <c r="DI541" s="320"/>
      <c r="DJ541" s="321"/>
      <c r="DK541" s="322"/>
      <c r="DL541" s="320"/>
      <c r="DM541" s="321"/>
      <c r="DN541" s="322"/>
      <c r="DO541" s="320"/>
      <c r="DP541" s="321"/>
      <c r="DQ541" s="322"/>
      <c r="DR541" s="82"/>
      <c r="DS541" s="323"/>
      <c r="DT541" s="324"/>
      <c r="DU541" s="325"/>
      <c r="DV541" s="77"/>
      <c r="DW541" s="89">
        <f>SUM(H541:DP541)</f>
        <v>0</v>
      </c>
      <c r="DX541" s="89">
        <f>SUM(I541:DQ541)</f>
        <v>0</v>
      </c>
      <c r="DY541" s="89">
        <f>SUM(I542:DQ542)</f>
        <v>0</v>
      </c>
      <c r="DZ541" s="90">
        <f t="shared" ref="DZ541" si="208">DX541-DY541</f>
        <v>0</v>
      </c>
      <c r="EE541" s="25"/>
      <c r="EF541" s="25"/>
      <c r="EG541" s="25"/>
      <c r="EH541" s="25"/>
      <c r="EI541" s="25"/>
      <c r="EJ541" s="25"/>
      <c r="EK541" s="25"/>
      <c r="EL541" s="25"/>
      <c r="EM541" s="25"/>
      <c r="EN541" s="25"/>
      <c r="EO541" s="25"/>
      <c r="EP541" s="25"/>
    </row>
    <row r="542" spans="1:146" ht="21.6" thickBot="1">
      <c r="A542" s="341"/>
      <c r="B542" s="341"/>
      <c r="C542" s="341"/>
      <c r="D542" s="351"/>
      <c r="E542" s="341"/>
      <c r="F542" s="346"/>
      <c r="G542" s="145"/>
      <c r="H542" s="91" t="s">
        <v>6</v>
      </c>
      <c r="I542" s="91"/>
      <c r="J542" s="91"/>
      <c r="K542" s="91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2"/>
      <c r="AM542" s="92"/>
      <c r="AN542" s="92"/>
      <c r="AO542" s="92"/>
      <c r="AP542" s="92"/>
      <c r="AQ542" s="92"/>
      <c r="AR542" s="92"/>
      <c r="AS542" s="92"/>
      <c r="AT542" s="92"/>
      <c r="AU542" s="92"/>
      <c r="AV542" s="81"/>
      <c r="AW542" s="92"/>
      <c r="AX542" s="92"/>
      <c r="AY542" s="92"/>
      <c r="AZ542" s="92"/>
      <c r="BA542" s="92"/>
      <c r="BB542" s="92"/>
      <c r="BC542" s="92"/>
      <c r="BD542" s="92"/>
      <c r="BE542" s="92"/>
      <c r="BF542" s="92"/>
      <c r="BG542" s="92"/>
      <c r="BH542" s="92"/>
      <c r="BI542" s="92"/>
      <c r="BJ542" s="92"/>
      <c r="BK542" s="92"/>
      <c r="BL542" s="92"/>
      <c r="BM542" s="92"/>
      <c r="BN542" s="92"/>
      <c r="BO542" s="92"/>
      <c r="BP542" s="92"/>
      <c r="BQ542" s="92"/>
      <c r="BR542" s="92"/>
      <c r="BS542" s="92"/>
      <c r="BT542" s="92"/>
      <c r="BU542" s="92"/>
      <c r="BV542" s="92"/>
      <c r="BW542" s="92"/>
      <c r="BX542" s="92"/>
      <c r="BY542" s="92"/>
      <c r="BZ542" s="92"/>
      <c r="CA542" s="92"/>
      <c r="CB542" s="92"/>
      <c r="CC542" s="92"/>
      <c r="CD542" s="92"/>
      <c r="CE542" s="92"/>
      <c r="CF542" s="92"/>
      <c r="CG542" s="81"/>
      <c r="CH542" s="92"/>
      <c r="CI542" s="92"/>
      <c r="CJ542" s="92"/>
      <c r="CK542" s="92"/>
      <c r="CL542" s="92"/>
      <c r="CM542" s="92"/>
      <c r="CN542" s="92"/>
      <c r="CO542" s="92"/>
      <c r="CP542" s="92"/>
      <c r="CQ542" s="92"/>
      <c r="CR542" s="92"/>
      <c r="CS542" s="92"/>
      <c r="CT542" s="92"/>
      <c r="CU542" s="92"/>
      <c r="CV542" s="92"/>
      <c r="CW542" s="92"/>
      <c r="CX542" s="92"/>
      <c r="CY542" s="92"/>
      <c r="CZ542" s="92"/>
      <c r="DA542" s="92"/>
      <c r="DB542" s="92"/>
      <c r="DC542" s="92"/>
      <c r="DD542" s="92"/>
      <c r="DE542" s="92"/>
      <c r="DF542" s="92"/>
      <c r="DG542" s="92"/>
      <c r="DH542" s="92"/>
      <c r="DI542" s="92"/>
      <c r="DJ542" s="92"/>
      <c r="DK542" s="92"/>
      <c r="DL542" s="92"/>
      <c r="DM542" s="92"/>
      <c r="DN542" s="92"/>
      <c r="DO542" s="92"/>
      <c r="DP542" s="92"/>
      <c r="DQ542" s="92"/>
      <c r="DR542" s="82"/>
      <c r="DS542" s="86">
        <f>I542+L542+O542+R542+U542+X542+AA542+AD542+AG542+AJ542+AM542+AP542+AS542+AW542+AZ542+BC542+BF542+BI542+BL542+BO542+BR542+BU542+BX542+CA542+CD542+CH542+CK542+CN542+CQ542+CT542+CW542+CZ542+DC542+DF542+DI542+DL542+DO542</f>
        <v>0</v>
      </c>
      <c r="DT542" s="86">
        <f>J542+M542+P542+S542+V542+Y542+AB542+AE542+AH542+AK542+AN542+AQ542+AT542+AX542+BA542+BD542+BG542+BJ542+BM542+BP542+BS542+BV542+BY542+CB542+CE542+CI542+CL542+CO542+CR542+CU542+CX542+DA542+DD542+DG542+DJ542+DM542+DP542</f>
        <v>0</v>
      </c>
      <c r="DU542" s="86">
        <f>K542+N542+Q542+T542+W542+Z542+AC542+AF542+AI542+AL542+AO542+AR542+AU542+AY542+BB542+BE542+BH542+BK542+BN542+BQ542+BT542+BW542+BZ542+CC542+CF542+CJ542+CM542+CP542+CS542+CV542+CY542+DB542+DE542+DH542+DK542+DN542+DQ542</f>
        <v>0</v>
      </c>
      <c r="DV542" s="77"/>
      <c r="DW542" s="93"/>
      <c r="DX542" s="93"/>
      <c r="DY542" s="93"/>
      <c r="DZ542" s="94"/>
      <c r="EE542" s="25"/>
      <c r="EF542" s="25"/>
      <c r="EG542" s="25"/>
      <c r="EH542" s="25"/>
      <c r="EI542" s="25"/>
      <c r="EJ542" s="25"/>
      <c r="EK542" s="25"/>
      <c r="EL542" s="25"/>
      <c r="EM542" s="25"/>
      <c r="EN542" s="25"/>
      <c r="EO542" s="25"/>
      <c r="EP542" s="25"/>
    </row>
    <row r="543" spans="1:146" ht="21">
      <c r="A543" s="342"/>
      <c r="B543" s="342"/>
      <c r="C543" s="342"/>
      <c r="D543" s="352"/>
      <c r="E543" s="342"/>
      <c r="F543" s="345"/>
      <c r="G543" s="142"/>
      <c r="H543" s="88" t="s">
        <v>5</v>
      </c>
      <c r="I543" s="347"/>
      <c r="J543" s="348"/>
      <c r="K543" s="349"/>
      <c r="L543" s="320"/>
      <c r="M543" s="321"/>
      <c r="N543" s="322"/>
      <c r="O543" s="320"/>
      <c r="P543" s="321"/>
      <c r="Q543" s="322"/>
      <c r="R543" s="320"/>
      <c r="S543" s="321"/>
      <c r="T543" s="322"/>
      <c r="U543" s="320"/>
      <c r="V543" s="321"/>
      <c r="W543" s="322"/>
      <c r="X543" s="320"/>
      <c r="Y543" s="321"/>
      <c r="Z543" s="322"/>
      <c r="AA543" s="320"/>
      <c r="AB543" s="321"/>
      <c r="AC543" s="322"/>
      <c r="AD543" s="320"/>
      <c r="AE543" s="321"/>
      <c r="AF543" s="322"/>
      <c r="AG543" s="320"/>
      <c r="AH543" s="321"/>
      <c r="AI543" s="322"/>
      <c r="AJ543" s="320"/>
      <c r="AK543" s="321"/>
      <c r="AL543" s="322"/>
      <c r="AM543" s="320"/>
      <c r="AN543" s="321"/>
      <c r="AO543" s="322"/>
      <c r="AP543" s="320"/>
      <c r="AQ543" s="321"/>
      <c r="AR543" s="322"/>
      <c r="AS543" s="320"/>
      <c r="AT543" s="321"/>
      <c r="AU543" s="322"/>
      <c r="AV543" s="81"/>
      <c r="AW543" s="320"/>
      <c r="AX543" s="321"/>
      <c r="AY543" s="322"/>
      <c r="AZ543" s="320"/>
      <c r="BA543" s="321"/>
      <c r="BB543" s="322"/>
      <c r="BC543" s="320"/>
      <c r="BD543" s="321"/>
      <c r="BE543" s="322"/>
      <c r="BF543" s="320"/>
      <c r="BG543" s="321"/>
      <c r="BH543" s="322"/>
      <c r="BI543" s="320"/>
      <c r="BJ543" s="321"/>
      <c r="BK543" s="322"/>
      <c r="BL543" s="320"/>
      <c r="BM543" s="321"/>
      <c r="BN543" s="322"/>
      <c r="BO543" s="320"/>
      <c r="BP543" s="321"/>
      <c r="BQ543" s="322"/>
      <c r="BR543" s="320"/>
      <c r="BS543" s="321"/>
      <c r="BT543" s="322"/>
      <c r="BU543" s="320"/>
      <c r="BV543" s="321"/>
      <c r="BW543" s="322"/>
      <c r="BX543" s="320"/>
      <c r="BY543" s="321"/>
      <c r="BZ543" s="322"/>
      <c r="CA543" s="320"/>
      <c r="CB543" s="321"/>
      <c r="CC543" s="322"/>
      <c r="CD543" s="320"/>
      <c r="CE543" s="321"/>
      <c r="CF543" s="322"/>
      <c r="CG543" s="81"/>
      <c r="CH543" s="320"/>
      <c r="CI543" s="321"/>
      <c r="CJ543" s="322"/>
      <c r="CK543" s="320"/>
      <c r="CL543" s="321"/>
      <c r="CM543" s="322"/>
      <c r="CN543" s="320"/>
      <c r="CO543" s="321"/>
      <c r="CP543" s="322"/>
      <c r="CQ543" s="320"/>
      <c r="CR543" s="321"/>
      <c r="CS543" s="322"/>
      <c r="CT543" s="320"/>
      <c r="CU543" s="321"/>
      <c r="CV543" s="322"/>
      <c r="CW543" s="320"/>
      <c r="CX543" s="321"/>
      <c r="CY543" s="322"/>
      <c r="CZ543" s="320"/>
      <c r="DA543" s="321"/>
      <c r="DB543" s="322"/>
      <c r="DC543" s="320"/>
      <c r="DD543" s="321"/>
      <c r="DE543" s="322"/>
      <c r="DF543" s="320"/>
      <c r="DG543" s="321"/>
      <c r="DH543" s="322"/>
      <c r="DI543" s="320"/>
      <c r="DJ543" s="321"/>
      <c r="DK543" s="322"/>
      <c r="DL543" s="320"/>
      <c r="DM543" s="321"/>
      <c r="DN543" s="322"/>
      <c r="DO543" s="320"/>
      <c r="DP543" s="321"/>
      <c r="DQ543" s="322"/>
      <c r="DR543" s="82"/>
      <c r="DS543" s="323"/>
      <c r="DT543" s="324"/>
      <c r="DU543" s="325"/>
      <c r="DV543" s="77"/>
      <c r="DW543" s="89">
        <f>SUM(H543:DP543)</f>
        <v>0</v>
      </c>
      <c r="DX543" s="89">
        <f>SUM(I543:DQ543)</f>
        <v>0</v>
      </c>
      <c r="DY543" s="89">
        <f>SUM(I544:DQ544)</f>
        <v>0</v>
      </c>
      <c r="DZ543" s="90">
        <f t="shared" ref="DZ543" si="209">DX543-DY543</f>
        <v>0</v>
      </c>
      <c r="EE543" s="25"/>
      <c r="EF543" s="25"/>
      <c r="EG543" s="25"/>
      <c r="EH543" s="25"/>
      <c r="EI543" s="25"/>
      <c r="EJ543" s="25"/>
      <c r="EK543" s="25"/>
      <c r="EL543" s="25"/>
      <c r="EM543" s="25"/>
      <c r="EN543" s="25"/>
      <c r="EO543" s="25"/>
      <c r="EP543" s="25"/>
    </row>
    <row r="544" spans="1:146" ht="21.6" thickBot="1">
      <c r="A544" s="341"/>
      <c r="B544" s="341"/>
      <c r="C544" s="341"/>
      <c r="D544" s="351"/>
      <c r="E544" s="341"/>
      <c r="F544" s="346"/>
      <c r="G544" s="145"/>
      <c r="H544" s="91" t="s">
        <v>6</v>
      </c>
      <c r="I544" s="91"/>
      <c r="J544" s="91"/>
      <c r="K544" s="91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2"/>
      <c r="AM544" s="92"/>
      <c r="AN544" s="92"/>
      <c r="AO544" s="92"/>
      <c r="AP544" s="92"/>
      <c r="AQ544" s="92"/>
      <c r="AR544" s="92"/>
      <c r="AS544" s="92"/>
      <c r="AT544" s="92"/>
      <c r="AU544" s="92"/>
      <c r="AV544" s="81"/>
      <c r="AW544" s="92"/>
      <c r="AX544" s="92"/>
      <c r="AY544" s="92"/>
      <c r="AZ544" s="92"/>
      <c r="BA544" s="92"/>
      <c r="BB544" s="92"/>
      <c r="BC544" s="92"/>
      <c r="BD544" s="92"/>
      <c r="BE544" s="92"/>
      <c r="BF544" s="92"/>
      <c r="BG544" s="92"/>
      <c r="BH544" s="92"/>
      <c r="BI544" s="92"/>
      <c r="BJ544" s="92"/>
      <c r="BK544" s="92"/>
      <c r="BL544" s="92"/>
      <c r="BM544" s="92"/>
      <c r="BN544" s="92"/>
      <c r="BO544" s="92"/>
      <c r="BP544" s="92"/>
      <c r="BQ544" s="92"/>
      <c r="BR544" s="92"/>
      <c r="BS544" s="92"/>
      <c r="BT544" s="92"/>
      <c r="BU544" s="92"/>
      <c r="BV544" s="92"/>
      <c r="BW544" s="92"/>
      <c r="BX544" s="92"/>
      <c r="BY544" s="92"/>
      <c r="BZ544" s="92"/>
      <c r="CA544" s="92"/>
      <c r="CB544" s="92"/>
      <c r="CC544" s="92"/>
      <c r="CD544" s="92"/>
      <c r="CE544" s="92"/>
      <c r="CF544" s="92"/>
      <c r="CG544" s="81"/>
      <c r="CH544" s="92"/>
      <c r="CI544" s="92"/>
      <c r="CJ544" s="92"/>
      <c r="CK544" s="92"/>
      <c r="CL544" s="92"/>
      <c r="CM544" s="92"/>
      <c r="CN544" s="92"/>
      <c r="CO544" s="92"/>
      <c r="CP544" s="92"/>
      <c r="CQ544" s="92"/>
      <c r="CR544" s="92"/>
      <c r="CS544" s="92"/>
      <c r="CT544" s="92"/>
      <c r="CU544" s="92"/>
      <c r="CV544" s="92"/>
      <c r="CW544" s="92"/>
      <c r="CX544" s="92"/>
      <c r="CY544" s="92"/>
      <c r="CZ544" s="92"/>
      <c r="DA544" s="92"/>
      <c r="DB544" s="92"/>
      <c r="DC544" s="92"/>
      <c r="DD544" s="92"/>
      <c r="DE544" s="92"/>
      <c r="DF544" s="92"/>
      <c r="DG544" s="92"/>
      <c r="DH544" s="92"/>
      <c r="DI544" s="92"/>
      <c r="DJ544" s="92"/>
      <c r="DK544" s="92"/>
      <c r="DL544" s="92"/>
      <c r="DM544" s="92"/>
      <c r="DN544" s="92"/>
      <c r="DO544" s="92"/>
      <c r="DP544" s="92"/>
      <c r="DQ544" s="92"/>
      <c r="DR544" s="82"/>
      <c r="DS544" s="86">
        <f>I544+L544+O544+R544+U544+X544+AA544+AD544+AG544+AJ544+AM544+AP544+AS544+AW544+AZ544+BC544+BF544+BI544+BL544+BO544+BR544+BU544+BX544+CA544+CD544+CH544+CK544+CN544+CQ544+CT544+CW544+CZ544+DC544+DF544+DI544+DL544+DO544</f>
        <v>0</v>
      </c>
      <c r="DT544" s="86">
        <f>J544+M544+P544+S544+V544+Y544+AB544+AE544+AH544+AK544+AN544+AQ544+AT544+AX544+BA544+BD544+BG544+BJ544+BM544+BP544+BS544+BV544+BY544+CB544+CE544+CI544+CL544+CO544+CR544+CU544+CX544+DA544+DD544+DG544+DJ544+DM544+DP544</f>
        <v>0</v>
      </c>
      <c r="DU544" s="86">
        <f>K544+N544+Q544+T544+W544+Z544+AC544+AF544+AI544+AL544+AO544+AR544+AU544+AY544+BB544+BE544+BH544+BK544+BN544+BQ544+BT544+BW544+BZ544+CC544+CF544+CJ544+CM544+CP544+CS544+CV544+CY544+DB544+DE544+DH544+DK544+DN544+DQ544</f>
        <v>0</v>
      </c>
      <c r="DV544" s="77"/>
      <c r="DW544" s="93"/>
      <c r="DX544" s="93"/>
      <c r="DY544" s="93"/>
      <c r="DZ544" s="94"/>
      <c r="EE544" s="25"/>
      <c r="EF544" s="25"/>
      <c r="EG544" s="25"/>
      <c r="EH544" s="25"/>
      <c r="EI544" s="25"/>
      <c r="EJ544" s="25"/>
      <c r="EK544" s="25"/>
      <c r="EL544" s="25"/>
      <c r="EM544" s="25"/>
      <c r="EN544" s="25"/>
      <c r="EO544" s="25"/>
      <c r="EP544" s="25"/>
    </row>
    <row r="545" spans="1:146" ht="21">
      <c r="A545" s="342"/>
      <c r="B545" s="342"/>
      <c r="C545" s="342"/>
      <c r="D545" s="352"/>
      <c r="E545" s="342"/>
      <c r="F545" s="345"/>
      <c r="G545" s="142"/>
      <c r="H545" s="88" t="s">
        <v>5</v>
      </c>
      <c r="I545" s="347"/>
      <c r="J545" s="348"/>
      <c r="K545" s="349"/>
      <c r="L545" s="320"/>
      <c r="M545" s="321"/>
      <c r="N545" s="322"/>
      <c r="O545" s="320"/>
      <c r="P545" s="321"/>
      <c r="Q545" s="322"/>
      <c r="R545" s="320"/>
      <c r="S545" s="321"/>
      <c r="T545" s="322"/>
      <c r="U545" s="320"/>
      <c r="V545" s="321"/>
      <c r="W545" s="322"/>
      <c r="X545" s="320"/>
      <c r="Y545" s="321"/>
      <c r="Z545" s="322"/>
      <c r="AA545" s="320"/>
      <c r="AB545" s="321"/>
      <c r="AC545" s="322"/>
      <c r="AD545" s="320"/>
      <c r="AE545" s="321"/>
      <c r="AF545" s="322"/>
      <c r="AG545" s="320"/>
      <c r="AH545" s="321"/>
      <c r="AI545" s="322"/>
      <c r="AJ545" s="320"/>
      <c r="AK545" s="321"/>
      <c r="AL545" s="322"/>
      <c r="AM545" s="320"/>
      <c r="AN545" s="321"/>
      <c r="AO545" s="322"/>
      <c r="AP545" s="320"/>
      <c r="AQ545" s="321"/>
      <c r="AR545" s="322"/>
      <c r="AS545" s="320"/>
      <c r="AT545" s="321"/>
      <c r="AU545" s="322"/>
      <c r="AV545" s="81"/>
      <c r="AW545" s="320"/>
      <c r="AX545" s="321"/>
      <c r="AY545" s="322"/>
      <c r="AZ545" s="320"/>
      <c r="BA545" s="321"/>
      <c r="BB545" s="322"/>
      <c r="BC545" s="320"/>
      <c r="BD545" s="321"/>
      <c r="BE545" s="322"/>
      <c r="BF545" s="320"/>
      <c r="BG545" s="321"/>
      <c r="BH545" s="322"/>
      <c r="BI545" s="320"/>
      <c r="BJ545" s="321"/>
      <c r="BK545" s="322"/>
      <c r="BL545" s="320"/>
      <c r="BM545" s="321"/>
      <c r="BN545" s="322"/>
      <c r="BO545" s="320"/>
      <c r="BP545" s="321"/>
      <c r="BQ545" s="322"/>
      <c r="BR545" s="320"/>
      <c r="BS545" s="321"/>
      <c r="BT545" s="322"/>
      <c r="BU545" s="320"/>
      <c r="BV545" s="321"/>
      <c r="BW545" s="322"/>
      <c r="BX545" s="320"/>
      <c r="BY545" s="321"/>
      <c r="BZ545" s="322"/>
      <c r="CA545" s="320"/>
      <c r="CB545" s="321"/>
      <c r="CC545" s="322"/>
      <c r="CD545" s="320"/>
      <c r="CE545" s="321"/>
      <c r="CF545" s="322"/>
      <c r="CG545" s="81"/>
      <c r="CH545" s="320"/>
      <c r="CI545" s="321"/>
      <c r="CJ545" s="322"/>
      <c r="CK545" s="320"/>
      <c r="CL545" s="321"/>
      <c r="CM545" s="322"/>
      <c r="CN545" s="320"/>
      <c r="CO545" s="321"/>
      <c r="CP545" s="322"/>
      <c r="CQ545" s="320"/>
      <c r="CR545" s="321"/>
      <c r="CS545" s="322"/>
      <c r="CT545" s="320"/>
      <c r="CU545" s="321"/>
      <c r="CV545" s="322"/>
      <c r="CW545" s="320"/>
      <c r="CX545" s="321"/>
      <c r="CY545" s="322"/>
      <c r="CZ545" s="320"/>
      <c r="DA545" s="321"/>
      <c r="DB545" s="322"/>
      <c r="DC545" s="320"/>
      <c r="DD545" s="321"/>
      <c r="DE545" s="322"/>
      <c r="DF545" s="320"/>
      <c r="DG545" s="321"/>
      <c r="DH545" s="322"/>
      <c r="DI545" s="320"/>
      <c r="DJ545" s="321"/>
      <c r="DK545" s="322"/>
      <c r="DL545" s="320"/>
      <c r="DM545" s="321"/>
      <c r="DN545" s="322"/>
      <c r="DO545" s="320"/>
      <c r="DP545" s="321"/>
      <c r="DQ545" s="322"/>
      <c r="DR545" s="82"/>
      <c r="DS545" s="323"/>
      <c r="DT545" s="324"/>
      <c r="DU545" s="325"/>
      <c r="DV545" s="77"/>
      <c r="DW545" s="89">
        <f>SUM(H545:DP545)</f>
        <v>0</v>
      </c>
      <c r="DX545" s="89">
        <f>SUM(I545:DQ545)</f>
        <v>0</v>
      </c>
      <c r="DY545" s="89">
        <f>SUM(I546:DQ546)</f>
        <v>0</v>
      </c>
      <c r="DZ545" s="90">
        <f t="shared" ref="DZ545" si="210">DX545-DY545</f>
        <v>0</v>
      </c>
      <c r="EE545" s="25"/>
      <c r="EF545" s="25"/>
      <c r="EG545" s="25"/>
      <c r="EH545" s="25"/>
      <c r="EI545" s="25"/>
      <c r="EJ545" s="25"/>
      <c r="EK545" s="25"/>
      <c r="EL545" s="25"/>
      <c r="EM545" s="25"/>
      <c r="EN545" s="25"/>
      <c r="EO545" s="25"/>
      <c r="EP545" s="25"/>
    </row>
    <row r="546" spans="1:146" ht="21.6" thickBot="1">
      <c r="A546" s="341"/>
      <c r="B546" s="341"/>
      <c r="C546" s="341"/>
      <c r="D546" s="351"/>
      <c r="E546" s="341"/>
      <c r="F546" s="346"/>
      <c r="G546" s="145"/>
      <c r="H546" s="91" t="s">
        <v>6</v>
      </c>
      <c r="I546" s="91"/>
      <c r="J546" s="91"/>
      <c r="K546" s="91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2"/>
      <c r="AM546" s="92"/>
      <c r="AN546" s="92"/>
      <c r="AO546" s="92"/>
      <c r="AP546" s="92"/>
      <c r="AQ546" s="92"/>
      <c r="AR546" s="92"/>
      <c r="AS546" s="92"/>
      <c r="AT546" s="92"/>
      <c r="AU546" s="92"/>
      <c r="AV546" s="81"/>
      <c r="AW546" s="92"/>
      <c r="AX546" s="92"/>
      <c r="AY546" s="92"/>
      <c r="AZ546" s="92"/>
      <c r="BA546" s="92"/>
      <c r="BB546" s="92"/>
      <c r="BC546" s="92"/>
      <c r="BD546" s="92"/>
      <c r="BE546" s="92"/>
      <c r="BF546" s="92"/>
      <c r="BG546" s="92"/>
      <c r="BH546" s="92"/>
      <c r="BI546" s="92"/>
      <c r="BJ546" s="92"/>
      <c r="BK546" s="92"/>
      <c r="BL546" s="92"/>
      <c r="BM546" s="92"/>
      <c r="BN546" s="92"/>
      <c r="BO546" s="92"/>
      <c r="BP546" s="92"/>
      <c r="BQ546" s="92"/>
      <c r="BR546" s="92"/>
      <c r="BS546" s="92"/>
      <c r="BT546" s="92"/>
      <c r="BU546" s="92"/>
      <c r="BV546" s="92"/>
      <c r="BW546" s="92"/>
      <c r="BX546" s="92"/>
      <c r="BY546" s="92"/>
      <c r="BZ546" s="92"/>
      <c r="CA546" s="92"/>
      <c r="CB546" s="92"/>
      <c r="CC546" s="92"/>
      <c r="CD546" s="92"/>
      <c r="CE546" s="92"/>
      <c r="CF546" s="92"/>
      <c r="CG546" s="81"/>
      <c r="CH546" s="92"/>
      <c r="CI546" s="92"/>
      <c r="CJ546" s="92"/>
      <c r="CK546" s="92"/>
      <c r="CL546" s="92"/>
      <c r="CM546" s="92"/>
      <c r="CN546" s="92"/>
      <c r="CO546" s="92"/>
      <c r="CP546" s="92"/>
      <c r="CQ546" s="92"/>
      <c r="CR546" s="92"/>
      <c r="CS546" s="92"/>
      <c r="CT546" s="92"/>
      <c r="CU546" s="92"/>
      <c r="CV546" s="92"/>
      <c r="CW546" s="92"/>
      <c r="CX546" s="92"/>
      <c r="CY546" s="92"/>
      <c r="CZ546" s="92"/>
      <c r="DA546" s="92"/>
      <c r="DB546" s="92"/>
      <c r="DC546" s="92"/>
      <c r="DD546" s="92"/>
      <c r="DE546" s="92"/>
      <c r="DF546" s="92"/>
      <c r="DG546" s="92"/>
      <c r="DH546" s="92"/>
      <c r="DI546" s="92"/>
      <c r="DJ546" s="92"/>
      <c r="DK546" s="92"/>
      <c r="DL546" s="92"/>
      <c r="DM546" s="92"/>
      <c r="DN546" s="92"/>
      <c r="DO546" s="92"/>
      <c r="DP546" s="92"/>
      <c r="DQ546" s="92"/>
      <c r="DR546" s="82"/>
      <c r="DS546" s="86">
        <f>I546+L546+O546+R546+U546+X546+AA546+AD546+AG546+AJ546+AM546+AP546+AS546+AW546+AZ546+BC546+BF546+BI546+BL546+BO546+BR546+BU546+BX546+CA546+CD546+CH546+CK546+CN546+CQ546+CT546+CW546+CZ546+DC546+DF546+DI546+DL546+DO546</f>
        <v>0</v>
      </c>
      <c r="DT546" s="86">
        <f>J546+M546+P546+S546+V546+Y546+AB546+AE546+AH546+AK546+AN546+AQ546+AT546+AX546+BA546+BD546+BG546+BJ546+BM546+BP546+BS546+BV546+BY546+CB546+CE546+CI546+CL546+CO546+CR546+CU546+CX546+DA546+DD546+DG546+DJ546+DM546+DP546</f>
        <v>0</v>
      </c>
      <c r="DU546" s="86">
        <f>K546+N546+Q546+T546+W546+Z546+AC546+AF546+AI546+AL546+AO546+AR546+AU546+AY546+BB546+BE546+BH546+BK546+BN546+BQ546+BT546+BW546+BZ546+CC546+CF546+CJ546+CM546+CP546+CS546+CV546+CY546+DB546+DE546+DH546+DK546+DN546+DQ546</f>
        <v>0</v>
      </c>
      <c r="DV546" s="77"/>
      <c r="DW546" s="93"/>
      <c r="DX546" s="93"/>
      <c r="DY546" s="93"/>
      <c r="DZ546" s="94"/>
      <c r="EE546" s="25"/>
      <c r="EF546" s="25"/>
      <c r="EG546" s="25"/>
      <c r="EH546" s="25"/>
      <c r="EI546" s="25"/>
      <c r="EJ546" s="25"/>
      <c r="EK546" s="25"/>
      <c r="EL546" s="25"/>
      <c r="EM546" s="25"/>
      <c r="EN546" s="25"/>
      <c r="EO546" s="25"/>
      <c r="EP546" s="25"/>
    </row>
    <row r="547" spans="1:146" ht="21">
      <c r="A547" s="342"/>
      <c r="B547" s="342"/>
      <c r="C547" s="342"/>
      <c r="D547" s="352"/>
      <c r="E547" s="342"/>
      <c r="F547" s="345"/>
      <c r="G547" s="142"/>
      <c r="H547" s="88" t="s">
        <v>5</v>
      </c>
      <c r="I547" s="347"/>
      <c r="J547" s="348"/>
      <c r="K547" s="349"/>
      <c r="L547" s="320"/>
      <c r="M547" s="321"/>
      <c r="N547" s="322"/>
      <c r="O547" s="320"/>
      <c r="P547" s="321"/>
      <c r="Q547" s="322"/>
      <c r="R547" s="320"/>
      <c r="S547" s="321"/>
      <c r="T547" s="322"/>
      <c r="U547" s="320"/>
      <c r="V547" s="321"/>
      <c r="W547" s="322"/>
      <c r="X547" s="320"/>
      <c r="Y547" s="321"/>
      <c r="Z547" s="322"/>
      <c r="AA547" s="320"/>
      <c r="AB547" s="321"/>
      <c r="AC547" s="322"/>
      <c r="AD547" s="320"/>
      <c r="AE547" s="321"/>
      <c r="AF547" s="322"/>
      <c r="AG547" s="320"/>
      <c r="AH547" s="321"/>
      <c r="AI547" s="322"/>
      <c r="AJ547" s="320"/>
      <c r="AK547" s="321"/>
      <c r="AL547" s="322"/>
      <c r="AM547" s="320"/>
      <c r="AN547" s="321"/>
      <c r="AO547" s="322"/>
      <c r="AP547" s="320"/>
      <c r="AQ547" s="321"/>
      <c r="AR547" s="322"/>
      <c r="AS547" s="320"/>
      <c r="AT547" s="321"/>
      <c r="AU547" s="322"/>
      <c r="AV547" s="81"/>
      <c r="AW547" s="320"/>
      <c r="AX547" s="321"/>
      <c r="AY547" s="322"/>
      <c r="AZ547" s="320"/>
      <c r="BA547" s="321"/>
      <c r="BB547" s="322"/>
      <c r="BC547" s="320"/>
      <c r="BD547" s="321"/>
      <c r="BE547" s="322"/>
      <c r="BF547" s="320"/>
      <c r="BG547" s="321"/>
      <c r="BH547" s="322"/>
      <c r="BI547" s="320"/>
      <c r="BJ547" s="321"/>
      <c r="BK547" s="322"/>
      <c r="BL547" s="320"/>
      <c r="BM547" s="321"/>
      <c r="BN547" s="322"/>
      <c r="BO547" s="320"/>
      <c r="BP547" s="321"/>
      <c r="BQ547" s="322"/>
      <c r="BR547" s="320"/>
      <c r="BS547" s="321"/>
      <c r="BT547" s="322"/>
      <c r="BU547" s="320"/>
      <c r="BV547" s="321"/>
      <c r="BW547" s="322"/>
      <c r="BX547" s="320"/>
      <c r="BY547" s="321"/>
      <c r="BZ547" s="322"/>
      <c r="CA547" s="320"/>
      <c r="CB547" s="321"/>
      <c r="CC547" s="322"/>
      <c r="CD547" s="320"/>
      <c r="CE547" s="321"/>
      <c r="CF547" s="322"/>
      <c r="CG547" s="81"/>
      <c r="CH547" s="320"/>
      <c r="CI547" s="321"/>
      <c r="CJ547" s="322"/>
      <c r="CK547" s="320"/>
      <c r="CL547" s="321"/>
      <c r="CM547" s="322"/>
      <c r="CN547" s="320"/>
      <c r="CO547" s="321"/>
      <c r="CP547" s="322"/>
      <c r="CQ547" s="320"/>
      <c r="CR547" s="321"/>
      <c r="CS547" s="322"/>
      <c r="CT547" s="320"/>
      <c r="CU547" s="321"/>
      <c r="CV547" s="322"/>
      <c r="CW547" s="320"/>
      <c r="CX547" s="321"/>
      <c r="CY547" s="322"/>
      <c r="CZ547" s="320"/>
      <c r="DA547" s="321"/>
      <c r="DB547" s="322"/>
      <c r="DC547" s="320"/>
      <c r="DD547" s="321"/>
      <c r="DE547" s="322"/>
      <c r="DF547" s="320"/>
      <c r="DG547" s="321"/>
      <c r="DH547" s="322"/>
      <c r="DI547" s="320"/>
      <c r="DJ547" s="321"/>
      <c r="DK547" s="322"/>
      <c r="DL547" s="320"/>
      <c r="DM547" s="321"/>
      <c r="DN547" s="322"/>
      <c r="DO547" s="320"/>
      <c r="DP547" s="321"/>
      <c r="DQ547" s="322"/>
      <c r="DR547" s="82"/>
      <c r="DS547" s="323"/>
      <c r="DT547" s="324"/>
      <c r="DU547" s="325"/>
      <c r="DV547" s="77"/>
      <c r="DW547" s="89">
        <f>SUM(H547:DP547)</f>
        <v>0</v>
      </c>
      <c r="DX547" s="89">
        <f>SUM(I547:DQ547)</f>
        <v>0</v>
      </c>
      <c r="DY547" s="89">
        <f>SUM(I548:DQ548)</f>
        <v>0</v>
      </c>
      <c r="DZ547" s="90">
        <f t="shared" ref="DZ547" si="211">DX547-DY547</f>
        <v>0</v>
      </c>
      <c r="EE547" s="25"/>
      <c r="EF547" s="25"/>
      <c r="EG547" s="25"/>
      <c r="EH547" s="25"/>
      <c r="EI547" s="25"/>
      <c r="EJ547" s="25"/>
      <c r="EK547" s="25"/>
      <c r="EL547" s="25"/>
      <c r="EM547" s="25"/>
      <c r="EN547" s="25"/>
      <c r="EO547" s="25"/>
      <c r="EP547" s="25"/>
    </row>
    <row r="548" spans="1:146" ht="21.6" thickBot="1">
      <c r="A548" s="341"/>
      <c r="B548" s="341"/>
      <c r="C548" s="341"/>
      <c r="D548" s="351"/>
      <c r="E548" s="341"/>
      <c r="F548" s="346"/>
      <c r="G548" s="145"/>
      <c r="H548" s="91" t="s">
        <v>6</v>
      </c>
      <c r="I548" s="91"/>
      <c r="J548" s="91"/>
      <c r="K548" s="91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2"/>
      <c r="AM548" s="92"/>
      <c r="AN548" s="92"/>
      <c r="AO548" s="92"/>
      <c r="AP548" s="92"/>
      <c r="AQ548" s="92"/>
      <c r="AR548" s="92"/>
      <c r="AS548" s="92"/>
      <c r="AT548" s="92"/>
      <c r="AU548" s="92"/>
      <c r="AV548" s="81"/>
      <c r="AW548" s="92"/>
      <c r="AX548" s="92"/>
      <c r="AY548" s="92"/>
      <c r="AZ548" s="92"/>
      <c r="BA548" s="92"/>
      <c r="BB548" s="92"/>
      <c r="BC548" s="92"/>
      <c r="BD548" s="92"/>
      <c r="BE548" s="92"/>
      <c r="BF548" s="92"/>
      <c r="BG548" s="92"/>
      <c r="BH548" s="92"/>
      <c r="BI548" s="92"/>
      <c r="BJ548" s="92"/>
      <c r="BK548" s="92"/>
      <c r="BL548" s="92"/>
      <c r="BM548" s="92"/>
      <c r="BN548" s="92"/>
      <c r="BO548" s="92"/>
      <c r="BP548" s="92"/>
      <c r="BQ548" s="92"/>
      <c r="BR548" s="92"/>
      <c r="BS548" s="92"/>
      <c r="BT548" s="92"/>
      <c r="BU548" s="92"/>
      <c r="BV548" s="92"/>
      <c r="BW548" s="92"/>
      <c r="BX548" s="92"/>
      <c r="BY548" s="92"/>
      <c r="BZ548" s="92"/>
      <c r="CA548" s="92"/>
      <c r="CB548" s="92"/>
      <c r="CC548" s="92"/>
      <c r="CD548" s="92"/>
      <c r="CE548" s="92"/>
      <c r="CF548" s="92"/>
      <c r="CG548" s="81"/>
      <c r="CH548" s="92"/>
      <c r="CI548" s="92"/>
      <c r="CJ548" s="92"/>
      <c r="CK548" s="92"/>
      <c r="CL548" s="92"/>
      <c r="CM548" s="92"/>
      <c r="CN548" s="92"/>
      <c r="CO548" s="92"/>
      <c r="CP548" s="92"/>
      <c r="CQ548" s="92"/>
      <c r="CR548" s="92"/>
      <c r="CS548" s="92"/>
      <c r="CT548" s="92"/>
      <c r="CU548" s="92"/>
      <c r="CV548" s="92"/>
      <c r="CW548" s="92"/>
      <c r="CX548" s="92"/>
      <c r="CY548" s="92"/>
      <c r="CZ548" s="92"/>
      <c r="DA548" s="92"/>
      <c r="DB548" s="92"/>
      <c r="DC548" s="92"/>
      <c r="DD548" s="92"/>
      <c r="DE548" s="92"/>
      <c r="DF548" s="92"/>
      <c r="DG548" s="92"/>
      <c r="DH548" s="92"/>
      <c r="DI548" s="92"/>
      <c r="DJ548" s="92"/>
      <c r="DK548" s="92"/>
      <c r="DL548" s="92"/>
      <c r="DM548" s="92"/>
      <c r="DN548" s="92"/>
      <c r="DO548" s="92"/>
      <c r="DP548" s="92"/>
      <c r="DQ548" s="92"/>
      <c r="DR548" s="82"/>
      <c r="DS548" s="86">
        <f>I548+L548+O548+R548+U548+X548+AA548+AD548+AG548+AJ548+AM548+AP548+AS548+AW548+AZ548+BC548+BF548+BI548+BL548+BO548+BR548+BU548+BX548+CA548+CD548+CH548+CK548+CN548+CQ548+CT548+CW548+CZ548+DC548+DF548+DI548+DL548+DO548</f>
        <v>0</v>
      </c>
      <c r="DT548" s="86">
        <f>J548+M548+P548+S548+V548+Y548+AB548+AE548+AH548+AK548+AN548+AQ548+AT548+AX548+BA548+BD548+BG548+BJ548+BM548+BP548+BS548+BV548+BY548+CB548+CE548+CI548+CL548+CO548+CR548+CU548+CX548+DA548+DD548+DG548+DJ548+DM548+DP548</f>
        <v>0</v>
      </c>
      <c r="DU548" s="86">
        <f>K548+N548+Q548+T548+W548+Z548+AC548+AF548+AI548+AL548+AO548+AR548+AU548+AY548+BB548+BE548+BH548+BK548+BN548+BQ548+BT548+BW548+BZ548+CC548+CF548+CJ548+CM548+CP548+CS548+CV548+CY548+DB548+DE548+DH548+DK548+DN548+DQ548</f>
        <v>0</v>
      </c>
      <c r="DV548" s="77"/>
      <c r="DW548" s="93"/>
      <c r="DX548" s="93"/>
      <c r="DY548" s="93"/>
      <c r="DZ548" s="94"/>
      <c r="EE548" s="25"/>
      <c r="EF548" s="25"/>
      <c r="EG548" s="25"/>
      <c r="EH548" s="25"/>
      <c r="EI548" s="25"/>
      <c r="EJ548" s="25"/>
      <c r="EK548" s="25"/>
      <c r="EL548" s="25"/>
      <c r="EM548" s="25"/>
      <c r="EN548" s="25"/>
      <c r="EO548" s="25"/>
      <c r="EP548" s="25"/>
    </row>
    <row r="549" spans="1:146" ht="21">
      <c r="A549" s="342"/>
      <c r="B549" s="342"/>
      <c r="C549" s="342"/>
      <c r="D549" s="352"/>
      <c r="E549" s="342"/>
      <c r="F549" s="345"/>
      <c r="G549" s="142"/>
      <c r="H549" s="88" t="s">
        <v>5</v>
      </c>
      <c r="I549" s="347"/>
      <c r="J549" s="348"/>
      <c r="K549" s="349"/>
      <c r="L549" s="320"/>
      <c r="M549" s="321"/>
      <c r="N549" s="322"/>
      <c r="O549" s="320"/>
      <c r="P549" s="321"/>
      <c r="Q549" s="322"/>
      <c r="R549" s="320"/>
      <c r="S549" s="321"/>
      <c r="T549" s="322"/>
      <c r="U549" s="320"/>
      <c r="V549" s="321"/>
      <c r="W549" s="322"/>
      <c r="X549" s="320"/>
      <c r="Y549" s="321"/>
      <c r="Z549" s="322"/>
      <c r="AA549" s="320"/>
      <c r="AB549" s="321"/>
      <c r="AC549" s="322"/>
      <c r="AD549" s="320"/>
      <c r="AE549" s="321"/>
      <c r="AF549" s="322"/>
      <c r="AG549" s="320"/>
      <c r="AH549" s="321"/>
      <c r="AI549" s="322"/>
      <c r="AJ549" s="320"/>
      <c r="AK549" s="321"/>
      <c r="AL549" s="322"/>
      <c r="AM549" s="320"/>
      <c r="AN549" s="321"/>
      <c r="AO549" s="322"/>
      <c r="AP549" s="320"/>
      <c r="AQ549" s="321"/>
      <c r="AR549" s="322"/>
      <c r="AS549" s="320"/>
      <c r="AT549" s="321"/>
      <c r="AU549" s="322"/>
      <c r="AV549" s="81"/>
      <c r="AW549" s="320"/>
      <c r="AX549" s="321"/>
      <c r="AY549" s="322"/>
      <c r="AZ549" s="320"/>
      <c r="BA549" s="321"/>
      <c r="BB549" s="322"/>
      <c r="BC549" s="320"/>
      <c r="BD549" s="321"/>
      <c r="BE549" s="322"/>
      <c r="BF549" s="320"/>
      <c r="BG549" s="321"/>
      <c r="BH549" s="322"/>
      <c r="BI549" s="320"/>
      <c r="BJ549" s="321"/>
      <c r="BK549" s="322"/>
      <c r="BL549" s="320"/>
      <c r="BM549" s="321"/>
      <c r="BN549" s="322"/>
      <c r="BO549" s="320"/>
      <c r="BP549" s="321"/>
      <c r="BQ549" s="322"/>
      <c r="BR549" s="320"/>
      <c r="BS549" s="321"/>
      <c r="BT549" s="322"/>
      <c r="BU549" s="320"/>
      <c r="BV549" s="321"/>
      <c r="BW549" s="322"/>
      <c r="BX549" s="320"/>
      <c r="BY549" s="321"/>
      <c r="BZ549" s="322"/>
      <c r="CA549" s="320"/>
      <c r="CB549" s="321"/>
      <c r="CC549" s="322"/>
      <c r="CD549" s="320"/>
      <c r="CE549" s="321"/>
      <c r="CF549" s="322"/>
      <c r="CG549" s="81"/>
      <c r="CH549" s="320"/>
      <c r="CI549" s="321"/>
      <c r="CJ549" s="322"/>
      <c r="CK549" s="320"/>
      <c r="CL549" s="321"/>
      <c r="CM549" s="322"/>
      <c r="CN549" s="320"/>
      <c r="CO549" s="321"/>
      <c r="CP549" s="322"/>
      <c r="CQ549" s="320"/>
      <c r="CR549" s="321"/>
      <c r="CS549" s="322"/>
      <c r="CT549" s="320"/>
      <c r="CU549" s="321"/>
      <c r="CV549" s="322"/>
      <c r="CW549" s="320"/>
      <c r="CX549" s="321"/>
      <c r="CY549" s="322"/>
      <c r="CZ549" s="320"/>
      <c r="DA549" s="321"/>
      <c r="DB549" s="322"/>
      <c r="DC549" s="320"/>
      <c r="DD549" s="321"/>
      <c r="DE549" s="322"/>
      <c r="DF549" s="320"/>
      <c r="DG549" s="321"/>
      <c r="DH549" s="322"/>
      <c r="DI549" s="320"/>
      <c r="DJ549" s="321"/>
      <c r="DK549" s="322"/>
      <c r="DL549" s="320"/>
      <c r="DM549" s="321"/>
      <c r="DN549" s="322"/>
      <c r="DO549" s="320"/>
      <c r="DP549" s="321"/>
      <c r="DQ549" s="322"/>
      <c r="DR549" s="82"/>
      <c r="DS549" s="323"/>
      <c r="DT549" s="324"/>
      <c r="DU549" s="325"/>
      <c r="DV549" s="77"/>
      <c r="DW549" s="89">
        <f>SUM(H549:DP549)</f>
        <v>0</v>
      </c>
      <c r="DX549" s="89">
        <f>SUM(I549:DQ549)</f>
        <v>0</v>
      </c>
      <c r="DY549" s="89">
        <f>SUM(I550:DQ550)</f>
        <v>0</v>
      </c>
      <c r="DZ549" s="90">
        <f t="shared" ref="DZ549" si="212">DX549-DY549</f>
        <v>0</v>
      </c>
      <c r="EE549" s="25"/>
      <c r="EF549" s="25"/>
      <c r="EG549" s="25"/>
      <c r="EH549" s="25"/>
      <c r="EI549" s="25"/>
      <c r="EJ549" s="25"/>
      <c r="EK549" s="25"/>
      <c r="EL549" s="25"/>
      <c r="EM549" s="25"/>
      <c r="EN549" s="25"/>
      <c r="EO549" s="25"/>
      <c r="EP549" s="25"/>
    </row>
    <row r="550" spans="1:146" ht="21.6" thickBot="1">
      <c r="A550" s="341"/>
      <c r="B550" s="341"/>
      <c r="C550" s="341"/>
      <c r="D550" s="351"/>
      <c r="E550" s="341"/>
      <c r="F550" s="346"/>
      <c r="G550" s="145"/>
      <c r="H550" s="91" t="s">
        <v>6</v>
      </c>
      <c r="I550" s="91"/>
      <c r="J550" s="91"/>
      <c r="K550" s="91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2"/>
      <c r="AM550" s="92"/>
      <c r="AN550" s="92"/>
      <c r="AO550" s="92"/>
      <c r="AP550" s="92"/>
      <c r="AQ550" s="92"/>
      <c r="AR550" s="92"/>
      <c r="AS550" s="92"/>
      <c r="AT550" s="92"/>
      <c r="AU550" s="92"/>
      <c r="AV550" s="81"/>
      <c r="AW550" s="92"/>
      <c r="AX550" s="92"/>
      <c r="AY550" s="92"/>
      <c r="AZ550" s="92"/>
      <c r="BA550" s="92"/>
      <c r="BB550" s="92"/>
      <c r="BC550" s="92"/>
      <c r="BD550" s="92"/>
      <c r="BE550" s="92"/>
      <c r="BF550" s="92"/>
      <c r="BG550" s="92"/>
      <c r="BH550" s="92"/>
      <c r="BI550" s="92"/>
      <c r="BJ550" s="92"/>
      <c r="BK550" s="92"/>
      <c r="BL550" s="92"/>
      <c r="BM550" s="92"/>
      <c r="BN550" s="92"/>
      <c r="BO550" s="92"/>
      <c r="BP550" s="92"/>
      <c r="BQ550" s="92"/>
      <c r="BR550" s="92"/>
      <c r="BS550" s="92"/>
      <c r="BT550" s="92"/>
      <c r="BU550" s="92"/>
      <c r="BV550" s="92"/>
      <c r="BW550" s="92"/>
      <c r="BX550" s="92"/>
      <c r="BY550" s="92"/>
      <c r="BZ550" s="92"/>
      <c r="CA550" s="92"/>
      <c r="CB550" s="92"/>
      <c r="CC550" s="92"/>
      <c r="CD550" s="92"/>
      <c r="CE550" s="92"/>
      <c r="CF550" s="92"/>
      <c r="CG550" s="81"/>
      <c r="CH550" s="92"/>
      <c r="CI550" s="92"/>
      <c r="CJ550" s="92"/>
      <c r="CK550" s="92"/>
      <c r="CL550" s="92"/>
      <c r="CM550" s="92"/>
      <c r="CN550" s="92"/>
      <c r="CO550" s="92"/>
      <c r="CP550" s="92"/>
      <c r="CQ550" s="92"/>
      <c r="CR550" s="92"/>
      <c r="CS550" s="92"/>
      <c r="CT550" s="92"/>
      <c r="CU550" s="92"/>
      <c r="CV550" s="92"/>
      <c r="CW550" s="92"/>
      <c r="CX550" s="92"/>
      <c r="CY550" s="92"/>
      <c r="CZ550" s="92"/>
      <c r="DA550" s="92"/>
      <c r="DB550" s="92"/>
      <c r="DC550" s="92"/>
      <c r="DD550" s="92"/>
      <c r="DE550" s="92"/>
      <c r="DF550" s="92"/>
      <c r="DG550" s="92"/>
      <c r="DH550" s="92"/>
      <c r="DI550" s="92"/>
      <c r="DJ550" s="92"/>
      <c r="DK550" s="92"/>
      <c r="DL550" s="92"/>
      <c r="DM550" s="92"/>
      <c r="DN550" s="92"/>
      <c r="DO550" s="92"/>
      <c r="DP550" s="92"/>
      <c r="DQ550" s="92"/>
      <c r="DR550" s="82"/>
      <c r="DS550" s="86">
        <f>I550+L550+O550+R550+U550+X550+AA550+AD550+AG550+AJ550+AM550+AP550+AS550+AW550+AZ550+BC550+BF550+BI550+BL550+BO550+BR550+BU550+BX550+CA550+CD550+CH550+CK550+CN550+CQ550+CT550+CW550+CZ550+DC550+DF550+DI550+DL550+DO550</f>
        <v>0</v>
      </c>
      <c r="DT550" s="86">
        <f>J550+M550+P550+S550+V550+Y550+AB550+AE550+AH550+AK550+AN550+AQ550+AT550+AX550+BA550+BD550+BG550+BJ550+BM550+BP550+BS550+BV550+BY550+CB550+CE550+CI550+CL550+CO550+CR550+CU550+CX550+DA550+DD550+DG550+DJ550+DM550+DP550</f>
        <v>0</v>
      </c>
      <c r="DU550" s="86">
        <f>K550+N550+Q550+T550+W550+Z550+AC550+AF550+AI550+AL550+AO550+AR550+AU550+AY550+BB550+BE550+BH550+BK550+BN550+BQ550+BT550+BW550+BZ550+CC550+CF550+CJ550+CM550+CP550+CS550+CV550+CY550+DB550+DE550+DH550+DK550+DN550+DQ550</f>
        <v>0</v>
      </c>
      <c r="DV550" s="77"/>
      <c r="DW550" s="100"/>
      <c r="DX550" s="100"/>
      <c r="DY550" s="100"/>
      <c r="DZ550" s="94"/>
      <c r="EE550" s="25"/>
      <c r="EF550" s="25"/>
      <c r="EG550" s="25"/>
      <c r="EH550" s="25"/>
      <c r="EI550" s="25"/>
      <c r="EJ550" s="25"/>
      <c r="EK550" s="25"/>
      <c r="EL550" s="25"/>
      <c r="EM550" s="25"/>
      <c r="EN550" s="25"/>
      <c r="EO550" s="25"/>
      <c r="EP550" s="25"/>
    </row>
    <row r="551" spans="1:146" ht="16.2" thickBot="1">
      <c r="A551" s="101"/>
      <c r="B551" s="101"/>
      <c r="C551" s="101"/>
      <c r="D551" s="101"/>
      <c r="E551" s="101"/>
      <c r="F551" s="74"/>
      <c r="G551" s="102"/>
      <c r="H551" s="74"/>
      <c r="I551" s="74"/>
      <c r="J551" s="74"/>
      <c r="K551" s="74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75"/>
      <c r="Z551" s="75"/>
      <c r="AA551" s="75"/>
      <c r="AB551" s="75"/>
      <c r="AC551" s="75"/>
      <c r="AD551" s="75"/>
      <c r="AE551" s="75"/>
      <c r="AF551" s="75"/>
      <c r="AG551" s="75"/>
      <c r="AH551" s="75"/>
      <c r="AI551" s="75"/>
      <c r="AJ551" s="75"/>
      <c r="AK551" s="75"/>
      <c r="AL551" s="75"/>
      <c r="AM551" s="75"/>
      <c r="AN551" s="75"/>
      <c r="AO551" s="75"/>
      <c r="AP551" s="75"/>
      <c r="AQ551" s="75"/>
      <c r="AR551" s="75"/>
      <c r="AS551" s="75"/>
      <c r="AT551" s="75"/>
      <c r="AU551" s="75"/>
      <c r="AV551" s="76"/>
      <c r="AW551" s="75"/>
      <c r="AX551" s="75"/>
      <c r="AY551" s="75"/>
      <c r="AZ551" s="75"/>
      <c r="BA551" s="75"/>
      <c r="BB551" s="75"/>
      <c r="BC551" s="75"/>
      <c r="BD551" s="75"/>
      <c r="BE551" s="75"/>
      <c r="BF551" s="75"/>
      <c r="BG551" s="75"/>
      <c r="BH551" s="75"/>
      <c r="BI551" s="75"/>
      <c r="BJ551" s="75"/>
      <c r="BK551" s="75"/>
      <c r="BL551" s="75"/>
      <c r="BM551" s="75"/>
      <c r="BN551" s="75"/>
      <c r="BO551" s="75"/>
      <c r="BP551" s="75"/>
      <c r="BQ551" s="75"/>
      <c r="BR551" s="75"/>
      <c r="BS551" s="75"/>
      <c r="BT551" s="75"/>
      <c r="BU551" s="75"/>
      <c r="BV551" s="75"/>
      <c r="BW551" s="75"/>
      <c r="BX551" s="75"/>
      <c r="BY551" s="75"/>
      <c r="BZ551" s="75"/>
      <c r="CA551" s="75"/>
      <c r="CB551" s="75"/>
      <c r="CC551" s="75"/>
      <c r="CD551" s="75"/>
      <c r="CE551" s="75"/>
      <c r="CF551" s="75"/>
      <c r="CG551" s="76"/>
      <c r="CH551" s="75"/>
      <c r="CI551" s="75"/>
      <c r="CJ551" s="75"/>
      <c r="CK551" s="75"/>
      <c r="CL551" s="75"/>
      <c r="CM551" s="75"/>
      <c r="CN551" s="75"/>
      <c r="CO551" s="75"/>
      <c r="CP551" s="75"/>
      <c r="CQ551" s="75"/>
      <c r="CR551" s="75"/>
      <c r="CS551" s="75"/>
      <c r="CT551" s="75"/>
      <c r="CU551" s="75"/>
      <c r="CV551" s="75"/>
      <c r="CW551" s="75"/>
      <c r="CX551" s="75"/>
      <c r="CY551" s="75"/>
      <c r="CZ551" s="75"/>
      <c r="DA551" s="75"/>
      <c r="DB551" s="75"/>
      <c r="DC551" s="75"/>
      <c r="DD551" s="75"/>
      <c r="DE551" s="75"/>
      <c r="DF551" s="75"/>
      <c r="DG551" s="75"/>
      <c r="DH551" s="75"/>
      <c r="DI551" s="75"/>
      <c r="DJ551" s="75"/>
      <c r="DK551" s="75"/>
      <c r="DL551" s="75"/>
      <c r="DM551" s="75"/>
      <c r="DN551" s="75"/>
      <c r="DO551" s="75"/>
      <c r="DP551" s="75"/>
      <c r="DQ551" s="75"/>
      <c r="DR551" s="77"/>
      <c r="DS551" s="78"/>
      <c r="DT551" s="78"/>
      <c r="DU551" s="78"/>
      <c r="DV551" s="77"/>
      <c r="DW551" s="78"/>
      <c r="DX551" s="78"/>
      <c r="DY551" s="78"/>
      <c r="DZ551" s="103"/>
      <c r="EE551" s="25"/>
      <c r="EF551" s="25"/>
      <c r="EG551" s="25"/>
      <c r="EH551" s="25"/>
      <c r="EI551" s="25"/>
      <c r="EJ551" s="25"/>
      <c r="EK551" s="25"/>
      <c r="EL551" s="25"/>
      <c r="EM551" s="25"/>
      <c r="EN551" s="25"/>
      <c r="EO551" s="25"/>
      <c r="EP551" s="25"/>
    </row>
    <row r="552" spans="1:146" ht="18.600000000000001" thickBot="1">
      <c r="A552" s="104"/>
      <c r="B552" s="104"/>
      <c r="C552" s="104"/>
      <c r="D552" s="104"/>
      <c r="E552" s="104"/>
      <c r="F552" s="105" t="s">
        <v>87</v>
      </c>
      <c r="G552" s="106"/>
      <c r="H552" s="105"/>
      <c r="I552" s="402">
        <f>I432+I434+I436+I438+I440+I442+I444+I446+I448+I450+I452+I454+I456+I458+I460+I462+I464+I466+I468+I470+I472+I474+I476+I478+I481+I483+I485+I487+I489+I491+I494+I496+I498+I500+I502+I504+I507+I509+I511+I513+I515+I517+I520+I522+I524+I526+I528+I530+I533+I535+I537+I539+I541+I543+I545+I547+I549</f>
        <v>0</v>
      </c>
      <c r="J552" s="403"/>
      <c r="K552" s="404"/>
      <c r="L552" s="402">
        <f>L432+L434+L436+L438+L440+L442+L444+L446+L448+L450+L452+L454+L456+L458+L460+L462+L464+L466+L468+L470+L472+L474+L476+L478+L481+L483+L485+L487+L489+L491+L494+L496+L498+L500+L502+L504+L507+L509+L511+L513+L515+L517+L520+L522+L524+L526+L528+L530+L533+L535+L537+L539+L541+L543+L545+L547+L549</f>
        <v>0</v>
      </c>
      <c r="M552" s="403"/>
      <c r="N552" s="404"/>
      <c r="O552" s="402">
        <f>O432+O434+O436+O438+O440+O442+O444+O446+O448+O450+O452+O454+O456+O458+O460+O462+O464+O466+O468+O470+O472+O474+O476+O478+O481+O483+O485+O487+O489+O491+O494+O496+O498+O500+O502+O504+O507+O509+O511+O513+O515+O517+O520+O522+O524+O526+O528+O530+O533+O535+O537+O539+O541+O543+O545+O547+O549</f>
        <v>0</v>
      </c>
      <c r="P552" s="403"/>
      <c r="Q552" s="404"/>
      <c r="R552" s="402">
        <f>R432+R434+R436+R438+R440+R442+R444+R446+R448+R450+R452+R454+R456+R458+R460+R462+R464+R466+R468+R470+R472+R474+R476+R478+R481+R483+R485+R487+R489+R491+R494+R496+R498+R500+R502+R504+R507+R509+R511+R513+R515+R517+R520+R522+R524+R526+R528+R530+R533+R535+R537+R539+R541+R543+R545+R547+R549</f>
        <v>0</v>
      </c>
      <c r="S552" s="403"/>
      <c r="T552" s="404"/>
      <c r="U552" s="402">
        <f>U432+U434+U436+U438+U440+U442+U444+U446+U448+U450+U452+U454+U456+U458+U460+U462+U464+U466+U468+U470+U472+U474+U476+U478+U481+U483+U485+U487+U489+U491+U494+U496+U498+U500+U502+U504+U507+U509+U511+U513+U515+U517+U520+U522+U524+U526+U528+U530+U533+U535+U537+U539+U541+U543+U545+U547+U549</f>
        <v>0</v>
      </c>
      <c r="V552" s="403"/>
      <c r="W552" s="404"/>
      <c r="X552" s="402">
        <f>X432+X434+X436+X438+X440+X442+X444+X446+X448+X450+X452+X454+X456+X458+X460+X462+X464+X466+X468+X470+X472+X474+X476+X478+X481+X483+X485+X487+X489+X491+X494+X496+X498+X500+X502+X504+X507+X509+X511+X513+X515+X517+X520+X522+X524+X526+X528+X530+X533+X535+X537+X539+X541+X543+X545+X547+X549</f>
        <v>0</v>
      </c>
      <c r="Y552" s="403"/>
      <c r="Z552" s="404"/>
      <c r="AA552" s="402">
        <f>AA432+AA434+AA436+AA438+AA440+AA442+AA444+AA446+AA448+AA450+AA452+AA454+AA456+AA458+AA460+AA462+AA464+AA466+AA468+AA470+AA472+AA474+AA476+AA478+AA481+AA483+AA485+AA487+AA489+AA491+AA494+AA496+AA498+AA500+AA502+AA504+AA507+AA509+AA511+AA513+AA515+AA517+AA520+AA522+AA524+AA526+AA528+AA530+AA533+AA535+AA537+AA539+AA541+AA543+AA545+AA547+AA549</f>
        <v>61600</v>
      </c>
      <c r="AB552" s="403"/>
      <c r="AC552" s="404"/>
      <c r="AD552" s="402">
        <f>AD432+AD434+AD436+AD438+AD440+AD442+AD444+AD446+AD448+AD450+AD452+AD454+AD456+AD458+AD460+AD462+AD464+AD466+AD468+AD470+AD472+AD474+AD476+AD478+AD481+AD483+AD485+AD487+AD489+AD491+AD494+AD496+AD498+AD500+AD502+AD504+AD507+AD509+AD511+AD513+AD515+AD517+AD520+AD522+AD524+AD526+AD528+AD530+AD533+AD535+AD537+AD539+AD541+AD543+AD545+AD547+AD549</f>
        <v>0</v>
      </c>
      <c r="AE552" s="403"/>
      <c r="AF552" s="404"/>
      <c r="AG552" s="402">
        <f>AG432+AG434+AG436+AG438+AG440+AG442+AG444+AG446+AG448+AG450+AG452+AG454+AG456+AG458+AG460+AG462+AG464+AG466+AG468+AG470+AG472+AG474+AG476+AG478+AG481+AG483+AG485+AG487+AG489+AG491+AG494+AG496+AG498+AG500+AG502+AG504+AG507+AG509+AG511+AG513+AG515+AG517+AG520+AG522+AG524+AG526+AG528+AG530+AG533+AG535+AG537+AG539+AG541+AG543+AG545+AG547+AG549</f>
        <v>0</v>
      </c>
      <c r="AH552" s="403"/>
      <c r="AI552" s="404"/>
      <c r="AJ552" s="402">
        <f>AJ432+AJ434+AJ436+AJ438+AJ440+AJ442+AJ444+AJ446+AJ448+AJ450+AJ452+AJ454+AJ456+AJ458+AJ460+AJ462+AJ464+AJ466+AJ468+AJ470+AJ472+AJ474+AJ476+AJ478+AJ481+AJ483+AJ485+AJ487+AJ489+AJ491+AJ494+AJ496+AJ498+AJ500+AJ502+AJ504+AJ507+AJ509+AJ511+AJ513+AJ515+AJ517+AJ520+AJ522+AJ524+AJ526+AJ528+AJ530+AJ533+AJ535+AJ537+AJ539+AJ541+AJ543+AJ545+AJ547+AJ549</f>
        <v>7833</v>
      </c>
      <c r="AK552" s="403"/>
      <c r="AL552" s="404"/>
      <c r="AM552" s="402">
        <f>AM432+AM434+AM436+AM438+AM440+AM442+AM444+AM446+AM448+AM450+AM452+AM454+AM456+AM458+AM460+AM462+AM464+AM466+AM468+AM470+AM472+AM474+AM476+AM478+AM481+AM483+AM485+AM487+AM489+AM491+AM494+AM496+AM498+AM500+AM502+AM504+AM507+AM509+AM511+AM513+AM515+AM517+AM520+AM522+AM524+AM526+AM528+AM530+AM533+AM535+AM537+AM539+AM541+AM543+AM545+AM547+AM549</f>
        <v>1133</v>
      </c>
      <c r="AN552" s="403"/>
      <c r="AO552" s="404"/>
      <c r="AP552" s="402">
        <f>AP432+AP434+AP436+AP438+AP440+AP442+AP444+AP446+AP448+AP450+AP452+AP454+AP456+AP458+AP460+AP462+AP464+AP466+AP468+AP470+AP472+AP474+AP476+AP478+AP481+AP483+AP485+AP487+AP489+AP491+AP494+AP496+AP498+AP500+AP502+AP504+AP507+AP509+AP511+AP513+AP515+AP517+AP520+AP522+AP524+AP526+AP528+AP530+AP533+AP535+AP537+AP539+AP541+AP543+AP545+AP547+AP549</f>
        <v>6633</v>
      </c>
      <c r="AQ552" s="403"/>
      <c r="AR552" s="404"/>
      <c r="AS552" s="402">
        <f>AS432+AS434+AS436+AS438+AS440+AS442+AS444+AS446+AS448+AS450+AS452+AS454+AS456+AS458+AS460+AS462+AS464+AS466+AS468+AS470+AS472+AS474+AS476+AS478+AS481+AS483+AS485+AS487+AS489+AS491+AS494+AS496+AS498+AS500+AS502+AS504+AS507+AS509+AS511+AS513+AS515+AS517+AS520+AS522+AS524+AS526+AS528+AS530+AS533+AS535+AS537+AS539+AS541+AS543+AS545+AS547+AS549</f>
        <v>7533</v>
      </c>
      <c r="AT552" s="403"/>
      <c r="AU552" s="404"/>
      <c r="AV552" s="107"/>
      <c r="AW552" s="402">
        <f>AW432+AW434+AW436+AW438+AW440+AW442+AW444+AW446+AW448+AW450+AW452+AW454+AW456+AW458+AW460+AW462+AW464+AW466+AW468+AW470+AW472+AW474+AW476+AW478+AW481+AW483+AW485+AW487+AW489+AW491+AW494+AW496+AW498+AW500+AW502+AW504+AW507+AW509+AW511+AW513+AW515+AW517+AW520+AW522+AW524+AW526+AW528+AW530+AW533+AW535+AW537+AW539+AW541+AW543+AW545+AW547+AW549</f>
        <v>61633</v>
      </c>
      <c r="AX552" s="403"/>
      <c r="AY552" s="404"/>
      <c r="AZ552" s="402">
        <f>AZ432+AZ434+AZ436+AZ438+AZ440+AZ442+AZ444+AZ446+AZ448+AZ450+AZ452+AZ454+AZ456+AZ458+AZ460+AZ462+AZ464+AZ466+AZ468+AZ470+AZ472+AZ474+AZ476+AZ478+AZ481+AZ483+AZ485+AZ487+AZ489+AZ491+AZ494+AZ496+AZ498+AZ500+AZ502+AZ504+AZ507+AZ509+AZ511+AZ513+AZ515+AZ517+AZ520+AZ522+AZ524+AZ526+AZ528+AZ530+AZ533+AZ535+AZ537+AZ539+AZ541+AZ543+AZ545+AZ547+AZ549</f>
        <v>7133</v>
      </c>
      <c r="BA552" s="403"/>
      <c r="BB552" s="404"/>
      <c r="BC552" s="402">
        <f>BC432+BC434+BC436+BC438+BC440+BC442+BC444+BC446+BC448+BC450+BC452+BC454+BC456+BC458+BC460+BC462+BC464+BC466+BC468+BC470+BC472+BC474+BC476+BC478+BC481+BC483+BC485+BC487+BC489+BC491+BC494+BC496+BC498+BC500+BC502+BC504+BC507+BC509+BC511+BC513+BC515+BC517+BC520+BC522+BC524+BC526+BC528+BC530+BC533+BC535+BC537+BC539+BC541+BC543+BC545+BC547+BC549</f>
        <v>23033</v>
      </c>
      <c r="BD552" s="403"/>
      <c r="BE552" s="404"/>
      <c r="BF552" s="402">
        <f>BF432+BF434+BF436+BF438+BF440+BF442+BF444+BF446+BF448+BF450+BF452+BF454+BF456+BF458+BF460+BF462+BF464+BF466+BF468+BF470+BF472+BF474+BF476+BF478+BF481+BF483+BF485+BF487+BF489+BF491+BF494+BF496+BF498+BF500+BF502+BF504+BF507+BF509+BF511+BF513+BF515+BF517+BF520+BF522+BF524+BF526+BF528+BF530+BF533+BF535+BF537+BF539+BF541+BF543+BF545+BF547+BF549</f>
        <v>1633</v>
      </c>
      <c r="BG552" s="403"/>
      <c r="BH552" s="404"/>
      <c r="BI552" s="402">
        <f>BI432+BI434+BI436+BI438+BI440+BI442+BI444+BI446+BI448+BI450+BI452+BI454+BI456+BI458+BI460+BI462+BI464+BI466+BI468+BI470+BI472+BI474+BI476+BI478+BI481+BI483+BI485+BI487+BI489+BI491+BI494+BI496+BI498+BI500+BI502+BI504+BI507+BI509+BI511+BI513+BI515+BI517+BI520+BI522+BI524+BI526+BI528+BI530+BI533+BI535+BI537+BI539+BI541+BI543+BI545+BI547+BI549</f>
        <v>7133</v>
      </c>
      <c r="BJ552" s="403"/>
      <c r="BK552" s="404"/>
      <c r="BL552" s="402">
        <f>BL432+BL434+BL436+BL438+BL440+BL442+BL444+BL446+BL448+BL450+BL452+BL454+BL456+BL458+BL460+BL462+BL464+BL466+BL468+BL470+BL472+BL474+BL476+BL478+BL481+BL483+BL485+BL487+BL489+BL491+BL494+BL496+BL498+BL500+BL502+BL504+BL507+BL509+BL511+BL513+BL515+BL517+BL520+BL522+BL524+BL526+BL528+BL530+BL533+BL535+BL537+BL539+BL541+BL543+BL545+BL547+BL549</f>
        <v>8033</v>
      </c>
      <c r="BM552" s="403"/>
      <c r="BN552" s="404"/>
      <c r="BO552" s="402">
        <f>BO432+BO434+BO436+BO438+BO440+BO442+BO444+BO446+BO448+BO450+BO452+BO454+BO456+BO458+BO460+BO462+BO464+BO466+BO468+BO470+BO472+BO474+BO476+BO478+BO481+BO483+BO485+BO487+BO489+BO491+BO494+BO496+BO498+BO500+BO502+BO504+BO507+BO509+BO511+BO513+BO515+BO517+BO520+BO522+BO524+BO526+BO528+BO530+BO533+BO535+BO537+BO539+BO541+BO543+BO545+BO547+BO549</f>
        <v>1633</v>
      </c>
      <c r="BP552" s="403"/>
      <c r="BQ552" s="404"/>
      <c r="BR552" s="402">
        <f>BR432+BR434+BR436+BR438+BR440+BR442+BR444+BR446+BR448+BR450+BR452+BR454+BR456+BR458+BR460+BR462+BR464+BR466+BR468+BR470+BR472+BR474+BR476+BR478+BR481+BR483+BR485+BR487+BR489+BR491+BR494+BR496+BR498+BR500+BR502+BR504+BR507+BR509+BR511+BR513+BR515+BR517+BR520+BR522+BR524+BR526+BR528+BR530+BR533+BR535+BR537+BR539+BR541+BR543+BR545+BR547+BR549</f>
        <v>7133</v>
      </c>
      <c r="BS552" s="403"/>
      <c r="BT552" s="404"/>
      <c r="BU552" s="402">
        <f>BU432+BU434+BU436+BU438+BU440+BU442+BU444+BU446+BU448+BU450+BU452+BU454+BU456+BU458+BU460+BU462+BU464+BU466+BU468+BU470+BU472+BU474+BU476+BU478+BU481+BU483+BU485+BU487+BU489+BU491+BU494+BU496+BU498+BU500+BU502+BU504+BU507+BU509+BU511+BU513+BU515+BU517+BU520+BU522+BU524+BU526+BU528+BU530+BU533+BU535+BU537+BU539+BU541+BU543+BU545+BU547+BU549</f>
        <v>8033</v>
      </c>
      <c r="BV552" s="403"/>
      <c r="BW552" s="404"/>
      <c r="BX552" s="402">
        <f>BX432+BX434+BX436+BX438+BX440+BX442+BX444+BX446+BX448+BX450+BX452+BX454+BX456+BX458+BX460+BX462+BX464+BX466+BX468+BX470+BX472+BX474+BX476+BX478+BX481+BX483+BX485+BX487+BX489+BX491+BX494+BX496+BX498+BX500+BX502+BX504+BX507+BX509+BX511+BX513+BX515+BX517+BX520+BX522+BX524+BX526+BX528+BX530+BX533+BX535+BX537+BX539+BX541+BX543+BX545+BX547+BX549</f>
        <v>1633</v>
      </c>
      <c r="BY552" s="403"/>
      <c r="BZ552" s="404"/>
      <c r="CA552" s="402">
        <f>CA432+CA434+CA436+CA438+CA440+CA442+CA444+CA446+CA448+CA450+CA452+CA454+CA456+CA458+CA460+CA462+CA464+CA466+CA468+CA470+CA472+CA474+CA476+CA478+CA481+CA483+CA485+CA487+CA489+CA491+CA494+CA496+CA498+CA500+CA502+CA504+CA507+CA509+CA511+CA513+CA515+CA517+CA520+CA522+CA524+CA526+CA528+CA530+CA533+CA535+CA537+CA539+CA541+CA543+CA545+CA547+CA549</f>
        <v>7133</v>
      </c>
      <c r="CB552" s="403"/>
      <c r="CC552" s="404"/>
      <c r="CD552" s="402">
        <f>CD432+CD434+CD436+CD438+CD440+CD442+CD444+CD446+CD448+CD450+CD452+CD454+CD456+CD458+CD460+CD462+CD464+CD466+CD468+CD470+CD472+CD474+CD476+CD478+CD481+CD483+CD485+CD487+CD489+CD491+CD494+CD496+CD498+CD500+CD502+CD504+CD507+CD509+CD511+CD513+CD515+CD517+CD520+CD522+CD524+CD526+CD528+CD530+CD533+CD535+CD537+CD539+CD541+CD543+CD545+CD547+CD549</f>
        <v>8033</v>
      </c>
      <c r="CE552" s="403"/>
      <c r="CF552" s="404"/>
      <c r="CG552" s="107"/>
      <c r="CH552" s="402">
        <f>CH432+CH434+CH436+CH438+CH440+CH442+CH444+CH446+CH448+CH450+CH452+CH454+CH456+CH458+CH460+CH462+CH464+CH466+CH468+CH470+CH472+CH474+CH476+CH478+CH481+CH483+CH485+CH487+CH489+CH491+CH494+CH496+CH498+CH500+CH502+CH504+CH507+CH509+CH511+CH513+CH515+CH517+CH520+CH522+CH524+CH526+CH528+CH530+CH533+CH535+CH537+CH539+CH541+CH543+CH545+CH547+CH549</f>
        <v>1633</v>
      </c>
      <c r="CI552" s="403"/>
      <c r="CJ552" s="404"/>
      <c r="CK552" s="402">
        <f>CK432+CK434+CK436+CK438+CK440+CK442+CK444+CK446+CK448+CK450+CK452+CK454+CK456+CK458+CK460+CK462+CK464+CK466+CK468+CK470+CK472+CK474+CK476+CK478+CK481+CK483+CK485+CK487+CK489+CK491+CK494+CK496+CK498+CK500+CK502+CK504+CK507+CK509+CK511+CK513+CK515+CK517+CK520+CK522+CK524+CK526+CK528+CK530+CK533+CK535+CK537+CK539+CK541+CK543+CK545+CK547+CK549</f>
        <v>7133</v>
      </c>
      <c r="CL552" s="403"/>
      <c r="CM552" s="404"/>
      <c r="CN552" s="402">
        <f>CN432+CN434+CN436+CN438+CN440+CN442+CN444+CN446+CN448+CN450+CN452+CN454+CN456+CN458+CN460+CN462+CN464+CN466+CN468+CN470+CN472+CN474+CN476+CN478+CN481+CN483+CN485+CN487+CN489+CN491+CN494+CN496+CN498+CN500+CN502+CN504+CN507+CN509+CN511+CN513+CN515+CN517+CN520+CN522+CN524+CN526+CN528+CN530+CN533+CN535+CN537+CN539+CN541+CN543+CN545+CN547+CN549</f>
        <v>12533</v>
      </c>
      <c r="CO552" s="403"/>
      <c r="CP552" s="404"/>
      <c r="CQ552" s="402">
        <f>CQ432+CQ434+CQ436+CQ438+CQ440+CQ442+CQ444+CQ446+CQ448+CQ450+CQ452+CQ454+CQ456+CQ458+CQ460+CQ462+CQ464+CQ466+CQ468+CQ470+CQ472+CQ474+CQ476+CQ478+CQ481+CQ483+CQ485+CQ487+CQ489+CQ491+CQ494+CQ496+CQ498+CQ500+CQ502+CQ504+CQ507+CQ509+CQ511+CQ513+CQ515+CQ517+CQ520+CQ522+CQ524+CQ526+CQ528+CQ530+CQ533+CQ535+CQ537+CQ539+CQ541+CQ543+CQ545+CQ547+CQ549</f>
        <v>1633</v>
      </c>
      <c r="CR552" s="403"/>
      <c r="CS552" s="404"/>
      <c r="CT552" s="402">
        <f>CT432+CT434+CT436+CT438+CT440+CT442+CT444+CT446+CT448+CT450+CT452+CT454+CT456+CT458+CT460+CT462+CT464+CT466+CT468+CT470+CT472+CT474+CT476+CT478+CT481+CT483+CT485+CT487+CT489+CT491+CT494+CT496+CT498+CT500+CT502+CT504+CT507+CT509+CT511+CT513+CT515+CT517+CT520+CT522+CT524+CT526+CT528+CT530+CT533+CT535+CT537+CT539+CT541+CT543+CT545+CT547+CT549</f>
        <v>7133</v>
      </c>
      <c r="CU552" s="403"/>
      <c r="CV552" s="404"/>
      <c r="CW552" s="402">
        <f>CW432+CW434+CW436+CW438+CW440+CW442+CW444+CW446+CW448+CW450+CW452+CW454+CW456+CW458+CW460+CW462+CW464+CW466+CW468+CW470+CW472+CW474+CW476+CW478+CW481+CW483+CW485+CW487+CW489+CW491+CW494+CW496+CW498+CW500+CW502+CW504+CW507+CW509+CW511+CW513+CW515+CW517+CW520+CW522+CW524+CW526+CW528+CW530+CW533+CW535+CW537+CW539+CW541+CW543+CW545+CW547+CW549</f>
        <v>14533</v>
      </c>
      <c r="CX552" s="403"/>
      <c r="CY552" s="404"/>
      <c r="CZ552" s="402">
        <f>CZ432+CZ434+CZ436+CZ438+CZ440+CZ442+CZ444+CZ446+CZ448+CZ450+CZ452+CZ454+CZ456+CZ458+CZ460+CZ462+CZ464+CZ466+CZ468+CZ470+CZ472+CZ474+CZ476+CZ478+CZ481+CZ483+CZ485+CZ487+CZ489+CZ491+CZ494+CZ496+CZ498+CZ500+CZ502+CZ504+CZ507+CZ509+CZ511+CZ513+CZ515+CZ517+CZ520+CZ522+CZ524+CZ526+CZ528+CZ530+CZ533+CZ535+CZ537+CZ539+CZ541+CZ543+CZ545+CZ547+CZ549</f>
        <v>17374</v>
      </c>
      <c r="DA552" s="403"/>
      <c r="DB552" s="404"/>
      <c r="DC552" s="402">
        <f>DC432+DC434+DC436+DC438+DC440+DC442+DC444+DC446+DC448+DC450+DC452+DC454+DC456+DC458+DC460+DC462+DC464+DC466+DC468+DC470+DC472+DC474+DC476+DC478+DC481+DC483+DC485+DC487+DC489+DC491+DC494+DC496+DC498+DC500+DC502+DC504+DC507+DC509+DC511+DC513+DC515+DC517+DC520+DC522+DC524+DC526+DC528+DC530+DC533+DC535+DC537+DC539+DC541+DC543+DC545+DC547+DC549</f>
        <v>0</v>
      </c>
      <c r="DD552" s="403"/>
      <c r="DE552" s="404"/>
      <c r="DF552" s="402">
        <f>DF432+DF434+DF436+DF438+DF440+DF442+DF444+DF446+DF448+DF450+DF452+DF454+DF456+DF458+DF460+DF462+DF464+DF466+DF468+DF470+DF472+DF474+DF476+DF478+DF481+DF483+DF485+DF487+DF489+DF491+DF494+DF496+DF498+DF500+DF502+DF504+DF507+DF509+DF511+DF513+DF515+DF517+DF520+DF522+DF524+DF526+DF528+DF530+DF533+DF535+DF537+DF539+DF541+DF543+DF545+DF547+DF549</f>
        <v>0</v>
      </c>
      <c r="DG552" s="403"/>
      <c r="DH552" s="404"/>
      <c r="DI552" s="402">
        <f>DI432+DI434+DI436+DI438+DI440+DI442+DI444+DI446+DI448+DI450+DI452+DI454+DI456+DI458+DI460+DI462+DI464+DI466+DI468+DI470+DI472+DI474+DI476+DI478+DI481+DI483+DI485+DI487+DI489+DI491+DI494+DI496+DI498+DI500+DI502+DI504+DI507+DI509+DI511+DI513+DI515+DI517+DI520+DI522+DI524+DI526+DI528+DI530+DI533+DI535+DI537+DI539+DI541+DI543+DI545+DI547+DI549</f>
        <v>0</v>
      </c>
      <c r="DJ552" s="403"/>
      <c r="DK552" s="404"/>
      <c r="DL552" s="402">
        <f>DL432+DL434+DL436+DL438+DL440+DL442+DL444+DL446+DL448+DL450+DL452+DL454+DL456+DL458+DL460+DL462+DL464+DL466+DL468+DL470+DL472+DL474+DL476+DL478+DL481+DL483+DL485+DL487+DL489+DL491+DL494+DL496+DL498+DL500+DL502+DL504+DL507+DL509+DL511+DL513+DL515+DL517+DL520+DL522+DL524+DL526+DL528+DL530+DL533+DL535+DL537+DL539+DL541+DL543+DL545+DL547+DL549</f>
        <v>0</v>
      </c>
      <c r="DM552" s="403"/>
      <c r="DN552" s="404"/>
      <c r="DO552" s="402">
        <f>DO432+DO434+DO436+DO438+DO440+DO442+DO444+DO446+DO448+DO450+DO452+DO454+DO456+DO458+DO460+DO462+DO464+DO466+DO468+DO470+DO472+DO474+DO476+DO478+DO481+DO483+DO485+DO487+DO489+DO491+DO494+DO496+DO498+DO500+DO502+DO504+DO507+DO509+DO511+DO513+DO515+DO517+DO520+DO522+DO524+DO526+DO528+DO530+DO533+DO535+DO537+DO539+DO541+DO543+DO545+DO547+DO549</f>
        <v>0</v>
      </c>
      <c r="DP552" s="403"/>
      <c r="DQ552" s="404"/>
      <c r="DR552" s="107"/>
      <c r="DS552" s="405"/>
      <c r="DT552" s="406"/>
      <c r="DU552" s="407"/>
      <c r="DV552" s="62"/>
      <c r="DW552" s="105"/>
      <c r="DX552" s="105"/>
      <c r="DY552" s="105"/>
      <c r="DZ552" s="105"/>
      <c r="EE552" s="25"/>
      <c r="EF552" s="25"/>
      <c r="EG552" s="25"/>
      <c r="EH552" s="25"/>
      <c r="EI552" s="25"/>
      <c r="EJ552" s="25"/>
      <c r="EK552" s="25"/>
      <c r="EL552" s="25"/>
      <c r="EM552" s="25"/>
      <c r="EN552" s="25"/>
      <c r="EO552" s="25"/>
      <c r="EP552" s="25"/>
    </row>
    <row r="553" spans="1:146" ht="19.2" thickTop="1" thickBot="1">
      <c r="A553" s="104"/>
      <c r="B553" s="104"/>
      <c r="C553" s="104"/>
      <c r="D553" s="104"/>
      <c r="E553" s="104"/>
      <c r="F553" s="105" t="s">
        <v>86</v>
      </c>
      <c r="G553" s="106"/>
      <c r="H553" s="105"/>
      <c r="I553" s="105">
        <f>I433+I435+I437+I439+I441+I443+I445+I447+I449+I451+I453+I455+I457+I459+I461+I463+I465+I467+I469+I471+I473+I475+I477+I479+I482+I484+I486+I488+I490+I492+I495+I497+I499+I501+I503+I505+I508+I510+I512+I514+I516+I518+I521+I523+I525+I527+I529+I531+I534+I536+I538+I540+I542+I544+I546+I548+I550</f>
        <v>0</v>
      </c>
      <c r="J553" s="105">
        <f>J433+J435+J437+J439+J441+J443+J445+J447+J449+J451+J453+J455+J457+J459+J461+J463+J465+J467+J469+J471+J473+J475+J477+J479+J482+J484+J486+J488+J490+J492+J495+J497+J499+J501+J503+J505+J508+J510+J512+J514+J516+J518+J521+J523+J525+J527+J529+J531+J534+J536+J538+J540+J542+J544+J546+J548+J550</f>
        <v>0</v>
      </c>
      <c r="K553" s="105">
        <f>K433+K435+K437+K439+K441+K443+K445+K447+K449+K451+K453+K455+K457+K459+K461+K463+K465+K467+K469+K471+K473+K475+K477+K479+K482+K484+K486+K488+K490+K492+K495+K497+K499+K501+K503+K505+K508+K510+K512+K514+K516+K518+K521+K523+K525+K527+K529+K531+K534+K536+K538+K540+K542+K544+K546+K548+K550</f>
        <v>0</v>
      </c>
      <c r="L553" s="105">
        <f>L433+L435+L437+L439+L441+L443+L445+L447+L449+L451+L453+L455+L457+L459+L461+L463+L465+L467+L469+L471+L473+L475+L477+L479+L482+L484+L486+L488+L490+L492+L495+L497+L499+L501+L503+L505+L508+L510+L512+L514+L516+L518+L521+L523+L525+L527+L529+L531+L534+L536+L538+L540+L542+L544+L546+L548+L550</f>
        <v>0</v>
      </c>
      <c r="M553" s="105">
        <f>M433+M435+M437+M439+M441+M443+M445+M447+M449+M451+M453+M455+M457+M459+M461+M463+M465+M467+M469+M471+M473+M475+M477+M479+M482+M484+M486+M488+M490+M492+M495+M497+M499+M501+M503+M505+M508+M510+M512+M514+M516+M518+M521+M523+M525+M527+M529+M531+M534+M536+M538+M540+M542+M544+M546+M548+M550</f>
        <v>0</v>
      </c>
      <c r="N553" s="105">
        <f>N433+N435+N437+N439+N441+N443+N445+N447+N449+N451+N453+N455+N457+N459+N461+N463+N465+N467+N469+N471+N473+N475+N477+N479+N482+N484+N486+N488+N490+N492+N495+N497+N499+N501+N503+N505+N508+N510+N512+N514+N516+N518+N521+N523+N525+N527+N529+N531+N534+N536+N538+N540+N542+N544+N546+N548+N550</f>
        <v>0</v>
      </c>
      <c r="O553" s="105">
        <f>O433+O435+O437+O439+O441+O443+O445+O447+O449+O451+O453+O455+O457+O459+O461+O463+O465+O467+O469+O471+O473+O475+O477+O479+O482+O484+O486+O488+O490+O492+O495+O497+O499+O501+O503+O505+O508+O510+O512+O514+O516+O518+O521+O523+O525+O527+O529+O531+O534+O536+O538+O540+O542+O544+O546+O548+O550</f>
        <v>0</v>
      </c>
      <c r="P553" s="105">
        <f>P433+P435+P437+P439+P441+P443+P445+P447+P449+P451+P453+P455+P457+P459+P461+P463+P465+P467+P469+P471+P473+P475+P477+P479+P482+P484+P486+P488+P490+P492+P495+P497+P499+P501+P503+P505+P508+P510+P512+P514+P516+P518+P521+P523+P525+P527+P529+P531+P534+P536+P538+P540+P542+P544+P546+P548+P550</f>
        <v>0</v>
      </c>
      <c r="Q553" s="105">
        <f>Q433+Q435+Q437+Q439+Q441+Q443+Q445+Q447+Q449+Q451+Q453+Q455+Q457+Q459+Q461+Q463+Q465+Q467+Q469+Q471+Q473+Q475+Q477+Q479+Q482+Q484+Q486+Q488+Q490+Q492+Q495+Q497+Q499+Q501+Q503+Q505+Q508+Q510+Q512+Q514+Q516+Q518+Q521+Q523+Q525+Q527+Q529+Q531+Q534+Q536+Q538+Q540+Q542+Q544+Q546+Q548+Q550</f>
        <v>0</v>
      </c>
      <c r="R553" s="105">
        <f>R433+R435+R437+R439+R441+R443+R445+R447+R449+R451+R453+R455+R457+R459+R461+R463+R465+R467+R469+R471+R473+R475+R477+R479+R482+R484+R486+R488+R490+R492+R495+R497+R499+R501+R503+R505+R508+R510+R512+R514+R516+R518+R521+R523+R525+R527+R529+R531+R534+R536+R538+R540+R542+R544+R546+R548+R550</f>
        <v>0</v>
      </c>
      <c r="S553" s="105">
        <f>S433+S435+S437+S439+S441+S443+S445+S447+S449+S451+S453+S455+S457+S459+S461+S463+S465+S467+S469+S471+S473+S475+S477+S479+S482+S484+S486+S488+S490+S492+S495+S497+S499+S501+S503+S505+S508+S510+S512+S514+S516+S518+S521+S523+S525+S527+S529+S531+S534+S536+S538+S540+S542+S544+S546+S548+S550</f>
        <v>0</v>
      </c>
      <c r="T553" s="105">
        <f>T433+T435+T437+T439+T441+T443+T445+T447+T449+T451+T453+T455+T457+T459+T461+T463+T465+T467+T469+T471+T473+T475+T477+T479+T482+T484+T486+T488+T490+T492+T495+T497+T499+T501+T503+T505+T508+T510+T512+T514+T516+T518+T521+T523+T525+T527+T529+T531+T534+T536+T538+T540+T542+T544+T546+T548+T550</f>
        <v>0</v>
      </c>
      <c r="U553" s="105">
        <f>U433+U435+U437+U439+U441+U443+U445+U447+U449+U451+U453+U455+U457+U459+U461+U463+U465+U467+U469+U471+U473+U475+U477+U479+U482+U484+U486+U488+U490+U492+U495+U497+U499+U501+U503+U505+U508+U510+U512+U514+U516+U518+U521+U523+U525+U527+U529+U531+U534+U536+U538+U540+U542+U544+U546+U548+U550</f>
        <v>0</v>
      </c>
      <c r="V553" s="105">
        <f>V433+V435+V437+V439+V441+V443+V445+V447+V449+V451+V453+V455+V457+V459+V461+V463+V465+V467+V469+V471+V473+V475+V477+V479+V482+V484+V486+V488+V490+V492+V495+V497+V499+V501+V503+V505+V508+V510+V512+V514+V516+V518+V521+V523+V525+V527+V529+V531+V534+V536+V538+V540+V542+V544+V546+V548+V550</f>
        <v>0</v>
      </c>
      <c r="W553" s="105">
        <f>W433+W435+W437+W439+W441+W443+W445+W447+W449+W451+W453+W455+W457+W459+W461+W463+W465+W467+W469+W471+W473+W475+W477+W479+W482+W484+W486+W488+W490+W492+W495+W497+W499+W501+W503+W505+W508+W510+W512+W514+W516+W518+W521+W523+W525+W527+W529+W531+W534+W536+W538+W540+W542+W544+W546+W548+W550</f>
        <v>0</v>
      </c>
      <c r="X553" s="105">
        <f>X433+X435+X437+X439+X441+X443+X445+X447+X449+X451+X453+X455+X457+X459+X461+X463+X465+X467+X469+X471+X473+X475+X477+X479+X482+X484+X486+X488+X490+X492+X495+X497+X499+X501+X503+X505+X508+X510+X512+X514+X516+X518+X521+X523+X525+X527+X529+X531+X534+X536+X538+X540+X542+X544+X546+X548+X550</f>
        <v>0</v>
      </c>
      <c r="Y553" s="105">
        <f>Y433+Y435+Y437+Y439+Y441+Y443+Y445+Y447+Y449+Y451+Y453+Y455+Y457+Y459+Y461+Y463+Y465+Y467+Y469+Y471+Y473+Y475+Y477+Y479+Y482+Y484+Y486+Y488+Y490+Y492+Y495+Y497+Y499+Y501+Y503+Y505+Y508+Y510+Y512+Y514+Y516+Y518+Y521+Y523+Y525+Y527+Y529+Y531+Y534+Y536+Y538+Y540+Y542+Y544+Y546+Y548+Y550</f>
        <v>0</v>
      </c>
      <c r="Z553" s="105">
        <f>Z433+Z435+Z437+Z439+Z441+Z443+Z445+Z447+Z449+Z451+Z453+Z455+Z457+Z459+Z461+Z463+Z465+Z467+Z469+Z471+Z473+Z475+Z477+Z479+Z482+Z484+Z486+Z488+Z490+Z492+Z495+Z497+Z499+Z501+Z503+Z505+Z508+Z510+Z512+Z514+Z516+Z518+Z521+Z523+Z525+Z527+Z529+Z531+Z534+Z536+Z538+Z540+Z542+Z544+Z546+Z548+Z550</f>
        <v>0</v>
      </c>
      <c r="AA553" s="105">
        <f>AA433+AA435+AA437+AA439+AA441+AA443+AA445+AA447+AA449+AA451+AA453+AA455+AA457+AA459+AA461+AA463+AA465+AA467+AA469+AA471+AA473+AA475+AA477+AA479+AA482+AA484+AA486+AA488+AA490+AA492+AA495+AA497+AA499+AA501+AA503+AA505+AA508+AA510+AA512+AA514+AA516+AA518+AA521+AA523+AA525+AA527+AA529+AA531+AA534+AA536+AA538+AA540+AA542+AA544+AA546+AA548+AA550</f>
        <v>37200</v>
      </c>
      <c r="AB553" s="105">
        <f>AB433+AB435+AB437+AB439+AB441+AB443+AB445+AB447+AB449+AB451+AB453+AB455+AB457+AB459+AB461+AB463+AB465+AB467+AB469+AB471+AB473+AB475+AB477+AB479+AB482+AB484+AB486+AB488+AB490+AB492+AB495+AB497+AB499+AB501+AB503+AB505+AB508+AB510+AB512+AB514+AB516+AB518+AB521+AB523+AB525+AB527+AB529+AB531+AB534+AB536+AB538+AB540+AB542+AB544+AB546+AB548+AB550</f>
        <v>24400</v>
      </c>
      <c r="AC553" s="105">
        <f>AC433+AC435+AC437+AC439+AC441+AC443+AC445+AC447+AC449+AC451+AC453+AC455+AC457+AC459+AC461+AC463+AC465+AC467+AC469+AC471+AC473+AC475+AC477+AC479+AC482+AC484+AC486+AC488+AC490+AC492+AC495+AC497+AC499+AC501+AC503+AC505+AC508+AC510+AC512+AC514+AC516+AC518+AC521+AC523+AC525+AC527+AC529+AC531+AC534+AC536+AC538+AC540+AC542+AC544+AC546+AC548+AC550</f>
        <v>0</v>
      </c>
      <c r="AD553" s="105">
        <f>AD433+AD435+AD437+AD439+AD441+AD443+AD445+AD447+AD449+AD451+AD453+AD455+AD457+AD459+AD461+AD463+AD465+AD467+AD469+AD471+AD473+AD475+AD477+AD479+AD482+AD484+AD486+AD488+AD490+AD492+AD495+AD497+AD499+AD501+AD503+AD505+AD508+AD510+AD512+AD514+AD516+AD518+AD521+AD523+AD525+AD527+AD529+AD531+AD534+AD536+AD538+AD540+AD542+AD544+AD546+AD548+AD550</f>
        <v>0</v>
      </c>
      <c r="AE553" s="105">
        <f>AE433+AE435+AE437+AE439+AE441+AE443+AE445+AE447+AE449+AE451+AE453+AE455+AE457+AE459+AE461+AE463+AE465+AE467+AE469+AE471+AE473+AE475+AE477+AE479+AE482+AE484+AE486+AE488+AE490+AE492+AE495+AE497+AE499+AE501+AE503+AE505+AE508+AE510+AE512+AE514+AE516+AE518+AE521+AE523+AE525+AE527+AE529+AE531+AE534+AE536+AE538+AE540+AE542+AE544+AE546+AE548+AE550</f>
        <v>0</v>
      </c>
      <c r="AF553" s="105">
        <f>AF433+AF435+AF437+AF439+AF441+AF443+AF445+AF447+AF449+AF451+AF453+AF455+AF457+AF459+AF461+AF463+AF465+AF467+AF469+AF471+AF473+AF475+AF477+AF479+AF482+AF484+AF486+AF488+AF490+AF492+AF495+AF497+AF499+AF501+AF503+AF505+AF508+AF510+AF512+AF514+AF516+AF518+AF521+AF523+AF525+AF527+AF529+AF531+AF534+AF536+AF538+AF540+AF542+AF544+AF546+AF548+AF550</f>
        <v>0</v>
      </c>
      <c r="AG553" s="105">
        <f>AG433+AG435+AG437+AG439+AG441+AG443+AG445+AG447+AG449+AG451+AG453+AG455+AG457+AG459+AG461+AG463+AG465+AG467+AG469+AG471+AG473+AG475+AG477+AG479+AG482+AG484+AG486+AG488+AG490+AG492+AG495+AG497+AG499+AG501+AG503+AG505+AG508+AG510+AG512+AG514+AG516+AG518+AG521+AG523+AG525+AG527+AG529+AG531+AG534+AG536+AG538+AG540+AG542+AG544+AG546+AG548+AG550</f>
        <v>0</v>
      </c>
      <c r="AH553" s="105">
        <f>AH433+AH435+AH437+AH439+AH441+AH443+AH445+AH447+AH449+AH451+AH453+AH455+AH457+AH459+AH461+AH463+AH465+AH467+AH469+AH471+AH473+AH475+AH477+AH479+AH482+AH484+AH486+AH488+AH490+AH492+AH495+AH497+AH499+AH501+AH503+AH505+AH508+AH510+AH512+AH514+AH516+AH518+AH521+AH523+AH525+AH527+AH529+AH531+AH534+AH536+AH538+AH540+AH542+AH544+AH546+AH548+AH550</f>
        <v>0</v>
      </c>
      <c r="AI553" s="105">
        <f>AI433+AI435+AI437+AI439+AI441+AI443+AI445+AI447+AI449+AI451+AI453+AI455+AI457+AI459+AI461+AI463+AI465+AI467+AI469+AI471+AI473+AI475+AI477+AI479+AI482+AI484+AI486+AI488+AI490+AI492+AI495+AI497+AI499+AI501+AI503+AI505+AI508+AI510+AI512+AI514+AI516+AI518+AI521+AI523+AI525+AI527+AI529+AI531+AI534+AI536+AI538+AI540+AI542+AI544+AI546+AI548+AI550</f>
        <v>0</v>
      </c>
      <c r="AJ553" s="105">
        <f>AJ433+AJ435+AJ437+AJ439+AJ441+AJ443+AJ445+AJ447+AJ449+AJ451+AJ453+AJ455+AJ457+AJ459+AJ461+AJ463+AJ465+AJ467+AJ469+AJ471+AJ473+AJ475+AJ477+AJ479+AJ482+AJ484+AJ486+AJ488+AJ490+AJ492+AJ495+AJ497+AJ499+AJ501+AJ503+AJ505+AJ508+AJ510+AJ512+AJ514+AJ516+AJ518+AJ521+AJ523+AJ525+AJ527+AJ529+AJ531+AJ534+AJ536+AJ538+AJ540+AJ542+AJ544+AJ546+AJ548+AJ550</f>
        <v>0</v>
      </c>
      <c r="AK553" s="105">
        <f>AK433+AK435+AK437+AK439+AK441+AK443+AK445+AK447+AK449+AK451+AK453+AK455+AK457+AK459+AK461+AK463+AK465+AK467+AK469+AK471+AK473+AK475+AK477+AK479+AK482+AK484+AK486+AK488+AK490+AK492+AK495+AK497+AK499+AK501+AK503+AK505+AK508+AK510+AK512+AK514+AK516+AK518+AK521+AK523+AK525+AK527+AK529+AK531+AK534+AK536+AK538+AK540+AK542+AK544+AK546+AK548+AK550</f>
        <v>0</v>
      </c>
      <c r="AL553" s="105">
        <f>AL433+AL435+AL437+AL439+AL441+AL443+AL445+AL447+AL449+AL451+AL453+AL455+AL457+AL459+AL461+AL463+AL465+AL467+AL469+AL471+AL473+AL475+AL477+AL479+AL482+AL484+AL486+AL488+AL490+AL492+AL495+AL497+AL499+AL501+AL503+AL505+AL508+AL510+AL512+AL514+AL516+AL518+AL521+AL523+AL525+AL527+AL529+AL531+AL534+AL536+AL538+AL540+AL542+AL544+AL546+AL548+AL550</f>
        <v>0</v>
      </c>
      <c r="AM553" s="105">
        <f>AM433+AM435+AM437+AM439+AM441+AM443+AM445+AM447+AM449+AM451+AM453+AM455+AM457+AM459+AM461+AM463+AM465+AM467+AM469+AM471+AM473+AM475+AM477+AM479+AM482+AM484+AM486+AM488+AM490+AM492+AM495+AM497+AM499+AM501+AM503+AM505+AM508+AM510+AM512+AM514+AM516+AM518+AM521+AM523+AM525+AM527+AM529+AM531+AM534+AM536+AM538+AM540+AM542+AM544+AM546+AM548+AM550</f>
        <v>0</v>
      </c>
      <c r="AN553" s="105">
        <f>AN433+AN435+AN437+AN439+AN441+AN443+AN445+AN447+AN449+AN451+AN453+AN455+AN457+AN459+AN461+AN463+AN465+AN467+AN469+AN471+AN473+AN475+AN477+AN479+AN482+AN484+AN486+AN488+AN490+AN492+AN495+AN497+AN499+AN501+AN503+AN505+AN508+AN510+AN512+AN514+AN516+AN518+AN521+AN523+AN525+AN527+AN529+AN531+AN534+AN536+AN538+AN540+AN542+AN544+AN546+AN548+AN550</f>
        <v>0</v>
      </c>
      <c r="AO553" s="105">
        <f>AO433+AO435+AO437+AO439+AO441+AO443+AO445+AO447+AO449+AO451+AO453+AO455+AO457+AO459+AO461+AO463+AO465+AO467+AO469+AO471+AO473+AO475+AO477+AO479+AO482+AO484+AO486+AO488+AO490+AO492+AO495+AO497+AO499+AO501+AO503+AO505+AO508+AO510+AO512+AO514+AO516+AO518+AO521+AO523+AO525+AO527+AO529+AO531+AO534+AO536+AO538+AO540+AO542+AO544+AO546+AO548+AO550</f>
        <v>0</v>
      </c>
      <c r="AP553" s="105">
        <f>AP433+AP435+AP437+AP439+AP441+AP443+AP445+AP447+AP449+AP451+AP453+AP455+AP457+AP459+AP461+AP463+AP465+AP467+AP469+AP471+AP473+AP475+AP477+AP479+AP482+AP484+AP486+AP488+AP490+AP492+AP495+AP497+AP499+AP501+AP503+AP505+AP508+AP510+AP512+AP514+AP516+AP518+AP521+AP523+AP525+AP527+AP529+AP531+AP534+AP536+AP538+AP540+AP542+AP544+AP546+AP548+AP550</f>
        <v>0</v>
      </c>
      <c r="AQ553" s="105">
        <f>AQ433+AQ435+AQ437+AQ439+AQ441+AQ443+AQ445+AQ447+AQ449+AQ451+AQ453+AQ455+AQ457+AQ459+AQ461+AQ463+AQ465+AQ467+AQ469+AQ471+AQ473+AQ475+AQ477+AQ479+AQ482+AQ484+AQ486+AQ488+AQ490+AQ492+AQ495+AQ497+AQ499+AQ501+AQ503+AQ505+AQ508+AQ510+AQ512+AQ514+AQ516+AQ518+AQ521+AQ523+AQ525+AQ527+AQ529+AQ531+AQ534+AQ536+AQ538+AQ540+AQ542+AQ544+AQ546+AQ548+AQ550</f>
        <v>0</v>
      </c>
      <c r="AR553" s="105">
        <f>AR433+AR435+AR437+AR439+AR441+AR443+AR445+AR447+AR449+AR451+AR453+AR455+AR457+AR459+AR461+AR463+AR465+AR467+AR469+AR471+AR473+AR475+AR477+AR479+AR482+AR484+AR486+AR488+AR490+AR492+AR495+AR497+AR499+AR501+AR503+AR505+AR508+AR510+AR512+AR514+AR516+AR518+AR521+AR523+AR525+AR527+AR529+AR531+AR534+AR536+AR538+AR540+AR542+AR544+AR546+AR548+AR550</f>
        <v>0</v>
      </c>
      <c r="AS553" s="105">
        <f>AS433+AS435+AS437+AS439+AS441+AS443+AS445+AS447+AS449+AS451+AS453+AS455+AS457+AS459+AS461+AS463+AS465+AS467+AS469+AS471+AS473+AS475+AS477+AS479+AS482+AS484+AS486+AS488+AS490+AS492+AS495+AS497+AS499+AS501+AS503+AS505+AS508+AS510+AS512+AS514+AS516+AS518+AS521+AS523+AS525+AS527+AS529+AS531+AS534+AS536+AS538+AS540+AS542+AS544+AS546+AS548+AS550</f>
        <v>0</v>
      </c>
      <c r="AT553" s="105">
        <f>AT433+AT435+AT437+AT439+AT441+AT443+AT445+AT447+AT449+AT451+AT453+AT455+AT457+AT459+AT461+AT463+AT465+AT467+AT469+AT471+AT473+AT475+AT477+AT479+AT482+AT484+AT486+AT488+AT490+AT492+AT495+AT497+AT499+AT501+AT503+AT505+AT508+AT510+AT512+AT514+AT516+AT518+AT521+AT523+AT525+AT527+AT529+AT531+AT534+AT536+AT538+AT540+AT542+AT544+AT546+AT548+AT550</f>
        <v>0</v>
      </c>
      <c r="AU553" s="105">
        <f>AU433+AU435+AU437+AU439+AU441+AU443+AU445+AU447+AU449+AU451+AU453+AU455+AU457+AU459+AU461+AU463+AU465+AU467+AU469+AU471+AU473+AU475+AU477+AU479+AU482+AU484+AU486+AU488+AU490+AU492+AU495+AU497+AU499+AU501+AU503+AU505+AU508+AU510+AU512+AU514+AU516+AU518+AU521+AU523+AU525+AU527+AU529+AU531+AU534+AU536+AU538+AU540+AU542+AU544+AU546+AU548+AU550</f>
        <v>0</v>
      </c>
      <c r="AV553" s="107">
        <f>SUM(AV439:AV550)</f>
        <v>0</v>
      </c>
      <c r="AW553" s="105">
        <f>AW433+AW435+AW437+AW439+AW441+AW443+AW445+AW447+AW449+AW451+AW453+AW455+AW457+AW459+AW461+AW463+AW465+AW467+AW469+AW471+AW473+AW475+AW477+AW479+AW482+AW484+AW486+AW488+AW490+AW492+AW495+AW497+AW499+AW501+AW503+AW505+AW508+AW510+AW512+AW514+AW516+AW518+AW521+AW523+AW525+AW527+AW529+AW531+AW534+AW536+AW538+AW540+AW542+AW544+AW546+AW548+AW550</f>
        <v>2500</v>
      </c>
      <c r="AX553" s="105">
        <f>AX433+AX435+AX437+AX439+AX441+AX443+AX445+AX447+AX449+AX451+AX453+AX455+AX457+AX459+AX461+AX463+AX465+AX467+AX469+AX471+AX473+AX475+AX477+AX479+AX482+AX484+AX486+AX488+AX490+AX492+AX495+AX497+AX499+AX501+AX503+AX505+AX508+AX510+AX512+AX514+AX516+AX518+AX521+AX523+AX525+AX527+AX529+AX531+AX534+AX536+AX538+AX540+AX542+AX544+AX546+AX548+AX550</f>
        <v>0</v>
      </c>
      <c r="AY553" s="105">
        <f>AY433+AY435+AY437+AY439+AY441+AY443+AY445+AY447+AY449+AY451+AY453+AY455+AY457+AY459+AY461+AY463+AY465+AY467+AY469+AY471+AY473+AY475+AY477+AY479+AY482+AY484+AY486+AY488+AY490+AY492+AY495+AY497+AY499+AY501+AY503+AY505+AY508+AY510+AY512+AY514+AY516+AY518+AY521+AY523+AY525+AY527+AY529+AY531+AY534+AY536+AY538+AY540+AY542+AY544+AY546+AY548+AY550</f>
        <v>0</v>
      </c>
      <c r="AZ553" s="105">
        <f>AZ433+AZ435+AZ437+AZ439+AZ441+AZ443+AZ445+AZ447+AZ449+AZ451+AZ453+AZ455+AZ457+AZ459+AZ461+AZ463+AZ465+AZ467+AZ469+AZ471+AZ473+AZ475+AZ477+AZ479+AZ482+AZ484+AZ486+AZ488+AZ490+AZ492+AZ495+AZ497+AZ499+AZ501+AZ503+AZ505+AZ508+AZ510+AZ512+AZ514+AZ516+AZ518+AZ521+AZ523+AZ525+AZ527+AZ529+AZ531+AZ534+AZ536+AZ538+AZ540+AZ542+AZ544+AZ546+AZ548+AZ550</f>
        <v>10000</v>
      </c>
      <c r="BA553" s="105">
        <f>BA433+BA435+BA437+BA439+BA441+BA443+BA445+BA447+BA449+BA451+BA453+BA455+BA457+BA459+BA461+BA463+BA465+BA467+BA469+BA471+BA473+BA475+BA477+BA479+BA482+BA484+BA486+BA488+BA490+BA492+BA495+BA497+BA499+BA501+BA503+BA505+BA508+BA510+BA512+BA514+BA516+BA518+BA521+BA523+BA525+BA527+BA529+BA531+BA534+BA536+BA538+BA540+BA542+BA544+BA546+BA548+BA550</f>
        <v>0</v>
      </c>
      <c r="BB553" s="105">
        <f>BB433+BB435+BB437+BB439+BB441+BB443+BB445+BB447+BB449+BB451+BB453+BB455+BB457+BB459+BB461+BB463+BB465+BB467+BB469+BB471+BB473+BB475+BB477+BB479+BB482+BB484+BB486+BB488+BB490+BB492+BB495+BB497+BB499+BB501+BB503+BB505+BB508+BB510+BB512+BB514+BB516+BB518+BB521+BB523+BB525+BB527+BB529+BB531+BB534+BB536+BB538+BB540+BB542+BB544+BB546+BB548+BB550</f>
        <v>0</v>
      </c>
      <c r="BC553" s="105">
        <f>BC433+BC435+BC437+BC439+BC441+BC443+BC445+BC447+BC449+BC451+BC453+BC455+BC457+BC459+BC461+BC463+BC465+BC467+BC469+BC471+BC473+BC475+BC477+BC479+BC482+BC484+BC486+BC488+BC490+BC492+BC495+BC497+BC499+BC501+BC503+BC505+BC508+BC510+BC512+BC514+BC516+BC518+BC521+BC523+BC525+BC527+BC529+BC531+BC534+BC536+BC538+BC540+BC542+BC544+BC546+BC548+BC550</f>
        <v>0</v>
      </c>
      <c r="BD553" s="105">
        <f>BD433+BD435+BD437+BD439+BD441+BD443+BD445+BD447+BD449+BD451+BD453+BD455+BD457+BD459+BD461+BD463+BD465+BD467+BD469+BD471+BD473+BD475+BD477+BD479+BD482+BD484+BD486+BD488+BD490+BD492+BD495+BD497+BD499+BD501+BD503+BD505+BD508+BD510+BD512+BD514+BD516+BD518+BD521+BD523+BD525+BD527+BD529+BD531+BD534+BD536+BD538+BD540+BD542+BD544+BD546+BD548+BD550</f>
        <v>0</v>
      </c>
      <c r="BE553" s="105">
        <f>BE433+BE435+BE437+BE439+BE441+BE443+BE445+BE447+BE449+BE451+BE453+BE455+BE457+BE459+BE461+BE463+BE465+BE467+BE469+BE471+BE473+BE475+BE477+BE479+BE482+BE484+BE486+BE488+BE490+BE492+BE495+BE497+BE499+BE501+BE503+BE505+BE508+BE510+BE512+BE514+BE516+BE518+BE521+BE523+BE525+BE527+BE529+BE531+BE534+BE536+BE538+BE540+BE542+BE544+BE546+BE548+BE550</f>
        <v>0</v>
      </c>
      <c r="BF553" s="105">
        <f>BF433+BF435+BF437+BF439+BF441+BF443+BF445+BF447+BF449+BF451+BF453+BF455+BF457+BF459+BF461+BF463+BF465+BF467+BF469+BF471+BF473+BF475+BF477+BF479+BF482+BF484+BF486+BF488+BF490+BF492+BF495+BF497+BF499+BF501+BF503+BF505+BF508+BF510+BF512+BF514+BF516+BF518+BF521+BF523+BF525+BF527+BF529+BF531+BF534+BF536+BF538+BF540+BF542+BF544+BF546+BF548+BF550</f>
        <v>0</v>
      </c>
      <c r="BG553" s="105">
        <f>BG433+BG435+BG437+BG439+BG441+BG443+BG445+BG447+BG449+BG451+BG453+BG455+BG457+BG459+BG461+BG463+BG465+BG467+BG469+BG471+BG473+BG475+BG477+BG479+BG482+BG484+BG486+BG488+BG490+BG492+BG495+BG497+BG499+BG501+BG503+BG505+BG508+BG510+BG512+BG514+BG516+BG518+BG521+BG523+BG525+BG527+BG529+BG531+BG534+BG536+BG538+BG540+BG542+BG544+BG546+BG548+BG550</f>
        <v>0</v>
      </c>
      <c r="BH553" s="105">
        <f>BH433+BH435+BH437+BH439+BH441+BH443+BH445+BH447+BH449+BH451+BH453+BH455+BH457+BH459+BH461+BH463+BH465+BH467+BH469+BH471+BH473+BH475+BH477+BH479+BH482+BH484+BH486+BH488+BH490+BH492+BH495+BH497+BH499+BH501+BH503+BH505+BH508+BH510+BH512+BH514+BH516+BH518+BH521+BH523+BH525+BH527+BH529+BH531+BH534+BH536+BH538+BH540+BH542+BH544+BH546+BH548+BH550</f>
        <v>0</v>
      </c>
      <c r="BI553" s="105">
        <f>BI433+BI435+BI437+BI439+BI441+BI443+BI445+BI447+BI449+BI451+BI453+BI455+BI457+BI459+BI461+BI463+BI465+BI467+BI469+BI471+BI473+BI475+BI477+BI479+BI482+BI484+BI486+BI488+BI490+BI492+BI495+BI497+BI499+BI501+BI503+BI505+BI508+BI510+BI512+BI514+BI516+BI518+BI521+BI523+BI525+BI527+BI529+BI531+BI534+BI536+BI538+BI540+BI542+BI544+BI546+BI548+BI550</f>
        <v>0</v>
      </c>
      <c r="BJ553" s="105">
        <f>BJ433+BJ435+BJ437+BJ439+BJ441+BJ443+BJ445+BJ447+BJ449+BJ451+BJ453+BJ455+BJ457+BJ459+BJ461+BJ463+BJ465+BJ467+BJ469+BJ471+BJ473+BJ475+BJ477+BJ479+BJ482+BJ484+BJ486+BJ488+BJ490+BJ492+BJ495+BJ497+BJ499+BJ501+BJ503+BJ505+BJ508+BJ510+BJ512+BJ514+BJ516+BJ518+BJ521+BJ523+BJ525+BJ527+BJ529+BJ531+BJ534+BJ536+BJ538+BJ540+BJ542+BJ544+BJ546+BJ548+BJ550</f>
        <v>0</v>
      </c>
      <c r="BK553" s="105">
        <f>BK433+BK435+BK437+BK439+BK441+BK443+BK445+BK447+BK449+BK451+BK453+BK455+BK457+BK459+BK461+BK463+BK465+BK467+BK469+BK471+BK473+BK475+BK477+BK479+BK482+BK484+BK486+BK488+BK490+BK492+BK495+BK497+BK499+BK501+BK503+BK505+BK508+BK510+BK512+BK514+BK516+BK518+BK521+BK523+BK525+BK527+BK529+BK531+BK534+BK536+BK538+BK540+BK542+BK544+BK546+BK548+BK550</f>
        <v>0</v>
      </c>
      <c r="BL553" s="105">
        <f>BL433+BL435+BL437+BL439+BL441+BL443+BL445+BL447+BL449+BL451+BL453+BL455+BL457+BL459+BL461+BL463+BL465+BL467+BL469+BL471+BL473+BL475+BL477+BL479+BL482+BL484+BL486+BL488+BL490+BL492+BL495+BL497+BL499+BL501+BL503+BL505+BL508+BL510+BL512+BL514+BL516+BL518+BL521+BL523+BL525+BL527+BL529+BL531+BL534+BL536+BL538+BL540+BL542+BL544+BL546+BL548+BL550</f>
        <v>0</v>
      </c>
      <c r="BM553" s="105">
        <f>BM433+BM435+BM437+BM439+BM441+BM443+BM445+BM447+BM449+BM451+BM453+BM455+BM457+BM459+BM461+BM463+BM465+BM467+BM469+BM471+BM473+BM475+BM477+BM479+BM482+BM484+BM486+BM488+BM490+BM492+BM495+BM497+BM499+BM501+BM503+BM505+BM508+BM510+BM512+BM514+BM516+BM518+BM521+BM523+BM525+BM527+BM529+BM531+BM534+BM536+BM538+BM540+BM542+BM544+BM546+BM548+BM550</f>
        <v>0</v>
      </c>
      <c r="BN553" s="105">
        <f>BN433+BN435+BN437+BN439+BN441+BN443+BN445+BN447+BN449+BN451+BN453+BN455+BN457+BN459+BN461+BN463+BN465+BN467+BN469+BN471+BN473+BN475+BN477+BN479+BN482+BN484+BN486+BN488+BN490+BN492+BN495+BN497+BN499+BN501+BN503+BN505+BN508+BN510+BN512+BN514+BN516+BN518+BN521+BN523+BN525+BN527+BN529+BN531+BN534+BN536+BN538+BN540+BN542+BN544+BN546+BN548+BN550</f>
        <v>0</v>
      </c>
      <c r="BO553" s="105">
        <f>BO433+BO435+BO437+BO439+BO441+BO443+BO445+BO447+BO449+BO451+BO453+BO455+BO457+BO459+BO461+BO463+BO465+BO467+BO469+BO471+BO473+BO475+BO477+BO479+BO482+BO484+BO486+BO488+BO490+BO492+BO495+BO497+BO499+BO501+BO503+BO505+BO508+BO510+BO512+BO514+BO516+BO518+BO521+BO523+BO525+BO527+BO529+BO531+BO534+BO536+BO538+BO540+BO542+BO544+BO546+BO548+BO550</f>
        <v>0</v>
      </c>
      <c r="BP553" s="105">
        <f>BP433+BP435+BP437+BP439+BP441+BP443+BP445+BP447+BP449+BP451+BP453+BP455+BP457+BP459+BP461+BP463+BP465+BP467+BP469+BP471+BP473+BP475+BP477+BP479+BP482+BP484+BP486+BP488+BP490+BP492+BP495+BP497+BP499+BP501+BP503+BP505+BP508+BP510+BP512+BP514+BP516+BP518+BP521+BP523+BP525+BP527+BP529+BP531+BP534+BP536+BP538+BP540+BP542+BP544+BP546+BP548+BP550</f>
        <v>0</v>
      </c>
      <c r="BQ553" s="105">
        <f>BQ433+BQ435+BQ437+BQ439+BQ441+BQ443+BQ445+BQ447+BQ449+BQ451+BQ453+BQ455+BQ457+BQ459+BQ461+BQ463+BQ465+BQ467+BQ469+BQ471+BQ473+BQ475+BQ477+BQ479+BQ482+BQ484+BQ486+BQ488+BQ490+BQ492+BQ495+BQ497+BQ499+BQ501+BQ503+BQ505+BQ508+BQ510+BQ512+BQ514+BQ516+BQ518+BQ521+BQ523+BQ525+BQ527+BQ529+BQ531+BQ534+BQ536+BQ538+BQ540+BQ542+BQ544+BQ546+BQ548+BQ550</f>
        <v>0</v>
      </c>
      <c r="BR553" s="105">
        <f>BR433+BR435+BR437+BR439+BR441+BR443+BR445+BR447+BR449+BR451+BR453+BR455+BR457+BR459+BR461+BR463+BR465+BR467+BR469+BR471+BR473+BR475+BR477+BR479+BR482+BR484+BR486+BR488+BR490+BR492+BR495+BR497+BR499+BR501+BR503+BR505+BR508+BR510+BR512+BR514+BR516+BR518+BR521+BR523+BR525+BR527+BR529+BR531+BR534+BR536+BR538+BR540+BR542+BR544+BR546+BR548+BR550</f>
        <v>0</v>
      </c>
      <c r="BS553" s="105">
        <f>BS433+BS435+BS437+BS439+BS441+BS443+BS445+BS447+BS449+BS451+BS453+BS455+BS457+BS459+BS461+BS463+BS465+BS467+BS469+BS471+BS473+BS475+BS477+BS479+BS482+BS484+BS486+BS488+BS490+BS492+BS495+BS497+BS499+BS501+BS503+BS505+BS508+BS510+BS512+BS514+BS516+BS518+BS521+BS523+BS525+BS527+BS529+BS531+BS534+BS536+BS538+BS540+BS542+BS544+BS546+BS548+BS550</f>
        <v>0</v>
      </c>
      <c r="BT553" s="105">
        <f>BT433+BT435+BT437+BT439+BT441+BT443+BT445+BT447+BT449+BT451+BT453+BT455+BT457+BT459+BT461+BT463+BT465+BT467+BT469+BT471+BT473+BT475+BT477+BT479+BT482+BT484+BT486+BT488+BT490+BT492+BT495+BT497+BT499+BT501+BT503+BT505+BT508+BT510+BT512+BT514+BT516+BT518+BT521+BT523+BT525+BT527+BT529+BT531+BT534+BT536+BT538+BT540+BT542+BT544+BT546+BT548+BT550</f>
        <v>0</v>
      </c>
      <c r="BU553" s="105">
        <f>BU433+BU435+BU437+BU439+BU441+BU443+BU445+BU447+BU449+BU451+BU453+BU455+BU457+BU459+BU461+BU463+BU465+BU467+BU469+BU471+BU473+BU475+BU477+BU479+BU482+BU484+BU486+BU488+BU490+BU492+BU495+BU497+BU499+BU501+BU503+BU505+BU508+BU510+BU512+BU514+BU516+BU518+BU521+BU523+BU525+BU527+BU529+BU531+BU534+BU536+BU538+BU540+BU542+BU544+BU546+BU548+BU550</f>
        <v>0</v>
      </c>
      <c r="BV553" s="105">
        <f>BV433+BV435+BV437+BV439+BV441+BV443+BV445+BV447+BV449+BV451+BV453+BV455+BV457+BV459+BV461+BV463+BV465+BV467+BV469+BV471+BV473+BV475+BV477+BV479+BV482+BV484+BV486+BV488+BV490+BV492+BV495+BV497+BV499+BV501+BV503+BV505+BV508+BV510+BV512+BV514+BV516+BV518+BV521+BV523+BV525+BV527+BV529+BV531+BV534+BV536+BV538+BV540+BV542+BV544+BV546+BV548+BV550</f>
        <v>0</v>
      </c>
      <c r="BW553" s="105">
        <f>BW433+BW435+BW437+BW439+BW441+BW443+BW445+BW447+BW449+BW451+BW453+BW455+BW457+BW459+BW461+BW463+BW465+BW467+BW469+BW471+BW473+BW475+BW477+BW479+BW482+BW484+BW486+BW488+BW490+BW492+BW495+BW497+BW499+BW501+BW503+BW505+BW508+BW510+BW512+BW514+BW516+BW518+BW521+BW523+BW525+BW527+BW529+BW531+BW534+BW536+BW538+BW540+BW542+BW544+BW546+BW548+BW550</f>
        <v>0</v>
      </c>
      <c r="BX553" s="105">
        <f>BX433+BX435+BX437+BX439+BX441+BX443+BX445+BX447+BX449+BX451+BX453+BX455+BX457+BX459+BX461+BX463+BX465+BX467+BX469+BX471+BX473+BX475+BX477+BX479+BX482+BX484+BX486+BX488+BX490+BX492+BX495+BX497+BX499+BX501+BX503+BX505+BX508+BX510+BX512+BX514+BX516+BX518+BX521+BX523+BX525+BX527+BX529+BX531+BX534+BX536+BX538+BX540+BX542+BX544+BX546+BX548+BX550</f>
        <v>0</v>
      </c>
      <c r="BY553" s="105">
        <f>BY433+BY435+BY437+BY439+BY441+BY443+BY445+BY447+BY449+BY451+BY453+BY455+BY457+BY459+BY461+BY463+BY465+BY467+BY469+BY471+BY473+BY475+BY477+BY479+BY482+BY484+BY486+BY488+BY490+BY492+BY495+BY497+BY499+BY501+BY503+BY505+BY508+BY510+BY512+BY514+BY516+BY518+BY521+BY523+BY525+BY527+BY529+BY531+BY534+BY536+BY538+BY540+BY542+BY544+BY546+BY548+BY550</f>
        <v>0</v>
      </c>
      <c r="BZ553" s="105">
        <f>BZ433+BZ435+BZ437+BZ439+BZ441+BZ443+BZ445+BZ447+BZ449+BZ451+BZ453+BZ455+BZ457+BZ459+BZ461+BZ463+BZ465+BZ467+BZ469+BZ471+BZ473+BZ475+BZ477+BZ479+BZ482+BZ484+BZ486+BZ488+BZ490+BZ492+BZ495+BZ497+BZ499+BZ501+BZ503+BZ505+BZ508+BZ510+BZ512+BZ514+BZ516+BZ518+BZ521+BZ523+BZ525+BZ527+BZ529+BZ531+BZ534+BZ536+BZ538+BZ540+BZ542+BZ544+BZ546+BZ548+BZ550</f>
        <v>0</v>
      </c>
      <c r="CA553" s="105">
        <f>CA433+CA435+CA437+CA439+CA441+CA443+CA445+CA447+CA449+CA451+CA453+CA455+CA457+CA459+CA461+CA463+CA465+CA467+CA469+CA471+CA473+CA475+CA477+CA479+CA482+CA484+CA486+CA488+CA490+CA492+CA495+CA497+CA499+CA501+CA503+CA505+CA508+CA510+CA512+CA514+CA516+CA518+CA521+CA523+CA525+CA527+CA529+CA531+CA534+CA536+CA538+CA540+CA542+CA544+CA546+CA548+CA550</f>
        <v>0</v>
      </c>
      <c r="CB553" s="105">
        <f>CB433+CB435+CB437+CB439+CB441+CB443+CB445+CB447+CB449+CB451+CB453+CB455+CB457+CB459+CB461+CB463+CB465+CB467+CB469+CB471+CB473+CB475+CB477+CB479+CB482+CB484+CB486+CB488+CB490+CB492+CB495+CB497+CB499+CB501+CB503+CB505+CB508+CB510+CB512+CB514+CB516+CB518+CB521+CB523+CB525+CB527+CB529+CB531+CB534+CB536+CB538+CB540+CB542+CB544+CB546+CB548+CB550</f>
        <v>0</v>
      </c>
      <c r="CC553" s="105">
        <f>CC433+CC435+CC437+CC439+CC441+CC443+CC445+CC447+CC449+CC451+CC453+CC455+CC457+CC459+CC461+CC463+CC465+CC467+CC469+CC471+CC473+CC475+CC477+CC479+CC482+CC484+CC486+CC488+CC490+CC492+CC495+CC497+CC499+CC501+CC503+CC505+CC508+CC510+CC512+CC514+CC516+CC518+CC521+CC523+CC525+CC527+CC529+CC531+CC534+CC536+CC538+CC540+CC542+CC544+CC546+CC548+CC550</f>
        <v>0</v>
      </c>
      <c r="CD553" s="105">
        <f>CD433+CD435+CD437+CD439+CD441+CD443+CD445+CD447+CD449+CD451+CD453+CD455+CD457+CD459+CD461+CD463+CD465+CD467+CD469+CD471+CD473+CD475+CD477+CD479+CD482+CD484+CD486+CD488+CD490+CD492+CD495+CD497+CD499+CD501+CD503+CD505+CD508+CD510+CD512+CD514+CD516+CD518+CD521+CD523+CD525+CD527+CD529+CD531+CD534+CD536+CD538+CD540+CD542+CD544+CD546+CD548+CD550</f>
        <v>0</v>
      </c>
      <c r="CE553" s="105">
        <f>CE433+CE435+CE437+CE439+CE441+CE443+CE445+CE447+CE449+CE451+CE453+CE455+CE457+CE459+CE461+CE463+CE465+CE467+CE469+CE471+CE473+CE475+CE477+CE479+CE482+CE484+CE486+CE488+CE490+CE492+CE495+CE497+CE499+CE501+CE503+CE505+CE508+CE510+CE512+CE514+CE516+CE518+CE521+CE523+CE525+CE527+CE529+CE531+CE534+CE536+CE538+CE540+CE542+CE544+CE546+CE548+CE550</f>
        <v>0</v>
      </c>
      <c r="CF553" s="105">
        <f>CF433+CF435+CF437+CF439+CF441+CF443+CF445+CF447+CF449+CF451+CF453+CF455+CF457+CF459+CF461+CF463+CF465+CF467+CF469+CF471+CF473+CF475+CF477+CF479+CF482+CF484+CF486+CF488+CF490+CF492+CF495+CF497+CF499+CF501+CF503+CF505+CF508+CF510+CF512+CF514+CF516+CF518+CF521+CF523+CF525+CF527+CF529+CF531+CF534+CF536+CF538+CF540+CF542+CF544+CF546+CF548+CF550</f>
        <v>0</v>
      </c>
      <c r="CG553" s="107">
        <f>SUM(CG439:CG550)</f>
        <v>0</v>
      </c>
      <c r="CH553" s="105">
        <f>CH433+CH435+CH437+CH439+CH441+CH443+CH445+CH447+CH449+CH451+CH453+CH455+CH457+CH459+CH461+CH463+CH465+CH467+CH469+CH471+CH473+CH475+CH477+CH479+CH482+CH484+CH486+CH488+CH490+CH492+CH495+CH497+CH499+CH501+CH503+CH505+CH508+CH510+CH512+CH514+CH516+CH518+CH521+CH523+CH525+CH527+CH529+CH531+CH534+CH536+CH538+CH540+CH542+CH544+CH546+CH548+CH550</f>
        <v>0</v>
      </c>
      <c r="CI553" s="105">
        <f>CI433+CI435+CI437+CI439+CI441+CI443+CI445+CI447+CI449+CI451+CI453+CI455+CI457+CI459+CI461+CI463+CI465+CI467+CI469+CI471+CI473+CI475+CI477+CI479+CI482+CI484+CI486+CI488+CI490+CI492+CI495+CI497+CI499+CI501+CI503+CI505+CI508+CI510+CI512+CI514+CI516+CI518+CI521+CI523+CI525+CI527+CI529+CI531+CI534+CI536+CI538+CI540+CI542+CI544+CI546+CI548+CI550</f>
        <v>0</v>
      </c>
      <c r="CJ553" s="105">
        <f>CJ433+CJ435+CJ437+CJ439+CJ441+CJ443+CJ445+CJ447+CJ449+CJ451+CJ453+CJ455+CJ457+CJ459+CJ461+CJ463+CJ465+CJ467+CJ469+CJ471+CJ473+CJ475+CJ477+CJ479+CJ482+CJ484+CJ486+CJ488+CJ490+CJ492+CJ495+CJ497+CJ499+CJ501+CJ503+CJ505+CJ508+CJ510+CJ512+CJ514+CJ516+CJ518+CJ521+CJ523+CJ525+CJ527+CJ529+CJ531+CJ534+CJ536+CJ538+CJ540+CJ542+CJ544+CJ546+CJ548+CJ550</f>
        <v>0</v>
      </c>
      <c r="CK553" s="105">
        <f>CK433+CK435+CK437+CK439+CK441+CK443+CK445+CK447+CK449+CK451+CK453+CK455+CK457+CK459+CK461+CK463+CK465+CK467+CK469+CK471+CK473+CK475+CK477+CK479+CK482+CK484+CK486+CK488+CK490+CK492+CK495+CK497+CK499+CK501+CK503+CK505+CK508+CK510+CK512+CK514+CK516+CK518+CK521+CK523+CK525+CK527+CK529+CK531+CK534+CK536+CK538+CK540+CK542+CK544+CK546+CK548+CK550</f>
        <v>0</v>
      </c>
      <c r="CL553" s="105">
        <f>CL433+CL435+CL437+CL439+CL441+CL443+CL445+CL447+CL449+CL451+CL453+CL455+CL457+CL459+CL461+CL463+CL465+CL467+CL469+CL471+CL473+CL475+CL477+CL479+CL482+CL484+CL486+CL488+CL490+CL492+CL495+CL497+CL499+CL501+CL503+CL505+CL508+CL510+CL512+CL514+CL516+CL518+CL521+CL523+CL525+CL527+CL529+CL531+CL534+CL536+CL538+CL540+CL542+CL544+CL546+CL548+CL550</f>
        <v>0</v>
      </c>
      <c r="CM553" s="105">
        <f>CM433+CM435+CM437+CM439+CM441+CM443+CM445+CM447+CM449+CM451+CM453+CM455+CM457+CM459+CM461+CM463+CM465+CM467+CM469+CM471+CM473+CM475+CM477+CM479+CM482+CM484+CM486+CM488+CM490+CM492+CM495+CM497+CM499+CM501+CM503+CM505+CM508+CM510+CM512+CM514+CM516+CM518+CM521+CM523+CM525+CM527+CM529+CM531+CM534+CM536+CM538+CM540+CM542+CM544+CM546+CM548+CM550</f>
        <v>0</v>
      </c>
      <c r="CN553" s="105">
        <f>CN433+CN435+CN437+CN439+CN441+CN443+CN445+CN447+CN449+CN451+CN453+CN455+CN457+CN459+CN461+CN463+CN465+CN467+CN469+CN471+CN473+CN475+CN477+CN479+CN482+CN484+CN486+CN488+CN490+CN492+CN495+CN497+CN499+CN501+CN503+CN505+CN508+CN510+CN512+CN514+CN516+CN518+CN521+CN523+CN525+CN527+CN529+CN531+CN534+CN536+CN538+CN540+CN542+CN544+CN546+CN548+CN550</f>
        <v>0</v>
      </c>
      <c r="CO553" s="105">
        <f>CO433+CO435+CO437+CO439+CO441+CO443+CO445+CO447+CO449+CO451+CO453+CO455+CO457+CO459+CO461+CO463+CO465+CO467+CO469+CO471+CO473+CO475+CO477+CO479+CO482+CO484+CO486+CO488+CO490+CO492+CO495+CO497+CO499+CO501+CO503+CO505+CO508+CO510+CO512+CO514+CO516+CO518+CO521+CO523+CO525+CO527+CO529+CO531+CO534+CO536+CO538+CO540+CO542+CO544+CO546+CO548+CO550</f>
        <v>0</v>
      </c>
      <c r="CP553" s="105">
        <f>CP433+CP435+CP437+CP439+CP441+CP443+CP445+CP447+CP449+CP451+CP453+CP455+CP457+CP459+CP461+CP463+CP465+CP467+CP469+CP471+CP473+CP475+CP477+CP479+CP482+CP484+CP486+CP488+CP490+CP492+CP495+CP497+CP499+CP501+CP503+CP505+CP508+CP510+CP512+CP514+CP516+CP518+CP521+CP523+CP525+CP527+CP529+CP531+CP534+CP536+CP538+CP540+CP542+CP544+CP546+CP548+CP550</f>
        <v>0</v>
      </c>
      <c r="CQ553" s="105">
        <f>CQ433+CQ435+CQ437+CQ439+CQ441+CQ443+CQ445+CQ447+CQ449+CQ451+CQ453+CQ455+CQ457+CQ459+CQ461+CQ463+CQ465+CQ467+CQ469+CQ471+CQ473+CQ475+CQ477+CQ479+CQ482+CQ484+CQ486+CQ488+CQ490+CQ492+CQ495+CQ497+CQ499+CQ501+CQ503+CQ505+CQ508+CQ510+CQ512+CQ514+CQ516+CQ518+CQ521+CQ523+CQ525+CQ527+CQ529+CQ531+CQ534+CQ536+CQ538+CQ540+CQ542+CQ544+CQ546+CQ548+CQ550</f>
        <v>0</v>
      </c>
      <c r="CR553" s="105">
        <f>CR433+CR435+CR437+CR439+CR441+CR443+CR445+CR447+CR449+CR451+CR453+CR455+CR457+CR459+CR461+CR463+CR465+CR467+CR469+CR471+CR473+CR475+CR477+CR479+CR482+CR484+CR486+CR488+CR490+CR492+CR495+CR497+CR499+CR501+CR503+CR505+CR508+CR510+CR512+CR514+CR516+CR518+CR521+CR523+CR525+CR527+CR529+CR531+CR534+CR536+CR538+CR540+CR542+CR544+CR546+CR548+CR550</f>
        <v>0</v>
      </c>
      <c r="CS553" s="105">
        <f>CS433+CS435+CS437+CS439+CS441+CS443+CS445+CS447+CS449+CS451+CS453+CS455+CS457+CS459+CS461+CS463+CS465+CS467+CS469+CS471+CS473+CS475+CS477+CS479+CS482+CS484+CS486+CS488+CS490+CS492+CS495+CS497+CS499+CS501+CS503+CS505+CS508+CS510+CS512+CS514+CS516+CS518+CS521+CS523+CS525+CS527+CS529+CS531+CS534+CS536+CS538+CS540+CS542+CS544+CS546+CS548+CS550</f>
        <v>0</v>
      </c>
      <c r="CT553" s="105">
        <f>CT433+CT435+CT437+CT439+CT441+CT443+CT445+CT447+CT449+CT451+CT453+CT455+CT457+CT459+CT461+CT463+CT465+CT467+CT469+CT471+CT473+CT475+CT477+CT479+CT482+CT484+CT486+CT488+CT490+CT492+CT495+CT497+CT499+CT501+CT503+CT505+CT508+CT510+CT512+CT514+CT516+CT518+CT521+CT523+CT525+CT527+CT529+CT531+CT534+CT536+CT538+CT540+CT542+CT544+CT546+CT548+CT550</f>
        <v>0</v>
      </c>
      <c r="CU553" s="105">
        <f>CU433+CU435+CU437+CU439+CU441+CU443+CU445+CU447+CU449+CU451+CU453+CU455+CU457+CU459+CU461+CU463+CU465+CU467+CU469+CU471+CU473+CU475+CU477+CU479+CU482+CU484+CU486+CU488+CU490+CU492+CU495+CU497+CU499+CU501+CU503+CU505+CU508+CU510+CU512+CU514+CU516+CU518+CU521+CU523+CU525+CU527+CU529+CU531+CU534+CU536+CU538+CU540+CU542+CU544+CU546+CU548+CU550</f>
        <v>0</v>
      </c>
      <c r="CV553" s="105">
        <f>CV433+CV435+CV437+CV439+CV441+CV443+CV445+CV447+CV449+CV451+CV453+CV455+CV457+CV459+CV461+CV463+CV465+CV467+CV469+CV471+CV473+CV475+CV477+CV479+CV482+CV484+CV486+CV488+CV490+CV492+CV495+CV497+CV499+CV501+CV503+CV505+CV508+CV510+CV512+CV514+CV516+CV518+CV521+CV523+CV525+CV527+CV529+CV531+CV534+CV536+CV538+CV540+CV542+CV544+CV546+CV548+CV550</f>
        <v>0</v>
      </c>
      <c r="CW553" s="105">
        <f>CW433+CW435+CW437+CW439+CW441+CW443+CW445+CW447+CW449+CW451+CW453+CW455+CW457+CW459+CW461+CW463+CW465+CW467+CW469+CW471+CW473+CW475+CW477+CW479+CW482+CW484+CW486+CW488+CW490+CW492+CW495+CW497+CW499+CW501+CW503+CW505+CW508+CW510+CW512+CW514+CW516+CW518+CW521+CW523+CW525+CW527+CW529+CW531+CW534+CW536+CW538+CW540+CW542+CW544+CW546+CW548+CW550</f>
        <v>0</v>
      </c>
      <c r="CX553" s="105">
        <f>CX433+CX435+CX437+CX439+CX441+CX443+CX445+CX447+CX449+CX451+CX453+CX455+CX457+CX459+CX461+CX463+CX465+CX467+CX469+CX471+CX473+CX475+CX477+CX479+CX482+CX484+CX486+CX488+CX490+CX492+CX495+CX497+CX499+CX501+CX503+CX505+CX508+CX510+CX512+CX514+CX516+CX518+CX521+CX523+CX525+CX527+CX529+CX531+CX534+CX536+CX538+CX540+CX542+CX544+CX546+CX548+CX550</f>
        <v>0</v>
      </c>
      <c r="CY553" s="105">
        <f>CY433+CY435+CY437+CY439+CY441+CY443+CY445+CY447+CY449+CY451+CY453+CY455+CY457+CY459+CY461+CY463+CY465+CY467+CY469+CY471+CY473+CY475+CY477+CY479+CY482+CY484+CY486+CY488+CY490+CY492+CY495+CY497+CY499+CY501+CY503+CY505+CY508+CY510+CY512+CY514+CY516+CY518+CY521+CY523+CY525+CY527+CY529+CY531+CY534+CY536+CY538+CY540+CY542+CY544+CY546+CY548+CY550</f>
        <v>0</v>
      </c>
      <c r="CZ553" s="105">
        <f>CZ433+CZ435+CZ437+CZ439+CZ441+CZ443+CZ445+CZ447+CZ449+CZ451+CZ453+CZ455+CZ457+CZ459+CZ461+CZ463+CZ465+CZ467+CZ469+CZ471+CZ473+CZ475+CZ477+CZ479+CZ482+CZ484+CZ486+CZ488+CZ490+CZ492+CZ495+CZ497+CZ499+CZ501+CZ503+CZ505+CZ508+CZ510+CZ512+CZ514+CZ516+CZ518+CZ521+CZ523+CZ525+CZ527+CZ529+CZ531+CZ534+CZ536+CZ538+CZ540+CZ542+CZ544+CZ546+CZ548+CZ550</f>
        <v>0</v>
      </c>
      <c r="DA553" s="105">
        <f>DA433+DA435+DA437+DA439+DA441+DA443+DA445+DA447+DA449+DA451+DA453+DA455+DA457+DA459+DA461+DA463+DA465+DA467+DA469+DA471+DA473+DA475+DA477+DA479+DA482+DA484+DA486+DA488+DA490+DA492+DA495+DA497+DA499+DA501+DA503+DA505+DA508+DA510+DA512+DA514+DA516+DA518+DA521+DA523+DA525+DA527+DA529+DA531+DA534+DA536+DA538+DA540+DA542+DA544+DA546+DA548+DA550</f>
        <v>0</v>
      </c>
      <c r="DB553" s="105">
        <f>DB433+DB435+DB437+DB439+DB441+DB443+DB445+DB447+DB449+DB451+DB453+DB455+DB457+DB459+DB461+DB463+DB465+DB467+DB469+DB471+DB473+DB475+DB477+DB479+DB482+DB484+DB486+DB488+DB490+DB492+DB495+DB497+DB499+DB501+DB503+DB505+DB508+DB510+DB512+DB514+DB516+DB518+DB521+DB523+DB525+DB527+DB529+DB531+DB534+DB536+DB538+DB540+DB542+DB544+DB546+DB548+DB550</f>
        <v>0</v>
      </c>
      <c r="DC553" s="105">
        <f>DC433+DC435+DC437+DC439+DC441+DC443+DC445+DC447+DC449+DC451+DC453+DC455+DC457+DC459+DC461+DC463+DC465+DC467+DC469+DC471+DC473+DC475+DC477+DC479+DC482+DC484+DC486+DC488+DC490+DC492+DC495+DC497+DC499+DC501+DC503+DC505+DC508+DC510+DC512+DC514+DC516+DC518+DC521+DC523+DC525+DC527+DC529+DC531+DC534+DC536+DC538+DC540+DC542+DC544+DC546+DC548+DC550</f>
        <v>0</v>
      </c>
      <c r="DD553" s="105">
        <f>DD433+DD435+DD437+DD439+DD441+DD443+DD445+DD447+DD449+DD451+DD453+DD455+DD457+DD459+DD461+DD463+DD465+DD467+DD469+DD471+DD473+DD475+DD477+DD479+DD482+DD484+DD486+DD488+DD490+DD492+DD495+DD497+DD499+DD501+DD503+DD505+DD508+DD510+DD512+DD514+DD516+DD518+DD521+DD523+DD525+DD527+DD529+DD531+DD534+DD536+DD538+DD540+DD542+DD544+DD546+DD548+DD550</f>
        <v>0</v>
      </c>
      <c r="DE553" s="105">
        <f>DE433+DE435+DE437+DE439+DE441+DE443+DE445+DE447+DE449+DE451+DE453+DE455+DE457+DE459+DE461+DE463+DE465+DE467+DE469+DE471+DE473+DE475+DE477+DE479+DE482+DE484+DE486+DE488+DE490+DE492+DE495+DE497+DE499+DE501+DE503+DE505+DE508+DE510+DE512+DE514+DE516+DE518+DE521+DE523+DE525+DE527+DE529+DE531+DE534+DE536+DE538+DE540+DE542+DE544+DE546+DE548+DE550</f>
        <v>0</v>
      </c>
      <c r="DF553" s="105">
        <f>DF433+DF435+DF437+DF439+DF441+DF443+DF445+DF447+DF449+DF451+DF453+DF455+DF457+DF459+DF461+DF463+DF465+DF467+DF469+DF471+DF473+DF475+DF477+DF479+DF482+DF484+DF486+DF488+DF490+DF492+DF495+DF497+DF499+DF501+DF503+DF505+DF508+DF510+DF512+DF514+DF516+DF518+DF521+DF523+DF525+DF527+DF529+DF531+DF534+DF536+DF538+DF540+DF542+DF544+DF546+DF548+DF550</f>
        <v>0</v>
      </c>
      <c r="DG553" s="105">
        <f>DG433+DG435+DG437+DG439+DG441+DG443+DG445+DG447+DG449+DG451+DG453+DG455+DG457+DG459+DG461+DG463+DG465+DG467+DG469+DG471+DG473+DG475+DG477+DG479+DG482+DG484+DG486+DG488+DG490+DG492+DG495+DG497+DG499+DG501+DG503+DG505+DG508+DG510+DG512+DG514+DG516+DG518+DG521+DG523+DG525+DG527+DG529+DG531+DG534+DG536+DG538+DG540+DG542+DG544+DG546+DG548+DG550</f>
        <v>0</v>
      </c>
      <c r="DH553" s="105">
        <f>DH433+DH435+DH437+DH439+DH441+DH443+DH445+DH447+DH449+DH451+DH453+DH455+DH457+DH459+DH461+DH463+DH465+DH467+DH469+DH471+DH473+DH475+DH477+DH479+DH482+DH484+DH486+DH488+DH490+DH492+DH495+DH497+DH499+DH501+DH503+DH505+DH508+DH510+DH512+DH514+DH516+DH518+DH521+DH523+DH525+DH527+DH529+DH531+DH534+DH536+DH538+DH540+DH542+DH544+DH546+DH548+DH550</f>
        <v>0</v>
      </c>
      <c r="DI553" s="105">
        <f>DI433+DI435+DI437+DI439+DI441+DI443+DI445+DI447+DI449+DI451+DI453+DI455+DI457+DI459+DI461+DI463+DI465+DI467+DI469+DI471+DI473+DI475+DI477+DI479+DI482+DI484+DI486+DI488+DI490+DI492+DI495+DI497+DI499+DI501+DI503+DI505+DI508+DI510+DI512+DI514+DI516+DI518+DI521+DI523+DI525+DI527+DI529+DI531+DI534+DI536+DI538+DI540+DI542+DI544+DI546+DI548+DI550</f>
        <v>0</v>
      </c>
      <c r="DJ553" s="105">
        <f>DJ433+DJ435+DJ437+DJ439+DJ441+DJ443+DJ445+DJ447+DJ449+DJ451+DJ453+DJ455+DJ457+DJ459+DJ461+DJ463+DJ465+DJ467+DJ469+DJ471+DJ473+DJ475+DJ477+DJ479+DJ482+DJ484+DJ486+DJ488+DJ490+DJ492+DJ495+DJ497+DJ499+DJ501+DJ503+DJ505+DJ508+DJ510+DJ512+DJ514+DJ516+DJ518+DJ521+DJ523+DJ525+DJ527+DJ529+DJ531+DJ534+DJ536+DJ538+DJ540+DJ542+DJ544+DJ546+DJ548+DJ550</f>
        <v>0</v>
      </c>
      <c r="DK553" s="105">
        <f>DK433+DK435+DK437+DK439+DK441+DK443+DK445+DK447+DK449+DK451+DK453+DK455+DK457+DK459+DK461+DK463+DK465+DK467+DK469+DK471+DK473+DK475+DK477+DK479+DK482+DK484+DK486+DK488+DK490+DK492+DK495+DK497+DK499+DK501+DK503+DK505+DK508+DK510+DK512+DK514+DK516+DK518+DK521+DK523+DK525+DK527+DK529+DK531+DK534+DK536+DK538+DK540+DK542+DK544+DK546+DK548+DK550</f>
        <v>0</v>
      </c>
      <c r="DL553" s="105">
        <f>DL433+DL435+DL437+DL439+DL441+DL443+DL445+DL447+DL449+DL451+DL453+DL455+DL457+DL459+DL461+DL463+DL465+DL467+DL469+DL471+DL473+DL475+DL477+DL479+DL482+DL484+DL486+DL488+DL490+DL492+DL495+DL497+DL499+DL501+DL503+DL505+DL508+DL510+DL512+DL514+DL516+DL518+DL521+DL523+DL525+DL527+DL529+DL531+DL534+DL536+DL538+DL540+DL542+DL544+DL546+DL548+DL550</f>
        <v>0</v>
      </c>
      <c r="DM553" s="105">
        <f>DM433+DM435+DM437+DM439+DM441+DM443+DM445+DM447+DM449+DM451+DM453+DM455+DM457+DM459+DM461+DM463+DM465+DM467+DM469+DM471+DM473+DM475+DM477+DM479+DM482+DM484+DM486+DM488+DM490+DM492+DM495+DM497+DM499+DM501+DM503+DM505+DM508+DM510+DM512+DM514+DM516+DM518+DM521+DM523+DM525+DM527+DM529+DM531+DM534+DM536+DM538+DM540+DM542+DM544+DM546+DM548+DM550</f>
        <v>0</v>
      </c>
      <c r="DN553" s="105">
        <f>DN433+DN435+DN437+DN439+DN441+DN443+DN445+DN447+DN449+DN451+DN453+DN455+DN457+DN459+DN461+DN463+DN465+DN467+DN469+DN471+DN473+DN475+DN477+DN479+DN482+DN484+DN486+DN488+DN490+DN492+DN495+DN497+DN499+DN501+DN503+DN505+DN508+DN510+DN512+DN514+DN516+DN518+DN521+DN523+DN525+DN527+DN529+DN531+DN534+DN536+DN538+DN540+DN542+DN544+DN546+DN548+DN550</f>
        <v>0</v>
      </c>
      <c r="DO553" s="105">
        <f>DO433+DO435+DO437+DO439+DO441+DO443+DO445+DO447+DO449+DO451+DO453+DO455+DO457+DO459+DO461+DO463+DO465+DO467+DO469+DO471+DO473+DO475+DO477+DO479+DO482+DO484+DO486+DO488+DO490+DO492+DO495+DO497+DO499+DO501+DO503+DO505+DO508+DO510+DO512+DO514+DO516+DO518+DO521+DO523+DO525+DO527+DO529+DO531+DO534+DO536+DO538+DO540+DO542+DO544+DO546+DO548+DO550</f>
        <v>0</v>
      </c>
      <c r="DP553" s="105">
        <f>DP433+DP435+DP437+DP439+DP441+DP443+DP445+DP447+DP449+DP451+DP453+DP455+DP457+DP459+DP461+DP463+DP465+DP467+DP469+DP471+DP473+DP475+DP477+DP479+DP482+DP484+DP486+DP488+DP490+DP492+DP495+DP497+DP499+DP501+DP503+DP505+DP508+DP510+DP512+DP514+DP516+DP518+DP521+DP523+DP525+DP527+DP529+DP531+DP534+DP536+DP538+DP540+DP542+DP544+DP546+DP548+DP550</f>
        <v>0</v>
      </c>
      <c r="DQ553" s="105">
        <f>DQ433+DQ435+DQ437+DQ439+DQ441+DQ443+DQ445+DQ447+DQ449+DQ451+DQ453+DQ455+DQ457+DQ459+DQ461+DQ463+DQ465+DQ467+DQ469+DQ471+DQ473+DQ475+DQ477+DQ479+DQ482+DQ484+DQ486+DQ488+DQ490+DQ492+DQ495+DQ497+DQ499+DQ501+DQ503+DQ505+DQ508+DQ510+DQ512+DQ514+DQ516+DQ518+DQ521+DQ523+DQ525+DQ527+DQ529+DQ531+DQ534+DQ536+DQ538+DQ540+DQ542+DQ544+DQ546+DQ548+DQ550</f>
        <v>0</v>
      </c>
      <c r="DR553" s="107">
        <f>SUM(DR439:DR550)</f>
        <v>0</v>
      </c>
      <c r="DS553" s="105">
        <f>SUM(DS439:DS550)</f>
        <v>77700</v>
      </c>
      <c r="DT553" s="105">
        <f>SUM(DT439:DT550)</f>
        <v>11000</v>
      </c>
      <c r="DU553" s="105">
        <f>SUM(DU439:DU550)</f>
        <v>0</v>
      </c>
      <c r="DV553" s="62"/>
      <c r="DW553" s="105">
        <f>SUM(DW439:DW550)</f>
        <v>169000</v>
      </c>
      <c r="DX553" s="105">
        <f>SUM(DX439:DX550)</f>
        <v>169000</v>
      </c>
      <c r="DY553" s="105">
        <f>SUM(DY439:DY550)</f>
        <v>49700</v>
      </c>
      <c r="DZ553" s="105">
        <f>SUM(DZ439:DZ550)</f>
        <v>119300</v>
      </c>
      <c r="EE553" s="25"/>
      <c r="EF553" s="25"/>
      <c r="EG553" s="25"/>
      <c r="EH553" s="25"/>
      <c r="EI553" s="25"/>
      <c r="EJ553" s="25"/>
      <c r="EK553" s="25"/>
      <c r="EL553" s="25"/>
      <c r="EM553" s="25"/>
      <c r="EN553" s="25"/>
      <c r="EO553" s="25"/>
      <c r="EP553" s="25"/>
    </row>
    <row r="554" spans="1:146" ht="21.6" thickTop="1">
      <c r="A554" s="108"/>
      <c r="B554" s="108"/>
      <c r="C554" s="108"/>
      <c r="D554" s="108"/>
      <c r="E554" s="108"/>
      <c r="F554" s="109"/>
      <c r="G554" s="110"/>
      <c r="H554" s="109"/>
      <c r="I554" s="109">
        <f>I553+J553+K553</f>
        <v>0</v>
      </c>
      <c r="J554" s="109"/>
      <c r="K554" s="109"/>
      <c r="L554" s="109">
        <f>L553+M553+N553</f>
        <v>0</v>
      </c>
      <c r="M554" s="109"/>
      <c r="N554" s="109"/>
      <c r="O554" s="109">
        <f>O553+P553+Q553</f>
        <v>0</v>
      </c>
      <c r="P554" s="109"/>
      <c r="Q554" s="109"/>
      <c r="R554" s="109">
        <f>R553+S553+T553</f>
        <v>0</v>
      </c>
      <c r="S554" s="109"/>
      <c r="T554" s="109"/>
      <c r="U554" s="109">
        <f>U553+V553+W553</f>
        <v>0</v>
      </c>
      <c r="V554" s="109"/>
      <c r="W554" s="109"/>
      <c r="X554" s="109">
        <f>X553+Y553+Z553</f>
        <v>0</v>
      </c>
      <c r="Y554" s="109"/>
      <c r="Z554" s="109"/>
      <c r="AA554" s="109">
        <f>AA553+AB553+AC553</f>
        <v>61600</v>
      </c>
      <c r="AB554" s="109"/>
      <c r="AC554" s="109"/>
      <c r="AD554" s="109">
        <f>AD553+AE553+AF553</f>
        <v>0</v>
      </c>
      <c r="AE554" s="109"/>
      <c r="AF554" s="109"/>
      <c r="AG554" s="109">
        <f>AG553+AH553+AI553</f>
        <v>0</v>
      </c>
      <c r="AH554" s="109"/>
      <c r="AI554" s="109"/>
      <c r="AJ554" s="109">
        <f>AJ553+AK553+AL553</f>
        <v>0</v>
      </c>
      <c r="AK554" s="109"/>
      <c r="AL554" s="109"/>
      <c r="AM554" s="109">
        <f>AM553+AN553+AO553</f>
        <v>0</v>
      </c>
      <c r="AN554" s="109"/>
      <c r="AO554" s="109"/>
      <c r="AP554" s="109">
        <f>AP553+AQ553+AR553</f>
        <v>0</v>
      </c>
      <c r="AQ554" s="109"/>
      <c r="AR554" s="109"/>
      <c r="AS554" s="109">
        <f>AS553+AT553+AU553</f>
        <v>0</v>
      </c>
      <c r="AT554" s="109"/>
      <c r="AU554" s="109"/>
      <c r="AV554" s="111"/>
      <c r="AW554" s="109">
        <f>AW553+AX553+AY553</f>
        <v>2500</v>
      </c>
      <c r="AX554" s="109"/>
      <c r="AY554" s="109"/>
      <c r="AZ554" s="109">
        <f>AZ553+BA553+BB553</f>
        <v>10000</v>
      </c>
      <c r="BA554" s="109"/>
      <c r="BB554" s="109"/>
      <c r="BC554" s="109">
        <f>BC553+BD553+BE553</f>
        <v>0</v>
      </c>
      <c r="BD554" s="109"/>
      <c r="BE554" s="109"/>
      <c r="BF554" s="109">
        <f>BF553+BG553+BH553</f>
        <v>0</v>
      </c>
      <c r="BG554" s="109"/>
      <c r="BH554" s="109"/>
      <c r="BI554" s="109">
        <f>BI553+BJ553+BK553</f>
        <v>0</v>
      </c>
      <c r="BJ554" s="109"/>
      <c r="BK554" s="109"/>
      <c r="BL554" s="109">
        <f>BL553+BM553+BN553</f>
        <v>0</v>
      </c>
      <c r="BM554" s="109"/>
      <c r="BN554" s="109"/>
      <c r="BO554" s="109">
        <f>BO553+BP553+BQ553</f>
        <v>0</v>
      </c>
      <c r="BP554" s="109"/>
      <c r="BQ554" s="109"/>
      <c r="BR554" s="109">
        <f>BR553+BS553+BT553</f>
        <v>0</v>
      </c>
      <c r="BS554" s="109"/>
      <c r="BT554" s="109"/>
      <c r="BU554" s="109">
        <f>BU553+BV553+BW553</f>
        <v>0</v>
      </c>
      <c r="BV554" s="109"/>
      <c r="BW554" s="109"/>
      <c r="BX554" s="109">
        <f>BX553+BY553+BZ553</f>
        <v>0</v>
      </c>
      <c r="BY554" s="109"/>
      <c r="BZ554" s="109"/>
      <c r="CA554" s="109">
        <f>CA553+CB553+CC553</f>
        <v>0</v>
      </c>
      <c r="CB554" s="109"/>
      <c r="CC554" s="109"/>
      <c r="CD554" s="109">
        <f>CD553+CE553+CF553</f>
        <v>0</v>
      </c>
      <c r="CE554" s="109"/>
      <c r="CF554" s="109"/>
      <c r="CG554" s="111"/>
      <c r="CH554" s="109">
        <f>CH553+CI553+CJ553</f>
        <v>0</v>
      </c>
      <c r="CI554" s="109"/>
      <c r="CJ554" s="109"/>
      <c r="CK554" s="109">
        <f>CK553+CL553+CM553</f>
        <v>0</v>
      </c>
      <c r="CL554" s="109"/>
      <c r="CM554" s="109"/>
      <c r="CN554" s="109">
        <f>CN553+CO553+CP553</f>
        <v>0</v>
      </c>
      <c r="CO554" s="109"/>
      <c r="CP554" s="109"/>
      <c r="CQ554" s="109">
        <f>CQ553+CR553+CS553</f>
        <v>0</v>
      </c>
      <c r="CR554" s="109"/>
      <c r="CS554" s="109"/>
      <c r="CT554" s="109">
        <f>CT553+CU553+CV553</f>
        <v>0</v>
      </c>
      <c r="CU554" s="109"/>
      <c r="CV554" s="109"/>
      <c r="CW554" s="109">
        <f>CW553+CX553+CY553</f>
        <v>0</v>
      </c>
      <c r="CX554" s="109"/>
      <c r="CY554" s="109"/>
      <c r="CZ554" s="109">
        <f>CZ553+DA553+DB553</f>
        <v>0</v>
      </c>
      <c r="DA554" s="109"/>
      <c r="DB554" s="109"/>
      <c r="DC554" s="109">
        <f>DC553+DD553+DE553</f>
        <v>0</v>
      </c>
      <c r="DD554" s="109"/>
      <c r="DE554" s="109"/>
      <c r="DF554" s="109">
        <f>DF553+DG553+DH553</f>
        <v>0</v>
      </c>
      <c r="DG554" s="109"/>
      <c r="DH554" s="109"/>
      <c r="DI554" s="109">
        <f>DI553+DJ553+DK553</f>
        <v>0</v>
      </c>
      <c r="DJ554" s="109"/>
      <c r="DK554" s="109"/>
      <c r="DL554" s="109">
        <f>DL553+DM553+DN553</f>
        <v>0</v>
      </c>
      <c r="DM554" s="109"/>
      <c r="DN554" s="109"/>
      <c r="DO554" s="109">
        <f>DO553+DP553+DQ553</f>
        <v>0</v>
      </c>
      <c r="DP554" s="109"/>
      <c r="DQ554" s="109"/>
      <c r="DR554" s="111"/>
      <c r="DS554" s="109"/>
      <c r="DT554" s="109"/>
      <c r="DU554" s="109"/>
      <c r="DV554" s="112"/>
      <c r="DW554" s="109"/>
      <c r="DX554" s="109"/>
      <c r="DY554" s="109"/>
      <c r="DZ554" s="109">
        <f>SUM(I554:DU554)</f>
        <v>74100</v>
      </c>
    </row>
    <row r="555" spans="1:146" ht="21" hidden="1">
      <c r="A555" s="108"/>
      <c r="B555" s="108"/>
      <c r="C555" s="108"/>
      <c r="D555" s="108"/>
      <c r="E555" s="108"/>
      <c r="F555" s="109"/>
      <c r="G555" s="110"/>
      <c r="H555" s="109"/>
      <c r="I555" s="109">
        <f>I552-I554</f>
        <v>0</v>
      </c>
      <c r="J555" s="109"/>
      <c r="K555" s="109"/>
      <c r="L555" s="109">
        <f>L552-L554</f>
        <v>0</v>
      </c>
      <c r="M555" s="109"/>
      <c r="N555" s="109"/>
      <c r="O555" s="109">
        <f>O552-O554</f>
        <v>0</v>
      </c>
      <c r="P555" s="109"/>
      <c r="Q555" s="109"/>
      <c r="R555" s="109">
        <f>R552-R554</f>
        <v>0</v>
      </c>
      <c r="S555" s="109"/>
      <c r="T555" s="109"/>
      <c r="U555" s="109">
        <f>U552-U554</f>
        <v>0</v>
      </c>
      <c r="V555" s="109"/>
      <c r="W555" s="109"/>
      <c r="X555" s="109">
        <f>X552-X554</f>
        <v>0</v>
      </c>
      <c r="Y555" s="109"/>
      <c r="Z555" s="109"/>
      <c r="AA555" s="109">
        <f>AA552-AA554</f>
        <v>0</v>
      </c>
      <c r="AB555" s="109"/>
      <c r="AC555" s="109"/>
      <c r="AD555" s="109">
        <f>AD552-AD554</f>
        <v>0</v>
      </c>
      <c r="AE555" s="109"/>
      <c r="AF555" s="109"/>
      <c r="AG555" s="109">
        <f>AG552-AG554</f>
        <v>0</v>
      </c>
      <c r="AH555" s="109"/>
      <c r="AI555" s="109"/>
      <c r="AJ555" s="109">
        <f>AJ552-AJ554</f>
        <v>7833</v>
      </c>
      <c r="AK555" s="109"/>
      <c r="AL555" s="109"/>
      <c r="AM555" s="109">
        <f>AM552-AM554</f>
        <v>1133</v>
      </c>
      <c r="AN555" s="109"/>
      <c r="AO555" s="109"/>
      <c r="AP555" s="109">
        <f>AP552-AP554</f>
        <v>6633</v>
      </c>
      <c r="AQ555" s="109"/>
      <c r="AR555" s="109"/>
      <c r="AS555" s="109">
        <f>AS552-AS554</f>
        <v>7533</v>
      </c>
      <c r="AT555" s="109"/>
      <c r="AU555" s="109"/>
      <c r="AV555" s="111"/>
      <c r="AW555" s="109">
        <f>AW552-AW554</f>
        <v>59133</v>
      </c>
      <c r="AX555" s="109"/>
      <c r="AY555" s="109"/>
      <c r="AZ555" s="109">
        <f>AZ552-AZ554</f>
        <v>-2867</v>
      </c>
      <c r="BA555" s="109"/>
      <c r="BB555" s="109"/>
      <c r="BC555" s="109">
        <f>BC552-BC554</f>
        <v>23033</v>
      </c>
      <c r="BD555" s="109"/>
      <c r="BE555" s="109"/>
      <c r="BF555" s="109">
        <f>BF552-BF554</f>
        <v>1633</v>
      </c>
      <c r="BG555" s="109"/>
      <c r="BH555" s="109"/>
      <c r="BI555" s="109">
        <f>BI552-BI554</f>
        <v>7133</v>
      </c>
      <c r="BJ555" s="109"/>
      <c r="BK555" s="109"/>
      <c r="BL555" s="109">
        <f>BL552-BL554</f>
        <v>8033</v>
      </c>
      <c r="BM555" s="109"/>
      <c r="BN555" s="109"/>
      <c r="BO555" s="109">
        <f>BO552-BO554</f>
        <v>1633</v>
      </c>
      <c r="BP555" s="109"/>
      <c r="BQ555" s="109"/>
      <c r="BR555" s="109">
        <f>BR552-BR554</f>
        <v>7133</v>
      </c>
      <c r="BS555" s="109"/>
      <c r="BT555" s="109"/>
      <c r="BU555" s="109">
        <f>BU552-BU554</f>
        <v>8033</v>
      </c>
      <c r="BV555" s="109"/>
      <c r="BW555" s="109"/>
      <c r="BX555" s="109">
        <f>BX552-BX554</f>
        <v>1633</v>
      </c>
      <c r="BY555" s="109"/>
      <c r="BZ555" s="109"/>
      <c r="CA555" s="109">
        <f>CA552-CA554</f>
        <v>7133</v>
      </c>
      <c r="CB555" s="109"/>
      <c r="CC555" s="109"/>
      <c r="CD555" s="109">
        <f>CD552-CD554</f>
        <v>8033</v>
      </c>
      <c r="CE555" s="109"/>
      <c r="CF555" s="109"/>
      <c r="CG555" s="111"/>
      <c r="CH555" s="109">
        <f>CH552-CH554</f>
        <v>1633</v>
      </c>
      <c r="CI555" s="109"/>
      <c r="CJ555" s="109"/>
      <c r="CK555" s="109">
        <f>CK552-CK554</f>
        <v>7133</v>
      </c>
      <c r="CL555" s="109"/>
      <c r="CM555" s="109"/>
      <c r="CN555" s="109">
        <f>CN552-CN554</f>
        <v>12533</v>
      </c>
      <c r="CO555" s="109"/>
      <c r="CP555" s="109"/>
      <c r="CQ555" s="109">
        <f>CQ552-CQ554</f>
        <v>1633</v>
      </c>
      <c r="CR555" s="109"/>
      <c r="CS555" s="109"/>
      <c r="CT555" s="109">
        <f>CT552-CT554</f>
        <v>7133</v>
      </c>
      <c r="CU555" s="109"/>
      <c r="CV555" s="109"/>
      <c r="CW555" s="109">
        <f>CW552-CW554</f>
        <v>14533</v>
      </c>
      <c r="CX555" s="109"/>
      <c r="CY555" s="109"/>
      <c r="CZ555" s="109">
        <f>CZ552-CZ554</f>
        <v>17374</v>
      </c>
      <c r="DA555" s="109"/>
      <c r="DB555" s="109"/>
      <c r="DC555" s="109">
        <f>DC552-DC554</f>
        <v>0</v>
      </c>
      <c r="DD555" s="109"/>
      <c r="DE555" s="109"/>
      <c r="DF555" s="109">
        <f>DF552-DF554</f>
        <v>0</v>
      </c>
      <c r="DG555" s="109"/>
      <c r="DH555" s="109"/>
      <c r="DI555" s="109">
        <f>DI552-DI554</f>
        <v>0</v>
      </c>
      <c r="DJ555" s="109"/>
      <c r="DK555" s="109"/>
      <c r="DL555" s="109">
        <f>DL552-DL554</f>
        <v>0</v>
      </c>
      <c r="DM555" s="109"/>
      <c r="DN555" s="109"/>
      <c r="DO555" s="109">
        <f>DO552-DO554</f>
        <v>0</v>
      </c>
      <c r="DP555" s="109"/>
      <c r="DQ555" s="109"/>
      <c r="DR555" s="111"/>
      <c r="DS555" s="109"/>
      <c r="DT555" s="109"/>
      <c r="DU555" s="109"/>
      <c r="DV555" s="112"/>
      <c r="DW555" s="109"/>
      <c r="DX555" s="109"/>
      <c r="DY555" s="109"/>
      <c r="DZ555" s="109">
        <f>SUM(I555:DU555)</f>
        <v>214800</v>
      </c>
    </row>
    <row r="556" spans="1:146" ht="18.600000000000001" hidden="1" thickBot="1">
      <c r="A556" s="156"/>
      <c r="B556" s="156"/>
      <c r="C556" s="156"/>
      <c r="D556" s="156"/>
      <c r="E556" s="156"/>
      <c r="F556" s="157" t="s">
        <v>95</v>
      </c>
      <c r="G556" s="158"/>
      <c r="H556" s="157"/>
      <c r="I556" s="399">
        <f>I292+I418+I552</f>
        <v>0</v>
      </c>
      <c r="J556" s="400"/>
      <c r="K556" s="401"/>
      <c r="L556" s="399">
        <f>L292+L418+L552</f>
        <v>0</v>
      </c>
      <c r="M556" s="400"/>
      <c r="N556" s="401"/>
      <c r="O556" s="399">
        <f>O292+O418+O552</f>
        <v>0</v>
      </c>
      <c r="P556" s="400"/>
      <c r="Q556" s="401"/>
      <c r="R556" s="399" t="e">
        <f>R292+R418+R552</f>
        <v>#VALUE!</v>
      </c>
      <c r="S556" s="400"/>
      <c r="T556" s="401"/>
      <c r="U556" s="399" t="e">
        <f>U292+U418+U552</f>
        <v>#VALUE!</v>
      </c>
      <c r="V556" s="400"/>
      <c r="W556" s="401"/>
      <c r="X556" s="399" t="e">
        <f>X292+X418+X552</f>
        <v>#VALUE!</v>
      </c>
      <c r="Y556" s="400"/>
      <c r="Z556" s="401"/>
      <c r="AA556" s="399" t="e">
        <f>AA292+AA418+AA552</f>
        <v>#VALUE!</v>
      </c>
      <c r="AB556" s="400"/>
      <c r="AC556" s="401"/>
      <c r="AD556" s="399" t="e">
        <f>AD292+AD418+AD552</f>
        <v>#VALUE!</v>
      </c>
      <c r="AE556" s="400"/>
      <c r="AF556" s="401"/>
      <c r="AG556" s="399" t="e">
        <f>AG292+AG418+AG552</f>
        <v>#VALUE!</v>
      </c>
      <c r="AH556" s="400"/>
      <c r="AI556" s="401"/>
      <c r="AJ556" s="399" t="e">
        <f>AJ292+AJ418+AJ552</f>
        <v>#VALUE!</v>
      </c>
      <c r="AK556" s="400"/>
      <c r="AL556" s="401"/>
      <c r="AM556" s="399" t="e">
        <f>AM292+AM418+AM552</f>
        <v>#VALUE!</v>
      </c>
      <c r="AN556" s="400"/>
      <c r="AO556" s="401"/>
      <c r="AP556" s="399" t="e">
        <f>AP292+AP418+AP552</f>
        <v>#VALUE!</v>
      </c>
      <c r="AQ556" s="400"/>
      <c r="AR556" s="401"/>
      <c r="AS556" s="399" t="e">
        <f>AS292+AS418+AS552</f>
        <v>#VALUE!</v>
      </c>
      <c r="AT556" s="400"/>
      <c r="AU556" s="401"/>
      <c r="AV556" s="159"/>
      <c r="AW556" s="399" t="e">
        <f>AW292+AW418+AW552</f>
        <v>#VALUE!</v>
      </c>
      <c r="AX556" s="400"/>
      <c r="AY556" s="401"/>
      <c r="AZ556" s="399" t="e">
        <f>AZ292+AZ418+AZ552</f>
        <v>#VALUE!</v>
      </c>
      <c r="BA556" s="400"/>
      <c r="BB556" s="401"/>
      <c r="BC556" s="399" t="e">
        <f>BC292+BC418+BC552</f>
        <v>#VALUE!</v>
      </c>
      <c r="BD556" s="400"/>
      <c r="BE556" s="401"/>
      <c r="BF556" s="399" t="e">
        <f>BF292+BF418+BF552</f>
        <v>#VALUE!</v>
      </c>
      <c r="BG556" s="400"/>
      <c r="BH556" s="401"/>
      <c r="BI556" s="399" t="e">
        <f>BI292+BI418+BI552</f>
        <v>#VALUE!</v>
      </c>
      <c r="BJ556" s="400"/>
      <c r="BK556" s="401"/>
      <c r="BL556" s="399" t="e">
        <f>BL292+BL418+BL552</f>
        <v>#VALUE!</v>
      </c>
      <c r="BM556" s="400"/>
      <c r="BN556" s="401"/>
      <c r="BO556" s="399" t="e">
        <f>BO292+BO418+BO552</f>
        <v>#VALUE!</v>
      </c>
      <c r="BP556" s="400"/>
      <c r="BQ556" s="401"/>
      <c r="BR556" s="399" t="e">
        <f>BR292+BR418+BR552</f>
        <v>#VALUE!</v>
      </c>
      <c r="BS556" s="400"/>
      <c r="BT556" s="401"/>
      <c r="BU556" s="399" t="e">
        <f>BU292+BU418+BU552</f>
        <v>#VALUE!</v>
      </c>
      <c r="BV556" s="400"/>
      <c r="BW556" s="401"/>
      <c r="BX556" s="399" t="e">
        <f>BX292+BX418+BX552</f>
        <v>#VALUE!</v>
      </c>
      <c r="BY556" s="400"/>
      <c r="BZ556" s="401"/>
      <c r="CA556" s="399" t="e">
        <f>CA292+CA418+CA552</f>
        <v>#VALUE!</v>
      </c>
      <c r="CB556" s="400"/>
      <c r="CC556" s="401"/>
      <c r="CD556" s="399" t="e">
        <f>CD292+CD418+CD552</f>
        <v>#VALUE!</v>
      </c>
      <c r="CE556" s="400"/>
      <c r="CF556" s="401"/>
      <c r="CG556" s="159"/>
      <c r="CH556" s="399" t="e">
        <f>CH292+CH418+CH552</f>
        <v>#VALUE!</v>
      </c>
      <c r="CI556" s="400"/>
      <c r="CJ556" s="401"/>
      <c r="CK556" s="399" t="e">
        <f>CK292+CK418+CK552</f>
        <v>#VALUE!</v>
      </c>
      <c r="CL556" s="400"/>
      <c r="CM556" s="401"/>
      <c r="CN556" s="399" t="e">
        <f>CN292+CN418+CN552</f>
        <v>#VALUE!</v>
      </c>
      <c r="CO556" s="400"/>
      <c r="CP556" s="401"/>
      <c r="CQ556" s="399" t="e">
        <f>CQ292+CQ418+CQ552</f>
        <v>#VALUE!</v>
      </c>
      <c r="CR556" s="400"/>
      <c r="CS556" s="401"/>
      <c r="CT556" s="399" t="e">
        <f>CT292+CT418+CT552</f>
        <v>#VALUE!</v>
      </c>
      <c r="CU556" s="400"/>
      <c r="CV556" s="401"/>
      <c r="CW556" s="399" t="e">
        <f>CW292+CW418+CW552</f>
        <v>#VALUE!</v>
      </c>
      <c r="CX556" s="400"/>
      <c r="CY556" s="401"/>
      <c r="CZ556" s="399" t="e">
        <f>CZ292+CZ418+CZ552</f>
        <v>#VALUE!</v>
      </c>
      <c r="DA556" s="400"/>
      <c r="DB556" s="401"/>
      <c r="DC556" s="399" t="e">
        <f>DC292+DC418+DC552</f>
        <v>#VALUE!</v>
      </c>
      <c r="DD556" s="400"/>
      <c r="DE556" s="401"/>
      <c r="DF556" s="399" t="e">
        <f>DF292+DF418+DF552</f>
        <v>#VALUE!</v>
      </c>
      <c r="DG556" s="400"/>
      <c r="DH556" s="401"/>
      <c r="DI556" s="399" t="e">
        <f>DI292+DI418+DI552</f>
        <v>#VALUE!</v>
      </c>
      <c r="DJ556" s="400"/>
      <c r="DK556" s="401"/>
      <c r="DL556" s="399" t="e">
        <f>DL292+DL418+DL552</f>
        <v>#VALUE!</v>
      </c>
      <c r="DM556" s="400"/>
      <c r="DN556" s="401"/>
      <c r="DO556" s="399" t="e">
        <f>DO292+DO418+DO552</f>
        <v>#VALUE!</v>
      </c>
      <c r="DP556" s="400"/>
      <c r="DQ556" s="401"/>
      <c r="DR556" s="159"/>
      <c r="DS556" s="157"/>
      <c r="DT556" s="157"/>
      <c r="DU556" s="157"/>
      <c r="DV556" s="159"/>
      <c r="DW556" s="157"/>
      <c r="DX556" s="157" t="e">
        <f>SUM(I556:DU556)</f>
        <v>#VALUE!</v>
      </c>
      <c r="DY556" s="157"/>
      <c r="DZ556" s="157" t="e">
        <f>DX556-DY557</f>
        <v>#VALUE!</v>
      </c>
    </row>
    <row r="557" spans="1:146" ht="18.600000000000001" hidden="1" thickBot="1">
      <c r="A557" s="156"/>
      <c r="B557" s="156"/>
      <c r="C557" s="156"/>
      <c r="D557" s="156"/>
      <c r="E557" s="156"/>
      <c r="F557" s="157" t="s">
        <v>96</v>
      </c>
      <c r="G557" s="158"/>
      <c r="H557" s="157"/>
      <c r="I557" s="157">
        <f>I293+I419+I553</f>
        <v>0</v>
      </c>
      <c r="J557" s="157">
        <f>J293+J419+J553</f>
        <v>0</v>
      </c>
      <c r="K557" s="157">
        <f>K293+K419+K553</f>
        <v>0</v>
      </c>
      <c r="L557" s="157">
        <f>L293+L419+L553</f>
        <v>0</v>
      </c>
      <c r="M557" s="157">
        <f>M293+M419+M553</f>
        <v>0</v>
      </c>
      <c r="N557" s="157">
        <f>N293+N419+N553</f>
        <v>0</v>
      </c>
      <c r="O557" s="157">
        <f>O293+O419+O553</f>
        <v>0</v>
      </c>
      <c r="P557" s="157" t="e">
        <f>P293+P419+P553</f>
        <v>#VALUE!</v>
      </c>
      <c r="Q557" s="157">
        <f>Q293+Q419+Q553</f>
        <v>0</v>
      </c>
      <c r="R557" s="157">
        <f>R293+R419+R553</f>
        <v>0</v>
      </c>
      <c r="S557" s="157" t="e">
        <f>S293+S419+S553</f>
        <v>#VALUE!</v>
      </c>
      <c r="T557" s="157" t="e">
        <f>T293+T419+T553</f>
        <v>#VALUE!</v>
      </c>
      <c r="U557" s="157" t="e">
        <f>U293+U419+U553</f>
        <v>#VALUE!</v>
      </c>
      <c r="V557" s="157" t="e">
        <f>V293+V419+V553</f>
        <v>#VALUE!</v>
      </c>
      <c r="W557" s="157" t="e">
        <f>W293+W419+W553</f>
        <v>#VALUE!</v>
      </c>
      <c r="X557" s="157">
        <f>X293+X419+X553</f>
        <v>0</v>
      </c>
      <c r="Y557" s="157" t="e">
        <f>Y293+Y419+Y553</f>
        <v>#VALUE!</v>
      </c>
      <c r="Z557" s="157">
        <f>Z293+Z419+Z553</f>
        <v>0</v>
      </c>
      <c r="AA557" s="157">
        <f>AA293+AA419+AA553</f>
        <v>37200</v>
      </c>
      <c r="AB557" s="157">
        <f>AB293+AB419+AB553</f>
        <v>73100</v>
      </c>
      <c r="AC557" s="157">
        <f>AC293+AC419+AC553</f>
        <v>97800</v>
      </c>
      <c r="AD557" s="157">
        <f>AD293+AD419+AD553</f>
        <v>9850</v>
      </c>
      <c r="AE557" s="157">
        <f>AE293+AE419+AE553</f>
        <v>34600</v>
      </c>
      <c r="AF557" s="157">
        <f>AF293+AF419+AF553</f>
        <v>1520</v>
      </c>
      <c r="AG557" s="157">
        <f>AG293+AG419+AG553</f>
        <v>11100</v>
      </c>
      <c r="AH557" s="157">
        <f>AH293+AH419+AH553</f>
        <v>30875</v>
      </c>
      <c r="AI557" s="157">
        <f>AI293+AI419+AI553</f>
        <v>50870</v>
      </c>
      <c r="AJ557" s="157">
        <f>AJ293+AJ419+AJ553</f>
        <v>750</v>
      </c>
      <c r="AK557" s="157">
        <f>AK293+AK419+AK553</f>
        <v>40704</v>
      </c>
      <c r="AL557" s="157">
        <f>AL293+AL419+AL553</f>
        <v>101720</v>
      </c>
      <c r="AM557" s="157">
        <f>AM293+AM419+AM553</f>
        <v>200</v>
      </c>
      <c r="AN557" s="157">
        <f>AN293+AN419+AN553</f>
        <v>7200</v>
      </c>
      <c r="AO557" s="157">
        <f>AO293+AO419+AO553</f>
        <v>48650</v>
      </c>
      <c r="AP557" s="157">
        <f>AP293+AP419+AP553</f>
        <v>800</v>
      </c>
      <c r="AQ557" s="157">
        <f>AQ293+AQ419+AQ553</f>
        <v>4375</v>
      </c>
      <c r="AR557" s="157">
        <f>AR293+AR419+AR553</f>
        <v>21650</v>
      </c>
      <c r="AS557" s="157">
        <f>AS293+AS419+AS553</f>
        <v>0</v>
      </c>
      <c r="AT557" s="157">
        <f>AT293+AT419+AT553</f>
        <v>0</v>
      </c>
      <c r="AU557" s="157">
        <f>AU293+AU419+AU553</f>
        <v>7200</v>
      </c>
      <c r="AV557" s="159"/>
      <c r="AW557" s="157">
        <f>AW293+AW419+AW553</f>
        <v>18500</v>
      </c>
      <c r="AX557" s="157">
        <f>AX293+AX419+AX553</f>
        <v>0</v>
      </c>
      <c r="AY557" s="157">
        <f>AY293+AY419+AY553</f>
        <v>1200</v>
      </c>
      <c r="AZ557" s="157">
        <f>AZ293+AZ419+AZ553</f>
        <v>10000</v>
      </c>
      <c r="BA557" s="157">
        <f>BA293+BA419+BA553</f>
        <v>0</v>
      </c>
      <c r="BB557" s="157">
        <f>BB293+BB419+BB553</f>
        <v>0</v>
      </c>
      <c r="BC557" s="157">
        <f>BC293+BC419+BC553</f>
        <v>0</v>
      </c>
      <c r="BD557" s="157">
        <f>BD293+BD419+BD553</f>
        <v>0</v>
      </c>
      <c r="BE557" s="157">
        <f>BE293+BE419+BE553</f>
        <v>0</v>
      </c>
      <c r="BF557" s="157">
        <f>BF293+BF419+BF553</f>
        <v>0</v>
      </c>
      <c r="BG557" s="157">
        <f>BG293+BG419+BG553</f>
        <v>0</v>
      </c>
      <c r="BH557" s="157">
        <f>BH293+BH419+BH553</f>
        <v>0</v>
      </c>
      <c r="BI557" s="157">
        <f>BI293+BI419+BI553</f>
        <v>0</v>
      </c>
      <c r="BJ557" s="157">
        <f>BJ293+BJ419+BJ553</f>
        <v>0</v>
      </c>
      <c r="BK557" s="157">
        <f>BK293+BK419+BK553</f>
        <v>0</v>
      </c>
      <c r="BL557" s="157">
        <f>BL293+BL419+BL553</f>
        <v>0</v>
      </c>
      <c r="BM557" s="157">
        <f>BM293+BM419+BM553</f>
        <v>10000</v>
      </c>
      <c r="BN557" s="157">
        <f>BN293+BN419+BN553</f>
        <v>0</v>
      </c>
      <c r="BO557" s="157">
        <f>BO293+BO419+BO553</f>
        <v>0</v>
      </c>
      <c r="BP557" s="157">
        <f>BP293+BP419+BP553</f>
        <v>0</v>
      </c>
      <c r="BQ557" s="157">
        <f>BQ293+BQ419+BQ553</f>
        <v>0</v>
      </c>
      <c r="BR557" s="157">
        <f>BR293+BR419+BR553</f>
        <v>0</v>
      </c>
      <c r="BS557" s="157">
        <f>BS293+BS419+BS553</f>
        <v>0</v>
      </c>
      <c r="BT557" s="157">
        <f>BT293+BT419+BT553</f>
        <v>0</v>
      </c>
      <c r="BU557" s="157">
        <f>BU293+BU419+BU553</f>
        <v>0</v>
      </c>
      <c r="BV557" s="157">
        <f>BV293+BV419+BV553</f>
        <v>0</v>
      </c>
      <c r="BW557" s="157">
        <f>BW293+BW419+BW553</f>
        <v>0</v>
      </c>
      <c r="BX557" s="157">
        <f>BX293+BX419+BX553</f>
        <v>0</v>
      </c>
      <c r="BY557" s="157">
        <f>BY293+BY419+BY553</f>
        <v>0</v>
      </c>
      <c r="BZ557" s="157">
        <f>BZ293+BZ419+BZ553</f>
        <v>0</v>
      </c>
      <c r="CA557" s="157">
        <f>CA293+CA419+CA553</f>
        <v>0</v>
      </c>
      <c r="CB557" s="157">
        <f>CB293+CB419+CB553</f>
        <v>0</v>
      </c>
      <c r="CC557" s="157">
        <f>CC293+CC419+CC553</f>
        <v>0</v>
      </c>
      <c r="CD557" s="157">
        <f>CD293+CD419+CD553</f>
        <v>0</v>
      </c>
      <c r="CE557" s="157">
        <f>CE293+CE419+CE553</f>
        <v>0</v>
      </c>
      <c r="CF557" s="157">
        <f>CF293+CF419+CF553</f>
        <v>0</v>
      </c>
      <c r="CG557" s="159"/>
      <c r="CH557" s="157">
        <f>CH293+CH419+CH553</f>
        <v>0</v>
      </c>
      <c r="CI557" s="157">
        <f>CI293+CI419+CI553</f>
        <v>0</v>
      </c>
      <c r="CJ557" s="157">
        <f>CJ293+CJ419+CJ553</f>
        <v>0</v>
      </c>
      <c r="CK557" s="157">
        <f>CK293+CK419+CK553</f>
        <v>0</v>
      </c>
      <c r="CL557" s="157">
        <f>CL293+CL419+CL553</f>
        <v>0</v>
      </c>
      <c r="CM557" s="157">
        <f>CM293+CM419+CM553</f>
        <v>0</v>
      </c>
      <c r="CN557" s="157">
        <f>CN293+CN419+CN553</f>
        <v>0</v>
      </c>
      <c r="CO557" s="157">
        <f>CO293+CO419+CO553</f>
        <v>0</v>
      </c>
      <c r="CP557" s="157">
        <f>CP293+CP419+CP553</f>
        <v>0</v>
      </c>
      <c r="CQ557" s="157">
        <f>CQ293+CQ419+CQ553</f>
        <v>0</v>
      </c>
      <c r="CR557" s="157">
        <f>CR293+CR419+CR553</f>
        <v>0</v>
      </c>
      <c r="CS557" s="157">
        <f>CS293+CS419+CS553</f>
        <v>0</v>
      </c>
      <c r="CT557" s="157">
        <f>CT293+CT419+CT553</f>
        <v>0</v>
      </c>
      <c r="CU557" s="157">
        <f>CU293+CU419+CU553</f>
        <v>0</v>
      </c>
      <c r="CV557" s="157">
        <f>CV293+CV419+CV553</f>
        <v>0</v>
      </c>
      <c r="CW557" s="157">
        <f>CW293+CW419+CW553</f>
        <v>0</v>
      </c>
      <c r="CX557" s="157">
        <f>CX293+CX419+CX553</f>
        <v>0</v>
      </c>
      <c r="CY557" s="157">
        <f>CY293+CY419+CY553</f>
        <v>0</v>
      </c>
      <c r="CZ557" s="157">
        <f>CZ293+CZ419+CZ553</f>
        <v>0</v>
      </c>
      <c r="DA557" s="157">
        <f>DA293+DA419+DA553</f>
        <v>0</v>
      </c>
      <c r="DB557" s="157">
        <f>DB293+DB419+DB553</f>
        <v>0</v>
      </c>
      <c r="DC557" s="157">
        <f>DC293+DC419+DC553</f>
        <v>0</v>
      </c>
      <c r="DD557" s="157">
        <f>DD293+DD419+DD553</f>
        <v>0</v>
      </c>
      <c r="DE557" s="157">
        <f>DE293+DE419+DE553</f>
        <v>0</v>
      </c>
      <c r="DF557" s="157">
        <f>DF293+DF419+DF553</f>
        <v>0</v>
      </c>
      <c r="DG557" s="157">
        <f>DG293+DG419+DG553</f>
        <v>0</v>
      </c>
      <c r="DH557" s="157">
        <f>DH293+DH419+DH553</f>
        <v>0</v>
      </c>
      <c r="DI557" s="157">
        <f>DI293+DI419+DI553</f>
        <v>0</v>
      </c>
      <c r="DJ557" s="157">
        <f>DJ293+DJ419+DJ553</f>
        <v>0</v>
      </c>
      <c r="DK557" s="157">
        <f>DK293+DK419+DK553</f>
        <v>0</v>
      </c>
      <c r="DL557" s="157">
        <f>DL293+DL419+DL553</f>
        <v>0</v>
      </c>
      <c r="DM557" s="157">
        <f>DM293+DM419+DM553</f>
        <v>0</v>
      </c>
      <c r="DN557" s="157">
        <f>DN293+DN419+DN553</f>
        <v>0</v>
      </c>
      <c r="DO557" s="157">
        <f>DO293+DO419+DO553</f>
        <v>0</v>
      </c>
      <c r="DP557" s="157">
        <f>DP293+DP419+DP553</f>
        <v>0</v>
      </c>
      <c r="DQ557" s="157">
        <f>DQ293+DQ419+DQ553</f>
        <v>0</v>
      </c>
      <c r="DR557" s="159"/>
      <c r="DS557" s="157">
        <f>DS293+DS419+DS553</f>
        <v>77700</v>
      </c>
      <c r="DT557" s="157">
        <f>DT293+DT419+DT553</f>
        <v>11000</v>
      </c>
      <c r="DU557" s="157">
        <f>DU293+DU419+DU553</f>
        <v>0</v>
      </c>
      <c r="DV557" s="159"/>
      <c r="DW557" s="157"/>
      <c r="DX557" s="157"/>
      <c r="DY557" s="157" t="e">
        <f>SUM(I557:DQ557)</f>
        <v>#VALUE!</v>
      </c>
      <c r="DZ557" s="157"/>
    </row>
    <row r="558" spans="1:146" hidden="1"/>
  </sheetData>
  <mergeCells count="10888">
    <mergeCell ref="DS289:DU289"/>
    <mergeCell ref="G293:G294"/>
    <mergeCell ref="CK285:CM285"/>
    <mergeCell ref="CN285:CP285"/>
    <mergeCell ref="CQ285:CS285"/>
    <mergeCell ref="CT285:CV285"/>
    <mergeCell ref="CW285:CY285"/>
    <mergeCell ref="CZ285:DB285"/>
    <mergeCell ref="DC285:DE285"/>
    <mergeCell ref="DF285:DH285"/>
    <mergeCell ref="DI285:DK285"/>
    <mergeCell ref="DL285:DN285"/>
    <mergeCell ref="DO285:DQ285"/>
    <mergeCell ref="DS285:DU285"/>
    <mergeCell ref="A287:A288"/>
    <mergeCell ref="B287:B288"/>
    <mergeCell ref="C287:C288"/>
    <mergeCell ref="D287:D288"/>
    <mergeCell ref="E287:E288"/>
    <mergeCell ref="F287:F288"/>
    <mergeCell ref="G287:G288"/>
    <mergeCell ref="I287:K287"/>
    <mergeCell ref="DS287:DU287"/>
    <mergeCell ref="A289:A290"/>
    <mergeCell ref="B289:B290"/>
    <mergeCell ref="C289:C290"/>
    <mergeCell ref="D289:D290"/>
    <mergeCell ref="E289:E290"/>
    <mergeCell ref="F289:F290"/>
    <mergeCell ref="G289:G290"/>
    <mergeCell ref="I289:K289"/>
    <mergeCell ref="L289:N289"/>
    <mergeCell ref="O289:Q289"/>
    <mergeCell ref="R289:T289"/>
    <mergeCell ref="U289:W289"/>
    <mergeCell ref="X289:Z289"/>
    <mergeCell ref="AA289:AC289"/>
    <mergeCell ref="AD289:AF289"/>
    <mergeCell ref="AG289:AI289"/>
    <mergeCell ref="AJ289:AL289"/>
    <mergeCell ref="AM289:AO289"/>
    <mergeCell ref="AP289:AR289"/>
    <mergeCell ref="AS289:AU289"/>
    <mergeCell ref="AW289:AY289"/>
    <mergeCell ref="AZ289:BB289"/>
    <mergeCell ref="BC289:BE289"/>
    <mergeCell ref="BF289:BH289"/>
    <mergeCell ref="BI289:BK289"/>
    <mergeCell ref="BL289:BN289"/>
    <mergeCell ref="BO289:BQ289"/>
    <mergeCell ref="BR289:BT289"/>
    <mergeCell ref="BU289:BW289"/>
    <mergeCell ref="BX289:BZ289"/>
    <mergeCell ref="CA289:CC289"/>
    <mergeCell ref="CD289:CF289"/>
    <mergeCell ref="CH289:CJ289"/>
    <mergeCell ref="CK289:CM289"/>
    <mergeCell ref="CN289:CP289"/>
    <mergeCell ref="CQ289:CS289"/>
    <mergeCell ref="CT289:CV289"/>
    <mergeCell ref="CW289:CY289"/>
    <mergeCell ref="CZ289:DB289"/>
    <mergeCell ref="DC289:DE289"/>
    <mergeCell ref="DF289:DH289"/>
    <mergeCell ref="A285:A286"/>
    <mergeCell ref="B285:B286"/>
    <mergeCell ref="C285:C286"/>
    <mergeCell ref="D285:D286"/>
    <mergeCell ref="E285:E286"/>
    <mergeCell ref="F285:F286"/>
    <mergeCell ref="G285:G286"/>
    <mergeCell ref="I285:K285"/>
    <mergeCell ref="L285:N285"/>
    <mergeCell ref="O285:Q285"/>
    <mergeCell ref="R285:T285"/>
    <mergeCell ref="U285:W285"/>
    <mergeCell ref="X285:Z285"/>
    <mergeCell ref="AA285:AC285"/>
    <mergeCell ref="AD285:AF285"/>
    <mergeCell ref="AG285:AI285"/>
    <mergeCell ref="AJ285:AL285"/>
    <mergeCell ref="AM285:AO285"/>
    <mergeCell ref="AP285:AR285"/>
    <mergeCell ref="AS285:AU285"/>
    <mergeCell ref="AW285:AY285"/>
    <mergeCell ref="AZ285:BB285"/>
    <mergeCell ref="BC285:BE285"/>
    <mergeCell ref="BF285:BH285"/>
    <mergeCell ref="BI285:BK285"/>
    <mergeCell ref="BL285:BN285"/>
    <mergeCell ref="BO285:BQ285"/>
    <mergeCell ref="BR285:BT285"/>
    <mergeCell ref="BU285:BW285"/>
    <mergeCell ref="BX285:BZ285"/>
    <mergeCell ref="CA285:CC285"/>
    <mergeCell ref="CD285:CF285"/>
    <mergeCell ref="CH285:CJ285"/>
    <mergeCell ref="DC281:DE281"/>
    <mergeCell ref="DF281:DH281"/>
    <mergeCell ref="DI281:DK281"/>
    <mergeCell ref="DL281:DN281"/>
    <mergeCell ref="DO281:DQ281"/>
    <mergeCell ref="DS281:DU281"/>
    <mergeCell ref="A283:A284"/>
    <mergeCell ref="B283:B284"/>
    <mergeCell ref="C283:C284"/>
    <mergeCell ref="D283:D284"/>
    <mergeCell ref="E283:E284"/>
    <mergeCell ref="F283:F284"/>
    <mergeCell ref="G283:G284"/>
    <mergeCell ref="I283:K283"/>
    <mergeCell ref="L283:N283"/>
    <mergeCell ref="O283:Q283"/>
    <mergeCell ref="R283:T283"/>
    <mergeCell ref="U283:W283"/>
    <mergeCell ref="X283:Z283"/>
    <mergeCell ref="AA283:AC283"/>
    <mergeCell ref="AD283:AF283"/>
    <mergeCell ref="AG283:AI283"/>
    <mergeCell ref="AJ283:AL283"/>
    <mergeCell ref="AM283:AO283"/>
    <mergeCell ref="AP283:AR283"/>
    <mergeCell ref="AS283:AU283"/>
    <mergeCell ref="AW283:AY283"/>
    <mergeCell ref="AZ283:BB283"/>
    <mergeCell ref="BC283:BE283"/>
    <mergeCell ref="BF283:BH283"/>
    <mergeCell ref="BI283:BK283"/>
    <mergeCell ref="BL283:BN283"/>
    <mergeCell ref="BO283:BQ283"/>
    <mergeCell ref="BR283:BT283"/>
    <mergeCell ref="BU283:BW283"/>
    <mergeCell ref="BX283:BZ283"/>
    <mergeCell ref="CA283:CC283"/>
    <mergeCell ref="CD283:CF283"/>
    <mergeCell ref="CH283:CJ283"/>
    <mergeCell ref="CK283:CM283"/>
    <mergeCell ref="CN283:CP283"/>
    <mergeCell ref="CQ283:CS283"/>
    <mergeCell ref="CT283:CV283"/>
    <mergeCell ref="CW283:CY283"/>
    <mergeCell ref="CZ283:DB283"/>
    <mergeCell ref="DC283:DE283"/>
    <mergeCell ref="DF283:DH283"/>
    <mergeCell ref="DI283:DK283"/>
    <mergeCell ref="DL283:DN283"/>
    <mergeCell ref="DO283:DQ283"/>
    <mergeCell ref="DS283:DU283"/>
    <mergeCell ref="A281:A282"/>
    <mergeCell ref="B281:B282"/>
    <mergeCell ref="C281:C282"/>
    <mergeCell ref="D281:D282"/>
    <mergeCell ref="E281:E282"/>
    <mergeCell ref="F281:F282"/>
    <mergeCell ref="G281:G282"/>
    <mergeCell ref="I281:K281"/>
    <mergeCell ref="L281:N281"/>
    <mergeCell ref="O281:Q281"/>
    <mergeCell ref="R281:T281"/>
    <mergeCell ref="CK281:CM281"/>
    <mergeCell ref="CN281:CP281"/>
    <mergeCell ref="A276:F276"/>
    <mergeCell ref="A277:A278"/>
    <mergeCell ref="B277:B278"/>
    <mergeCell ref="C277:C278"/>
    <mergeCell ref="D277:D278"/>
    <mergeCell ref="E277:E278"/>
    <mergeCell ref="F277:F278"/>
    <mergeCell ref="G277:G278"/>
    <mergeCell ref="A279:A280"/>
    <mergeCell ref="B279:B280"/>
    <mergeCell ref="C279:C280"/>
    <mergeCell ref="D279:D280"/>
    <mergeCell ref="E279:E280"/>
    <mergeCell ref="F279:F280"/>
    <mergeCell ref="G279:G280"/>
    <mergeCell ref="I279:K279"/>
    <mergeCell ref="L279:N279"/>
    <mergeCell ref="O279:Q279"/>
    <mergeCell ref="R279:T279"/>
    <mergeCell ref="U279:W279"/>
    <mergeCell ref="X279:Z279"/>
    <mergeCell ref="AA279:AC279"/>
    <mergeCell ref="AD279:AF279"/>
    <mergeCell ref="AG279:AI279"/>
    <mergeCell ref="AJ279:AL279"/>
    <mergeCell ref="AM279:AO279"/>
    <mergeCell ref="AP279:AR279"/>
    <mergeCell ref="AS279:AU279"/>
    <mergeCell ref="AW279:AY279"/>
    <mergeCell ref="AZ279:BB279"/>
    <mergeCell ref="BC279:BE279"/>
    <mergeCell ref="BF279:BH279"/>
    <mergeCell ref="BI279:BK279"/>
    <mergeCell ref="I277:K277"/>
    <mergeCell ref="L277:N277"/>
    <mergeCell ref="O277:Q277"/>
    <mergeCell ref="R277:T277"/>
    <mergeCell ref="U277:W277"/>
    <mergeCell ref="X277:Z277"/>
    <mergeCell ref="AA277:AC277"/>
    <mergeCell ref="AD277:AF277"/>
    <mergeCell ref="A60:A61"/>
    <mergeCell ref="BP63:BR63"/>
    <mergeCell ref="BP44:BR44"/>
    <mergeCell ref="I5:K5"/>
    <mergeCell ref="L5:AU5"/>
    <mergeCell ref="AW5:CF5"/>
    <mergeCell ref="CH5:DQ5"/>
    <mergeCell ref="DS5:DU5"/>
    <mergeCell ref="I7:K7"/>
    <mergeCell ref="L7:N7"/>
    <mergeCell ref="O7:Q7"/>
    <mergeCell ref="R7:T7"/>
    <mergeCell ref="U7:W7"/>
    <mergeCell ref="EN7:EP7"/>
    <mergeCell ref="H8:H9"/>
    <mergeCell ref="A10:F10"/>
    <mergeCell ref="A11:A12"/>
    <mergeCell ref="B11:B12"/>
    <mergeCell ref="C11:C12"/>
    <mergeCell ref="E11:E12"/>
    <mergeCell ref="F11:F12"/>
    <mergeCell ref="G11:G12"/>
    <mergeCell ref="I11:K11"/>
    <mergeCell ref="DL7:DN7"/>
    <mergeCell ref="DO7:DQ7"/>
    <mergeCell ref="EB7:ED7"/>
    <mergeCell ref="EE7:EG7"/>
    <mergeCell ref="EH7:EJ7"/>
    <mergeCell ref="EK7:EM7"/>
    <mergeCell ref="CT7:CV7"/>
    <mergeCell ref="CW7:CY7"/>
    <mergeCell ref="CZ7:DB7"/>
    <mergeCell ref="DC7:DE7"/>
    <mergeCell ref="DF7:DH7"/>
    <mergeCell ref="DI7:DK7"/>
    <mergeCell ref="CA7:CC7"/>
    <mergeCell ref="CD7:CF7"/>
    <mergeCell ref="CH7:CJ7"/>
    <mergeCell ref="CK7:CM7"/>
    <mergeCell ref="CN7:CP7"/>
    <mergeCell ref="CQ7:CS7"/>
    <mergeCell ref="BI7:BK7"/>
    <mergeCell ref="BL7:BN7"/>
    <mergeCell ref="BO7:BQ7"/>
    <mergeCell ref="BR7:BT7"/>
    <mergeCell ref="BU7:BW7"/>
    <mergeCell ref="BX7:BZ7"/>
    <mergeCell ref="AP7:AR7"/>
    <mergeCell ref="AS7:AU7"/>
    <mergeCell ref="AW7:AY7"/>
    <mergeCell ref="AZ7:BB7"/>
    <mergeCell ref="BC7:BE7"/>
    <mergeCell ref="BF7:BH7"/>
    <mergeCell ref="X7:Z7"/>
    <mergeCell ref="AA7:AC7"/>
    <mergeCell ref="AD7:AF7"/>
    <mergeCell ref="AG7:AI7"/>
    <mergeCell ref="AJ7:AL7"/>
    <mergeCell ref="AM7:AO7"/>
    <mergeCell ref="DS11:DU11"/>
    <mergeCell ref="CZ11:DB11"/>
    <mergeCell ref="DC11:DE11"/>
    <mergeCell ref="DF11:DH11"/>
    <mergeCell ref="DI11:DK11"/>
    <mergeCell ref="DL11:DN11"/>
    <mergeCell ref="DO11:DQ11"/>
    <mergeCell ref="CH11:CJ11"/>
    <mergeCell ref="CK11:CM11"/>
    <mergeCell ref="CN11:CP11"/>
    <mergeCell ref="CQ11:CS11"/>
    <mergeCell ref="CT11:CV11"/>
    <mergeCell ref="CW11:CY11"/>
    <mergeCell ref="BO11:BQ11"/>
    <mergeCell ref="BR11:BT11"/>
    <mergeCell ref="BU11:BW11"/>
    <mergeCell ref="BX11:BZ11"/>
    <mergeCell ref="CA11:CC11"/>
    <mergeCell ref="CD11:CF11"/>
    <mergeCell ref="AW11:AY11"/>
    <mergeCell ref="AZ11:BB11"/>
    <mergeCell ref="BC11:BE11"/>
    <mergeCell ref="BF11:BH11"/>
    <mergeCell ref="BI11:BK11"/>
    <mergeCell ref="BL11:BN11"/>
    <mergeCell ref="AD11:AF11"/>
    <mergeCell ref="AG11:AI11"/>
    <mergeCell ref="AJ11:AL11"/>
    <mergeCell ref="AM11:AO11"/>
    <mergeCell ref="AP11:AR11"/>
    <mergeCell ref="AS11:AU11"/>
    <mergeCell ref="L11:N11"/>
    <mergeCell ref="O11:Q11"/>
    <mergeCell ref="R11:T11"/>
    <mergeCell ref="U11:W11"/>
    <mergeCell ref="X11:Z11"/>
    <mergeCell ref="AA11:AC11"/>
    <mergeCell ref="DS13:DU13"/>
    <mergeCell ref="A15:A16"/>
    <mergeCell ref="B15:B16"/>
    <mergeCell ref="C15:C16"/>
    <mergeCell ref="E15:E16"/>
    <mergeCell ref="F15:F16"/>
    <mergeCell ref="CN13:CP13"/>
    <mergeCell ref="CQ13:CS13"/>
    <mergeCell ref="CT13:CV13"/>
    <mergeCell ref="CW13:CY13"/>
    <mergeCell ref="CZ13:DB13"/>
    <mergeCell ref="DC13:DE13"/>
    <mergeCell ref="BU13:BW13"/>
    <mergeCell ref="BX13:BZ13"/>
    <mergeCell ref="CA13:CC13"/>
    <mergeCell ref="CD13:CF13"/>
    <mergeCell ref="CH13:CJ13"/>
    <mergeCell ref="CK13:CM13"/>
    <mergeCell ref="BC13:BE13"/>
    <mergeCell ref="BF13:BH13"/>
    <mergeCell ref="BI13:BK13"/>
    <mergeCell ref="BL13:BN13"/>
    <mergeCell ref="BO13:BQ13"/>
    <mergeCell ref="BR13:BT13"/>
    <mergeCell ref="AJ13:AL13"/>
    <mergeCell ref="AM13:AO13"/>
    <mergeCell ref="AP13:AR13"/>
    <mergeCell ref="AS13:AU13"/>
    <mergeCell ref="AW13:AY13"/>
    <mergeCell ref="AZ13:BB13"/>
    <mergeCell ref="R13:T13"/>
    <mergeCell ref="U13:W13"/>
    <mergeCell ref="X13:Z13"/>
    <mergeCell ref="AA13:AC13"/>
    <mergeCell ref="AD13:AF13"/>
    <mergeCell ref="AG13:AI13"/>
    <mergeCell ref="X15:Z15"/>
    <mergeCell ref="AA15:AC15"/>
    <mergeCell ref="AD15:AF15"/>
    <mergeCell ref="AG15:AI15"/>
    <mergeCell ref="AJ15:AL15"/>
    <mergeCell ref="AM15:AO15"/>
    <mergeCell ref="G15:G16"/>
    <mergeCell ref="I15:K15"/>
    <mergeCell ref="L15:N15"/>
    <mergeCell ref="O15:Q15"/>
    <mergeCell ref="R15:T15"/>
    <mergeCell ref="U15:W15"/>
    <mergeCell ref="DL15:DN15"/>
    <mergeCell ref="DO15:DQ15"/>
    <mergeCell ref="DS15:DU15"/>
    <mergeCell ref="A13:A14"/>
    <mergeCell ref="B13:B14"/>
    <mergeCell ref="C13:C14"/>
    <mergeCell ref="E13:E14"/>
    <mergeCell ref="F13:F14"/>
    <mergeCell ref="G13:G14"/>
    <mergeCell ref="I13:K13"/>
    <mergeCell ref="L13:N13"/>
    <mergeCell ref="O13:Q13"/>
    <mergeCell ref="DF13:DH13"/>
    <mergeCell ref="DI13:DK13"/>
    <mergeCell ref="DL13:DN13"/>
    <mergeCell ref="DO13:DQ13"/>
    <mergeCell ref="AD17:AF17"/>
    <mergeCell ref="AG17:AI17"/>
    <mergeCell ref="AJ17:AL17"/>
    <mergeCell ref="AM17:AO17"/>
    <mergeCell ref="AP17:AR17"/>
    <mergeCell ref="AS17:AU17"/>
    <mergeCell ref="L17:N17"/>
    <mergeCell ref="O17:Q17"/>
    <mergeCell ref="R17:T17"/>
    <mergeCell ref="U17:W17"/>
    <mergeCell ref="X17:Z17"/>
    <mergeCell ref="AA17:AC17"/>
    <mergeCell ref="DF19:DH19"/>
    <mergeCell ref="DI19:DK19"/>
    <mergeCell ref="DL19:DN19"/>
    <mergeCell ref="DO19:DQ19"/>
    <mergeCell ref="DS19:DU19"/>
    <mergeCell ref="A17:A18"/>
    <mergeCell ref="B17:B18"/>
    <mergeCell ref="C17:C18"/>
    <mergeCell ref="E17:E18"/>
    <mergeCell ref="F17:F18"/>
    <mergeCell ref="G17:G18"/>
    <mergeCell ref="I17:K17"/>
    <mergeCell ref="CT15:CV15"/>
    <mergeCell ref="CW15:CY15"/>
    <mergeCell ref="CZ15:DB15"/>
    <mergeCell ref="DC15:DE15"/>
    <mergeCell ref="DF15:DH15"/>
    <mergeCell ref="DI15:DK15"/>
    <mergeCell ref="CA15:CC15"/>
    <mergeCell ref="CD15:CF15"/>
    <mergeCell ref="CH15:CJ15"/>
    <mergeCell ref="CK15:CM15"/>
    <mergeCell ref="CN15:CP15"/>
    <mergeCell ref="CQ15:CS15"/>
    <mergeCell ref="BI15:BK15"/>
    <mergeCell ref="BL15:BN15"/>
    <mergeCell ref="BO15:BQ15"/>
    <mergeCell ref="BR15:BT15"/>
    <mergeCell ref="BU15:BW15"/>
    <mergeCell ref="BX15:BZ15"/>
    <mergeCell ref="AP15:AR15"/>
    <mergeCell ref="AS15:AU15"/>
    <mergeCell ref="AW15:AY15"/>
    <mergeCell ref="AZ15:BB15"/>
    <mergeCell ref="BC15:BE15"/>
    <mergeCell ref="BF15:BH15"/>
    <mergeCell ref="CN19:CP19"/>
    <mergeCell ref="CQ19:CS19"/>
    <mergeCell ref="CT19:CV19"/>
    <mergeCell ref="CW19:CY19"/>
    <mergeCell ref="CZ19:DB19"/>
    <mergeCell ref="DC19:DE19"/>
    <mergeCell ref="BU19:BW19"/>
    <mergeCell ref="BX19:BZ19"/>
    <mergeCell ref="CA19:CC19"/>
    <mergeCell ref="CD19:CF19"/>
    <mergeCell ref="CH19:CJ19"/>
    <mergeCell ref="CK19:CM19"/>
    <mergeCell ref="BC19:BE19"/>
    <mergeCell ref="BF19:BH19"/>
    <mergeCell ref="BI19:BK19"/>
    <mergeCell ref="BL19:BN19"/>
    <mergeCell ref="BO19:BQ19"/>
    <mergeCell ref="BR19:BT19"/>
    <mergeCell ref="AJ19:AL19"/>
    <mergeCell ref="AM19:AO19"/>
    <mergeCell ref="AP19:AR19"/>
    <mergeCell ref="AS19:AU19"/>
    <mergeCell ref="AW19:AY19"/>
    <mergeCell ref="AZ19:BB19"/>
    <mergeCell ref="R19:T19"/>
    <mergeCell ref="U19:W19"/>
    <mergeCell ref="X19:Z19"/>
    <mergeCell ref="AA19:AC19"/>
    <mergeCell ref="AD19:AF19"/>
    <mergeCell ref="AG19:AI19"/>
    <mergeCell ref="DS17:DU17"/>
    <mergeCell ref="A19:A20"/>
    <mergeCell ref="B19:B20"/>
    <mergeCell ref="C19:C20"/>
    <mergeCell ref="E19:E20"/>
    <mergeCell ref="F19:F20"/>
    <mergeCell ref="G19:G20"/>
    <mergeCell ref="I19:K19"/>
    <mergeCell ref="L19:N19"/>
    <mergeCell ref="O19:Q19"/>
    <mergeCell ref="CZ17:DB17"/>
    <mergeCell ref="DC17:DE17"/>
    <mergeCell ref="DF17:DH17"/>
    <mergeCell ref="DI17:DK17"/>
    <mergeCell ref="DL17:DN17"/>
    <mergeCell ref="DO17:DQ17"/>
    <mergeCell ref="CH17:CJ17"/>
    <mergeCell ref="CK17:CM17"/>
    <mergeCell ref="CN17:CP17"/>
    <mergeCell ref="CQ17:CS17"/>
    <mergeCell ref="CT17:CV17"/>
    <mergeCell ref="CW17:CY17"/>
    <mergeCell ref="BO17:BQ17"/>
    <mergeCell ref="BR17:BT17"/>
    <mergeCell ref="BU17:BW17"/>
    <mergeCell ref="BX17:BZ17"/>
    <mergeCell ref="CA17:CC17"/>
    <mergeCell ref="CD17:CF17"/>
    <mergeCell ref="AW17:AY17"/>
    <mergeCell ref="AZ17:BB17"/>
    <mergeCell ref="BC17:BE17"/>
    <mergeCell ref="BF17:BH17"/>
    <mergeCell ref="BI17:BK17"/>
    <mergeCell ref="BL17:BN17"/>
    <mergeCell ref="DL21:DN21"/>
    <mergeCell ref="DO21:DQ21"/>
    <mergeCell ref="DS21:DU21"/>
    <mergeCell ref="A23:F23"/>
    <mergeCell ref="A24:A25"/>
    <mergeCell ref="B24:B25"/>
    <mergeCell ref="C24:C25"/>
    <mergeCell ref="E24:E25"/>
    <mergeCell ref="F24:F25"/>
    <mergeCell ref="G24:G25"/>
    <mergeCell ref="CT21:CV21"/>
    <mergeCell ref="CW21:CY21"/>
    <mergeCell ref="CZ21:DB21"/>
    <mergeCell ref="DC21:DE21"/>
    <mergeCell ref="DF21:DH21"/>
    <mergeCell ref="DI21:DK21"/>
    <mergeCell ref="CA21:CC21"/>
    <mergeCell ref="CD21:CF21"/>
    <mergeCell ref="CH21:CJ21"/>
    <mergeCell ref="CK21:CM21"/>
    <mergeCell ref="CN21:CP21"/>
    <mergeCell ref="CQ21:CS21"/>
    <mergeCell ref="BI21:BK21"/>
    <mergeCell ref="BL21:BN21"/>
    <mergeCell ref="BO21:BQ21"/>
    <mergeCell ref="BR21:BT21"/>
    <mergeCell ref="BU21:BW21"/>
    <mergeCell ref="BX21:BZ21"/>
    <mergeCell ref="AP21:AR21"/>
    <mergeCell ref="AS21:AU21"/>
    <mergeCell ref="AW21:AY21"/>
    <mergeCell ref="AZ21:BB21"/>
    <mergeCell ref="BC21:BE21"/>
    <mergeCell ref="BF21:BH21"/>
    <mergeCell ref="X21:Z21"/>
    <mergeCell ref="AA21:AC21"/>
    <mergeCell ref="AD21:AF21"/>
    <mergeCell ref="AG21:AI21"/>
    <mergeCell ref="AJ21:AL21"/>
    <mergeCell ref="AM21:AO21"/>
    <mergeCell ref="G21:G22"/>
    <mergeCell ref="I21:K21"/>
    <mergeCell ref="L21:N21"/>
    <mergeCell ref="O21:Q21"/>
    <mergeCell ref="R21:T21"/>
    <mergeCell ref="U21:W21"/>
    <mergeCell ref="DO24:DQ24"/>
    <mergeCell ref="DS24:DU24"/>
    <mergeCell ref="A21:A22"/>
    <mergeCell ref="B21:B22"/>
    <mergeCell ref="C21:C22"/>
    <mergeCell ref="E21:E22"/>
    <mergeCell ref="F21:F22"/>
    <mergeCell ref="CW24:CY24"/>
    <mergeCell ref="CZ24:DB24"/>
    <mergeCell ref="DC24:DE24"/>
    <mergeCell ref="DF24:DH24"/>
    <mergeCell ref="DI24:DK24"/>
    <mergeCell ref="DL24:DN24"/>
    <mergeCell ref="CD24:CF24"/>
    <mergeCell ref="CH24:CJ24"/>
    <mergeCell ref="CK24:CM24"/>
    <mergeCell ref="CN24:CP24"/>
    <mergeCell ref="CQ24:CS24"/>
    <mergeCell ref="CT24:CV24"/>
    <mergeCell ref="BL24:BN24"/>
    <mergeCell ref="BO24:BQ24"/>
    <mergeCell ref="BR24:BT24"/>
    <mergeCell ref="BU24:BW24"/>
    <mergeCell ref="BX24:BZ24"/>
    <mergeCell ref="CA24:CC24"/>
    <mergeCell ref="AS24:AU24"/>
    <mergeCell ref="AW24:AY24"/>
    <mergeCell ref="AZ24:BB24"/>
    <mergeCell ref="BC24:BE24"/>
    <mergeCell ref="BF24:BH24"/>
    <mergeCell ref="BI24:BK24"/>
    <mergeCell ref="AA24:AC24"/>
    <mergeCell ref="AD24:AF24"/>
    <mergeCell ref="AG24:AI24"/>
    <mergeCell ref="AJ24:AL24"/>
    <mergeCell ref="AM24:AO24"/>
    <mergeCell ref="AP24:AR24"/>
    <mergeCell ref="I24:K24"/>
    <mergeCell ref="L24:N24"/>
    <mergeCell ref="O24:Q24"/>
    <mergeCell ref="R24:T24"/>
    <mergeCell ref="U24:W24"/>
    <mergeCell ref="X24:Z24"/>
    <mergeCell ref="A28:A29"/>
    <mergeCell ref="B28:B29"/>
    <mergeCell ref="C28:C29"/>
    <mergeCell ref="E28:E29"/>
    <mergeCell ref="F28:F29"/>
    <mergeCell ref="G28:G29"/>
    <mergeCell ref="DC30:DE30"/>
    <mergeCell ref="DF30:DH30"/>
    <mergeCell ref="A26:A27"/>
    <mergeCell ref="B26:B27"/>
    <mergeCell ref="C26:C27"/>
    <mergeCell ref="E26:E27"/>
    <mergeCell ref="F26:F27"/>
    <mergeCell ref="G26:G27"/>
    <mergeCell ref="I26:K26"/>
    <mergeCell ref="L26:N26"/>
    <mergeCell ref="AA28:AC28"/>
    <mergeCell ref="AD28:AF28"/>
    <mergeCell ref="AG28:AI28"/>
    <mergeCell ref="AJ28:AL28"/>
    <mergeCell ref="AM28:AO28"/>
    <mergeCell ref="AP28:AR28"/>
    <mergeCell ref="I28:K28"/>
    <mergeCell ref="L28:N28"/>
    <mergeCell ref="O28:Q28"/>
    <mergeCell ref="R28:T28"/>
    <mergeCell ref="U28:W28"/>
    <mergeCell ref="X28:Z28"/>
    <mergeCell ref="DO26:DQ26"/>
    <mergeCell ref="DS26:DU26"/>
    <mergeCell ref="CK26:CM26"/>
    <mergeCell ref="CN26:CP26"/>
    <mergeCell ref="CQ26:CS26"/>
    <mergeCell ref="CT26:CV26"/>
    <mergeCell ref="CW26:CY26"/>
    <mergeCell ref="CZ26:DB26"/>
    <mergeCell ref="BR26:BT26"/>
    <mergeCell ref="BU26:BW26"/>
    <mergeCell ref="BX26:BZ26"/>
    <mergeCell ref="CA26:CC26"/>
    <mergeCell ref="CD26:CF26"/>
    <mergeCell ref="CH26:CJ26"/>
    <mergeCell ref="AZ26:BB26"/>
    <mergeCell ref="BC26:BE26"/>
    <mergeCell ref="BF26:BH26"/>
    <mergeCell ref="BI26:BK26"/>
    <mergeCell ref="BL26:BN26"/>
    <mergeCell ref="BO26:BQ26"/>
    <mergeCell ref="AG26:AI26"/>
    <mergeCell ref="AJ26:AL26"/>
    <mergeCell ref="AM26:AO26"/>
    <mergeCell ref="AP26:AR26"/>
    <mergeCell ref="AS26:AU26"/>
    <mergeCell ref="AW26:AY26"/>
    <mergeCell ref="O26:Q26"/>
    <mergeCell ref="R26:T26"/>
    <mergeCell ref="U26:W26"/>
    <mergeCell ref="X26:Z26"/>
    <mergeCell ref="AA26:AC26"/>
    <mergeCell ref="AD26:AF26"/>
    <mergeCell ref="DO28:DQ28"/>
    <mergeCell ref="DS28:DU28"/>
    <mergeCell ref="DC26:DE26"/>
    <mergeCell ref="DF26:DH26"/>
    <mergeCell ref="DI26:DK26"/>
    <mergeCell ref="DL26:DN26"/>
    <mergeCell ref="CW28:CY28"/>
    <mergeCell ref="CZ28:DB28"/>
    <mergeCell ref="DC28:DE28"/>
    <mergeCell ref="DF28:DH28"/>
    <mergeCell ref="DI28:DK28"/>
    <mergeCell ref="DL28:DN28"/>
    <mergeCell ref="CD28:CF28"/>
    <mergeCell ref="CH28:CJ28"/>
    <mergeCell ref="CK28:CM28"/>
    <mergeCell ref="CN28:CP28"/>
    <mergeCell ref="CQ28:CS28"/>
    <mergeCell ref="CT28:CV28"/>
    <mergeCell ref="BL28:BN28"/>
    <mergeCell ref="BO28:BQ28"/>
    <mergeCell ref="BR28:BT28"/>
    <mergeCell ref="BU28:BW28"/>
    <mergeCell ref="BX28:BZ28"/>
    <mergeCell ref="CA28:CC28"/>
    <mergeCell ref="AS28:AU28"/>
    <mergeCell ref="AW28:AY28"/>
    <mergeCell ref="AZ28:BB28"/>
    <mergeCell ref="BC28:BE28"/>
    <mergeCell ref="BF28:BH28"/>
    <mergeCell ref="BI28:BK28"/>
    <mergeCell ref="G32:G33"/>
    <mergeCell ref="DO30:DQ30"/>
    <mergeCell ref="DS30:DU30"/>
    <mergeCell ref="CK30:CM30"/>
    <mergeCell ref="CN30:CP30"/>
    <mergeCell ref="CQ30:CS30"/>
    <mergeCell ref="CT30:CV30"/>
    <mergeCell ref="CW30:CY30"/>
    <mergeCell ref="CZ30:DB30"/>
    <mergeCell ref="BR30:BT30"/>
    <mergeCell ref="BU30:BW30"/>
    <mergeCell ref="BX30:BZ30"/>
    <mergeCell ref="CA30:CC30"/>
    <mergeCell ref="CD30:CF30"/>
    <mergeCell ref="CH30:CJ30"/>
    <mergeCell ref="AZ30:BB30"/>
    <mergeCell ref="BC30:BE30"/>
    <mergeCell ref="BF30:BH30"/>
    <mergeCell ref="BI30:BK30"/>
    <mergeCell ref="BL30:BN30"/>
    <mergeCell ref="BO30:BQ30"/>
    <mergeCell ref="AG30:AI30"/>
    <mergeCell ref="AJ30:AL30"/>
    <mergeCell ref="AM30:AO30"/>
    <mergeCell ref="AP30:AR30"/>
    <mergeCell ref="AS30:AU30"/>
    <mergeCell ref="AW30:AY30"/>
    <mergeCell ref="O30:Q30"/>
    <mergeCell ref="R30:T30"/>
    <mergeCell ref="U30:W30"/>
    <mergeCell ref="X30:Z30"/>
    <mergeCell ref="AA30:AC30"/>
    <mergeCell ref="AD30:AF30"/>
    <mergeCell ref="DO32:DQ32"/>
    <mergeCell ref="DS32:DU32"/>
    <mergeCell ref="G30:G31"/>
    <mergeCell ref="I30:K30"/>
    <mergeCell ref="L30:N30"/>
    <mergeCell ref="CW32:CY32"/>
    <mergeCell ref="CZ32:DB32"/>
    <mergeCell ref="DC32:DE32"/>
    <mergeCell ref="DF32:DH32"/>
    <mergeCell ref="DI32:DK32"/>
    <mergeCell ref="DL32:DN32"/>
    <mergeCell ref="CD32:CF32"/>
    <mergeCell ref="CH32:CJ32"/>
    <mergeCell ref="CK32:CM32"/>
    <mergeCell ref="CN32:CP32"/>
    <mergeCell ref="CQ32:CS32"/>
    <mergeCell ref="CT32:CV32"/>
    <mergeCell ref="BL32:BN32"/>
    <mergeCell ref="BO32:BQ32"/>
    <mergeCell ref="BR32:BT32"/>
    <mergeCell ref="BU32:BW32"/>
    <mergeCell ref="DI30:DK30"/>
    <mergeCell ref="DL30:DN30"/>
    <mergeCell ref="BX32:BZ32"/>
    <mergeCell ref="CA32:CC32"/>
    <mergeCell ref="AS32:AU32"/>
    <mergeCell ref="AW32:AY32"/>
    <mergeCell ref="AZ32:BB32"/>
    <mergeCell ref="BC32:BE32"/>
    <mergeCell ref="BF32:BH32"/>
    <mergeCell ref="BI32:BK32"/>
    <mergeCell ref="AA32:AC32"/>
    <mergeCell ref="AD32:AF32"/>
    <mergeCell ref="AG32:AI32"/>
    <mergeCell ref="AJ32:AL32"/>
    <mergeCell ref="AM32:AO32"/>
    <mergeCell ref="AP32:AR32"/>
    <mergeCell ref="I32:K32"/>
    <mergeCell ref="L32:N32"/>
    <mergeCell ref="O32:Q32"/>
    <mergeCell ref="R32:T32"/>
    <mergeCell ref="U32:W32"/>
    <mergeCell ref="X32:Z32"/>
    <mergeCell ref="A36:F36"/>
    <mergeCell ref="A37:A38"/>
    <mergeCell ref="B37:B38"/>
    <mergeCell ref="C37:C38"/>
    <mergeCell ref="E37:E38"/>
    <mergeCell ref="F37:F38"/>
    <mergeCell ref="DC34:DE34"/>
    <mergeCell ref="DF34:DH34"/>
    <mergeCell ref="DI34:DK34"/>
    <mergeCell ref="DL34:DN34"/>
    <mergeCell ref="DO34:DQ34"/>
    <mergeCell ref="DS34:DU34"/>
    <mergeCell ref="CK34:CM34"/>
    <mergeCell ref="CN34:CP34"/>
    <mergeCell ref="CQ34:CS34"/>
    <mergeCell ref="CT34:CV34"/>
    <mergeCell ref="CW34:CY34"/>
    <mergeCell ref="CZ34:DB34"/>
    <mergeCell ref="BR34:BT34"/>
    <mergeCell ref="BU34:BW34"/>
    <mergeCell ref="BX34:BZ34"/>
    <mergeCell ref="CA34:CC34"/>
    <mergeCell ref="CD34:CF34"/>
    <mergeCell ref="CH34:CJ34"/>
    <mergeCell ref="AZ34:BB34"/>
    <mergeCell ref="BC34:BE34"/>
    <mergeCell ref="BF34:BH34"/>
    <mergeCell ref="BI34:BK34"/>
    <mergeCell ref="BL34:BN34"/>
    <mergeCell ref="BO34:BQ34"/>
    <mergeCell ref="AG34:AI34"/>
    <mergeCell ref="AJ34:AL34"/>
    <mergeCell ref="AM34:AO34"/>
    <mergeCell ref="AP34:AR34"/>
    <mergeCell ref="AS34:AU34"/>
    <mergeCell ref="AW34:AY34"/>
    <mergeCell ref="O34:Q34"/>
    <mergeCell ref="R34:T34"/>
    <mergeCell ref="U34:W34"/>
    <mergeCell ref="X34:Z34"/>
    <mergeCell ref="AA34:AC34"/>
    <mergeCell ref="AD34:AF34"/>
    <mergeCell ref="DL37:DN37"/>
    <mergeCell ref="DO37:DQ37"/>
    <mergeCell ref="DS37:DU37"/>
    <mergeCell ref="A34:A35"/>
    <mergeCell ref="B34:B35"/>
    <mergeCell ref="C34:C35"/>
    <mergeCell ref="E34:E35"/>
    <mergeCell ref="F34:F35"/>
    <mergeCell ref="G34:G35"/>
    <mergeCell ref="I34:K34"/>
    <mergeCell ref="A39:A40"/>
    <mergeCell ref="B39:B40"/>
    <mergeCell ref="C39:C40"/>
    <mergeCell ref="E39:E40"/>
    <mergeCell ref="F39:F40"/>
    <mergeCell ref="G39:G40"/>
    <mergeCell ref="I39:K39"/>
    <mergeCell ref="CT37:CV37"/>
    <mergeCell ref="CW37:CY37"/>
    <mergeCell ref="CZ37:DB37"/>
    <mergeCell ref="DC37:DE37"/>
    <mergeCell ref="DF37:DH37"/>
    <mergeCell ref="DI37:DK37"/>
    <mergeCell ref="CA37:CC37"/>
    <mergeCell ref="CD37:CF37"/>
    <mergeCell ref="CH37:CJ37"/>
    <mergeCell ref="CK37:CM37"/>
    <mergeCell ref="CN37:CP37"/>
    <mergeCell ref="CQ37:CS37"/>
    <mergeCell ref="BI37:BK37"/>
    <mergeCell ref="BL37:BN37"/>
    <mergeCell ref="BO37:BQ37"/>
    <mergeCell ref="BR37:BT37"/>
    <mergeCell ref="BU37:BW37"/>
    <mergeCell ref="BX37:BZ37"/>
    <mergeCell ref="AP37:AR37"/>
    <mergeCell ref="AS37:AU37"/>
    <mergeCell ref="AW37:AY37"/>
    <mergeCell ref="AZ37:BB37"/>
    <mergeCell ref="BC37:BE37"/>
    <mergeCell ref="BF37:BH37"/>
    <mergeCell ref="X37:Z37"/>
    <mergeCell ref="AA37:AC37"/>
    <mergeCell ref="AD37:AF37"/>
    <mergeCell ref="AG37:AI37"/>
    <mergeCell ref="AJ37:AL37"/>
    <mergeCell ref="AM37:AO37"/>
    <mergeCell ref="G37:G38"/>
    <mergeCell ref="I37:K37"/>
    <mergeCell ref="L37:N37"/>
    <mergeCell ref="O37:Q37"/>
    <mergeCell ref="R37:T37"/>
    <mergeCell ref="U37:W37"/>
    <mergeCell ref="F41:F42"/>
    <mergeCell ref="G41:G42"/>
    <mergeCell ref="I41:K41"/>
    <mergeCell ref="L41:N41"/>
    <mergeCell ref="O41:Q41"/>
    <mergeCell ref="CZ39:DB39"/>
    <mergeCell ref="DC39:DE39"/>
    <mergeCell ref="DF39:DH39"/>
    <mergeCell ref="DI39:DK39"/>
    <mergeCell ref="DL39:DN39"/>
    <mergeCell ref="DO39:DQ39"/>
    <mergeCell ref="CH39:CJ39"/>
    <mergeCell ref="CK39:CM39"/>
    <mergeCell ref="CN39:CP39"/>
    <mergeCell ref="CQ39:CS39"/>
    <mergeCell ref="CT39:CV39"/>
    <mergeCell ref="CW39:CY39"/>
    <mergeCell ref="BO39:BQ39"/>
    <mergeCell ref="BR39:BT39"/>
    <mergeCell ref="BU39:BW39"/>
    <mergeCell ref="BX39:BZ39"/>
    <mergeCell ref="CA39:CC39"/>
    <mergeCell ref="CD39:CF39"/>
    <mergeCell ref="AW39:AY39"/>
    <mergeCell ref="AZ39:BB39"/>
    <mergeCell ref="BC39:BE39"/>
    <mergeCell ref="BF39:BH39"/>
    <mergeCell ref="BI39:BK39"/>
    <mergeCell ref="BL39:BN39"/>
    <mergeCell ref="L34:N34"/>
    <mergeCell ref="AD39:AF39"/>
    <mergeCell ref="AG39:AI39"/>
    <mergeCell ref="AJ39:AL39"/>
    <mergeCell ref="AM39:AO39"/>
    <mergeCell ref="AP39:AR39"/>
    <mergeCell ref="AS39:AU39"/>
    <mergeCell ref="L39:N39"/>
    <mergeCell ref="O39:Q39"/>
    <mergeCell ref="R39:T39"/>
    <mergeCell ref="U39:W39"/>
    <mergeCell ref="X39:Z39"/>
    <mergeCell ref="AA39:AC39"/>
    <mergeCell ref="DF41:DH41"/>
    <mergeCell ref="DI41:DK41"/>
    <mergeCell ref="DL41:DN41"/>
    <mergeCell ref="DO41:DQ41"/>
    <mergeCell ref="CN41:CP41"/>
    <mergeCell ref="CQ41:CS41"/>
    <mergeCell ref="CT41:CV41"/>
    <mergeCell ref="CK45:CM45"/>
    <mergeCell ref="CN45:CP45"/>
    <mergeCell ref="CQ45:CS45"/>
    <mergeCell ref="CT45:CV45"/>
    <mergeCell ref="CW45:CY45"/>
    <mergeCell ref="CW41:CY41"/>
    <mergeCell ref="CZ41:DB41"/>
    <mergeCell ref="DC41:DE41"/>
    <mergeCell ref="BU41:BW41"/>
    <mergeCell ref="BX41:BZ41"/>
    <mergeCell ref="CA41:CC41"/>
    <mergeCell ref="CD41:CF41"/>
    <mergeCell ref="CH41:CJ41"/>
    <mergeCell ref="CK41:CM41"/>
    <mergeCell ref="BC41:BE41"/>
    <mergeCell ref="BF41:BH41"/>
    <mergeCell ref="BI41:BK41"/>
    <mergeCell ref="BL41:BN41"/>
    <mergeCell ref="BO41:BQ41"/>
    <mergeCell ref="BR41:BT41"/>
    <mergeCell ref="AJ41:AL41"/>
    <mergeCell ref="AM41:AO41"/>
    <mergeCell ref="AP41:AR41"/>
    <mergeCell ref="AS41:AU41"/>
    <mergeCell ref="AW41:AY41"/>
    <mergeCell ref="AZ41:BB41"/>
    <mergeCell ref="R41:T41"/>
    <mergeCell ref="U41:W41"/>
    <mergeCell ref="X41:Z41"/>
    <mergeCell ref="AA41:AC41"/>
    <mergeCell ref="AD41:AF41"/>
    <mergeCell ref="AG41:AI41"/>
    <mergeCell ref="DS39:DU39"/>
    <mergeCell ref="DS41:DU41"/>
    <mergeCell ref="L50:N50"/>
    <mergeCell ref="O50:Q50"/>
    <mergeCell ref="R50:T50"/>
    <mergeCell ref="U50:W50"/>
    <mergeCell ref="X50:Z50"/>
    <mergeCell ref="DL43:DN43"/>
    <mergeCell ref="DO43:DQ43"/>
    <mergeCell ref="DS43:DU43"/>
    <mergeCell ref="A45:A46"/>
    <mergeCell ref="B45:B46"/>
    <mergeCell ref="C45:C46"/>
    <mergeCell ref="E45:E46"/>
    <mergeCell ref="F45:F46"/>
    <mergeCell ref="G45:G46"/>
    <mergeCell ref="I45:K45"/>
    <mergeCell ref="CT43:CV43"/>
    <mergeCell ref="CW43:CY43"/>
    <mergeCell ref="CZ43:DB43"/>
    <mergeCell ref="DC43:DE43"/>
    <mergeCell ref="DF43:DH43"/>
    <mergeCell ref="DI43:DK43"/>
    <mergeCell ref="CA43:CC43"/>
    <mergeCell ref="CD43:CF43"/>
    <mergeCell ref="CH43:CJ43"/>
    <mergeCell ref="CK43:CM43"/>
    <mergeCell ref="CN43:CP43"/>
    <mergeCell ref="CQ43:CS43"/>
    <mergeCell ref="BI43:BK43"/>
    <mergeCell ref="BL43:BN43"/>
    <mergeCell ref="BO43:BQ43"/>
    <mergeCell ref="BR43:BT43"/>
    <mergeCell ref="BU43:BW43"/>
    <mergeCell ref="BX43:BZ43"/>
    <mergeCell ref="AP43:AR43"/>
    <mergeCell ref="AS43:AU43"/>
    <mergeCell ref="AW43:AY43"/>
    <mergeCell ref="AZ43:BB43"/>
    <mergeCell ref="BC43:BE43"/>
    <mergeCell ref="BF43:BH43"/>
    <mergeCell ref="X43:Z43"/>
    <mergeCell ref="AA43:AC43"/>
    <mergeCell ref="AD43:AF43"/>
    <mergeCell ref="AG43:AI43"/>
    <mergeCell ref="AJ43:AL43"/>
    <mergeCell ref="AM43:AO43"/>
    <mergeCell ref="G43:G44"/>
    <mergeCell ref="I43:K43"/>
    <mergeCell ref="L43:N43"/>
    <mergeCell ref="O43:Q43"/>
    <mergeCell ref="R43:T43"/>
    <mergeCell ref="U43:W43"/>
    <mergeCell ref="DS45:DU45"/>
    <mergeCell ref="A43:A44"/>
    <mergeCell ref="B43:B44"/>
    <mergeCell ref="C43:C44"/>
    <mergeCell ref="E43:E44"/>
    <mergeCell ref="F43:F44"/>
    <mergeCell ref="CZ45:DB45"/>
    <mergeCell ref="DC45:DE45"/>
    <mergeCell ref="DF45:DH45"/>
    <mergeCell ref="DI45:DK45"/>
    <mergeCell ref="DL45:DN45"/>
    <mergeCell ref="DO45:DQ45"/>
    <mergeCell ref="CH45:CJ45"/>
    <mergeCell ref="G47:G48"/>
    <mergeCell ref="I47:K47"/>
    <mergeCell ref="L47:N47"/>
    <mergeCell ref="O47:Q47"/>
    <mergeCell ref="DF47:DH47"/>
    <mergeCell ref="DI47:DK47"/>
    <mergeCell ref="DL47:DN47"/>
    <mergeCell ref="DO47:DQ47"/>
    <mergeCell ref="CW50:CY50"/>
    <mergeCell ref="CZ50:DB50"/>
    <mergeCell ref="DC50:DE50"/>
    <mergeCell ref="DF50:DH50"/>
    <mergeCell ref="DI50:DK50"/>
    <mergeCell ref="DL50:DN50"/>
    <mergeCell ref="CD50:CF50"/>
    <mergeCell ref="CH50:CJ50"/>
    <mergeCell ref="CK50:CM50"/>
    <mergeCell ref="CN50:CP50"/>
    <mergeCell ref="CQ50:CS50"/>
    <mergeCell ref="CT50:CV50"/>
    <mergeCell ref="BL50:BN50"/>
    <mergeCell ref="BO50:BQ50"/>
    <mergeCell ref="BR50:BT50"/>
    <mergeCell ref="BU50:BW50"/>
    <mergeCell ref="BO45:BQ45"/>
    <mergeCell ref="BR45:BT45"/>
    <mergeCell ref="BU45:BW45"/>
    <mergeCell ref="BX45:BZ45"/>
    <mergeCell ref="CA45:CC45"/>
    <mergeCell ref="CD45:CF45"/>
    <mergeCell ref="AW45:AY45"/>
    <mergeCell ref="AZ45:BB45"/>
    <mergeCell ref="BC45:BE45"/>
    <mergeCell ref="BF45:BH45"/>
    <mergeCell ref="BI45:BK45"/>
    <mergeCell ref="BL45:BN45"/>
    <mergeCell ref="AD45:AF45"/>
    <mergeCell ref="AG45:AI45"/>
    <mergeCell ref="AJ45:AL45"/>
    <mergeCell ref="AM45:AO45"/>
    <mergeCell ref="AP45:AR45"/>
    <mergeCell ref="AS45:AU45"/>
    <mergeCell ref="L45:N45"/>
    <mergeCell ref="O45:Q45"/>
    <mergeCell ref="R45:T45"/>
    <mergeCell ref="U45:W45"/>
    <mergeCell ref="X45:Z45"/>
    <mergeCell ref="AA45:AC45"/>
    <mergeCell ref="G50:G51"/>
    <mergeCell ref="BX50:BZ50"/>
    <mergeCell ref="CA50:CC50"/>
    <mergeCell ref="AS50:AU50"/>
    <mergeCell ref="AW50:AY50"/>
    <mergeCell ref="AZ50:BB50"/>
    <mergeCell ref="BC50:BE50"/>
    <mergeCell ref="BF50:BH50"/>
    <mergeCell ref="BI50:BK50"/>
    <mergeCell ref="AA50:AC50"/>
    <mergeCell ref="AD50:AF50"/>
    <mergeCell ref="AG50:AI50"/>
    <mergeCell ref="AJ50:AL50"/>
    <mergeCell ref="AM50:AO50"/>
    <mergeCell ref="AP50:AR50"/>
    <mergeCell ref="I50:K50"/>
    <mergeCell ref="G52:G53"/>
    <mergeCell ref="I52:K52"/>
    <mergeCell ref="L52:N52"/>
    <mergeCell ref="CW54:CY54"/>
    <mergeCell ref="CZ54:DB54"/>
    <mergeCell ref="DC54:DE54"/>
    <mergeCell ref="DF54:DH54"/>
    <mergeCell ref="DI54:DK54"/>
    <mergeCell ref="DL54:DN54"/>
    <mergeCell ref="CD54:CF54"/>
    <mergeCell ref="CH54:CJ54"/>
    <mergeCell ref="CK54:CM54"/>
    <mergeCell ref="CN54:CP54"/>
    <mergeCell ref="CQ54:CS54"/>
    <mergeCell ref="CT54:CV54"/>
    <mergeCell ref="DL52:DN52"/>
    <mergeCell ref="BL54:BN54"/>
    <mergeCell ref="BO54:BQ54"/>
    <mergeCell ref="BR54:BT54"/>
    <mergeCell ref="BU54:BW54"/>
    <mergeCell ref="BX54:BZ54"/>
    <mergeCell ref="CA54:CC54"/>
    <mergeCell ref="AS54:AU54"/>
    <mergeCell ref="AW54:AY54"/>
    <mergeCell ref="AZ54:BB54"/>
    <mergeCell ref="DS47:DU47"/>
    <mergeCell ref="A49:F49"/>
    <mergeCell ref="CN47:CP47"/>
    <mergeCell ref="CQ47:CS47"/>
    <mergeCell ref="CT47:CV47"/>
    <mergeCell ref="CW47:CY47"/>
    <mergeCell ref="CZ47:DB47"/>
    <mergeCell ref="DC47:DE47"/>
    <mergeCell ref="BU47:BW47"/>
    <mergeCell ref="BX47:BZ47"/>
    <mergeCell ref="CA47:CC47"/>
    <mergeCell ref="CD47:CF47"/>
    <mergeCell ref="CH47:CJ47"/>
    <mergeCell ref="CK47:CM47"/>
    <mergeCell ref="BC47:BE47"/>
    <mergeCell ref="BF47:BH47"/>
    <mergeCell ref="BI47:BK47"/>
    <mergeCell ref="BL47:BN47"/>
    <mergeCell ref="BO47:BQ47"/>
    <mergeCell ref="BR47:BT47"/>
    <mergeCell ref="AJ47:AL47"/>
    <mergeCell ref="AM47:AO47"/>
    <mergeCell ref="AP47:AR47"/>
    <mergeCell ref="AS47:AU47"/>
    <mergeCell ref="AW47:AY47"/>
    <mergeCell ref="AZ47:BB47"/>
    <mergeCell ref="R47:T47"/>
    <mergeCell ref="U47:W47"/>
    <mergeCell ref="X47:Z47"/>
    <mergeCell ref="AA47:AC47"/>
    <mergeCell ref="AD47:AF47"/>
    <mergeCell ref="AG47:AI47"/>
    <mergeCell ref="DO50:DQ50"/>
    <mergeCell ref="DS50:DU50"/>
    <mergeCell ref="A47:A48"/>
    <mergeCell ref="B47:B48"/>
    <mergeCell ref="C47:C48"/>
    <mergeCell ref="E47:E48"/>
    <mergeCell ref="F47:F48"/>
    <mergeCell ref="DO52:DQ52"/>
    <mergeCell ref="DS52:DU52"/>
    <mergeCell ref="CK52:CM52"/>
    <mergeCell ref="CN52:CP52"/>
    <mergeCell ref="CQ52:CS52"/>
    <mergeCell ref="CT52:CV52"/>
    <mergeCell ref="CW52:CY52"/>
    <mergeCell ref="CZ52:DB52"/>
    <mergeCell ref="BR52:BT52"/>
    <mergeCell ref="BU52:BW52"/>
    <mergeCell ref="BX52:BZ52"/>
    <mergeCell ref="CA52:CC52"/>
    <mergeCell ref="CD52:CF52"/>
    <mergeCell ref="CH52:CJ52"/>
    <mergeCell ref="AZ52:BB52"/>
    <mergeCell ref="BC52:BE52"/>
    <mergeCell ref="BF52:BH52"/>
    <mergeCell ref="BI52:BK52"/>
    <mergeCell ref="BL52:BN52"/>
    <mergeCell ref="BO52:BQ52"/>
    <mergeCell ref="AG52:AI52"/>
    <mergeCell ref="AJ52:AL52"/>
    <mergeCell ref="AM52:AO52"/>
    <mergeCell ref="AP52:AR52"/>
    <mergeCell ref="AS52:AU52"/>
    <mergeCell ref="AW52:AY52"/>
    <mergeCell ref="O52:Q52"/>
    <mergeCell ref="R52:T52"/>
    <mergeCell ref="U52:W52"/>
    <mergeCell ref="X52:Z52"/>
    <mergeCell ref="AA52:AC52"/>
    <mergeCell ref="AD52:AF52"/>
    <mergeCell ref="DO54:DQ54"/>
    <mergeCell ref="DS54:DU54"/>
    <mergeCell ref="DC52:DE52"/>
    <mergeCell ref="DF52:DH52"/>
    <mergeCell ref="DI52:DK52"/>
    <mergeCell ref="BC54:BE54"/>
    <mergeCell ref="BF54:BH54"/>
    <mergeCell ref="BI54:BK54"/>
    <mergeCell ref="AA54:AC54"/>
    <mergeCell ref="AD54:AF54"/>
    <mergeCell ref="AG54:AI54"/>
    <mergeCell ref="AJ54:AL54"/>
    <mergeCell ref="AM54:AO54"/>
    <mergeCell ref="AP54:AR54"/>
    <mergeCell ref="I54:K54"/>
    <mergeCell ref="L54:N54"/>
    <mergeCell ref="O54:Q54"/>
    <mergeCell ref="R54:T54"/>
    <mergeCell ref="U54:W54"/>
    <mergeCell ref="X54:Z54"/>
    <mergeCell ref="A58:A59"/>
    <mergeCell ref="B58:B59"/>
    <mergeCell ref="C58:C59"/>
    <mergeCell ref="E58:E59"/>
    <mergeCell ref="F58:F59"/>
    <mergeCell ref="G58:G59"/>
    <mergeCell ref="DO56:DQ56"/>
    <mergeCell ref="DS56:DU56"/>
    <mergeCell ref="CK56:CM56"/>
    <mergeCell ref="CN56:CP56"/>
    <mergeCell ref="CQ56:CS56"/>
    <mergeCell ref="CT56:CV56"/>
    <mergeCell ref="CW56:CY56"/>
    <mergeCell ref="CZ56:DB56"/>
    <mergeCell ref="BR56:BT56"/>
    <mergeCell ref="BU56:BW56"/>
    <mergeCell ref="BX56:BZ56"/>
    <mergeCell ref="CA56:CC56"/>
    <mergeCell ref="CD56:CF56"/>
    <mergeCell ref="CH56:CJ56"/>
    <mergeCell ref="AZ56:BB56"/>
    <mergeCell ref="BC56:BE56"/>
    <mergeCell ref="BF56:BH56"/>
    <mergeCell ref="BI56:BK56"/>
    <mergeCell ref="BL56:BN56"/>
    <mergeCell ref="BO56:BQ56"/>
    <mergeCell ref="AG56:AI56"/>
    <mergeCell ref="AJ56:AL56"/>
    <mergeCell ref="AM56:AO56"/>
    <mergeCell ref="AP56:AR56"/>
    <mergeCell ref="AS56:AU56"/>
    <mergeCell ref="AW56:AY56"/>
    <mergeCell ref="O56:Q56"/>
    <mergeCell ref="R56:T56"/>
    <mergeCell ref="U56:W56"/>
    <mergeCell ref="X56:Z56"/>
    <mergeCell ref="AA56:AC56"/>
    <mergeCell ref="AD56:AF56"/>
    <mergeCell ref="DO58:DQ58"/>
    <mergeCell ref="DS58:DU58"/>
    <mergeCell ref="G54:G55"/>
    <mergeCell ref="DC56:DE56"/>
    <mergeCell ref="DF56:DH56"/>
    <mergeCell ref="DI56:DK56"/>
    <mergeCell ref="DL56:DN56"/>
    <mergeCell ref="DL65:DN65"/>
    <mergeCell ref="DO65:DQ65"/>
    <mergeCell ref="DS65:DU65"/>
    <mergeCell ref="A62:A63"/>
    <mergeCell ref="B62:B63"/>
    <mergeCell ref="C62:C63"/>
    <mergeCell ref="E62:E63"/>
    <mergeCell ref="F62:F63"/>
    <mergeCell ref="G62:G63"/>
    <mergeCell ref="I62:K62"/>
    <mergeCell ref="L62:N62"/>
    <mergeCell ref="A56:A57"/>
    <mergeCell ref="B56:B57"/>
    <mergeCell ref="C56:C57"/>
    <mergeCell ref="E56:E57"/>
    <mergeCell ref="F56:F57"/>
    <mergeCell ref="G56:G57"/>
    <mergeCell ref="I56:K56"/>
    <mergeCell ref="L56:N56"/>
    <mergeCell ref="CW58:CY58"/>
    <mergeCell ref="CZ58:DB58"/>
    <mergeCell ref="DC58:DE58"/>
    <mergeCell ref="DF58:DH58"/>
    <mergeCell ref="DI58:DK58"/>
    <mergeCell ref="DL58:DN58"/>
    <mergeCell ref="CD58:CF58"/>
    <mergeCell ref="CH58:CJ58"/>
    <mergeCell ref="CK58:CM58"/>
    <mergeCell ref="CN58:CP58"/>
    <mergeCell ref="CQ58:CS58"/>
    <mergeCell ref="CT58:CV58"/>
    <mergeCell ref="BL58:BN58"/>
    <mergeCell ref="BO58:BQ58"/>
    <mergeCell ref="BR58:BT58"/>
    <mergeCell ref="BU58:BW58"/>
    <mergeCell ref="BX58:BZ58"/>
    <mergeCell ref="CA58:CC58"/>
    <mergeCell ref="AS58:AU58"/>
    <mergeCell ref="AW58:AY58"/>
    <mergeCell ref="AZ58:BB58"/>
    <mergeCell ref="BC58:BE58"/>
    <mergeCell ref="BF58:BH58"/>
    <mergeCell ref="BI58:BK58"/>
    <mergeCell ref="AA58:AC58"/>
    <mergeCell ref="AD58:AF58"/>
    <mergeCell ref="AG58:AI58"/>
    <mergeCell ref="AJ58:AL58"/>
    <mergeCell ref="AM58:AO58"/>
    <mergeCell ref="AP58:AR58"/>
    <mergeCell ref="I58:K58"/>
    <mergeCell ref="L58:N58"/>
    <mergeCell ref="O58:Q58"/>
    <mergeCell ref="R58:T58"/>
    <mergeCell ref="U58:W58"/>
    <mergeCell ref="X58:Z58"/>
    <mergeCell ref="DC62:DE62"/>
    <mergeCell ref="DF62:DH62"/>
    <mergeCell ref="DI62:DK62"/>
    <mergeCell ref="DL62:DN62"/>
    <mergeCell ref="DO62:DQ62"/>
    <mergeCell ref="DS62:DU62"/>
    <mergeCell ref="CK62:CM62"/>
    <mergeCell ref="CN62:CP62"/>
    <mergeCell ref="CQ62:CS62"/>
    <mergeCell ref="CT62:CV62"/>
    <mergeCell ref="CW62:CY62"/>
    <mergeCell ref="CZ62:DB62"/>
    <mergeCell ref="BR62:BT62"/>
    <mergeCell ref="BU62:BW62"/>
    <mergeCell ref="BX62:BZ62"/>
    <mergeCell ref="CA62:CC62"/>
    <mergeCell ref="CD62:CF62"/>
    <mergeCell ref="CH62:CJ62"/>
    <mergeCell ref="AZ62:BB62"/>
    <mergeCell ref="BC62:BE62"/>
    <mergeCell ref="BF62:BH62"/>
    <mergeCell ref="BI62:BK62"/>
    <mergeCell ref="BL62:BN62"/>
    <mergeCell ref="BO62:BQ62"/>
    <mergeCell ref="AG62:AI62"/>
    <mergeCell ref="AJ62:AL62"/>
    <mergeCell ref="AM62:AO62"/>
    <mergeCell ref="AP62:AR62"/>
    <mergeCell ref="AS62:AU62"/>
    <mergeCell ref="AW62:AY62"/>
    <mergeCell ref="O62:Q62"/>
    <mergeCell ref="R62:T62"/>
    <mergeCell ref="U62:W62"/>
    <mergeCell ref="X62:Z62"/>
    <mergeCell ref="AA62:AC62"/>
    <mergeCell ref="AD62:AF62"/>
    <mergeCell ref="DF69:DH69"/>
    <mergeCell ref="DI69:DK69"/>
    <mergeCell ref="DL69:DN69"/>
    <mergeCell ref="DO69:DQ69"/>
    <mergeCell ref="DS69:DU69"/>
    <mergeCell ref="A67:A68"/>
    <mergeCell ref="B67:B68"/>
    <mergeCell ref="C67:C68"/>
    <mergeCell ref="E67:E68"/>
    <mergeCell ref="F67:F68"/>
    <mergeCell ref="G67:G68"/>
    <mergeCell ref="I67:K67"/>
    <mergeCell ref="CT65:CV65"/>
    <mergeCell ref="CW65:CY65"/>
    <mergeCell ref="CZ65:DB65"/>
    <mergeCell ref="DC65:DE65"/>
    <mergeCell ref="DF65:DH65"/>
    <mergeCell ref="DI65:DK65"/>
    <mergeCell ref="CA65:CC65"/>
    <mergeCell ref="CD65:CF65"/>
    <mergeCell ref="CH65:CJ65"/>
    <mergeCell ref="CK65:CM65"/>
    <mergeCell ref="CN65:CP65"/>
    <mergeCell ref="CQ65:CS65"/>
    <mergeCell ref="BI65:BK65"/>
    <mergeCell ref="BL65:BN65"/>
    <mergeCell ref="BO65:BQ65"/>
    <mergeCell ref="BR65:BT65"/>
    <mergeCell ref="BU65:BW65"/>
    <mergeCell ref="BX65:BZ65"/>
    <mergeCell ref="AP65:AR65"/>
    <mergeCell ref="AS65:AU65"/>
    <mergeCell ref="AW65:AY65"/>
    <mergeCell ref="AZ65:BB65"/>
    <mergeCell ref="BC65:BE65"/>
    <mergeCell ref="BF65:BH65"/>
    <mergeCell ref="X65:Z65"/>
    <mergeCell ref="AA65:AC65"/>
    <mergeCell ref="AD65:AF65"/>
    <mergeCell ref="AG65:AI65"/>
    <mergeCell ref="AJ65:AL65"/>
    <mergeCell ref="AM65:AO65"/>
    <mergeCell ref="G65:G66"/>
    <mergeCell ref="I65:K65"/>
    <mergeCell ref="L65:N65"/>
    <mergeCell ref="O65:Q65"/>
    <mergeCell ref="R65:T65"/>
    <mergeCell ref="U65:W65"/>
    <mergeCell ref="CN69:CP69"/>
    <mergeCell ref="CQ69:CS69"/>
    <mergeCell ref="CT69:CV69"/>
    <mergeCell ref="CW69:CY69"/>
    <mergeCell ref="CZ69:DB69"/>
    <mergeCell ref="DC69:DE69"/>
    <mergeCell ref="BU69:BW69"/>
    <mergeCell ref="BX69:BZ69"/>
    <mergeCell ref="CA69:CC69"/>
    <mergeCell ref="CD69:CF69"/>
    <mergeCell ref="CH69:CJ69"/>
    <mergeCell ref="CK69:CM69"/>
    <mergeCell ref="A65:A66"/>
    <mergeCell ref="B65:B66"/>
    <mergeCell ref="C65:C66"/>
    <mergeCell ref="E65:E66"/>
    <mergeCell ref="BC69:BE69"/>
    <mergeCell ref="BF69:BH69"/>
    <mergeCell ref="BI69:BK69"/>
    <mergeCell ref="BL69:BN69"/>
    <mergeCell ref="BO69:BQ69"/>
    <mergeCell ref="BR69:BT69"/>
    <mergeCell ref="AJ69:AL69"/>
    <mergeCell ref="AM69:AO69"/>
    <mergeCell ref="AP69:AR69"/>
    <mergeCell ref="AS69:AU69"/>
    <mergeCell ref="AW69:AY69"/>
    <mergeCell ref="AZ69:BB69"/>
    <mergeCell ref="R69:T69"/>
    <mergeCell ref="U69:W69"/>
    <mergeCell ref="X69:Z69"/>
    <mergeCell ref="AA69:AC69"/>
    <mergeCell ref="AD69:AF69"/>
    <mergeCell ref="AG69:AI69"/>
    <mergeCell ref="DS67:DU67"/>
    <mergeCell ref="A69:A70"/>
    <mergeCell ref="B69:B70"/>
    <mergeCell ref="C69:C70"/>
    <mergeCell ref="E69:E70"/>
    <mergeCell ref="F69:F70"/>
    <mergeCell ref="G69:G70"/>
    <mergeCell ref="I69:K69"/>
    <mergeCell ref="L69:N69"/>
    <mergeCell ref="O69:Q69"/>
    <mergeCell ref="CZ67:DB67"/>
    <mergeCell ref="DC67:DE67"/>
    <mergeCell ref="DF67:DH67"/>
    <mergeCell ref="DI67:DK67"/>
    <mergeCell ref="DL67:DN67"/>
    <mergeCell ref="DO67:DQ67"/>
    <mergeCell ref="CH67:CJ67"/>
    <mergeCell ref="CK67:CM67"/>
    <mergeCell ref="CN67:CP67"/>
    <mergeCell ref="CQ67:CS67"/>
    <mergeCell ref="CT67:CV67"/>
    <mergeCell ref="CW67:CY67"/>
    <mergeCell ref="BO67:BQ67"/>
    <mergeCell ref="BR67:BT67"/>
    <mergeCell ref="BU67:BW67"/>
    <mergeCell ref="BX67:BZ67"/>
    <mergeCell ref="CA67:CC67"/>
    <mergeCell ref="CD67:CF67"/>
    <mergeCell ref="AW67:AY67"/>
    <mergeCell ref="AZ67:BB67"/>
    <mergeCell ref="BC67:BE67"/>
    <mergeCell ref="BF67:BH67"/>
    <mergeCell ref="BI67:BK67"/>
    <mergeCell ref="BL67:BN67"/>
    <mergeCell ref="AD67:AF67"/>
    <mergeCell ref="AG67:AI67"/>
    <mergeCell ref="AJ67:AL67"/>
    <mergeCell ref="AM67:AO67"/>
    <mergeCell ref="AP67:AR67"/>
    <mergeCell ref="AS67:AU67"/>
    <mergeCell ref="L67:N67"/>
    <mergeCell ref="O67:Q67"/>
    <mergeCell ref="R67:T67"/>
    <mergeCell ref="U67:W67"/>
    <mergeCell ref="X67:Z67"/>
    <mergeCell ref="AA67:AC67"/>
    <mergeCell ref="DL71:DN71"/>
    <mergeCell ref="DO71:DQ71"/>
    <mergeCell ref="DS71:DU71"/>
    <mergeCell ref="A73:A74"/>
    <mergeCell ref="B73:B74"/>
    <mergeCell ref="C73:C74"/>
    <mergeCell ref="E73:E74"/>
    <mergeCell ref="F73:F74"/>
    <mergeCell ref="G73:G74"/>
    <mergeCell ref="I73:K73"/>
    <mergeCell ref="CT71:CV71"/>
    <mergeCell ref="CW71:CY71"/>
    <mergeCell ref="CZ71:DB71"/>
    <mergeCell ref="DC71:DE71"/>
    <mergeCell ref="DF71:DH71"/>
    <mergeCell ref="DI71:DK71"/>
    <mergeCell ref="CA71:CC71"/>
    <mergeCell ref="CD71:CF71"/>
    <mergeCell ref="CH71:CJ71"/>
    <mergeCell ref="CK71:CM71"/>
    <mergeCell ref="CN71:CP71"/>
    <mergeCell ref="CQ71:CS71"/>
    <mergeCell ref="BI71:BK71"/>
    <mergeCell ref="BL71:BN71"/>
    <mergeCell ref="BO71:BQ71"/>
    <mergeCell ref="BR71:BT71"/>
    <mergeCell ref="BU71:BW71"/>
    <mergeCell ref="BX71:BZ71"/>
    <mergeCell ref="AP71:AR71"/>
    <mergeCell ref="AS71:AU71"/>
    <mergeCell ref="AW71:AY71"/>
    <mergeCell ref="AZ71:BB71"/>
    <mergeCell ref="BC71:BE71"/>
    <mergeCell ref="BF71:BH71"/>
    <mergeCell ref="X71:Z71"/>
    <mergeCell ref="AA71:AC71"/>
    <mergeCell ref="AD71:AF71"/>
    <mergeCell ref="AG71:AI71"/>
    <mergeCell ref="AJ71:AL71"/>
    <mergeCell ref="AM71:AO71"/>
    <mergeCell ref="G71:G72"/>
    <mergeCell ref="I71:K71"/>
    <mergeCell ref="L71:N71"/>
    <mergeCell ref="O71:Q71"/>
    <mergeCell ref="R71:T71"/>
    <mergeCell ref="U71:W71"/>
    <mergeCell ref="DS73:DU73"/>
    <mergeCell ref="A71:A72"/>
    <mergeCell ref="B71:B72"/>
    <mergeCell ref="C71:C72"/>
    <mergeCell ref="E71:E72"/>
    <mergeCell ref="F71:F72"/>
    <mergeCell ref="CZ73:DB73"/>
    <mergeCell ref="DC73:DE73"/>
    <mergeCell ref="DF73:DH73"/>
    <mergeCell ref="DI73:DK73"/>
    <mergeCell ref="DL73:DN73"/>
    <mergeCell ref="DO73:DQ73"/>
    <mergeCell ref="CH73:CJ73"/>
    <mergeCell ref="CK73:CM73"/>
    <mergeCell ref="CN73:CP73"/>
    <mergeCell ref="CQ73:CS73"/>
    <mergeCell ref="CT73:CV73"/>
    <mergeCell ref="CW73:CY73"/>
    <mergeCell ref="BO73:BQ73"/>
    <mergeCell ref="BR73:BT73"/>
    <mergeCell ref="BU73:BW73"/>
    <mergeCell ref="BX73:BZ73"/>
    <mergeCell ref="CA73:CC73"/>
    <mergeCell ref="CD73:CF73"/>
    <mergeCell ref="AW73:AY73"/>
    <mergeCell ref="AZ73:BB73"/>
    <mergeCell ref="BC73:BE73"/>
    <mergeCell ref="BF73:BH73"/>
    <mergeCell ref="BI73:BK73"/>
    <mergeCell ref="BL73:BN73"/>
    <mergeCell ref="AD73:AF73"/>
    <mergeCell ref="AG73:AI73"/>
    <mergeCell ref="AJ73:AL73"/>
    <mergeCell ref="AM73:AO73"/>
    <mergeCell ref="AP73:AR73"/>
    <mergeCell ref="AS73:AU73"/>
    <mergeCell ref="L73:N73"/>
    <mergeCell ref="O73:Q73"/>
    <mergeCell ref="R73:T73"/>
    <mergeCell ref="U73:W73"/>
    <mergeCell ref="X73:Z73"/>
    <mergeCell ref="AA73:AC73"/>
    <mergeCell ref="A78:A79"/>
    <mergeCell ref="B78:B79"/>
    <mergeCell ref="C78:C79"/>
    <mergeCell ref="E78:E79"/>
    <mergeCell ref="F78:F79"/>
    <mergeCell ref="G78:G79"/>
    <mergeCell ref="DC80:DE80"/>
    <mergeCell ref="DF80:DH80"/>
    <mergeCell ref="DI80:DK80"/>
    <mergeCell ref="BX78:BZ78"/>
    <mergeCell ref="CA78:CC78"/>
    <mergeCell ref="AS78:AU78"/>
    <mergeCell ref="AW78:AY78"/>
    <mergeCell ref="AZ78:BB78"/>
    <mergeCell ref="BC78:BE78"/>
    <mergeCell ref="BF78:BH78"/>
    <mergeCell ref="BI78:BK78"/>
    <mergeCell ref="AA78:AC78"/>
    <mergeCell ref="AD78:AF78"/>
    <mergeCell ref="AG78:AI78"/>
    <mergeCell ref="AJ78:AL78"/>
    <mergeCell ref="AM78:AO78"/>
    <mergeCell ref="AP78:AR78"/>
    <mergeCell ref="I78:K78"/>
    <mergeCell ref="L78:N78"/>
    <mergeCell ref="O78:Q78"/>
    <mergeCell ref="R78:T78"/>
    <mergeCell ref="U78:W78"/>
    <mergeCell ref="X78:Z78"/>
    <mergeCell ref="DL80:DN80"/>
    <mergeCell ref="DS75:DU75"/>
    <mergeCell ref="A77:F77"/>
    <mergeCell ref="CN75:CP75"/>
    <mergeCell ref="CQ75:CS75"/>
    <mergeCell ref="CT75:CV75"/>
    <mergeCell ref="CW75:CY75"/>
    <mergeCell ref="CZ75:DB75"/>
    <mergeCell ref="DC75:DE75"/>
    <mergeCell ref="BU75:BW75"/>
    <mergeCell ref="BX75:BZ75"/>
    <mergeCell ref="CA75:CC75"/>
    <mergeCell ref="CD75:CF75"/>
    <mergeCell ref="CH75:CJ75"/>
    <mergeCell ref="CK75:CM75"/>
    <mergeCell ref="BC75:BE75"/>
    <mergeCell ref="BF75:BH75"/>
    <mergeCell ref="BI75:BK75"/>
    <mergeCell ref="BL75:BN75"/>
    <mergeCell ref="BO75:BQ75"/>
    <mergeCell ref="BR75:BT75"/>
    <mergeCell ref="AJ75:AL75"/>
    <mergeCell ref="AM75:AO75"/>
    <mergeCell ref="AP75:AR75"/>
    <mergeCell ref="AS75:AU75"/>
    <mergeCell ref="AW75:AY75"/>
    <mergeCell ref="AZ75:BB75"/>
    <mergeCell ref="R75:T75"/>
    <mergeCell ref="U75:W75"/>
    <mergeCell ref="X75:Z75"/>
    <mergeCell ref="AA75:AC75"/>
    <mergeCell ref="AD75:AF75"/>
    <mergeCell ref="AG75:AI75"/>
    <mergeCell ref="DO78:DQ78"/>
    <mergeCell ref="DS78:DU78"/>
    <mergeCell ref="A75:A76"/>
    <mergeCell ref="B75:B76"/>
    <mergeCell ref="C75:C76"/>
    <mergeCell ref="E75:E76"/>
    <mergeCell ref="F75:F76"/>
    <mergeCell ref="G75:G76"/>
    <mergeCell ref="I75:K75"/>
    <mergeCell ref="L75:N75"/>
    <mergeCell ref="O75:Q75"/>
    <mergeCell ref="DF75:DH75"/>
    <mergeCell ref="DI75:DK75"/>
    <mergeCell ref="DL75:DN75"/>
    <mergeCell ref="DO75:DQ75"/>
    <mergeCell ref="CW78:CY78"/>
    <mergeCell ref="CZ78:DB78"/>
    <mergeCell ref="DC78:DE78"/>
    <mergeCell ref="DF78:DH78"/>
    <mergeCell ref="DI78:DK78"/>
    <mergeCell ref="DL78:DN78"/>
    <mergeCell ref="CD78:CF78"/>
    <mergeCell ref="CH78:CJ78"/>
    <mergeCell ref="CK78:CM78"/>
    <mergeCell ref="CN78:CP78"/>
    <mergeCell ref="CQ78:CS78"/>
    <mergeCell ref="CT78:CV78"/>
    <mergeCell ref="BL78:BN78"/>
    <mergeCell ref="BO78:BQ78"/>
    <mergeCell ref="BR78:BT78"/>
    <mergeCell ref="BU78:BW78"/>
    <mergeCell ref="A82:A83"/>
    <mergeCell ref="B82:B83"/>
    <mergeCell ref="C82:C83"/>
    <mergeCell ref="E82:E83"/>
    <mergeCell ref="F82:F83"/>
    <mergeCell ref="G82:G83"/>
    <mergeCell ref="DC84:DE84"/>
    <mergeCell ref="DF84:DH84"/>
    <mergeCell ref="DI84:DK84"/>
    <mergeCell ref="DL84:DN84"/>
    <mergeCell ref="DO80:DQ80"/>
    <mergeCell ref="DS80:DU80"/>
    <mergeCell ref="CK80:CM80"/>
    <mergeCell ref="CN80:CP80"/>
    <mergeCell ref="CQ80:CS80"/>
    <mergeCell ref="CT80:CV80"/>
    <mergeCell ref="CW80:CY80"/>
    <mergeCell ref="CZ80:DB80"/>
    <mergeCell ref="BR80:BT80"/>
    <mergeCell ref="BU80:BW80"/>
    <mergeCell ref="BX80:BZ80"/>
    <mergeCell ref="CA80:CC80"/>
    <mergeCell ref="CD80:CF80"/>
    <mergeCell ref="CH80:CJ80"/>
    <mergeCell ref="AZ80:BB80"/>
    <mergeCell ref="BC80:BE80"/>
    <mergeCell ref="BF80:BH80"/>
    <mergeCell ref="BI80:BK80"/>
    <mergeCell ref="BL80:BN80"/>
    <mergeCell ref="BO80:BQ80"/>
    <mergeCell ref="AG80:AI80"/>
    <mergeCell ref="AJ80:AL80"/>
    <mergeCell ref="AM80:AO80"/>
    <mergeCell ref="AP80:AR80"/>
    <mergeCell ref="AS80:AU80"/>
    <mergeCell ref="AW80:AY80"/>
    <mergeCell ref="O80:Q80"/>
    <mergeCell ref="R80:T80"/>
    <mergeCell ref="U80:W80"/>
    <mergeCell ref="X80:Z80"/>
    <mergeCell ref="AA80:AC80"/>
    <mergeCell ref="AD80:AF80"/>
    <mergeCell ref="DO82:DQ82"/>
    <mergeCell ref="DS82:DU82"/>
    <mergeCell ref="A80:A81"/>
    <mergeCell ref="B80:B81"/>
    <mergeCell ref="C80:C81"/>
    <mergeCell ref="E80:E81"/>
    <mergeCell ref="F80:F81"/>
    <mergeCell ref="G80:G81"/>
    <mergeCell ref="I80:K80"/>
    <mergeCell ref="L80:N80"/>
    <mergeCell ref="CW82:CY82"/>
    <mergeCell ref="CZ82:DB82"/>
    <mergeCell ref="DC82:DE82"/>
    <mergeCell ref="DF82:DH82"/>
    <mergeCell ref="DI82:DK82"/>
    <mergeCell ref="DL82:DN82"/>
    <mergeCell ref="CD82:CF82"/>
    <mergeCell ref="CH82:CJ82"/>
    <mergeCell ref="CK82:CM82"/>
    <mergeCell ref="CN82:CP82"/>
    <mergeCell ref="CQ82:CS82"/>
    <mergeCell ref="CT82:CV82"/>
    <mergeCell ref="BL82:BN82"/>
    <mergeCell ref="BO82:BQ82"/>
    <mergeCell ref="BR82:BT82"/>
    <mergeCell ref="BU82:BW82"/>
    <mergeCell ref="BX82:BZ82"/>
    <mergeCell ref="CA82:CC82"/>
    <mergeCell ref="AS82:AU82"/>
    <mergeCell ref="AW82:AY82"/>
    <mergeCell ref="AZ82:BB82"/>
    <mergeCell ref="BC82:BE82"/>
    <mergeCell ref="BF82:BH82"/>
    <mergeCell ref="BI82:BK82"/>
    <mergeCell ref="AA82:AC82"/>
    <mergeCell ref="AD82:AF82"/>
    <mergeCell ref="AG82:AI82"/>
    <mergeCell ref="AJ82:AL82"/>
    <mergeCell ref="AM82:AO82"/>
    <mergeCell ref="AP82:AR82"/>
    <mergeCell ref="I82:K82"/>
    <mergeCell ref="L82:N82"/>
    <mergeCell ref="O82:Q82"/>
    <mergeCell ref="R82:T82"/>
    <mergeCell ref="U82:W82"/>
    <mergeCell ref="X82:Z82"/>
    <mergeCell ref="A86:A87"/>
    <mergeCell ref="B86:B87"/>
    <mergeCell ref="C86:C87"/>
    <mergeCell ref="E86:E87"/>
    <mergeCell ref="F86:F87"/>
    <mergeCell ref="G86:G87"/>
    <mergeCell ref="DO84:DQ84"/>
    <mergeCell ref="DS84:DU84"/>
    <mergeCell ref="CK84:CM84"/>
    <mergeCell ref="CN84:CP84"/>
    <mergeCell ref="CQ84:CS84"/>
    <mergeCell ref="CT84:CV84"/>
    <mergeCell ref="CW84:CY84"/>
    <mergeCell ref="CZ84:DB84"/>
    <mergeCell ref="BR84:BT84"/>
    <mergeCell ref="BU84:BW84"/>
    <mergeCell ref="BX84:BZ84"/>
    <mergeCell ref="CA84:CC84"/>
    <mergeCell ref="CD84:CF84"/>
    <mergeCell ref="CH84:CJ84"/>
    <mergeCell ref="AZ84:BB84"/>
    <mergeCell ref="BC84:BE84"/>
    <mergeCell ref="BF84:BH84"/>
    <mergeCell ref="BI84:BK84"/>
    <mergeCell ref="BL84:BN84"/>
    <mergeCell ref="BO84:BQ84"/>
    <mergeCell ref="AG84:AI84"/>
    <mergeCell ref="AJ84:AL84"/>
    <mergeCell ref="AM84:AO84"/>
    <mergeCell ref="AP84:AR84"/>
    <mergeCell ref="AS84:AU84"/>
    <mergeCell ref="AW84:AY84"/>
    <mergeCell ref="O84:Q84"/>
    <mergeCell ref="R84:T84"/>
    <mergeCell ref="U84:W84"/>
    <mergeCell ref="X84:Z84"/>
    <mergeCell ref="AA84:AC84"/>
    <mergeCell ref="AD84:AF84"/>
    <mergeCell ref="DO86:DQ86"/>
    <mergeCell ref="DS86:DU86"/>
    <mergeCell ref="DS91:DU91"/>
    <mergeCell ref="A88:A89"/>
    <mergeCell ref="B88:B89"/>
    <mergeCell ref="C88:C89"/>
    <mergeCell ref="E88:E89"/>
    <mergeCell ref="F88:F89"/>
    <mergeCell ref="G88:G89"/>
    <mergeCell ref="I88:K88"/>
    <mergeCell ref="L88:N88"/>
    <mergeCell ref="A84:A85"/>
    <mergeCell ref="B84:B85"/>
    <mergeCell ref="C84:C85"/>
    <mergeCell ref="E84:E85"/>
    <mergeCell ref="F84:F85"/>
    <mergeCell ref="G84:G85"/>
    <mergeCell ref="I84:K84"/>
    <mergeCell ref="L84:N84"/>
    <mergeCell ref="CW86:CY86"/>
    <mergeCell ref="CZ86:DB86"/>
    <mergeCell ref="DC86:DE86"/>
    <mergeCell ref="DF86:DH86"/>
    <mergeCell ref="DI86:DK86"/>
    <mergeCell ref="DL86:DN86"/>
    <mergeCell ref="CD86:CF86"/>
    <mergeCell ref="CH86:CJ86"/>
    <mergeCell ref="CK86:CM86"/>
    <mergeCell ref="CN86:CP86"/>
    <mergeCell ref="CQ86:CS86"/>
    <mergeCell ref="CT86:CV86"/>
    <mergeCell ref="BL86:BN86"/>
    <mergeCell ref="BO86:BQ86"/>
    <mergeCell ref="BR86:BT86"/>
    <mergeCell ref="BU86:BW86"/>
    <mergeCell ref="BX86:BZ86"/>
    <mergeCell ref="CA86:CC86"/>
    <mergeCell ref="AS86:AU86"/>
    <mergeCell ref="AW86:AY86"/>
    <mergeCell ref="AZ86:BB86"/>
    <mergeCell ref="BC86:BE86"/>
    <mergeCell ref="BF86:BH86"/>
    <mergeCell ref="BI86:BK86"/>
    <mergeCell ref="AA86:AC86"/>
    <mergeCell ref="AD86:AF86"/>
    <mergeCell ref="AG86:AI86"/>
    <mergeCell ref="AJ86:AL86"/>
    <mergeCell ref="AM86:AO86"/>
    <mergeCell ref="AP86:AR86"/>
    <mergeCell ref="I86:K86"/>
    <mergeCell ref="L86:N86"/>
    <mergeCell ref="O86:Q86"/>
    <mergeCell ref="R86:T86"/>
    <mergeCell ref="U86:W86"/>
    <mergeCell ref="X86:Z86"/>
    <mergeCell ref="CN95:CP95"/>
    <mergeCell ref="CQ95:CS95"/>
    <mergeCell ref="CT95:CV95"/>
    <mergeCell ref="CW95:CY95"/>
    <mergeCell ref="CZ95:DB95"/>
    <mergeCell ref="DC95:DE95"/>
    <mergeCell ref="BU95:BW95"/>
    <mergeCell ref="BX95:BZ95"/>
    <mergeCell ref="CA95:CC95"/>
    <mergeCell ref="CD95:CF95"/>
    <mergeCell ref="CH95:CJ95"/>
    <mergeCell ref="CK95:CM95"/>
    <mergeCell ref="BC95:BE95"/>
    <mergeCell ref="BF95:BH95"/>
    <mergeCell ref="BI95:BK95"/>
    <mergeCell ref="BL95:BN95"/>
    <mergeCell ref="BO95:BQ95"/>
    <mergeCell ref="BR95:BT95"/>
    <mergeCell ref="AJ95:AL95"/>
    <mergeCell ref="AM95:AO95"/>
    <mergeCell ref="A90:F90"/>
    <mergeCell ref="A91:A92"/>
    <mergeCell ref="B91:B92"/>
    <mergeCell ref="C91:C92"/>
    <mergeCell ref="E91:E92"/>
    <mergeCell ref="F91:F92"/>
    <mergeCell ref="DC88:DE88"/>
    <mergeCell ref="DF88:DH88"/>
    <mergeCell ref="DI88:DK88"/>
    <mergeCell ref="DL88:DN88"/>
    <mergeCell ref="DO88:DQ88"/>
    <mergeCell ref="DS88:DU88"/>
    <mergeCell ref="CK88:CM88"/>
    <mergeCell ref="CN88:CP88"/>
    <mergeCell ref="CQ88:CS88"/>
    <mergeCell ref="CT88:CV88"/>
    <mergeCell ref="CW88:CY88"/>
    <mergeCell ref="CZ88:DB88"/>
    <mergeCell ref="BR88:BT88"/>
    <mergeCell ref="BU88:BW88"/>
    <mergeCell ref="BX88:BZ88"/>
    <mergeCell ref="CA88:CC88"/>
    <mergeCell ref="CD88:CF88"/>
    <mergeCell ref="CH88:CJ88"/>
    <mergeCell ref="AZ88:BB88"/>
    <mergeCell ref="BC88:BE88"/>
    <mergeCell ref="BF88:BH88"/>
    <mergeCell ref="BI88:BK88"/>
    <mergeCell ref="BL88:BN88"/>
    <mergeCell ref="BO88:BQ88"/>
    <mergeCell ref="AG88:AI88"/>
    <mergeCell ref="AJ88:AL88"/>
    <mergeCell ref="AM88:AO88"/>
    <mergeCell ref="AP88:AR88"/>
    <mergeCell ref="AS88:AU88"/>
    <mergeCell ref="AW88:AY88"/>
    <mergeCell ref="O88:Q88"/>
    <mergeCell ref="R88:T88"/>
    <mergeCell ref="U88:W88"/>
    <mergeCell ref="X88:Z88"/>
    <mergeCell ref="AA88:AC88"/>
    <mergeCell ref="AD88:AF88"/>
    <mergeCell ref="DL91:DN91"/>
    <mergeCell ref="DO91:DQ91"/>
    <mergeCell ref="E93:E94"/>
    <mergeCell ref="F93:F94"/>
    <mergeCell ref="G93:G94"/>
    <mergeCell ref="I93:K93"/>
    <mergeCell ref="CT91:CV91"/>
    <mergeCell ref="CW91:CY91"/>
    <mergeCell ref="CZ91:DB91"/>
    <mergeCell ref="DC91:DE91"/>
    <mergeCell ref="DF91:DH91"/>
    <mergeCell ref="DI91:DK91"/>
    <mergeCell ref="CA91:CC91"/>
    <mergeCell ref="CD91:CF91"/>
    <mergeCell ref="CH91:CJ91"/>
    <mergeCell ref="CK91:CM91"/>
    <mergeCell ref="CN91:CP91"/>
    <mergeCell ref="CQ91:CS91"/>
    <mergeCell ref="BI91:BK91"/>
    <mergeCell ref="BL91:BN91"/>
    <mergeCell ref="BO91:BQ91"/>
    <mergeCell ref="BR91:BT91"/>
    <mergeCell ref="BU91:BW91"/>
    <mergeCell ref="BX91:BZ91"/>
    <mergeCell ref="AP91:AR91"/>
    <mergeCell ref="AS91:AU91"/>
    <mergeCell ref="AW91:AY91"/>
    <mergeCell ref="AZ91:BB91"/>
    <mergeCell ref="BC91:BE91"/>
    <mergeCell ref="BF91:BH91"/>
    <mergeCell ref="X91:Z91"/>
    <mergeCell ref="AA91:AC91"/>
    <mergeCell ref="AD91:AF91"/>
    <mergeCell ref="AG91:AI91"/>
    <mergeCell ref="AJ91:AL91"/>
    <mergeCell ref="AM91:AO91"/>
    <mergeCell ref="G91:G92"/>
    <mergeCell ref="I91:K91"/>
    <mergeCell ref="L91:N91"/>
    <mergeCell ref="O91:Q91"/>
    <mergeCell ref="R91:T91"/>
    <mergeCell ref="U91:W91"/>
    <mergeCell ref="AP95:AR95"/>
    <mergeCell ref="AS95:AU95"/>
    <mergeCell ref="AW95:AY95"/>
    <mergeCell ref="AZ95:BB95"/>
    <mergeCell ref="R95:T95"/>
    <mergeCell ref="U95:W95"/>
    <mergeCell ref="X95:Z95"/>
    <mergeCell ref="AA95:AC95"/>
    <mergeCell ref="AD95:AF95"/>
    <mergeCell ref="AG95:AI95"/>
    <mergeCell ref="DS93:DU93"/>
    <mergeCell ref="A95:A96"/>
    <mergeCell ref="B95:B96"/>
    <mergeCell ref="C95:C96"/>
    <mergeCell ref="E95:E96"/>
    <mergeCell ref="F95:F96"/>
    <mergeCell ref="G95:G96"/>
    <mergeCell ref="I95:K95"/>
    <mergeCell ref="L95:N95"/>
    <mergeCell ref="O95:Q95"/>
    <mergeCell ref="CZ93:DB93"/>
    <mergeCell ref="DC93:DE93"/>
    <mergeCell ref="DF93:DH93"/>
    <mergeCell ref="DI93:DK93"/>
    <mergeCell ref="DL93:DN93"/>
    <mergeCell ref="DO93:DQ93"/>
    <mergeCell ref="CH93:CJ93"/>
    <mergeCell ref="CK93:CM93"/>
    <mergeCell ref="CN93:CP93"/>
    <mergeCell ref="CQ93:CS93"/>
    <mergeCell ref="CT93:CV93"/>
    <mergeCell ref="CW93:CY93"/>
    <mergeCell ref="BO93:BQ93"/>
    <mergeCell ref="BR93:BT93"/>
    <mergeCell ref="BU93:BW93"/>
    <mergeCell ref="BX93:BZ93"/>
    <mergeCell ref="CA93:CC93"/>
    <mergeCell ref="CD93:CF93"/>
    <mergeCell ref="AW93:AY93"/>
    <mergeCell ref="AZ93:BB93"/>
    <mergeCell ref="BC93:BE93"/>
    <mergeCell ref="BF93:BH93"/>
    <mergeCell ref="BI93:BK93"/>
    <mergeCell ref="BL93:BN93"/>
    <mergeCell ref="AD93:AF93"/>
    <mergeCell ref="AG93:AI93"/>
    <mergeCell ref="AJ93:AL93"/>
    <mergeCell ref="AM93:AO93"/>
    <mergeCell ref="AP93:AR93"/>
    <mergeCell ref="AS93:AU93"/>
    <mergeCell ref="L93:N93"/>
    <mergeCell ref="O93:Q93"/>
    <mergeCell ref="R93:T93"/>
    <mergeCell ref="U93:W93"/>
    <mergeCell ref="X93:Z93"/>
    <mergeCell ref="AA93:AC93"/>
    <mergeCell ref="DF95:DH95"/>
    <mergeCell ref="DI95:DK95"/>
    <mergeCell ref="DL95:DN95"/>
    <mergeCell ref="DO95:DQ95"/>
    <mergeCell ref="DS95:DU95"/>
    <mergeCell ref="A93:A94"/>
    <mergeCell ref="B93:B94"/>
    <mergeCell ref="C93:C94"/>
    <mergeCell ref="DL97:DN97"/>
    <mergeCell ref="DO97:DQ97"/>
    <mergeCell ref="DS97:DU97"/>
    <mergeCell ref="A99:A100"/>
    <mergeCell ref="B99:B100"/>
    <mergeCell ref="C99:C100"/>
    <mergeCell ref="E99:E100"/>
    <mergeCell ref="F99:F100"/>
    <mergeCell ref="G99:G100"/>
    <mergeCell ref="I99:K99"/>
    <mergeCell ref="CT97:CV97"/>
    <mergeCell ref="CW97:CY97"/>
    <mergeCell ref="CZ97:DB97"/>
    <mergeCell ref="DC97:DE97"/>
    <mergeCell ref="DF97:DH97"/>
    <mergeCell ref="DI97:DK97"/>
    <mergeCell ref="CA97:CC97"/>
    <mergeCell ref="CD97:CF97"/>
    <mergeCell ref="CH97:CJ97"/>
    <mergeCell ref="CK97:CM97"/>
    <mergeCell ref="CN97:CP97"/>
    <mergeCell ref="CQ97:CS97"/>
    <mergeCell ref="BI97:BK97"/>
    <mergeCell ref="BL97:BN97"/>
    <mergeCell ref="BO97:BQ97"/>
    <mergeCell ref="BR97:BT97"/>
    <mergeCell ref="BU97:BW97"/>
    <mergeCell ref="BX97:BZ97"/>
    <mergeCell ref="AP97:AR97"/>
    <mergeCell ref="AS97:AU97"/>
    <mergeCell ref="AW97:AY97"/>
    <mergeCell ref="AZ97:BB97"/>
    <mergeCell ref="BC97:BE97"/>
    <mergeCell ref="BF97:BH97"/>
    <mergeCell ref="X97:Z97"/>
    <mergeCell ref="AA97:AC97"/>
    <mergeCell ref="AD97:AF97"/>
    <mergeCell ref="AG97:AI97"/>
    <mergeCell ref="AJ97:AL97"/>
    <mergeCell ref="AM97:AO97"/>
    <mergeCell ref="G97:G98"/>
    <mergeCell ref="I97:K97"/>
    <mergeCell ref="L97:N97"/>
    <mergeCell ref="O97:Q97"/>
    <mergeCell ref="R97:T97"/>
    <mergeCell ref="U97:W97"/>
    <mergeCell ref="DS99:DU99"/>
    <mergeCell ref="A97:A98"/>
    <mergeCell ref="B97:B98"/>
    <mergeCell ref="C97:C98"/>
    <mergeCell ref="E97:E98"/>
    <mergeCell ref="F97:F98"/>
    <mergeCell ref="CZ99:DB99"/>
    <mergeCell ref="DC99:DE99"/>
    <mergeCell ref="DF99:DH99"/>
    <mergeCell ref="DI99:DK99"/>
    <mergeCell ref="DL99:DN99"/>
    <mergeCell ref="DO99:DQ99"/>
    <mergeCell ref="CH99:CJ99"/>
    <mergeCell ref="CK99:CM99"/>
    <mergeCell ref="CN99:CP99"/>
    <mergeCell ref="CQ99:CS99"/>
    <mergeCell ref="CT99:CV99"/>
    <mergeCell ref="CW99:CY99"/>
    <mergeCell ref="BO99:BQ99"/>
    <mergeCell ref="BR99:BT99"/>
    <mergeCell ref="BU99:BW99"/>
    <mergeCell ref="BX99:BZ99"/>
    <mergeCell ref="CA99:CC99"/>
    <mergeCell ref="CD99:CF99"/>
    <mergeCell ref="AW99:AY99"/>
    <mergeCell ref="AZ99:BB99"/>
    <mergeCell ref="BC99:BE99"/>
    <mergeCell ref="BF99:BH99"/>
    <mergeCell ref="BI99:BK99"/>
    <mergeCell ref="BL99:BN99"/>
    <mergeCell ref="AD99:AF99"/>
    <mergeCell ref="AG99:AI99"/>
    <mergeCell ref="AJ99:AL99"/>
    <mergeCell ref="AM99:AO99"/>
    <mergeCell ref="AP99:AR99"/>
    <mergeCell ref="AS99:AU99"/>
    <mergeCell ref="L99:N99"/>
    <mergeCell ref="O99:Q99"/>
    <mergeCell ref="R99:T99"/>
    <mergeCell ref="U99:W99"/>
    <mergeCell ref="X99:Z99"/>
    <mergeCell ref="AA99:AC99"/>
    <mergeCell ref="A104:A105"/>
    <mergeCell ref="B104:B105"/>
    <mergeCell ref="C104:C105"/>
    <mergeCell ref="E104:E105"/>
    <mergeCell ref="F104:F105"/>
    <mergeCell ref="G104:G105"/>
    <mergeCell ref="DC106:DE106"/>
    <mergeCell ref="DF106:DH106"/>
    <mergeCell ref="DI106:DK106"/>
    <mergeCell ref="BX104:BZ104"/>
    <mergeCell ref="CA104:CC104"/>
    <mergeCell ref="AS104:AU104"/>
    <mergeCell ref="AW104:AY104"/>
    <mergeCell ref="AZ104:BB104"/>
    <mergeCell ref="BC104:BE104"/>
    <mergeCell ref="BF104:BH104"/>
    <mergeCell ref="BI104:BK104"/>
    <mergeCell ref="AA104:AC104"/>
    <mergeCell ref="AD104:AF104"/>
    <mergeCell ref="AG104:AI104"/>
    <mergeCell ref="AJ104:AL104"/>
    <mergeCell ref="AM104:AO104"/>
    <mergeCell ref="AP104:AR104"/>
    <mergeCell ref="I104:K104"/>
    <mergeCell ref="L104:N104"/>
    <mergeCell ref="O104:Q104"/>
    <mergeCell ref="R104:T104"/>
    <mergeCell ref="U104:W104"/>
    <mergeCell ref="X104:Z104"/>
    <mergeCell ref="DL106:DN106"/>
    <mergeCell ref="DS101:DU101"/>
    <mergeCell ref="A103:F103"/>
    <mergeCell ref="CN101:CP101"/>
    <mergeCell ref="CQ101:CS101"/>
    <mergeCell ref="CT101:CV101"/>
    <mergeCell ref="CW101:CY101"/>
    <mergeCell ref="CZ101:DB101"/>
    <mergeCell ref="DC101:DE101"/>
    <mergeCell ref="BU101:BW101"/>
    <mergeCell ref="BX101:BZ101"/>
    <mergeCell ref="CA101:CC101"/>
    <mergeCell ref="CD101:CF101"/>
    <mergeCell ref="CH101:CJ101"/>
    <mergeCell ref="CK101:CM101"/>
    <mergeCell ref="BC101:BE101"/>
    <mergeCell ref="BF101:BH101"/>
    <mergeCell ref="BI101:BK101"/>
    <mergeCell ref="BL101:BN101"/>
    <mergeCell ref="BO101:BQ101"/>
    <mergeCell ref="BR101:BT101"/>
    <mergeCell ref="AJ101:AL101"/>
    <mergeCell ref="AM101:AO101"/>
    <mergeCell ref="AP101:AR101"/>
    <mergeCell ref="AS101:AU101"/>
    <mergeCell ref="AW101:AY101"/>
    <mergeCell ref="AZ101:BB101"/>
    <mergeCell ref="R101:T101"/>
    <mergeCell ref="U101:W101"/>
    <mergeCell ref="X101:Z101"/>
    <mergeCell ref="AA101:AC101"/>
    <mergeCell ref="AD101:AF101"/>
    <mergeCell ref="AG101:AI101"/>
    <mergeCell ref="DO104:DQ104"/>
    <mergeCell ref="DS104:DU104"/>
    <mergeCell ref="A101:A102"/>
    <mergeCell ref="B101:B102"/>
    <mergeCell ref="C101:C102"/>
    <mergeCell ref="E101:E102"/>
    <mergeCell ref="F101:F102"/>
    <mergeCell ref="G101:G102"/>
    <mergeCell ref="I101:K101"/>
    <mergeCell ref="L101:N101"/>
    <mergeCell ref="O101:Q101"/>
    <mergeCell ref="DF101:DH101"/>
    <mergeCell ref="DI101:DK101"/>
    <mergeCell ref="DL101:DN101"/>
    <mergeCell ref="DO101:DQ101"/>
    <mergeCell ref="CW104:CY104"/>
    <mergeCell ref="CZ104:DB104"/>
    <mergeCell ref="DC104:DE104"/>
    <mergeCell ref="DF104:DH104"/>
    <mergeCell ref="DI104:DK104"/>
    <mergeCell ref="DL104:DN104"/>
    <mergeCell ref="CD104:CF104"/>
    <mergeCell ref="CH104:CJ104"/>
    <mergeCell ref="CK104:CM104"/>
    <mergeCell ref="CN104:CP104"/>
    <mergeCell ref="CQ104:CS104"/>
    <mergeCell ref="CT104:CV104"/>
    <mergeCell ref="BL104:BN104"/>
    <mergeCell ref="BO104:BQ104"/>
    <mergeCell ref="BR104:BT104"/>
    <mergeCell ref="BU104:BW104"/>
    <mergeCell ref="A108:A109"/>
    <mergeCell ref="B108:B109"/>
    <mergeCell ref="C108:C109"/>
    <mergeCell ref="E108:E109"/>
    <mergeCell ref="F108:F109"/>
    <mergeCell ref="G108:G109"/>
    <mergeCell ref="DC110:DE110"/>
    <mergeCell ref="DF110:DH110"/>
    <mergeCell ref="DI110:DK110"/>
    <mergeCell ref="DL110:DN110"/>
    <mergeCell ref="DO106:DQ106"/>
    <mergeCell ref="DS106:DU106"/>
    <mergeCell ref="CK106:CM106"/>
    <mergeCell ref="CN106:CP106"/>
    <mergeCell ref="CQ106:CS106"/>
    <mergeCell ref="CT106:CV106"/>
    <mergeCell ref="CW106:CY106"/>
    <mergeCell ref="CZ106:DB106"/>
    <mergeCell ref="BR106:BT106"/>
    <mergeCell ref="BU106:BW106"/>
    <mergeCell ref="BX106:BZ106"/>
    <mergeCell ref="CA106:CC106"/>
    <mergeCell ref="CD106:CF106"/>
    <mergeCell ref="CH106:CJ106"/>
    <mergeCell ref="AZ106:BB106"/>
    <mergeCell ref="BC106:BE106"/>
    <mergeCell ref="BF106:BH106"/>
    <mergeCell ref="BI106:BK106"/>
    <mergeCell ref="BL106:BN106"/>
    <mergeCell ref="BO106:BQ106"/>
    <mergeCell ref="AG106:AI106"/>
    <mergeCell ref="AJ106:AL106"/>
    <mergeCell ref="AM106:AO106"/>
    <mergeCell ref="AP106:AR106"/>
    <mergeCell ref="AS106:AU106"/>
    <mergeCell ref="AW106:AY106"/>
    <mergeCell ref="O106:Q106"/>
    <mergeCell ref="R106:T106"/>
    <mergeCell ref="U106:W106"/>
    <mergeCell ref="X106:Z106"/>
    <mergeCell ref="AA106:AC106"/>
    <mergeCell ref="AD106:AF106"/>
    <mergeCell ref="DO108:DQ108"/>
    <mergeCell ref="DS108:DU108"/>
    <mergeCell ref="A106:A107"/>
    <mergeCell ref="B106:B107"/>
    <mergeCell ref="C106:C107"/>
    <mergeCell ref="E106:E107"/>
    <mergeCell ref="F106:F107"/>
    <mergeCell ref="G106:G107"/>
    <mergeCell ref="I106:K106"/>
    <mergeCell ref="L106:N106"/>
    <mergeCell ref="CW108:CY108"/>
    <mergeCell ref="CZ108:DB108"/>
    <mergeCell ref="DC108:DE108"/>
    <mergeCell ref="DF108:DH108"/>
    <mergeCell ref="DI108:DK108"/>
    <mergeCell ref="DL108:DN108"/>
    <mergeCell ref="CD108:CF108"/>
    <mergeCell ref="CH108:CJ108"/>
    <mergeCell ref="CK108:CM108"/>
    <mergeCell ref="CN108:CP108"/>
    <mergeCell ref="CQ108:CS108"/>
    <mergeCell ref="CT108:CV108"/>
    <mergeCell ref="BL108:BN108"/>
    <mergeCell ref="BO108:BQ108"/>
    <mergeCell ref="BR108:BT108"/>
    <mergeCell ref="BU108:BW108"/>
    <mergeCell ref="BX108:BZ108"/>
    <mergeCell ref="CA108:CC108"/>
    <mergeCell ref="AS108:AU108"/>
    <mergeCell ref="AW108:AY108"/>
    <mergeCell ref="AZ108:BB108"/>
    <mergeCell ref="BC108:BE108"/>
    <mergeCell ref="BF108:BH108"/>
    <mergeCell ref="BI108:BK108"/>
    <mergeCell ref="AA108:AC108"/>
    <mergeCell ref="AD108:AF108"/>
    <mergeCell ref="AG108:AI108"/>
    <mergeCell ref="AJ108:AL108"/>
    <mergeCell ref="AM108:AO108"/>
    <mergeCell ref="AP108:AR108"/>
    <mergeCell ref="I108:K108"/>
    <mergeCell ref="L108:N108"/>
    <mergeCell ref="O108:Q108"/>
    <mergeCell ref="R108:T108"/>
    <mergeCell ref="U108:W108"/>
    <mergeCell ref="X108:Z108"/>
    <mergeCell ref="A112:A113"/>
    <mergeCell ref="B112:B113"/>
    <mergeCell ref="C112:C113"/>
    <mergeCell ref="E112:E113"/>
    <mergeCell ref="F112:F113"/>
    <mergeCell ref="G112:G113"/>
    <mergeCell ref="DO110:DQ110"/>
    <mergeCell ref="DS110:DU110"/>
    <mergeCell ref="CK110:CM110"/>
    <mergeCell ref="CN110:CP110"/>
    <mergeCell ref="CQ110:CS110"/>
    <mergeCell ref="CT110:CV110"/>
    <mergeCell ref="CW110:CY110"/>
    <mergeCell ref="CZ110:DB110"/>
    <mergeCell ref="BR110:BT110"/>
    <mergeCell ref="BU110:BW110"/>
    <mergeCell ref="BX110:BZ110"/>
    <mergeCell ref="CA110:CC110"/>
    <mergeCell ref="CD110:CF110"/>
    <mergeCell ref="CH110:CJ110"/>
    <mergeCell ref="AZ110:BB110"/>
    <mergeCell ref="BC110:BE110"/>
    <mergeCell ref="BF110:BH110"/>
    <mergeCell ref="BI110:BK110"/>
    <mergeCell ref="BL110:BN110"/>
    <mergeCell ref="BO110:BQ110"/>
    <mergeCell ref="AG110:AI110"/>
    <mergeCell ref="AJ110:AL110"/>
    <mergeCell ref="AM110:AO110"/>
    <mergeCell ref="AP110:AR110"/>
    <mergeCell ref="AS110:AU110"/>
    <mergeCell ref="AW110:AY110"/>
    <mergeCell ref="O110:Q110"/>
    <mergeCell ref="R110:T110"/>
    <mergeCell ref="U110:W110"/>
    <mergeCell ref="X110:Z110"/>
    <mergeCell ref="AA110:AC110"/>
    <mergeCell ref="AD110:AF110"/>
    <mergeCell ref="DO112:DQ112"/>
    <mergeCell ref="DS112:DU112"/>
    <mergeCell ref="A110:A111"/>
    <mergeCell ref="B110:B111"/>
    <mergeCell ref="C110:C111"/>
    <mergeCell ref="E110:E111"/>
    <mergeCell ref="F110:F111"/>
    <mergeCell ref="G110:G111"/>
    <mergeCell ref="I110:K110"/>
    <mergeCell ref="L110:N110"/>
    <mergeCell ref="CW112:CY112"/>
    <mergeCell ref="CZ112:DB112"/>
    <mergeCell ref="DC112:DE112"/>
    <mergeCell ref="DF112:DH112"/>
    <mergeCell ref="DI112:DK112"/>
    <mergeCell ref="DL112:DN112"/>
    <mergeCell ref="CD112:CF112"/>
    <mergeCell ref="CH112:CJ112"/>
    <mergeCell ref="CK112:CM112"/>
    <mergeCell ref="CN112:CP112"/>
    <mergeCell ref="CQ112:CS112"/>
    <mergeCell ref="CT112:CV112"/>
    <mergeCell ref="BL112:BN112"/>
    <mergeCell ref="BO112:BQ112"/>
    <mergeCell ref="BR112:BT112"/>
    <mergeCell ref="BU112:BW112"/>
    <mergeCell ref="BX112:BZ112"/>
    <mergeCell ref="CA112:CC112"/>
    <mergeCell ref="AS112:AU112"/>
    <mergeCell ref="AW112:AY112"/>
    <mergeCell ref="AZ112:BB112"/>
    <mergeCell ref="BC112:BE112"/>
    <mergeCell ref="BF112:BH112"/>
    <mergeCell ref="BI112:BK112"/>
    <mergeCell ref="AA112:AC112"/>
    <mergeCell ref="AD112:AF112"/>
    <mergeCell ref="AG112:AI112"/>
    <mergeCell ref="AJ112:AL112"/>
    <mergeCell ref="AM112:AO112"/>
    <mergeCell ref="AP112:AR112"/>
    <mergeCell ref="I112:K112"/>
    <mergeCell ref="L112:N112"/>
    <mergeCell ref="O112:Q112"/>
    <mergeCell ref="R112:T112"/>
    <mergeCell ref="U112:W112"/>
    <mergeCell ref="X112:Z112"/>
    <mergeCell ref="A116:F116"/>
    <mergeCell ref="A117:A118"/>
    <mergeCell ref="B117:B118"/>
    <mergeCell ref="C117:C118"/>
    <mergeCell ref="E117:E118"/>
    <mergeCell ref="F117:F118"/>
    <mergeCell ref="DC114:DE114"/>
    <mergeCell ref="DF114:DH114"/>
    <mergeCell ref="DI114:DK114"/>
    <mergeCell ref="DL114:DN114"/>
    <mergeCell ref="DO114:DQ114"/>
    <mergeCell ref="DS114:DU114"/>
    <mergeCell ref="CK114:CM114"/>
    <mergeCell ref="CN114:CP114"/>
    <mergeCell ref="CQ114:CS114"/>
    <mergeCell ref="CT114:CV114"/>
    <mergeCell ref="CW114:CY114"/>
    <mergeCell ref="CZ114:DB114"/>
    <mergeCell ref="BR114:BT114"/>
    <mergeCell ref="BU114:BW114"/>
    <mergeCell ref="BX114:BZ114"/>
    <mergeCell ref="CA114:CC114"/>
    <mergeCell ref="CD114:CF114"/>
    <mergeCell ref="CH114:CJ114"/>
    <mergeCell ref="AZ114:BB114"/>
    <mergeCell ref="BC114:BE114"/>
    <mergeCell ref="BF114:BH114"/>
    <mergeCell ref="BI114:BK114"/>
    <mergeCell ref="BL114:BN114"/>
    <mergeCell ref="BO114:BQ114"/>
    <mergeCell ref="AG114:AI114"/>
    <mergeCell ref="AJ114:AL114"/>
    <mergeCell ref="AM114:AO114"/>
    <mergeCell ref="AP114:AR114"/>
    <mergeCell ref="AS114:AU114"/>
    <mergeCell ref="AW114:AY114"/>
    <mergeCell ref="O114:Q114"/>
    <mergeCell ref="R114:T114"/>
    <mergeCell ref="U114:W114"/>
    <mergeCell ref="X114:Z114"/>
    <mergeCell ref="AA114:AC114"/>
    <mergeCell ref="AD114:AF114"/>
    <mergeCell ref="DL117:DN117"/>
    <mergeCell ref="DO117:DQ117"/>
    <mergeCell ref="DS117:DU117"/>
    <mergeCell ref="A114:A115"/>
    <mergeCell ref="B114:B115"/>
    <mergeCell ref="C114:C115"/>
    <mergeCell ref="E114:E115"/>
    <mergeCell ref="F114:F115"/>
    <mergeCell ref="G114:G115"/>
    <mergeCell ref="I114:K114"/>
    <mergeCell ref="L114:N114"/>
    <mergeCell ref="B119:B120"/>
    <mergeCell ref="C119:C120"/>
    <mergeCell ref="E119:E120"/>
    <mergeCell ref="F119:F120"/>
    <mergeCell ref="G119:G120"/>
    <mergeCell ref="I119:K119"/>
    <mergeCell ref="CT117:CV117"/>
    <mergeCell ref="CW117:CY117"/>
    <mergeCell ref="CZ117:DB117"/>
    <mergeCell ref="DC117:DE117"/>
    <mergeCell ref="DF117:DH117"/>
    <mergeCell ref="DI117:DK117"/>
    <mergeCell ref="CA117:CC117"/>
    <mergeCell ref="CD117:CF117"/>
    <mergeCell ref="CH117:CJ117"/>
    <mergeCell ref="CK117:CM117"/>
    <mergeCell ref="CN117:CP117"/>
    <mergeCell ref="CQ117:CS117"/>
    <mergeCell ref="BI117:BK117"/>
    <mergeCell ref="BL117:BN117"/>
    <mergeCell ref="BO117:BQ117"/>
    <mergeCell ref="BR117:BT117"/>
    <mergeCell ref="BU117:BW117"/>
    <mergeCell ref="BX117:BZ117"/>
    <mergeCell ref="AP117:AR117"/>
    <mergeCell ref="AS117:AU117"/>
    <mergeCell ref="AW117:AY117"/>
    <mergeCell ref="AZ117:BB117"/>
    <mergeCell ref="BC117:BE117"/>
    <mergeCell ref="BF117:BH117"/>
    <mergeCell ref="X117:Z117"/>
    <mergeCell ref="AA117:AC117"/>
    <mergeCell ref="AD117:AF117"/>
    <mergeCell ref="AG117:AI117"/>
    <mergeCell ref="AJ117:AL117"/>
    <mergeCell ref="AM117:AO117"/>
    <mergeCell ref="G117:G118"/>
    <mergeCell ref="I117:K117"/>
    <mergeCell ref="L117:N117"/>
    <mergeCell ref="O117:Q117"/>
    <mergeCell ref="R117:T117"/>
    <mergeCell ref="U117:W117"/>
    <mergeCell ref="DS119:DU119"/>
    <mergeCell ref="A121:A122"/>
    <mergeCell ref="B121:B122"/>
    <mergeCell ref="C121:C122"/>
    <mergeCell ref="E121:E122"/>
    <mergeCell ref="F121:F122"/>
    <mergeCell ref="G121:G122"/>
    <mergeCell ref="I121:K121"/>
    <mergeCell ref="L121:N121"/>
    <mergeCell ref="CZ119:DB119"/>
    <mergeCell ref="DC119:DE119"/>
    <mergeCell ref="DF119:DH119"/>
    <mergeCell ref="DI119:DK119"/>
    <mergeCell ref="DL119:DN119"/>
    <mergeCell ref="DO119:DQ119"/>
    <mergeCell ref="CH119:CJ119"/>
    <mergeCell ref="CK119:CM119"/>
    <mergeCell ref="CN119:CP119"/>
    <mergeCell ref="CQ119:CS119"/>
    <mergeCell ref="CT119:CV119"/>
    <mergeCell ref="CW119:CY119"/>
    <mergeCell ref="BO119:BQ119"/>
    <mergeCell ref="BR119:BT119"/>
    <mergeCell ref="BU119:BW119"/>
    <mergeCell ref="BX119:BZ119"/>
    <mergeCell ref="CA119:CC119"/>
    <mergeCell ref="CD119:CF119"/>
    <mergeCell ref="AW119:AY119"/>
    <mergeCell ref="AZ119:BB119"/>
    <mergeCell ref="BC119:BE119"/>
    <mergeCell ref="BF119:BH119"/>
    <mergeCell ref="BI119:BK119"/>
    <mergeCell ref="BL119:BN119"/>
    <mergeCell ref="AD119:AF119"/>
    <mergeCell ref="AG119:AI119"/>
    <mergeCell ref="AJ119:AL119"/>
    <mergeCell ref="AM119:AO119"/>
    <mergeCell ref="AP119:AR119"/>
    <mergeCell ref="AS119:AU119"/>
    <mergeCell ref="L119:N119"/>
    <mergeCell ref="O119:Q119"/>
    <mergeCell ref="R119:T119"/>
    <mergeCell ref="U119:W119"/>
    <mergeCell ref="X119:Z119"/>
    <mergeCell ref="AA119:AC119"/>
    <mergeCell ref="DC121:DE121"/>
    <mergeCell ref="DF121:DH121"/>
    <mergeCell ref="DI121:DK121"/>
    <mergeCell ref="DL121:DN121"/>
    <mergeCell ref="DO121:DQ121"/>
    <mergeCell ref="DS121:DU121"/>
    <mergeCell ref="CK121:CM121"/>
    <mergeCell ref="CN121:CP121"/>
    <mergeCell ref="CQ121:CS121"/>
    <mergeCell ref="CT121:CV121"/>
    <mergeCell ref="CW121:CY121"/>
    <mergeCell ref="CZ121:DB121"/>
    <mergeCell ref="BR121:BT121"/>
    <mergeCell ref="BU121:BW121"/>
    <mergeCell ref="BX121:BZ121"/>
    <mergeCell ref="CA121:CC121"/>
    <mergeCell ref="CD121:CF121"/>
    <mergeCell ref="CH121:CJ121"/>
    <mergeCell ref="A119:A120"/>
    <mergeCell ref="A123:A124"/>
    <mergeCell ref="B123:B124"/>
    <mergeCell ref="C123:C124"/>
    <mergeCell ref="E123:E124"/>
    <mergeCell ref="F123:F124"/>
    <mergeCell ref="G123:G124"/>
    <mergeCell ref="AZ121:BB121"/>
    <mergeCell ref="BC121:BE121"/>
    <mergeCell ref="BF121:BH121"/>
    <mergeCell ref="BI121:BK121"/>
    <mergeCell ref="BL121:BN121"/>
    <mergeCell ref="BO121:BQ121"/>
    <mergeCell ref="AG121:AI121"/>
    <mergeCell ref="AJ121:AL121"/>
    <mergeCell ref="AM121:AO121"/>
    <mergeCell ref="AP121:AR121"/>
    <mergeCell ref="AS121:AU121"/>
    <mergeCell ref="AW121:AY121"/>
    <mergeCell ref="O121:Q121"/>
    <mergeCell ref="R121:T121"/>
    <mergeCell ref="U121:W121"/>
    <mergeCell ref="X121:Z121"/>
    <mergeCell ref="AA121:AC121"/>
    <mergeCell ref="AD121:AF121"/>
    <mergeCell ref="DO123:DQ123"/>
    <mergeCell ref="DS123:DU123"/>
    <mergeCell ref="CW123:CY123"/>
    <mergeCell ref="CZ123:DB123"/>
    <mergeCell ref="DC123:DE123"/>
    <mergeCell ref="DF123:DH123"/>
    <mergeCell ref="DI123:DK123"/>
    <mergeCell ref="DL123:DN123"/>
    <mergeCell ref="CD123:CF123"/>
    <mergeCell ref="CH123:CJ123"/>
    <mergeCell ref="CK123:CM123"/>
    <mergeCell ref="CN123:CP123"/>
    <mergeCell ref="CQ123:CS123"/>
    <mergeCell ref="CT123:CV123"/>
    <mergeCell ref="BL123:BN123"/>
    <mergeCell ref="BO123:BQ123"/>
    <mergeCell ref="BR123:BT123"/>
    <mergeCell ref="BU123:BW123"/>
    <mergeCell ref="BX123:BZ123"/>
    <mergeCell ref="CA123:CC123"/>
    <mergeCell ref="AS123:AU123"/>
    <mergeCell ref="AW123:AY123"/>
    <mergeCell ref="AZ123:BB123"/>
    <mergeCell ref="BC123:BE123"/>
    <mergeCell ref="BF123:BH123"/>
    <mergeCell ref="BI123:BK123"/>
    <mergeCell ref="AA123:AC123"/>
    <mergeCell ref="AD123:AF123"/>
    <mergeCell ref="AG123:AI123"/>
    <mergeCell ref="AJ123:AL123"/>
    <mergeCell ref="AM123:AO123"/>
    <mergeCell ref="AP123:AR123"/>
    <mergeCell ref="I123:K123"/>
    <mergeCell ref="L123:N123"/>
    <mergeCell ref="O123:Q123"/>
    <mergeCell ref="R123:T123"/>
    <mergeCell ref="U123:W123"/>
    <mergeCell ref="X123:Z123"/>
    <mergeCell ref="DO127:DQ127"/>
    <mergeCell ref="DS127:DU127"/>
    <mergeCell ref="A129:A130"/>
    <mergeCell ref="B129:B130"/>
    <mergeCell ref="C129:C130"/>
    <mergeCell ref="E129:E130"/>
    <mergeCell ref="F129:F130"/>
    <mergeCell ref="G129:G130"/>
    <mergeCell ref="I129:K129"/>
    <mergeCell ref="L129:N129"/>
    <mergeCell ref="CW127:CY127"/>
    <mergeCell ref="CZ127:DB127"/>
    <mergeCell ref="DC127:DE127"/>
    <mergeCell ref="DF127:DH127"/>
    <mergeCell ref="DI127:DK127"/>
    <mergeCell ref="DL127:DN127"/>
    <mergeCell ref="CD127:CF127"/>
    <mergeCell ref="CH127:CJ127"/>
    <mergeCell ref="CK127:CM127"/>
    <mergeCell ref="CN127:CP127"/>
    <mergeCell ref="CQ127:CS127"/>
    <mergeCell ref="CT127:CV127"/>
    <mergeCell ref="BL127:BN127"/>
    <mergeCell ref="BO127:BQ127"/>
    <mergeCell ref="BR127:BT127"/>
    <mergeCell ref="BU127:BW127"/>
    <mergeCell ref="BX127:BZ127"/>
    <mergeCell ref="CA127:CC127"/>
    <mergeCell ref="AS127:AU127"/>
    <mergeCell ref="AW127:AY127"/>
    <mergeCell ref="AZ127:BB127"/>
    <mergeCell ref="BC127:BE127"/>
    <mergeCell ref="BF127:BH127"/>
    <mergeCell ref="BI127:BK127"/>
    <mergeCell ref="AA127:AC127"/>
    <mergeCell ref="AD127:AF127"/>
    <mergeCell ref="AG127:AI127"/>
    <mergeCell ref="AJ127:AL127"/>
    <mergeCell ref="AM127:AO127"/>
    <mergeCell ref="AP127:AR127"/>
    <mergeCell ref="I127:K127"/>
    <mergeCell ref="L127:N127"/>
    <mergeCell ref="O127:Q127"/>
    <mergeCell ref="R127:T127"/>
    <mergeCell ref="U127:W127"/>
    <mergeCell ref="X127:Z127"/>
    <mergeCell ref="A127:A128"/>
    <mergeCell ref="B127:B128"/>
    <mergeCell ref="C127:C128"/>
    <mergeCell ref="E127:E128"/>
    <mergeCell ref="F127:F128"/>
    <mergeCell ref="G127:G128"/>
    <mergeCell ref="DC129:DE129"/>
    <mergeCell ref="DF129:DH129"/>
    <mergeCell ref="DI129:DK129"/>
    <mergeCell ref="DL129:DN129"/>
    <mergeCell ref="DO129:DQ129"/>
    <mergeCell ref="DS129:DU129"/>
    <mergeCell ref="CK129:CM129"/>
    <mergeCell ref="CN129:CP129"/>
    <mergeCell ref="CQ129:CS129"/>
    <mergeCell ref="CT129:CV129"/>
    <mergeCell ref="CW129:CY129"/>
    <mergeCell ref="CZ129:DB129"/>
    <mergeCell ref="C125:C126"/>
    <mergeCell ref="B125:B126"/>
    <mergeCell ref="A125:A126"/>
    <mergeCell ref="DS125:DU125"/>
    <mergeCell ref="DO125:DQ125"/>
    <mergeCell ref="DL125:DN125"/>
    <mergeCell ref="DI125:DK125"/>
    <mergeCell ref="DF125:DH125"/>
    <mergeCell ref="BR129:BT129"/>
    <mergeCell ref="BU129:BW129"/>
    <mergeCell ref="BX129:BZ129"/>
    <mergeCell ref="CA129:CC129"/>
    <mergeCell ref="CD129:CF129"/>
    <mergeCell ref="CH129:CJ129"/>
    <mergeCell ref="AZ129:BB129"/>
    <mergeCell ref="BC129:BE129"/>
    <mergeCell ref="BF129:BH129"/>
    <mergeCell ref="BI129:BK129"/>
    <mergeCell ref="BL129:BN129"/>
    <mergeCell ref="BO129:BQ129"/>
    <mergeCell ref="AG129:AI129"/>
    <mergeCell ref="AJ129:AL129"/>
    <mergeCell ref="AM129:AO129"/>
    <mergeCell ref="AP129:AR129"/>
    <mergeCell ref="AS129:AU129"/>
    <mergeCell ref="AW129:AY129"/>
    <mergeCell ref="O129:Q129"/>
    <mergeCell ref="R129:T129"/>
    <mergeCell ref="U129:W129"/>
    <mergeCell ref="X129:Z129"/>
    <mergeCell ref="AA129:AC129"/>
    <mergeCell ref="AD129:AF129"/>
    <mergeCell ref="DO131:DQ131"/>
    <mergeCell ref="DS131:DU131"/>
    <mergeCell ref="CW131:CY131"/>
    <mergeCell ref="CZ131:DB131"/>
    <mergeCell ref="DC131:DE131"/>
    <mergeCell ref="DF131:DH131"/>
    <mergeCell ref="DI131:DK131"/>
    <mergeCell ref="DL131:DN131"/>
    <mergeCell ref="CD131:CF131"/>
    <mergeCell ref="CH131:CJ131"/>
    <mergeCell ref="CK131:CM131"/>
    <mergeCell ref="CN131:CP131"/>
    <mergeCell ref="CQ131:CS131"/>
    <mergeCell ref="CT131:CV131"/>
    <mergeCell ref="BL131:BN131"/>
    <mergeCell ref="BO131:BQ131"/>
    <mergeCell ref="BR131:BT131"/>
    <mergeCell ref="BU131:BW131"/>
    <mergeCell ref="BX131:BZ131"/>
    <mergeCell ref="CA131:CC131"/>
    <mergeCell ref="AS131:AU131"/>
    <mergeCell ref="AW131:AY131"/>
    <mergeCell ref="AZ131:BB131"/>
    <mergeCell ref="BC131:BE131"/>
    <mergeCell ref="BF131:BH131"/>
    <mergeCell ref="BI131:BK131"/>
    <mergeCell ref="AA131:AC131"/>
    <mergeCell ref="AD131:AF131"/>
    <mergeCell ref="AG131:AI131"/>
    <mergeCell ref="AJ131:AL131"/>
    <mergeCell ref="AM131:AO131"/>
    <mergeCell ref="AP131:AR131"/>
    <mergeCell ref="I131:K131"/>
    <mergeCell ref="L131:N131"/>
    <mergeCell ref="O131:Q131"/>
    <mergeCell ref="R131:T131"/>
    <mergeCell ref="U131:W131"/>
    <mergeCell ref="X131:Z131"/>
    <mergeCell ref="A131:A132"/>
    <mergeCell ref="B131:B132"/>
    <mergeCell ref="C131:C132"/>
    <mergeCell ref="E131:E132"/>
    <mergeCell ref="F131:F132"/>
    <mergeCell ref="G131:G132"/>
    <mergeCell ref="I136:K136"/>
    <mergeCell ref="L136:N136"/>
    <mergeCell ref="O136:Q136"/>
    <mergeCell ref="R136:T136"/>
    <mergeCell ref="U136:W136"/>
    <mergeCell ref="X136:Z136"/>
    <mergeCell ref="DC133:DE133"/>
    <mergeCell ref="DF133:DH133"/>
    <mergeCell ref="DI133:DK133"/>
    <mergeCell ref="DL133:DN133"/>
    <mergeCell ref="DO133:DQ133"/>
    <mergeCell ref="DS133:DU133"/>
    <mergeCell ref="CK133:CM133"/>
    <mergeCell ref="CN133:CP133"/>
    <mergeCell ref="CQ133:CS133"/>
    <mergeCell ref="CT133:CV133"/>
    <mergeCell ref="CW133:CY133"/>
    <mergeCell ref="CZ133:DB133"/>
    <mergeCell ref="BR133:BT133"/>
    <mergeCell ref="BU133:BW133"/>
    <mergeCell ref="BX133:BZ133"/>
    <mergeCell ref="CA133:CC133"/>
    <mergeCell ref="CD133:CF133"/>
    <mergeCell ref="CH133:CJ133"/>
    <mergeCell ref="AZ133:BB133"/>
    <mergeCell ref="BC133:BE133"/>
    <mergeCell ref="BF133:BH133"/>
    <mergeCell ref="BI133:BK133"/>
    <mergeCell ref="BL133:BN133"/>
    <mergeCell ref="BO133:BQ133"/>
    <mergeCell ref="AG133:AI133"/>
    <mergeCell ref="AJ133:AL133"/>
    <mergeCell ref="AM133:AO133"/>
    <mergeCell ref="AP133:AR133"/>
    <mergeCell ref="AS133:AU133"/>
    <mergeCell ref="AW133:AY133"/>
    <mergeCell ref="O133:Q133"/>
    <mergeCell ref="R133:T133"/>
    <mergeCell ref="U133:W133"/>
    <mergeCell ref="X133:Z133"/>
    <mergeCell ref="AA133:AC133"/>
    <mergeCell ref="AD133:AF133"/>
    <mergeCell ref="DO136:DQ136"/>
    <mergeCell ref="DS136:DU136"/>
    <mergeCell ref="A133:A134"/>
    <mergeCell ref="B133:B134"/>
    <mergeCell ref="C133:C134"/>
    <mergeCell ref="E133:E134"/>
    <mergeCell ref="F133:F134"/>
    <mergeCell ref="G133:G134"/>
    <mergeCell ref="I133:K133"/>
    <mergeCell ref="L133:N133"/>
    <mergeCell ref="DX136:DZ136"/>
    <mergeCell ref="L144:AU144"/>
    <mergeCell ref="AW144:CF144"/>
    <mergeCell ref="CH144:DQ144"/>
    <mergeCell ref="DS144:DU144"/>
    <mergeCell ref="CW136:CY136"/>
    <mergeCell ref="CZ136:DB136"/>
    <mergeCell ref="DC136:DE136"/>
    <mergeCell ref="DF136:DH136"/>
    <mergeCell ref="DI136:DK136"/>
    <mergeCell ref="DL136:DN136"/>
    <mergeCell ref="CD136:CF136"/>
    <mergeCell ref="CH136:CJ136"/>
    <mergeCell ref="CK136:CM136"/>
    <mergeCell ref="CN136:CP136"/>
    <mergeCell ref="CQ136:CS136"/>
    <mergeCell ref="CT136:CV136"/>
    <mergeCell ref="BL136:BN136"/>
    <mergeCell ref="BO136:BQ136"/>
    <mergeCell ref="BR136:BT136"/>
    <mergeCell ref="BU136:BW136"/>
    <mergeCell ref="BX136:BZ136"/>
    <mergeCell ref="CA136:CC136"/>
    <mergeCell ref="AS136:AU136"/>
    <mergeCell ref="AW136:AY136"/>
    <mergeCell ref="AZ136:BB136"/>
    <mergeCell ref="BC136:BE136"/>
    <mergeCell ref="BF136:BH136"/>
    <mergeCell ref="BI136:BK136"/>
    <mergeCell ref="AA136:AC136"/>
    <mergeCell ref="AD136:AF136"/>
    <mergeCell ref="AG136:AI136"/>
    <mergeCell ref="AJ136:AL136"/>
    <mergeCell ref="AM136:AO136"/>
    <mergeCell ref="AP136:AR136"/>
    <mergeCell ref="CZ145:DB145"/>
    <mergeCell ref="DC145:DE145"/>
    <mergeCell ref="DF145:DH145"/>
    <mergeCell ref="DI145:DK145"/>
    <mergeCell ref="DL145:DN145"/>
    <mergeCell ref="DO145:DQ145"/>
    <mergeCell ref="CH145:CJ145"/>
    <mergeCell ref="CK145:CM145"/>
    <mergeCell ref="CN145:CP145"/>
    <mergeCell ref="CQ145:CS145"/>
    <mergeCell ref="CT145:CV145"/>
    <mergeCell ref="CW145:CY145"/>
    <mergeCell ref="BO145:BQ145"/>
    <mergeCell ref="BR145:BT145"/>
    <mergeCell ref="BU145:BW145"/>
    <mergeCell ref="BX145:BZ145"/>
    <mergeCell ref="CA145:CC145"/>
    <mergeCell ref="CD145:CF145"/>
    <mergeCell ref="AW145:AY145"/>
    <mergeCell ref="AZ145:BB145"/>
    <mergeCell ref="BC145:BE145"/>
    <mergeCell ref="BF145:BH145"/>
    <mergeCell ref="BI145:BK145"/>
    <mergeCell ref="BL145:BN145"/>
    <mergeCell ref="AD145:AF145"/>
    <mergeCell ref="AG145:AI145"/>
    <mergeCell ref="AJ145:AL145"/>
    <mergeCell ref="AM145:AO145"/>
    <mergeCell ref="AP145:AR145"/>
    <mergeCell ref="AS145:AU145"/>
    <mergeCell ref="L145:N145"/>
    <mergeCell ref="O145:Q145"/>
    <mergeCell ref="R145:T145"/>
    <mergeCell ref="U145:W145"/>
    <mergeCell ref="X145:Z145"/>
    <mergeCell ref="AA145:AC145"/>
    <mergeCell ref="AJ149:AL149"/>
    <mergeCell ref="AM149:AO149"/>
    <mergeCell ref="AP149:AR149"/>
    <mergeCell ref="I149:K149"/>
    <mergeCell ref="L149:N149"/>
    <mergeCell ref="O149:Q149"/>
    <mergeCell ref="R149:T149"/>
    <mergeCell ref="U149:W149"/>
    <mergeCell ref="X149:Z149"/>
    <mergeCell ref="DC151:DE151"/>
    <mergeCell ref="DF151:DH151"/>
    <mergeCell ref="DI151:DK151"/>
    <mergeCell ref="DL151:DN151"/>
    <mergeCell ref="DO151:DQ151"/>
    <mergeCell ref="DS151:DU151"/>
    <mergeCell ref="CK151:CM151"/>
    <mergeCell ref="CN151:CP151"/>
    <mergeCell ref="CQ151:CS151"/>
    <mergeCell ref="CT151:CV151"/>
    <mergeCell ref="CW151:CY151"/>
    <mergeCell ref="CZ151:DB151"/>
    <mergeCell ref="BR151:BT151"/>
    <mergeCell ref="BU151:BW151"/>
    <mergeCell ref="BX151:BZ151"/>
    <mergeCell ref="CA151:CC151"/>
    <mergeCell ref="CD151:CF151"/>
    <mergeCell ref="CH151:CJ151"/>
    <mergeCell ref="H146:H147"/>
    <mergeCell ref="A148:F148"/>
    <mergeCell ref="A149:A150"/>
    <mergeCell ref="B149:B150"/>
    <mergeCell ref="C149:C150"/>
    <mergeCell ref="E149:E150"/>
    <mergeCell ref="F149:F150"/>
    <mergeCell ref="DO149:DQ149"/>
    <mergeCell ref="CQ153:CS153"/>
    <mergeCell ref="CT153:CV153"/>
    <mergeCell ref="CW153:CY153"/>
    <mergeCell ref="BO153:BQ153"/>
    <mergeCell ref="BR153:BT153"/>
    <mergeCell ref="BU153:BW153"/>
    <mergeCell ref="BX153:BZ153"/>
    <mergeCell ref="CA153:CC153"/>
    <mergeCell ref="CD153:CF153"/>
    <mergeCell ref="AW153:AY153"/>
    <mergeCell ref="AZ153:BB153"/>
    <mergeCell ref="BC153:BE153"/>
    <mergeCell ref="BF153:BH153"/>
    <mergeCell ref="BI153:BK153"/>
    <mergeCell ref="BL153:BN153"/>
    <mergeCell ref="AD153:AF153"/>
    <mergeCell ref="AG153:AI153"/>
    <mergeCell ref="AJ153:AL153"/>
    <mergeCell ref="AM153:AO153"/>
    <mergeCell ref="AP153:AR153"/>
    <mergeCell ref="AS153:AU153"/>
    <mergeCell ref="L153:N153"/>
    <mergeCell ref="O153:Q153"/>
    <mergeCell ref="R153:T153"/>
    <mergeCell ref="U153:W153"/>
    <mergeCell ref="X153:Z153"/>
    <mergeCell ref="AA153:AC153"/>
    <mergeCell ref="A153:A154"/>
    <mergeCell ref="DS149:DU149"/>
    <mergeCell ref="A151:A152"/>
    <mergeCell ref="B151:B152"/>
    <mergeCell ref="C151:C152"/>
    <mergeCell ref="E151:E152"/>
    <mergeCell ref="F151:F152"/>
    <mergeCell ref="G151:G152"/>
    <mergeCell ref="I151:K151"/>
    <mergeCell ref="L151:N151"/>
    <mergeCell ref="CW149:CY149"/>
    <mergeCell ref="CZ149:DB149"/>
    <mergeCell ref="DC149:DE149"/>
    <mergeCell ref="DF149:DH149"/>
    <mergeCell ref="DI149:DK149"/>
    <mergeCell ref="DL149:DN149"/>
    <mergeCell ref="CD149:CF149"/>
    <mergeCell ref="CH149:CJ149"/>
    <mergeCell ref="CK149:CM149"/>
    <mergeCell ref="CN149:CP149"/>
    <mergeCell ref="CQ149:CS149"/>
    <mergeCell ref="CT149:CV149"/>
    <mergeCell ref="BL149:BN149"/>
    <mergeCell ref="BO149:BQ149"/>
    <mergeCell ref="BR149:BT149"/>
    <mergeCell ref="BU149:BW149"/>
    <mergeCell ref="BX149:BZ149"/>
    <mergeCell ref="CA149:CC149"/>
    <mergeCell ref="AS149:AU149"/>
    <mergeCell ref="AW149:AY149"/>
    <mergeCell ref="AZ149:BB149"/>
    <mergeCell ref="BC149:BE149"/>
    <mergeCell ref="BF149:BH149"/>
    <mergeCell ref="BI149:BK149"/>
    <mergeCell ref="AA149:AC149"/>
    <mergeCell ref="AD149:AF149"/>
    <mergeCell ref="AG149:AI149"/>
    <mergeCell ref="DI157:DK157"/>
    <mergeCell ref="DL157:DN157"/>
    <mergeCell ref="DO157:DQ157"/>
    <mergeCell ref="CH157:CJ157"/>
    <mergeCell ref="CK157:CM157"/>
    <mergeCell ref="CN157:CP157"/>
    <mergeCell ref="CQ157:CS157"/>
    <mergeCell ref="CT157:CV157"/>
    <mergeCell ref="CW157:CY157"/>
    <mergeCell ref="BO157:BQ157"/>
    <mergeCell ref="BR157:BT157"/>
    <mergeCell ref="BU157:BW157"/>
    <mergeCell ref="A155:A156"/>
    <mergeCell ref="B155:B156"/>
    <mergeCell ref="C155:C156"/>
    <mergeCell ref="BC151:BE151"/>
    <mergeCell ref="BF151:BH151"/>
    <mergeCell ref="BI151:BK151"/>
    <mergeCell ref="BL151:BN151"/>
    <mergeCell ref="BO151:BQ151"/>
    <mergeCell ref="AG151:AI151"/>
    <mergeCell ref="AJ151:AL151"/>
    <mergeCell ref="AM151:AO151"/>
    <mergeCell ref="AP151:AR151"/>
    <mergeCell ref="AS151:AU151"/>
    <mergeCell ref="AW151:AY151"/>
    <mergeCell ref="O151:Q151"/>
    <mergeCell ref="R151:T151"/>
    <mergeCell ref="U151:W151"/>
    <mergeCell ref="X151:Z151"/>
    <mergeCell ref="AA151:AC151"/>
    <mergeCell ref="AD151:AF151"/>
    <mergeCell ref="DS153:DU153"/>
    <mergeCell ref="BX157:BZ157"/>
    <mergeCell ref="CA157:CC157"/>
    <mergeCell ref="CD157:CF157"/>
    <mergeCell ref="AW157:AY157"/>
    <mergeCell ref="AZ157:BB157"/>
    <mergeCell ref="BC157:BE157"/>
    <mergeCell ref="BF157:BH157"/>
    <mergeCell ref="BI157:BK157"/>
    <mergeCell ref="BL157:BN157"/>
    <mergeCell ref="AD157:AF157"/>
    <mergeCell ref="AG157:AI157"/>
    <mergeCell ref="AJ157:AL157"/>
    <mergeCell ref="AM157:AO157"/>
    <mergeCell ref="AP157:AR157"/>
    <mergeCell ref="AS157:AU157"/>
    <mergeCell ref="AZ151:BB151"/>
    <mergeCell ref="E155:E156"/>
    <mergeCell ref="F155:F156"/>
    <mergeCell ref="I155:K155"/>
    <mergeCell ref="L155:N155"/>
    <mergeCell ref="O155:Q155"/>
    <mergeCell ref="R155:T155"/>
    <mergeCell ref="CZ153:DB153"/>
    <mergeCell ref="DC153:DE153"/>
    <mergeCell ref="DF153:DH153"/>
    <mergeCell ref="DI153:DK153"/>
    <mergeCell ref="DL153:DN153"/>
    <mergeCell ref="DO153:DQ153"/>
    <mergeCell ref="CH153:CJ153"/>
    <mergeCell ref="CK153:CM153"/>
    <mergeCell ref="CN153:CP153"/>
    <mergeCell ref="A161:A162"/>
    <mergeCell ref="B161:B162"/>
    <mergeCell ref="C161:C162"/>
    <mergeCell ref="E161:E162"/>
    <mergeCell ref="F161:F162"/>
    <mergeCell ref="I161:K161"/>
    <mergeCell ref="L161:N161"/>
    <mergeCell ref="O161:Q161"/>
    <mergeCell ref="R161:T161"/>
    <mergeCell ref="BR159:BT159"/>
    <mergeCell ref="BU159:BW159"/>
    <mergeCell ref="BX159:BZ159"/>
    <mergeCell ref="CA159:CC159"/>
    <mergeCell ref="CD159:CF159"/>
    <mergeCell ref="CH159:CJ159"/>
    <mergeCell ref="B153:B154"/>
    <mergeCell ref="C153:C154"/>
    <mergeCell ref="E153:E154"/>
    <mergeCell ref="F153:F154"/>
    <mergeCell ref="I153:K153"/>
    <mergeCell ref="DI155:DK155"/>
    <mergeCell ref="DL155:DN155"/>
    <mergeCell ref="DO155:DQ155"/>
    <mergeCell ref="DS155:DU155"/>
    <mergeCell ref="A157:A158"/>
    <mergeCell ref="B157:B158"/>
    <mergeCell ref="C157:C158"/>
    <mergeCell ref="E157:E158"/>
    <mergeCell ref="F157:F158"/>
    <mergeCell ref="I157:K157"/>
    <mergeCell ref="CQ155:CS155"/>
    <mergeCell ref="CT155:CV155"/>
    <mergeCell ref="CW155:CY155"/>
    <mergeCell ref="CZ155:DB155"/>
    <mergeCell ref="DC155:DE155"/>
    <mergeCell ref="DF155:DH155"/>
    <mergeCell ref="BX155:BZ155"/>
    <mergeCell ref="CA155:CC155"/>
    <mergeCell ref="CD155:CF155"/>
    <mergeCell ref="CH155:CJ155"/>
    <mergeCell ref="CK155:CM155"/>
    <mergeCell ref="CN155:CP155"/>
    <mergeCell ref="BF155:BH155"/>
    <mergeCell ref="BI155:BK155"/>
    <mergeCell ref="BL155:BN155"/>
    <mergeCell ref="BO155:BQ155"/>
    <mergeCell ref="BR155:BT155"/>
    <mergeCell ref="BU155:BW155"/>
    <mergeCell ref="AM155:AO155"/>
    <mergeCell ref="AP155:AR155"/>
    <mergeCell ref="AS155:AU155"/>
    <mergeCell ref="AW155:AY155"/>
    <mergeCell ref="AZ155:BB155"/>
    <mergeCell ref="BC155:BE155"/>
    <mergeCell ref="U155:W155"/>
    <mergeCell ref="X155:Z155"/>
    <mergeCell ref="AA155:AC155"/>
    <mergeCell ref="AD155:AF155"/>
    <mergeCell ref="AG155:AI155"/>
    <mergeCell ref="AJ155:AL155"/>
    <mergeCell ref="DS157:DU157"/>
    <mergeCell ref="CZ157:DB157"/>
    <mergeCell ref="DC157:DE157"/>
    <mergeCell ref="DF157:DH157"/>
    <mergeCell ref="C164:C165"/>
    <mergeCell ref="E164:E165"/>
    <mergeCell ref="F164:F165"/>
    <mergeCell ref="I164:K164"/>
    <mergeCell ref="DF166:DH166"/>
    <mergeCell ref="DI166:DK166"/>
    <mergeCell ref="DL166:DN166"/>
    <mergeCell ref="DO166:DQ166"/>
    <mergeCell ref="DS166:DU166"/>
    <mergeCell ref="CN166:CP166"/>
    <mergeCell ref="CQ166:CS166"/>
    <mergeCell ref="CT166:CV166"/>
    <mergeCell ref="CW166:CY166"/>
    <mergeCell ref="CZ166:DB166"/>
    <mergeCell ref="AD164:AF164"/>
    <mergeCell ref="AG164:AI164"/>
    <mergeCell ref="AJ164:AL164"/>
    <mergeCell ref="AM164:AO164"/>
    <mergeCell ref="AP164:AR164"/>
    <mergeCell ref="AS164:AU164"/>
    <mergeCell ref="L164:N164"/>
    <mergeCell ref="O164:Q164"/>
    <mergeCell ref="R164:T164"/>
    <mergeCell ref="U164:W164"/>
    <mergeCell ref="X164:Z164"/>
    <mergeCell ref="AA164:AC164"/>
    <mergeCell ref="CA161:CC161"/>
    <mergeCell ref="CD161:CF161"/>
    <mergeCell ref="CH161:CJ161"/>
    <mergeCell ref="CK161:CM161"/>
    <mergeCell ref="CN161:CP161"/>
    <mergeCell ref="BF161:BH161"/>
    <mergeCell ref="BI161:BK161"/>
    <mergeCell ref="BL161:BN161"/>
    <mergeCell ref="BO161:BQ161"/>
    <mergeCell ref="BR161:BT161"/>
    <mergeCell ref="BU161:BW161"/>
    <mergeCell ref="AM161:AO161"/>
    <mergeCell ref="AP161:AR161"/>
    <mergeCell ref="AS161:AU161"/>
    <mergeCell ref="AW161:AY161"/>
    <mergeCell ref="AZ161:BB161"/>
    <mergeCell ref="BC161:BE161"/>
    <mergeCell ref="U161:W161"/>
    <mergeCell ref="X161:Z161"/>
    <mergeCell ref="AA161:AC161"/>
    <mergeCell ref="AD161:AF161"/>
    <mergeCell ref="AG161:AI161"/>
    <mergeCell ref="AJ161:AL161"/>
    <mergeCell ref="A168:A169"/>
    <mergeCell ref="B168:B169"/>
    <mergeCell ref="C168:C169"/>
    <mergeCell ref="E168:E169"/>
    <mergeCell ref="F168:F169"/>
    <mergeCell ref="CN170:CP170"/>
    <mergeCell ref="CQ170:CS170"/>
    <mergeCell ref="CT170:CV170"/>
    <mergeCell ref="CW170:CY170"/>
    <mergeCell ref="CZ170:DB170"/>
    <mergeCell ref="DC170:DE170"/>
    <mergeCell ref="BU170:BW170"/>
    <mergeCell ref="BX170:BZ170"/>
    <mergeCell ref="DI168:DK168"/>
    <mergeCell ref="DL168:DN168"/>
    <mergeCell ref="CD168:CF168"/>
    <mergeCell ref="CH168:CJ168"/>
    <mergeCell ref="CK168:CM168"/>
    <mergeCell ref="CN168:CP168"/>
    <mergeCell ref="CQ168:CS168"/>
    <mergeCell ref="CT168:CV168"/>
    <mergeCell ref="BL168:BN168"/>
    <mergeCell ref="BO168:BQ168"/>
    <mergeCell ref="BR168:BT168"/>
    <mergeCell ref="BU168:BW168"/>
    <mergeCell ref="BX168:BZ168"/>
    <mergeCell ref="CA168:CC168"/>
    <mergeCell ref="DS164:DU164"/>
    <mergeCell ref="A166:A167"/>
    <mergeCell ref="B166:B167"/>
    <mergeCell ref="C166:C167"/>
    <mergeCell ref="E166:E167"/>
    <mergeCell ref="F166:F167"/>
    <mergeCell ref="G166:G167"/>
    <mergeCell ref="I166:K166"/>
    <mergeCell ref="L166:N166"/>
    <mergeCell ref="O166:Q166"/>
    <mergeCell ref="CZ164:DB164"/>
    <mergeCell ref="DC164:DE164"/>
    <mergeCell ref="DF164:DH164"/>
    <mergeCell ref="DI164:DK164"/>
    <mergeCell ref="DL164:DN164"/>
    <mergeCell ref="DO164:DQ164"/>
    <mergeCell ref="CH164:CJ164"/>
    <mergeCell ref="CK164:CM164"/>
    <mergeCell ref="CN164:CP164"/>
    <mergeCell ref="CQ164:CS164"/>
    <mergeCell ref="CT164:CV164"/>
    <mergeCell ref="CW164:CY164"/>
    <mergeCell ref="BO164:BQ164"/>
    <mergeCell ref="BR164:BT164"/>
    <mergeCell ref="BU164:BW164"/>
    <mergeCell ref="BX164:BZ164"/>
    <mergeCell ref="CA164:CC164"/>
    <mergeCell ref="CD164:CF164"/>
    <mergeCell ref="AW164:AY164"/>
    <mergeCell ref="AZ164:BB164"/>
    <mergeCell ref="BC164:BE164"/>
    <mergeCell ref="BF164:BH164"/>
    <mergeCell ref="BI164:BK164"/>
    <mergeCell ref="BL164:BN164"/>
    <mergeCell ref="D166:D167"/>
    <mergeCell ref="A164:A165"/>
    <mergeCell ref="B164:B165"/>
    <mergeCell ref="BR174:BT174"/>
    <mergeCell ref="BU174:BW174"/>
    <mergeCell ref="BX174:BZ174"/>
    <mergeCell ref="CA174:CC174"/>
    <mergeCell ref="CD174:CF174"/>
    <mergeCell ref="CH174:CJ174"/>
    <mergeCell ref="CK174:CM174"/>
    <mergeCell ref="CN174:CP174"/>
    <mergeCell ref="CQ174:CS174"/>
    <mergeCell ref="CT174:CV174"/>
    <mergeCell ref="CW174:CY174"/>
    <mergeCell ref="CZ174:DB174"/>
    <mergeCell ref="DC174:DE174"/>
    <mergeCell ref="DF174:DH174"/>
    <mergeCell ref="DI174:DK174"/>
    <mergeCell ref="DL174:DN174"/>
    <mergeCell ref="DO174:DQ174"/>
    <mergeCell ref="DS174:DU174"/>
    <mergeCell ref="DS172:DU172"/>
    <mergeCell ref="A176:A177"/>
    <mergeCell ref="B176:B177"/>
    <mergeCell ref="C176:C177"/>
    <mergeCell ref="E176:E177"/>
    <mergeCell ref="F176:F177"/>
    <mergeCell ref="G176:G177"/>
    <mergeCell ref="I176:K176"/>
    <mergeCell ref="L176:N176"/>
    <mergeCell ref="O176:Q176"/>
    <mergeCell ref="CZ172:DB172"/>
    <mergeCell ref="DC172:DE172"/>
    <mergeCell ref="DF172:DH172"/>
    <mergeCell ref="DI172:DK172"/>
    <mergeCell ref="DL172:DN172"/>
    <mergeCell ref="DO172:DQ172"/>
    <mergeCell ref="CH172:CJ172"/>
    <mergeCell ref="CK172:CM172"/>
    <mergeCell ref="CN172:CP172"/>
    <mergeCell ref="CQ172:CS172"/>
    <mergeCell ref="CT172:CV172"/>
    <mergeCell ref="CW172:CY172"/>
    <mergeCell ref="BO172:BQ172"/>
    <mergeCell ref="BR172:BT172"/>
    <mergeCell ref="BU172:BW172"/>
    <mergeCell ref="BX172:BZ172"/>
    <mergeCell ref="CA172:CC172"/>
    <mergeCell ref="CD172:CF172"/>
    <mergeCell ref="AW172:AY172"/>
    <mergeCell ref="AZ172:BB172"/>
    <mergeCell ref="BC172:BE172"/>
    <mergeCell ref="BF172:BH172"/>
    <mergeCell ref="BI172:BK172"/>
    <mergeCell ref="BL172:BN172"/>
    <mergeCell ref="AD172:AF172"/>
    <mergeCell ref="AG172:AI172"/>
    <mergeCell ref="AJ172:AL172"/>
    <mergeCell ref="AM172:AO172"/>
    <mergeCell ref="AP172:AR172"/>
    <mergeCell ref="AS172:AU172"/>
    <mergeCell ref="L172:N172"/>
    <mergeCell ref="O172:Q172"/>
    <mergeCell ref="DF176:DH176"/>
    <mergeCell ref="DI176:DK176"/>
    <mergeCell ref="DL176:DN176"/>
    <mergeCell ref="DO176:DQ176"/>
    <mergeCell ref="DC181:DE181"/>
    <mergeCell ref="DF181:DH181"/>
    <mergeCell ref="BX181:BZ181"/>
    <mergeCell ref="CA181:CC181"/>
    <mergeCell ref="DS176:DU176"/>
    <mergeCell ref="A178:F178"/>
    <mergeCell ref="CN176:CP176"/>
    <mergeCell ref="CQ176:CS176"/>
    <mergeCell ref="CT176:CV176"/>
    <mergeCell ref="CW176:CY176"/>
    <mergeCell ref="CZ176:DB176"/>
    <mergeCell ref="DC176:DE176"/>
    <mergeCell ref="BU176:BW176"/>
    <mergeCell ref="BX176:BZ176"/>
    <mergeCell ref="CA176:CC176"/>
    <mergeCell ref="CD176:CF176"/>
    <mergeCell ref="CH176:CJ176"/>
    <mergeCell ref="CK176:CM176"/>
    <mergeCell ref="BC176:BE176"/>
    <mergeCell ref="BF176:BH176"/>
    <mergeCell ref="BI176:BK176"/>
    <mergeCell ref="BL176:BN176"/>
    <mergeCell ref="BO176:BQ176"/>
    <mergeCell ref="BR176:BT176"/>
    <mergeCell ref="AJ176:AL176"/>
    <mergeCell ref="AM176:AO176"/>
    <mergeCell ref="AP176:AR176"/>
    <mergeCell ref="AS176:AU176"/>
    <mergeCell ref="AW176:AY176"/>
    <mergeCell ref="AZ176:BB176"/>
    <mergeCell ref="R176:T176"/>
    <mergeCell ref="U176:W176"/>
    <mergeCell ref="X176:Z176"/>
    <mergeCell ref="AA176:AC176"/>
    <mergeCell ref="AD176:AF176"/>
    <mergeCell ref="AG176:AI176"/>
    <mergeCell ref="D176:D177"/>
    <mergeCell ref="D179:D180"/>
    <mergeCell ref="D181:D182"/>
    <mergeCell ref="AA185:AC185"/>
    <mergeCell ref="AD185:AF185"/>
    <mergeCell ref="AG185:AI185"/>
    <mergeCell ref="AJ185:AL185"/>
    <mergeCell ref="DS179:DU179"/>
    <mergeCell ref="A181:A182"/>
    <mergeCell ref="B181:B182"/>
    <mergeCell ref="C181:C182"/>
    <mergeCell ref="E181:E182"/>
    <mergeCell ref="F181:F182"/>
    <mergeCell ref="I181:K181"/>
    <mergeCell ref="L181:N181"/>
    <mergeCell ref="O181:Q181"/>
    <mergeCell ref="R181:T181"/>
    <mergeCell ref="CZ179:DB179"/>
    <mergeCell ref="DC179:DE179"/>
    <mergeCell ref="DF179:DH179"/>
    <mergeCell ref="DI179:DK179"/>
    <mergeCell ref="DL179:DN179"/>
    <mergeCell ref="DO179:DQ179"/>
    <mergeCell ref="CH179:CJ179"/>
    <mergeCell ref="CK179:CM179"/>
    <mergeCell ref="CN179:CP179"/>
    <mergeCell ref="CQ179:CS179"/>
    <mergeCell ref="CT179:CV179"/>
    <mergeCell ref="CW179:CY179"/>
    <mergeCell ref="BO179:BQ179"/>
    <mergeCell ref="BR179:BT179"/>
    <mergeCell ref="BU179:BW179"/>
    <mergeCell ref="BX179:BZ179"/>
    <mergeCell ref="CA179:CC179"/>
    <mergeCell ref="CD179:CF179"/>
    <mergeCell ref="AW179:AY179"/>
    <mergeCell ref="AZ179:BB179"/>
    <mergeCell ref="BC179:BE179"/>
    <mergeCell ref="BF179:BH179"/>
    <mergeCell ref="BI179:BK179"/>
    <mergeCell ref="BL179:BN179"/>
    <mergeCell ref="AD179:AF179"/>
    <mergeCell ref="AG179:AI179"/>
    <mergeCell ref="AJ179:AL179"/>
    <mergeCell ref="AM179:AO179"/>
    <mergeCell ref="AP179:AR179"/>
    <mergeCell ref="AS179:AU179"/>
    <mergeCell ref="L179:N179"/>
    <mergeCell ref="O179:Q179"/>
    <mergeCell ref="R179:T179"/>
    <mergeCell ref="U179:W179"/>
    <mergeCell ref="X179:Z179"/>
    <mergeCell ref="AA179:AC179"/>
    <mergeCell ref="A179:A180"/>
    <mergeCell ref="B179:B180"/>
    <mergeCell ref="C179:C180"/>
    <mergeCell ref="E179:E180"/>
    <mergeCell ref="F179:F180"/>
    <mergeCell ref="I179:K179"/>
    <mergeCell ref="DI181:DK181"/>
    <mergeCell ref="DL181:DN181"/>
    <mergeCell ref="DO181:DQ181"/>
    <mergeCell ref="DS181:DU181"/>
    <mergeCell ref="CQ181:CS181"/>
    <mergeCell ref="CT181:CV181"/>
    <mergeCell ref="CW181:CY181"/>
    <mergeCell ref="CZ181:DB181"/>
    <mergeCell ref="DS183:DU183"/>
    <mergeCell ref="A185:A186"/>
    <mergeCell ref="B185:B186"/>
    <mergeCell ref="C185:C186"/>
    <mergeCell ref="E185:E186"/>
    <mergeCell ref="F185:F186"/>
    <mergeCell ref="I185:K185"/>
    <mergeCell ref="L185:N185"/>
    <mergeCell ref="O185:Q185"/>
    <mergeCell ref="R185:T185"/>
    <mergeCell ref="CZ183:DB183"/>
    <mergeCell ref="DC183:DE183"/>
    <mergeCell ref="DF183:DH183"/>
    <mergeCell ref="DI183:DK183"/>
    <mergeCell ref="DL183:DN183"/>
    <mergeCell ref="DO183:DQ183"/>
    <mergeCell ref="CH183:CJ183"/>
    <mergeCell ref="CK183:CM183"/>
    <mergeCell ref="CN183:CP183"/>
    <mergeCell ref="CQ183:CS183"/>
    <mergeCell ref="CT183:CV183"/>
    <mergeCell ref="CW183:CY183"/>
    <mergeCell ref="BO183:BQ183"/>
    <mergeCell ref="BR183:BT183"/>
    <mergeCell ref="BU183:BW183"/>
    <mergeCell ref="BX183:BZ183"/>
    <mergeCell ref="CA183:CC183"/>
    <mergeCell ref="CD183:CF183"/>
    <mergeCell ref="AW183:AY183"/>
    <mergeCell ref="AZ183:BB183"/>
    <mergeCell ref="BC183:BE183"/>
    <mergeCell ref="BF183:BH183"/>
    <mergeCell ref="BI183:BK183"/>
    <mergeCell ref="BL183:BN183"/>
    <mergeCell ref="AD183:AF183"/>
    <mergeCell ref="AG183:AI183"/>
    <mergeCell ref="AJ183:AL183"/>
    <mergeCell ref="AM183:AO183"/>
    <mergeCell ref="AP183:AR183"/>
    <mergeCell ref="AS183:AU183"/>
    <mergeCell ref="L183:N183"/>
    <mergeCell ref="O183:Q183"/>
    <mergeCell ref="R183:T183"/>
    <mergeCell ref="U183:W183"/>
    <mergeCell ref="X183:Z183"/>
    <mergeCell ref="AA183:AC183"/>
    <mergeCell ref="DI185:DK185"/>
    <mergeCell ref="DL185:DN185"/>
    <mergeCell ref="DO185:DQ185"/>
    <mergeCell ref="DS185:DU185"/>
    <mergeCell ref="A183:A184"/>
    <mergeCell ref="B183:B184"/>
    <mergeCell ref="C183:C184"/>
    <mergeCell ref="E183:E184"/>
    <mergeCell ref="F183:F184"/>
    <mergeCell ref="I183:K183"/>
    <mergeCell ref="CQ185:CS185"/>
    <mergeCell ref="CT185:CV185"/>
    <mergeCell ref="CW185:CY185"/>
    <mergeCell ref="CZ185:DB185"/>
    <mergeCell ref="DC185:DE185"/>
    <mergeCell ref="DF185:DH185"/>
    <mergeCell ref="BX185:BZ185"/>
    <mergeCell ref="CA185:CC185"/>
    <mergeCell ref="DS187:DU187"/>
    <mergeCell ref="A191:A192"/>
    <mergeCell ref="B191:B192"/>
    <mergeCell ref="C191:C192"/>
    <mergeCell ref="E191:E192"/>
    <mergeCell ref="F191:F192"/>
    <mergeCell ref="I191:K191"/>
    <mergeCell ref="L191:N191"/>
    <mergeCell ref="O191:Q191"/>
    <mergeCell ref="R191:T191"/>
    <mergeCell ref="CZ187:DB187"/>
    <mergeCell ref="DC187:DE187"/>
    <mergeCell ref="DF187:DH187"/>
    <mergeCell ref="DI187:DK187"/>
    <mergeCell ref="DL187:DN187"/>
    <mergeCell ref="DO187:DQ187"/>
    <mergeCell ref="CH187:CJ187"/>
    <mergeCell ref="CK187:CM187"/>
    <mergeCell ref="CN187:CP187"/>
    <mergeCell ref="CQ187:CS187"/>
    <mergeCell ref="CT187:CV187"/>
    <mergeCell ref="CW187:CY187"/>
    <mergeCell ref="BO187:BQ187"/>
    <mergeCell ref="BR187:BT187"/>
    <mergeCell ref="BU187:BW187"/>
    <mergeCell ref="BX187:BZ187"/>
    <mergeCell ref="CA187:CC187"/>
    <mergeCell ref="CD187:CF187"/>
    <mergeCell ref="AW187:AY187"/>
    <mergeCell ref="AZ187:BB187"/>
    <mergeCell ref="BC187:BE187"/>
    <mergeCell ref="BF187:BH187"/>
    <mergeCell ref="BI187:BK187"/>
    <mergeCell ref="BL187:BN187"/>
    <mergeCell ref="AD187:AF187"/>
    <mergeCell ref="AG187:AI187"/>
    <mergeCell ref="AJ187:AL187"/>
    <mergeCell ref="AM187:AO187"/>
    <mergeCell ref="AP187:AR187"/>
    <mergeCell ref="AS187:AU187"/>
    <mergeCell ref="L187:N187"/>
    <mergeCell ref="O187:Q187"/>
    <mergeCell ref="R187:T187"/>
    <mergeCell ref="U187:W187"/>
    <mergeCell ref="X187:Z187"/>
    <mergeCell ref="AA187:AC187"/>
    <mergeCell ref="DI191:DK191"/>
    <mergeCell ref="DL191:DN191"/>
    <mergeCell ref="DO191:DQ191"/>
    <mergeCell ref="DS191:DU191"/>
    <mergeCell ref="A187:A188"/>
    <mergeCell ref="B187:B188"/>
    <mergeCell ref="C187:C188"/>
    <mergeCell ref="E187:E188"/>
    <mergeCell ref="F187:F188"/>
    <mergeCell ref="I187:K187"/>
    <mergeCell ref="A189:A190"/>
    <mergeCell ref="B189:B190"/>
    <mergeCell ref="C189:C190"/>
    <mergeCell ref="D189:D190"/>
    <mergeCell ref="E189:E190"/>
    <mergeCell ref="F189:F190"/>
    <mergeCell ref="I189:K189"/>
    <mergeCell ref="L189:N189"/>
    <mergeCell ref="B194:B195"/>
    <mergeCell ref="C194:C195"/>
    <mergeCell ref="E194:E195"/>
    <mergeCell ref="F194:F195"/>
    <mergeCell ref="CQ191:CS191"/>
    <mergeCell ref="CT191:CV191"/>
    <mergeCell ref="CW191:CY191"/>
    <mergeCell ref="CZ191:DB191"/>
    <mergeCell ref="DC191:DE191"/>
    <mergeCell ref="DF191:DH191"/>
    <mergeCell ref="BX191:BZ191"/>
    <mergeCell ref="CA191:CC191"/>
    <mergeCell ref="CD191:CF191"/>
    <mergeCell ref="CH191:CJ191"/>
    <mergeCell ref="CK191:CM191"/>
    <mergeCell ref="CN191:CP191"/>
    <mergeCell ref="BF191:BH191"/>
    <mergeCell ref="BI191:BK191"/>
    <mergeCell ref="BL191:BN191"/>
    <mergeCell ref="BO191:BQ191"/>
    <mergeCell ref="BR191:BT191"/>
    <mergeCell ref="BU191:BW191"/>
    <mergeCell ref="AM191:AO191"/>
    <mergeCell ref="AP191:AR191"/>
    <mergeCell ref="AS191:AU191"/>
    <mergeCell ref="AW191:AY191"/>
    <mergeCell ref="AZ191:BB191"/>
    <mergeCell ref="BC191:BE191"/>
    <mergeCell ref="U191:W191"/>
    <mergeCell ref="X191:Z191"/>
    <mergeCell ref="AA191:AC191"/>
    <mergeCell ref="AD191:AF191"/>
    <mergeCell ref="AG191:AI191"/>
    <mergeCell ref="AJ191:AL191"/>
    <mergeCell ref="D191:D192"/>
    <mergeCell ref="D194:D195"/>
    <mergeCell ref="A202:A203"/>
    <mergeCell ref="B202:B203"/>
    <mergeCell ref="R198:T198"/>
    <mergeCell ref="U198:W198"/>
    <mergeCell ref="X198:Z198"/>
    <mergeCell ref="AA198:AC198"/>
    <mergeCell ref="AJ200:AL200"/>
    <mergeCell ref="AA200:AC200"/>
    <mergeCell ref="AD200:AF200"/>
    <mergeCell ref="AG200:AI200"/>
    <mergeCell ref="D196:D197"/>
    <mergeCell ref="DO194:DQ194"/>
    <mergeCell ref="DS194:DU194"/>
    <mergeCell ref="A196:A197"/>
    <mergeCell ref="B196:B197"/>
    <mergeCell ref="C196:C197"/>
    <mergeCell ref="E196:E197"/>
    <mergeCell ref="F196:F197"/>
    <mergeCell ref="G196:G197"/>
    <mergeCell ref="I196:K196"/>
    <mergeCell ref="L196:N196"/>
    <mergeCell ref="CW194:CY194"/>
    <mergeCell ref="CZ194:DB194"/>
    <mergeCell ref="DC194:DE194"/>
    <mergeCell ref="DF194:DH194"/>
    <mergeCell ref="DI194:DK194"/>
    <mergeCell ref="DL194:DN194"/>
    <mergeCell ref="CD194:CF194"/>
    <mergeCell ref="CH194:CJ194"/>
    <mergeCell ref="CK194:CM194"/>
    <mergeCell ref="CN194:CP194"/>
    <mergeCell ref="CQ194:CS194"/>
    <mergeCell ref="CT194:CV194"/>
    <mergeCell ref="BL194:BN194"/>
    <mergeCell ref="BO194:BQ194"/>
    <mergeCell ref="BR194:BT194"/>
    <mergeCell ref="BU194:BW194"/>
    <mergeCell ref="BX194:BZ194"/>
    <mergeCell ref="CA194:CC194"/>
    <mergeCell ref="AS194:AU194"/>
    <mergeCell ref="AW194:AY194"/>
    <mergeCell ref="AZ194:BB194"/>
    <mergeCell ref="BC194:BE194"/>
    <mergeCell ref="BF194:BH194"/>
    <mergeCell ref="BI194:BK194"/>
    <mergeCell ref="AA194:AC194"/>
    <mergeCell ref="AD194:AF194"/>
    <mergeCell ref="AG194:AI194"/>
    <mergeCell ref="AJ194:AL194"/>
    <mergeCell ref="AM194:AO194"/>
    <mergeCell ref="AP194:AR194"/>
    <mergeCell ref="I194:K194"/>
    <mergeCell ref="L194:N194"/>
    <mergeCell ref="O194:Q194"/>
    <mergeCell ref="R194:T194"/>
    <mergeCell ref="U194:W194"/>
    <mergeCell ref="X194:Z194"/>
    <mergeCell ref="DC196:DE196"/>
    <mergeCell ref="DF196:DH196"/>
    <mergeCell ref="DI196:DK196"/>
    <mergeCell ref="DL196:DN196"/>
    <mergeCell ref="DO196:DQ196"/>
    <mergeCell ref="DS196:DU196"/>
    <mergeCell ref="CK196:CM196"/>
    <mergeCell ref="A200:A201"/>
    <mergeCell ref="B200:B201"/>
    <mergeCell ref="C200:C201"/>
    <mergeCell ref="E200:E201"/>
    <mergeCell ref="F200:F201"/>
    <mergeCell ref="I200:K200"/>
    <mergeCell ref="L200:N200"/>
    <mergeCell ref="O200:Q200"/>
    <mergeCell ref="R200:T200"/>
    <mergeCell ref="CZ198:DB198"/>
    <mergeCell ref="DC198:DE198"/>
    <mergeCell ref="DF198:DH198"/>
    <mergeCell ref="DI198:DK198"/>
    <mergeCell ref="DL198:DN198"/>
    <mergeCell ref="DO198:DQ198"/>
    <mergeCell ref="CH198:CJ198"/>
    <mergeCell ref="CK198:CM198"/>
    <mergeCell ref="CN198:CP198"/>
    <mergeCell ref="CQ198:CS198"/>
    <mergeCell ref="CT198:CV198"/>
    <mergeCell ref="CW198:CY198"/>
    <mergeCell ref="BO198:BQ198"/>
    <mergeCell ref="BR198:BT198"/>
    <mergeCell ref="BU198:BW198"/>
    <mergeCell ref="BX198:BZ198"/>
    <mergeCell ref="CA198:CC198"/>
    <mergeCell ref="CD198:CF198"/>
    <mergeCell ref="AW198:AY198"/>
    <mergeCell ref="AZ198:BB198"/>
    <mergeCell ref="BC198:BE198"/>
    <mergeCell ref="BF198:BH198"/>
    <mergeCell ref="BI198:BK198"/>
    <mergeCell ref="BL198:BN198"/>
    <mergeCell ref="AD198:AF198"/>
    <mergeCell ref="AG198:AI198"/>
    <mergeCell ref="AJ198:AL198"/>
    <mergeCell ref="AM198:AO198"/>
    <mergeCell ref="AP198:AR198"/>
    <mergeCell ref="AS198:AU198"/>
    <mergeCell ref="L198:N198"/>
    <mergeCell ref="A198:A199"/>
    <mergeCell ref="B198:B199"/>
    <mergeCell ref="C198:C199"/>
    <mergeCell ref="E198:E199"/>
    <mergeCell ref="F198:F199"/>
    <mergeCell ref="I198:K198"/>
    <mergeCell ref="DI200:DK200"/>
    <mergeCell ref="DL200:DN200"/>
    <mergeCell ref="DO200:DQ200"/>
    <mergeCell ref="BU196:BW196"/>
    <mergeCell ref="C202:C203"/>
    <mergeCell ref="E202:E203"/>
    <mergeCell ref="F202:F203"/>
    <mergeCell ref="G202:G203"/>
    <mergeCell ref="CQ200:CS200"/>
    <mergeCell ref="CT200:CV200"/>
    <mergeCell ref="CW200:CY200"/>
    <mergeCell ref="CZ200:DB200"/>
    <mergeCell ref="DC200:DE200"/>
    <mergeCell ref="DF200:DH200"/>
    <mergeCell ref="BX200:BZ200"/>
    <mergeCell ref="CA200:CC200"/>
    <mergeCell ref="CD200:CF200"/>
    <mergeCell ref="CH200:CJ200"/>
    <mergeCell ref="CK200:CM200"/>
    <mergeCell ref="CN200:CP200"/>
    <mergeCell ref="BF200:BH200"/>
    <mergeCell ref="BI200:BK200"/>
    <mergeCell ref="BL200:BN200"/>
    <mergeCell ref="BO200:BQ200"/>
    <mergeCell ref="BR200:BT200"/>
    <mergeCell ref="BU200:BW200"/>
    <mergeCell ref="AM200:AO200"/>
    <mergeCell ref="AP200:AR200"/>
    <mergeCell ref="AS200:AU200"/>
    <mergeCell ref="AW200:AY200"/>
    <mergeCell ref="AZ200:BB200"/>
    <mergeCell ref="BC200:BE200"/>
    <mergeCell ref="U200:W200"/>
    <mergeCell ref="X200:Z200"/>
    <mergeCell ref="D198:D199"/>
    <mergeCell ref="D200:D201"/>
    <mergeCell ref="D202:D203"/>
    <mergeCell ref="I202:K202"/>
    <mergeCell ref="L202:N202"/>
    <mergeCell ref="BX196:BZ196"/>
    <mergeCell ref="CA196:CC196"/>
    <mergeCell ref="CD196:CF196"/>
    <mergeCell ref="CH196:CJ196"/>
    <mergeCell ref="AZ196:BB196"/>
    <mergeCell ref="BC196:BE196"/>
    <mergeCell ref="BF196:BH196"/>
    <mergeCell ref="BI196:BK196"/>
    <mergeCell ref="BL196:BN196"/>
    <mergeCell ref="BO196:BQ196"/>
    <mergeCell ref="AG196:AI196"/>
    <mergeCell ref="AJ196:AL196"/>
    <mergeCell ref="AM196:AO196"/>
    <mergeCell ref="AP196:AR196"/>
    <mergeCell ref="AS196:AU196"/>
    <mergeCell ref="AW196:AY196"/>
    <mergeCell ref="O196:Q196"/>
    <mergeCell ref="R196:T196"/>
    <mergeCell ref="U196:W196"/>
    <mergeCell ref="X196:Z196"/>
    <mergeCell ref="AA196:AC196"/>
    <mergeCell ref="AD196:AF196"/>
    <mergeCell ref="CN196:CP196"/>
    <mergeCell ref="CQ196:CS196"/>
    <mergeCell ref="CT196:CV196"/>
    <mergeCell ref="CW196:CY196"/>
    <mergeCell ref="CZ196:DB196"/>
    <mergeCell ref="BR196:BT196"/>
    <mergeCell ref="DO202:DQ202"/>
    <mergeCell ref="DS202:DU202"/>
    <mergeCell ref="CW202:CY202"/>
    <mergeCell ref="CZ202:DB202"/>
    <mergeCell ref="DC202:DE202"/>
    <mergeCell ref="DF202:DH202"/>
    <mergeCell ref="DI202:DK202"/>
    <mergeCell ref="DL202:DN202"/>
    <mergeCell ref="CD202:CF202"/>
    <mergeCell ref="CH202:CJ202"/>
    <mergeCell ref="CK202:CM202"/>
    <mergeCell ref="CN202:CP202"/>
    <mergeCell ref="CQ202:CS202"/>
    <mergeCell ref="CT202:CV202"/>
    <mergeCell ref="BL202:BN202"/>
    <mergeCell ref="BO202:BQ202"/>
    <mergeCell ref="BR202:BT202"/>
    <mergeCell ref="BU202:BW202"/>
    <mergeCell ref="O198:Q198"/>
    <mergeCell ref="BX202:BZ202"/>
    <mergeCell ref="CA202:CC202"/>
    <mergeCell ref="AS202:AU202"/>
    <mergeCell ref="AW202:AY202"/>
    <mergeCell ref="AZ202:BB202"/>
    <mergeCell ref="BC202:BE202"/>
    <mergeCell ref="BF202:BH202"/>
    <mergeCell ref="BI202:BK202"/>
    <mergeCell ref="AA202:AC202"/>
    <mergeCell ref="AD202:AF202"/>
    <mergeCell ref="AG202:AI202"/>
    <mergeCell ref="AJ202:AL202"/>
    <mergeCell ref="AM202:AO202"/>
    <mergeCell ref="AP202:AR202"/>
    <mergeCell ref="O202:Q202"/>
    <mergeCell ref="R202:T202"/>
    <mergeCell ref="U202:W202"/>
    <mergeCell ref="X202:Z202"/>
    <mergeCell ref="DS198:DU198"/>
    <mergeCell ref="DS200:DU200"/>
    <mergeCell ref="DO204:DQ204"/>
    <mergeCell ref="DS204:DU204"/>
    <mergeCell ref="A206:F206"/>
    <mergeCell ref="CN204:CP204"/>
    <mergeCell ref="CQ204:CS204"/>
    <mergeCell ref="CT204:CV204"/>
    <mergeCell ref="CW204:CY204"/>
    <mergeCell ref="CZ204:DB204"/>
    <mergeCell ref="DC204:DE204"/>
    <mergeCell ref="BU204:BW204"/>
    <mergeCell ref="BX204:BZ204"/>
    <mergeCell ref="CA204:CC204"/>
    <mergeCell ref="CD204:CF204"/>
    <mergeCell ref="CH204:CJ204"/>
    <mergeCell ref="CK204:CM204"/>
    <mergeCell ref="BC204:BE204"/>
    <mergeCell ref="BF204:BH204"/>
    <mergeCell ref="BI204:BK204"/>
    <mergeCell ref="BL204:BN204"/>
    <mergeCell ref="BO204:BQ204"/>
    <mergeCell ref="BR204:BT204"/>
    <mergeCell ref="AJ204:AL204"/>
    <mergeCell ref="R204:T204"/>
    <mergeCell ref="U204:W204"/>
    <mergeCell ref="X204:Z204"/>
    <mergeCell ref="AA204:AC204"/>
    <mergeCell ref="AD204:AF204"/>
    <mergeCell ref="AG204:AI204"/>
    <mergeCell ref="A204:A205"/>
    <mergeCell ref="B204:B205"/>
    <mergeCell ref="C204:C205"/>
    <mergeCell ref="E204:E205"/>
    <mergeCell ref="F204:F205"/>
    <mergeCell ref="I204:K204"/>
    <mergeCell ref="L204:N204"/>
    <mergeCell ref="O204:Q204"/>
    <mergeCell ref="DF204:DH204"/>
    <mergeCell ref="DI204:DK204"/>
    <mergeCell ref="DL204:DN204"/>
    <mergeCell ref="D204:D205"/>
    <mergeCell ref="AM204:AO204"/>
    <mergeCell ref="AP204:AR204"/>
    <mergeCell ref="AS204:AU204"/>
    <mergeCell ref="AW204:AY204"/>
    <mergeCell ref="AZ204:BB204"/>
    <mergeCell ref="DS207:DU207"/>
    <mergeCell ref="A209:A210"/>
    <mergeCell ref="B209:B210"/>
    <mergeCell ref="C209:C210"/>
    <mergeCell ref="E209:E210"/>
    <mergeCell ref="F209:F210"/>
    <mergeCell ref="I209:K209"/>
    <mergeCell ref="L209:N209"/>
    <mergeCell ref="O209:Q209"/>
    <mergeCell ref="R209:T209"/>
    <mergeCell ref="CZ207:DB207"/>
    <mergeCell ref="DC207:DE207"/>
    <mergeCell ref="DF207:DH207"/>
    <mergeCell ref="DI207:DK207"/>
    <mergeCell ref="DL207:DN207"/>
    <mergeCell ref="DO207:DQ207"/>
    <mergeCell ref="CH207:CJ207"/>
    <mergeCell ref="CK207:CM207"/>
    <mergeCell ref="CN207:CP207"/>
    <mergeCell ref="CQ207:CS207"/>
    <mergeCell ref="CT207:CV207"/>
    <mergeCell ref="CW207:CY207"/>
    <mergeCell ref="BO207:BQ207"/>
    <mergeCell ref="BR207:BT207"/>
    <mergeCell ref="BU207:BW207"/>
    <mergeCell ref="BX207:BZ207"/>
    <mergeCell ref="CA207:CC207"/>
    <mergeCell ref="CD207:CF207"/>
    <mergeCell ref="AW207:AY207"/>
    <mergeCell ref="AZ207:BB207"/>
    <mergeCell ref="BC207:BE207"/>
    <mergeCell ref="BF207:BH207"/>
    <mergeCell ref="BI207:BK207"/>
    <mergeCell ref="BL207:BN207"/>
    <mergeCell ref="AD207:AF207"/>
    <mergeCell ref="AG207:AI207"/>
    <mergeCell ref="AJ207:AL207"/>
    <mergeCell ref="AM207:AO207"/>
    <mergeCell ref="AP207:AR207"/>
    <mergeCell ref="AS207:AU207"/>
    <mergeCell ref="L207:N207"/>
    <mergeCell ref="O207:Q207"/>
    <mergeCell ref="R207:T207"/>
    <mergeCell ref="U207:W207"/>
    <mergeCell ref="X207:Z207"/>
    <mergeCell ref="AA207:AC207"/>
    <mergeCell ref="A207:A208"/>
    <mergeCell ref="B207:B208"/>
    <mergeCell ref="C207:C208"/>
    <mergeCell ref="E207:E208"/>
    <mergeCell ref="F207:F208"/>
    <mergeCell ref="I207:K207"/>
    <mergeCell ref="DI209:DK209"/>
    <mergeCell ref="DL209:DN209"/>
    <mergeCell ref="DO209:DQ209"/>
    <mergeCell ref="DS209:DU209"/>
    <mergeCell ref="D207:D208"/>
    <mergeCell ref="D209:D210"/>
    <mergeCell ref="I213:K213"/>
    <mergeCell ref="L213:N213"/>
    <mergeCell ref="DC213:DE213"/>
    <mergeCell ref="DF213:DH213"/>
    <mergeCell ref="DI213:DK213"/>
    <mergeCell ref="DL213:DN213"/>
    <mergeCell ref="CZ215:DB215"/>
    <mergeCell ref="DC215:DE215"/>
    <mergeCell ref="DF215:DH215"/>
    <mergeCell ref="DI215:DK215"/>
    <mergeCell ref="DL215:DN215"/>
    <mergeCell ref="DO215:DQ215"/>
    <mergeCell ref="CH215:CJ215"/>
    <mergeCell ref="CK215:CM215"/>
    <mergeCell ref="CN215:CP215"/>
    <mergeCell ref="CQ215:CS215"/>
    <mergeCell ref="CT215:CV215"/>
    <mergeCell ref="CW215:CY215"/>
    <mergeCell ref="BO215:BQ215"/>
    <mergeCell ref="BR215:BT215"/>
    <mergeCell ref="BU215:BW215"/>
    <mergeCell ref="BX215:BZ215"/>
    <mergeCell ref="CA215:CC215"/>
    <mergeCell ref="CD215:CF215"/>
    <mergeCell ref="AW215:AY215"/>
    <mergeCell ref="AZ215:BB215"/>
    <mergeCell ref="BC215:BE215"/>
    <mergeCell ref="CQ209:CS209"/>
    <mergeCell ref="CT209:CV209"/>
    <mergeCell ref="CW209:CY209"/>
    <mergeCell ref="CZ209:DB209"/>
    <mergeCell ref="DC209:DE209"/>
    <mergeCell ref="DF209:DH209"/>
    <mergeCell ref="BX209:BZ209"/>
    <mergeCell ref="CA209:CC209"/>
    <mergeCell ref="CD209:CF209"/>
    <mergeCell ref="CH209:CJ209"/>
    <mergeCell ref="CK209:CM209"/>
    <mergeCell ref="CN209:CP209"/>
    <mergeCell ref="BF209:BH209"/>
    <mergeCell ref="BI209:BK209"/>
    <mergeCell ref="BL209:BN209"/>
    <mergeCell ref="BO209:BQ209"/>
    <mergeCell ref="BR209:BT209"/>
    <mergeCell ref="BU209:BW209"/>
    <mergeCell ref="AM209:AO209"/>
    <mergeCell ref="AP209:AR209"/>
    <mergeCell ref="AS209:AU209"/>
    <mergeCell ref="AW209:AY209"/>
    <mergeCell ref="AZ209:BB209"/>
    <mergeCell ref="BC209:BE209"/>
    <mergeCell ref="U209:W209"/>
    <mergeCell ref="X209:Z209"/>
    <mergeCell ref="AA209:AC209"/>
    <mergeCell ref="AD209:AF209"/>
    <mergeCell ref="AG209:AI209"/>
    <mergeCell ref="AJ209:AL209"/>
    <mergeCell ref="DO213:DQ213"/>
    <mergeCell ref="L215:N215"/>
    <mergeCell ref="I215:K215"/>
    <mergeCell ref="DO221:DQ221"/>
    <mergeCell ref="DS221:DU221"/>
    <mergeCell ref="DS213:DU213"/>
    <mergeCell ref="CK213:CM213"/>
    <mergeCell ref="CN213:CP213"/>
    <mergeCell ref="CQ213:CS213"/>
    <mergeCell ref="CT213:CV213"/>
    <mergeCell ref="CW213:CY213"/>
    <mergeCell ref="CZ213:DB213"/>
    <mergeCell ref="BR213:BT213"/>
    <mergeCell ref="BU213:BW213"/>
    <mergeCell ref="BX213:BZ213"/>
    <mergeCell ref="CA213:CC213"/>
    <mergeCell ref="CD213:CF213"/>
    <mergeCell ref="CH213:CJ213"/>
    <mergeCell ref="AZ213:BB213"/>
    <mergeCell ref="BC213:BE213"/>
    <mergeCell ref="BF213:BH213"/>
    <mergeCell ref="BI213:BK213"/>
    <mergeCell ref="BL213:BN213"/>
    <mergeCell ref="BO213:BQ213"/>
    <mergeCell ref="AG213:AI213"/>
    <mergeCell ref="AJ213:AL213"/>
    <mergeCell ref="AM213:AO213"/>
    <mergeCell ref="AP213:AR213"/>
    <mergeCell ref="AS213:AU213"/>
    <mergeCell ref="AW213:AY213"/>
    <mergeCell ref="O213:Q213"/>
    <mergeCell ref="R213:T213"/>
    <mergeCell ref="U213:W213"/>
    <mergeCell ref="X213:Z213"/>
    <mergeCell ref="AA213:AC213"/>
    <mergeCell ref="AD213:AF213"/>
    <mergeCell ref="DS215:DU215"/>
    <mergeCell ref="BF215:BH215"/>
    <mergeCell ref="BI215:BK215"/>
    <mergeCell ref="BL215:BN215"/>
    <mergeCell ref="AD215:AF215"/>
    <mergeCell ref="AG215:AI215"/>
    <mergeCell ref="AJ215:AL215"/>
    <mergeCell ref="AM215:AO215"/>
    <mergeCell ref="AP215:AR215"/>
    <mergeCell ref="AS215:AU215"/>
    <mergeCell ref="O215:Q215"/>
    <mergeCell ref="R215:T215"/>
    <mergeCell ref="U215:W215"/>
    <mergeCell ref="X215:Z215"/>
    <mergeCell ref="AA215:AC215"/>
    <mergeCell ref="DC217:DE217"/>
    <mergeCell ref="DF217:DH217"/>
    <mergeCell ref="DI217:DK217"/>
    <mergeCell ref="DL217:DN217"/>
    <mergeCell ref="DO217:DQ217"/>
    <mergeCell ref="DS217:DU217"/>
    <mergeCell ref="DI219:DK219"/>
    <mergeCell ref="DL219:DN219"/>
    <mergeCell ref="DO219:DQ219"/>
    <mergeCell ref="B221:B222"/>
    <mergeCell ref="C221:C222"/>
    <mergeCell ref="E221:E222"/>
    <mergeCell ref="F221:F222"/>
    <mergeCell ref="CQ219:CS219"/>
    <mergeCell ref="CT219:CV219"/>
    <mergeCell ref="CW219:CY219"/>
    <mergeCell ref="CZ219:DB219"/>
    <mergeCell ref="DC219:DE219"/>
    <mergeCell ref="DF219:DH219"/>
    <mergeCell ref="BX219:BZ219"/>
    <mergeCell ref="CA219:CC219"/>
    <mergeCell ref="CD219:CF219"/>
    <mergeCell ref="CH219:CJ219"/>
    <mergeCell ref="CK219:CM219"/>
    <mergeCell ref="CN219:CP219"/>
    <mergeCell ref="BF219:BH219"/>
    <mergeCell ref="BI219:BK219"/>
    <mergeCell ref="BL219:BN219"/>
    <mergeCell ref="BO219:BQ219"/>
    <mergeCell ref="BR219:BT219"/>
    <mergeCell ref="BU219:BW219"/>
    <mergeCell ref="AM219:AO219"/>
    <mergeCell ref="AP219:AR219"/>
    <mergeCell ref="AS219:AU219"/>
    <mergeCell ref="AW219:AY219"/>
    <mergeCell ref="AZ219:BB219"/>
    <mergeCell ref="BC219:BE219"/>
    <mergeCell ref="U219:W219"/>
    <mergeCell ref="X219:Z219"/>
    <mergeCell ref="AA219:AC219"/>
    <mergeCell ref="AD219:AF219"/>
    <mergeCell ref="AG219:AI219"/>
    <mergeCell ref="AJ219:AL219"/>
    <mergeCell ref="A224:A225"/>
    <mergeCell ref="B224:B225"/>
    <mergeCell ref="C224:C225"/>
    <mergeCell ref="E224:E225"/>
    <mergeCell ref="F224:F225"/>
    <mergeCell ref="DO224:DQ224"/>
    <mergeCell ref="DS224:DU224"/>
    <mergeCell ref="A219:A220"/>
    <mergeCell ref="B219:B220"/>
    <mergeCell ref="C219:C220"/>
    <mergeCell ref="E219:E220"/>
    <mergeCell ref="F219:F220"/>
    <mergeCell ref="I219:K219"/>
    <mergeCell ref="L219:N219"/>
    <mergeCell ref="O219:Q219"/>
    <mergeCell ref="R219:T219"/>
    <mergeCell ref="CW221:CY221"/>
    <mergeCell ref="CZ221:DB221"/>
    <mergeCell ref="DC221:DE221"/>
    <mergeCell ref="DF221:DH221"/>
    <mergeCell ref="DI221:DK221"/>
    <mergeCell ref="DL221:DN221"/>
    <mergeCell ref="CD221:CF221"/>
    <mergeCell ref="CH221:CJ221"/>
    <mergeCell ref="CK221:CM221"/>
    <mergeCell ref="CN221:CP221"/>
    <mergeCell ref="CQ221:CS221"/>
    <mergeCell ref="CT221:CV221"/>
    <mergeCell ref="BL221:BN221"/>
    <mergeCell ref="BO221:BQ221"/>
    <mergeCell ref="BR221:BT221"/>
    <mergeCell ref="BU221:BW221"/>
    <mergeCell ref="BX221:BZ221"/>
    <mergeCell ref="CA221:CC221"/>
    <mergeCell ref="AS221:AU221"/>
    <mergeCell ref="AW221:AY221"/>
    <mergeCell ref="AZ221:BB221"/>
    <mergeCell ref="BC221:BE221"/>
    <mergeCell ref="BF221:BH221"/>
    <mergeCell ref="BI221:BK221"/>
    <mergeCell ref="AA221:AC221"/>
    <mergeCell ref="AD221:AF221"/>
    <mergeCell ref="AG221:AI221"/>
    <mergeCell ref="AJ221:AL221"/>
    <mergeCell ref="AM221:AO221"/>
    <mergeCell ref="AP221:AR221"/>
    <mergeCell ref="I221:K221"/>
    <mergeCell ref="L221:N221"/>
    <mergeCell ref="O221:Q221"/>
    <mergeCell ref="R221:T221"/>
    <mergeCell ref="U221:W221"/>
    <mergeCell ref="X221:Z221"/>
    <mergeCell ref="CW224:CY224"/>
    <mergeCell ref="DS219:DU219"/>
    <mergeCell ref="CZ224:DB224"/>
    <mergeCell ref="DC224:DE224"/>
    <mergeCell ref="DF224:DH224"/>
    <mergeCell ref="DI224:DK224"/>
    <mergeCell ref="DL224:DN224"/>
    <mergeCell ref="CD224:CF224"/>
    <mergeCell ref="CH224:CJ224"/>
    <mergeCell ref="CK224:CM224"/>
    <mergeCell ref="CN224:CP224"/>
    <mergeCell ref="CQ224:CS224"/>
    <mergeCell ref="CT224:CV224"/>
    <mergeCell ref="BL224:BN224"/>
    <mergeCell ref="BO224:BQ224"/>
    <mergeCell ref="BR224:BT224"/>
    <mergeCell ref="BU224:BW224"/>
    <mergeCell ref="BX224:BZ224"/>
    <mergeCell ref="CA224:CC224"/>
    <mergeCell ref="AS224:AU224"/>
    <mergeCell ref="AW224:AY224"/>
    <mergeCell ref="AZ224:BB224"/>
    <mergeCell ref="BC224:BE224"/>
    <mergeCell ref="BF224:BH224"/>
    <mergeCell ref="BI224:BK224"/>
    <mergeCell ref="AA224:AC224"/>
    <mergeCell ref="AD224:AF224"/>
    <mergeCell ref="AG224:AI224"/>
    <mergeCell ref="AJ224:AL224"/>
    <mergeCell ref="AM224:AO224"/>
    <mergeCell ref="AP224:AR224"/>
    <mergeCell ref="I224:K224"/>
    <mergeCell ref="L224:N224"/>
    <mergeCell ref="O224:Q224"/>
    <mergeCell ref="R224:T224"/>
    <mergeCell ref="U224:W224"/>
    <mergeCell ref="X224:Z224"/>
    <mergeCell ref="DF226:DH226"/>
    <mergeCell ref="DI226:DK226"/>
    <mergeCell ref="DL226:DN226"/>
    <mergeCell ref="DS226:DU226"/>
    <mergeCell ref="DO226:DQ226"/>
    <mergeCell ref="I226:K226"/>
    <mergeCell ref="L226:N226"/>
    <mergeCell ref="O226:Q226"/>
    <mergeCell ref="CN226:CP226"/>
    <mergeCell ref="CQ226:CS226"/>
    <mergeCell ref="CT226:CV226"/>
    <mergeCell ref="CW226:CY226"/>
    <mergeCell ref="CZ226:DB226"/>
    <mergeCell ref="DC226:DE226"/>
    <mergeCell ref="BU226:BW226"/>
    <mergeCell ref="BX226:BZ226"/>
    <mergeCell ref="CA226:CC226"/>
    <mergeCell ref="CD226:CF226"/>
    <mergeCell ref="CH226:CJ226"/>
    <mergeCell ref="CK226:CM226"/>
    <mergeCell ref="BC226:BE226"/>
    <mergeCell ref="BF226:BH226"/>
    <mergeCell ref="BI226:BK226"/>
    <mergeCell ref="BL226:BN226"/>
    <mergeCell ref="BO226:BQ226"/>
    <mergeCell ref="BR226:BT226"/>
    <mergeCell ref="AJ226:AL226"/>
    <mergeCell ref="AM226:AO226"/>
    <mergeCell ref="AP226:AR226"/>
    <mergeCell ref="AS226:AU226"/>
    <mergeCell ref="AW226:AY226"/>
    <mergeCell ref="AZ226:BB226"/>
    <mergeCell ref="R226:T226"/>
    <mergeCell ref="U226:W226"/>
    <mergeCell ref="X226:Z226"/>
    <mergeCell ref="AA226:AC226"/>
    <mergeCell ref="AD226:AF226"/>
    <mergeCell ref="AG226:AI226"/>
    <mergeCell ref="DS228:DU228"/>
    <mergeCell ref="A230:A231"/>
    <mergeCell ref="B230:B231"/>
    <mergeCell ref="C230:C231"/>
    <mergeCell ref="E230:E231"/>
    <mergeCell ref="F230:F231"/>
    <mergeCell ref="I230:K230"/>
    <mergeCell ref="L230:N230"/>
    <mergeCell ref="O230:Q230"/>
    <mergeCell ref="CW228:CY228"/>
    <mergeCell ref="CZ228:DB228"/>
    <mergeCell ref="DC228:DE228"/>
    <mergeCell ref="DF228:DH228"/>
    <mergeCell ref="DI228:DK228"/>
    <mergeCell ref="DL228:DN228"/>
    <mergeCell ref="CD228:CF228"/>
    <mergeCell ref="CH228:CJ228"/>
    <mergeCell ref="CK228:CM228"/>
    <mergeCell ref="CN228:CP228"/>
    <mergeCell ref="CQ228:CS228"/>
    <mergeCell ref="CT228:CV228"/>
    <mergeCell ref="BL228:BN228"/>
    <mergeCell ref="BO228:BQ228"/>
    <mergeCell ref="BR228:BT228"/>
    <mergeCell ref="BU228:BW228"/>
    <mergeCell ref="BX228:BZ228"/>
    <mergeCell ref="CA228:CC228"/>
    <mergeCell ref="AS228:AU228"/>
    <mergeCell ref="AW228:AY228"/>
    <mergeCell ref="AZ228:BB228"/>
    <mergeCell ref="BC228:BE228"/>
    <mergeCell ref="BF228:BH228"/>
    <mergeCell ref="BI228:BK228"/>
    <mergeCell ref="AM232:AO232"/>
    <mergeCell ref="AP232:AR232"/>
    <mergeCell ref="CN230:CP230"/>
    <mergeCell ref="CQ230:CS230"/>
    <mergeCell ref="CT230:CV230"/>
    <mergeCell ref="CW230:CY230"/>
    <mergeCell ref="CZ230:DB230"/>
    <mergeCell ref="DC230:DE230"/>
    <mergeCell ref="BU230:BW230"/>
    <mergeCell ref="BX230:BZ230"/>
    <mergeCell ref="CA230:CC230"/>
    <mergeCell ref="CD230:CF230"/>
    <mergeCell ref="CH230:CJ230"/>
    <mergeCell ref="CK230:CM230"/>
    <mergeCell ref="BC230:BE230"/>
    <mergeCell ref="BF230:BH230"/>
    <mergeCell ref="BI230:BK230"/>
    <mergeCell ref="BL230:BN230"/>
    <mergeCell ref="BO230:BQ230"/>
    <mergeCell ref="BR230:BT230"/>
    <mergeCell ref="AJ230:AL230"/>
    <mergeCell ref="AM230:AO230"/>
    <mergeCell ref="AP230:AR230"/>
    <mergeCell ref="AS230:AU230"/>
    <mergeCell ref="AW230:AY230"/>
    <mergeCell ref="AZ230:BB230"/>
    <mergeCell ref="R230:T230"/>
    <mergeCell ref="U230:W230"/>
    <mergeCell ref="X230:Z230"/>
    <mergeCell ref="AA230:AC230"/>
    <mergeCell ref="AD230:AF230"/>
    <mergeCell ref="AG230:AI230"/>
    <mergeCell ref="DO228:DQ228"/>
    <mergeCell ref="DS236:DU236"/>
    <mergeCell ref="DS238:DU238"/>
    <mergeCell ref="D228:D229"/>
    <mergeCell ref="D230:D231"/>
    <mergeCell ref="AA228:AC228"/>
    <mergeCell ref="AD228:AF228"/>
    <mergeCell ref="AG228:AI228"/>
    <mergeCell ref="AJ228:AL228"/>
    <mergeCell ref="AM228:AO228"/>
    <mergeCell ref="AP228:AR228"/>
    <mergeCell ref="I228:K228"/>
    <mergeCell ref="L228:N228"/>
    <mergeCell ref="O228:Q228"/>
    <mergeCell ref="R228:T228"/>
    <mergeCell ref="U228:W228"/>
    <mergeCell ref="X228:Z228"/>
    <mergeCell ref="DF230:DH230"/>
    <mergeCell ref="DI230:DK230"/>
    <mergeCell ref="DL230:DN230"/>
    <mergeCell ref="DO230:DQ230"/>
    <mergeCell ref="DS230:DU230"/>
    <mergeCell ref="A228:A229"/>
    <mergeCell ref="B228:B229"/>
    <mergeCell ref="C228:C229"/>
    <mergeCell ref="E228:E229"/>
    <mergeCell ref="F228:F229"/>
    <mergeCell ref="DO232:DQ232"/>
    <mergeCell ref="DS232:DU232"/>
    <mergeCell ref="A234:A235"/>
    <mergeCell ref="B234:B235"/>
    <mergeCell ref="C234:C235"/>
    <mergeCell ref="E234:E235"/>
    <mergeCell ref="F234:F235"/>
    <mergeCell ref="I234:K234"/>
    <mergeCell ref="L234:N234"/>
    <mergeCell ref="O234:Q234"/>
    <mergeCell ref="CW232:CY232"/>
    <mergeCell ref="CZ232:DB232"/>
    <mergeCell ref="DC232:DE232"/>
    <mergeCell ref="DF232:DH232"/>
    <mergeCell ref="DI232:DK232"/>
    <mergeCell ref="DL232:DN232"/>
    <mergeCell ref="CD232:CF232"/>
    <mergeCell ref="CH232:CJ232"/>
    <mergeCell ref="CK232:CM232"/>
    <mergeCell ref="CN232:CP232"/>
    <mergeCell ref="CQ232:CS232"/>
    <mergeCell ref="CT232:CV232"/>
    <mergeCell ref="BL232:BN232"/>
    <mergeCell ref="BO232:BQ232"/>
    <mergeCell ref="BR232:BT232"/>
    <mergeCell ref="BU232:BW232"/>
    <mergeCell ref="BX232:BZ232"/>
    <mergeCell ref="CA232:CC232"/>
    <mergeCell ref="AS232:AU232"/>
    <mergeCell ref="AW232:AY232"/>
    <mergeCell ref="AZ232:BB232"/>
    <mergeCell ref="BC232:BE232"/>
    <mergeCell ref="BF232:BH232"/>
    <mergeCell ref="BI232:BK232"/>
    <mergeCell ref="AA232:AC232"/>
    <mergeCell ref="AD232:AF232"/>
    <mergeCell ref="AG232:AI232"/>
    <mergeCell ref="AJ232:AL232"/>
    <mergeCell ref="A240:A241"/>
    <mergeCell ref="B240:B241"/>
    <mergeCell ref="I236:K236"/>
    <mergeCell ref="DI238:DK238"/>
    <mergeCell ref="DL238:DN238"/>
    <mergeCell ref="DO238:DQ238"/>
    <mergeCell ref="CQ238:CS238"/>
    <mergeCell ref="CT238:CV238"/>
    <mergeCell ref="CW238:CY238"/>
    <mergeCell ref="CZ238:DB238"/>
    <mergeCell ref="DC238:DE238"/>
    <mergeCell ref="DF238:DH238"/>
    <mergeCell ref="BX238:BZ238"/>
    <mergeCell ref="CA238:CC238"/>
    <mergeCell ref="CD238:CF238"/>
    <mergeCell ref="CH238:CJ238"/>
    <mergeCell ref="I232:K232"/>
    <mergeCell ref="L232:N232"/>
    <mergeCell ref="O232:Q232"/>
    <mergeCell ref="R232:T232"/>
    <mergeCell ref="U232:W232"/>
    <mergeCell ref="X232:Z232"/>
    <mergeCell ref="DF234:DH234"/>
    <mergeCell ref="DI234:DK234"/>
    <mergeCell ref="DL234:DN234"/>
    <mergeCell ref="DO234:DQ234"/>
    <mergeCell ref="DS234:DU234"/>
    <mergeCell ref="A232:A233"/>
    <mergeCell ref="B232:B233"/>
    <mergeCell ref="C232:C233"/>
    <mergeCell ref="E232:E233"/>
    <mergeCell ref="F232:F233"/>
    <mergeCell ref="D232:D233"/>
    <mergeCell ref="D234:D235"/>
    <mergeCell ref="CN234:CP234"/>
    <mergeCell ref="CQ234:CS234"/>
    <mergeCell ref="CT234:CV234"/>
    <mergeCell ref="CW234:CY234"/>
    <mergeCell ref="CZ234:DB234"/>
    <mergeCell ref="DC234:DE234"/>
    <mergeCell ref="BU234:BW234"/>
    <mergeCell ref="BX234:BZ234"/>
    <mergeCell ref="CA234:CC234"/>
    <mergeCell ref="CD234:CF234"/>
    <mergeCell ref="CH234:CJ234"/>
    <mergeCell ref="CK234:CM234"/>
    <mergeCell ref="BC234:BE234"/>
    <mergeCell ref="BF234:BH234"/>
    <mergeCell ref="BI234:BK234"/>
    <mergeCell ref="BL234:BN234"/>
    <mergeCell ref="BO234:BQ234"/>
    <mergeCell ref="BR234:BT234"/>
    <mergeCell ref="AJ234:AL234"/>
    <mergeCell ref="AM234:AO234"/>
    <mergeCell ref="AP234:AR234"/>
    <mergeCell ref="AS234:AU234"/>
    <mergeCell ref="AW234:AY234"/>
    <mergeCell ref="AZ234:BB234"/>
    <mergeCell ref="R234:T234"/>
    <mergeCell ref="U234:W234"/>
    <mergeCell ref="X234:Z234"/>
    <mergeCell ref="AA234:AC234"/>
    <mergeCell ref="AD234:AF234"/>
    <mergeCell ref="AG234:AI234"/>
    <mergeCell ref="A238:A239"/>
    <mergeCell ref="B238:B239"/>
    <mergeCell ref="C238:C239"/>
    <mergeCell ref="E238:E239"/>
    <mergeCell ref="F238:F239"/>
    <mergeCell ref="I238:K238"/>
    <mergeCell ref="L238:N238"/>
    <mergeCell ref="O238:Q238"/>
    <mergeCell ref="R238:T238"/>
    <mergeCell ref="CZ236:DB236"/>
    <mergeCell ref="DC236:DE236"/>
    <mergeCell ref="DF236:DH236"/>
    <mergeCell ref="DI236:DK236"/>
    <mergeCell ref="DL236:DN236"/>
    <mergeCell ref="DO236:DQ236"/>
    <mergeCell ref="CH236:CJ236"/>
    <mergeCell ref="CK236:CM236"/>
    <mergeCell ref="CN236:CP236"/>
    <mergeCell ref="CQ236:CS236"/>
    <mergeCell ref="CT236:CV236"/>
    <mergeCell ref="CW236:CY236"/>
    <mergeCell ref="BO236:BQ236"/>
    <mergeCell ref="BR236:BT236"/>
    <mergeCell ref="BU236:BW236"/>
    <mergeCell ref="BX236:BZ236"/>
    <mergeCell ref="CA236:CC236"/>
    <mergeCell ref="CD236:CF236"/>
    <mergeCell ref="AW236:AY236"/>
    <mergeCell ref="AZ236:BB236"/>
    <mergeCell ref="BC236:BE236"/>
    <mergeCell ref="BF236:BH236"/>
    <mergeCell ref="BI236:BK236"/>
    <mergeCell ref="BL236:BN236"/>
    <mergeCell ref="AD236:AF236"/>
    <mergeCell ref="AG236:AI236"/>
    <mergeCell ref="AJ236:AL236"/>
    <mergeCell ref="AM236:AO236"/>
    <mergeCell ref="AP236:AR236"/>
    <mergeCell ref="AS236:AU236"/>
    <mergeCell ref="L236:N236"/>
    <mergeCell ref="O236:Q236"/>
    <mergeCell ref="R236:T236"/>
    <mergeCell ref="U236:W236"/>
    <mergeCell ref="X236:Z236"/>
    <mergeCell ref="AA236:AC236"/>
    <mergeCell ref="A236:A237"/>
    <mergeCell ref="B236:B237"/>
    <mergeCell ref="C236:C237"/>
    <mergeCell ref="E236:E237"/>
    <mergeCell ref="F236:F237"/>
    <mergeCell ref="C240:C241"/>
    <mergeCell ref="E240:E241"/>
    <mergeCell ref="I240:K240"/>
    <mergeCell ref="L240:N240"/>
    <mergeCell ref="CQ244:CS244"/>
    <mergeCell ref="CT244:CV244"/>
    <mergeCell ref="CW244:CY244"/>
    <mergeCell ref="CZ244:DB244"/>
    <mergeCell ref="DC244:DE244"/>
    <mergeCell ref="DF244:DH244"/>
    <mergeCell ref="BX244:BZ244"/>
    <mergeCell ref="CA244:CC244"/>
    <mergeCell ref="CD244:CF244"/>
    <mergeCell ref="CH244:CJ244"/>
    <mergeCell ref="CK244:CM244"/>
    <mergeCell ref="CN244:CP244"/>
    <mergeCell ref="BF244:BH244"/>
    <mergeCell ref="BI244:BK244"/>
    <mergeCell ref="CK238:CM238"/>
    <mergeCell ref="CN238:CP238"/>
    <mergeCell ref="BF238:BH238"/>
    <mergeCell ref="BI238:BK238"/>
    <mergeCell ref="BL238:BN238"/>
    <mergeCell ref="BO238:BQ238"/>
    <mergeCell ref="BR238:BT238"/>
    <mergeCell ref="BU238:BW238"/>
    <mergeCell ref="AM238:AO238"/>
    <mergeCell ref="AP238:AR238"/>
    <mergeCell ref="AS238:AU238"/>
    <mergeCell ref="AW238:AY238"/>
    <mergeCell ref="AZ238:BB238"/>
    <mergeCell ref="BC238:BE238"/>
    <mergeCell ref="U238:W238"/>
    <mergeCell ref="X238:Z238"/>
    <mergeCell ref="AA238:AC238"/>
    <mergeCell ref="AD238:AF238"/>
    <mergeCell ref="AG238:AI238"/>
    <mergeCell ref="AJ238:AL238"/>
    <mergeCell ref="DC240:DE240"/>
    <mergeCell ref="DF240:DH240"/>
    <mergeCell ref="AW244:AY244"/>
    <mergeCell ref="AZ244:BB244"/>
    <mergeCell ref="BC244:BE244"/>
    <mergeCell ref="U244:W244"/>
    <mergeCell ref="X244:Z244"/>
    <mergeCell ref="AA244:AC244"/>
    <mergeCell ref="AD244:AF244"/>
    <mergeCell ref="AG244:AI244"/>
    <mergeCell ref="AJ244:AL244"/>
    <mergeCell ref="AD242:AF242"/>
    <mergeCell ref="AG242:AI242"/>
    <mergeCell ref="AJ242:AL242"/>
    <mergeCell ref="AM242:AO242"/>
    <mergeCell ref="AP242:AR242"/>
    <mergeCell ref="AS242:AU242"/>
    <mergeCell ref="L242:N242"/>
    <mergeCell ref="O242:Q242"/>
    <mergeCell ref="R242:T242"/>
    <mergeCell ref="U242:W242"/>
    <mergeCell ref="X242:Z242"/>
    <mergeCell ref="AA242:AC242"/>
    <mergeCell ref="DI240:DK240"/>
    <mergeCell ref="DL240:DN240"/>
    <mergeCell ref="DO240:DQ240"/>
    <mergeCell ref="DS240:DU240"/>
    <mergeCell ref="CK240:CM240"/>
    <mergeCell ref="CN240:CP240"/>
    <mergeCell ref="CQ240:CS240"/>
    <mergeCell ref="CT240:CV240"/>
    <mergeCell ref="CW240:CY240"/>
    <mergeCell ref="CZ240:DB240"/>
    <mergeCell ref="BR240:BT240"/>
    <mergeCell ref="BU240:BW240"/>
    <mergeCell ref="BX240:BZ240"/>
    <mergeCell ref="CA240:CC240"/>
    <mergeCell ref="CD240:CF240"/>
    <mergeCell ref="CH240:CJ240"/>
    <mergeCell ref="AZ240:BB240"/>
    <mergeCell ref="BC240:BE240"/>
    <mergeCell ref="BF240:BH240"/>
    <mergeCell ref="BI240:BK240"/>
    <mergeCell ref="BL240:BN240"/>
    <mergeCell ref="BO240:BQ240"/>
    <mergeCell ref="AG240:AI240"/>
    <mergeCell ref="AJ240:AL240"/>
    <mergeCell ref="AM240:AO240"/>
    <mergeCell ref="AP240:AR240"/>
    <mergeCell ref="AS240:AU240"/>
    <mergeCell ref="AW240:AY240"/>
    <mergeCell ref="O240:Q240"/>
    <mergeCell ref="R240:T240"/>
    <mergeCell ref="U240:W240"/>
    <mergeCell ref="X240:Z240"/>
    <mergeCell ref="AA240:AC240"/>
    <mergeCell ref="AD240:AF240"/>
    <mergeCell ref="DS242:DU242"/>
    <mergeCell ref="A244:A245"/>
    <mergeCell ref="B244:B245"/>
    <mergeCell ref="C244:C245"/>
    <mergeCell ref="E244:E245"/>
    <mergeCell ref="F244:F245"/>
    <mergeCell ref="I244:K244"/>
    <mergeCell ref="L244:N244"/>
    <mergeCell ref="O244:Q244"/>
    <mergeCell ref="R244:T244"/>
    <mergeCell ref="CZ242:DB242"/>
    <mergeCell ref="DC242:DE242"/>
    <mergeCell ref="DF242:DH242"/>
    <mergeCell ref="DI242:DK242"/>
    <mergeCell ref="DL242:DN242"/>
    <mergeCell ref="DO242:DQ242"/>
    <mergeCell ref="CH242:CJ242"/>
    <mergeCell ref="CK242:CM242"/>
    <mergeCell ref="CN242:CP242"/>
    <mergeCell ref="CQ242:CS242"/>
    <mergeCell ref="CT242:CV242"/>
    <mergeCell ref="CW242:CY242"/>
    <mergeCell ref="BO242:BQ242"/>
    <mergeCell ref="BR242:BT242"/>
    <mergeCell ref="BU242:BW242"/>
    <mergeCell ref="BX242:BZ242"/>
    <mergeCell ref="CA242:CC242"/>
    <mergeCell ref="CD242:CF242"/>
    <mergeCell ref="AW242:AY242"/>
    <mergeCell ref="AZ242:BB242"/>
    <mergeCell ref="BC242:BE242"/>
    <mergeCell ref="BF242:BH242"/>
    <mergeCell ref="BI242:BK242"/>
    <mergeCell ref="BL242:BN242"/>
    <mergeCell ref="A242:A243"/>
    <mergeCell ref="B242:B243"/>
    <mergeCell ref="C242:C243"/>
    <mergeCell ref="E242:E243"/>
    <mergeCell ref="F242:F243"/>
    <mergeCell ref="I242:K242"/>
    <mergeCell ref="DI244:DK244"/>
    <mergeCell ref="DL244:DN244"/>
    <mergeCell ref="DO244:DQ244"/>
    <mergeCell ref="DS244:DU244"/>
    <mergeCell ref="DS246:DU246"/>
    <mergeCell ref="A248:A249"/>
    <mergeCell ref="B248:B249"/>
    <mergeCell ref="C248:C249"/>
    <mergeCell ref="E248:E249"/>
    <mergeCell ref="F248:F249"/>
    <mergeCell ref="I248:K248"/>
    <mergeCell ref="L248:N248"/>
    <mergeCell ref="O248:Q248"/>
    <mergeCell ref="CZ246:DB246"/>
    <mergeCell ref="DC246:DE246"/>
    <mergeCell ref="DF246:DH246"/>
    <mergeCell ref="DI246:DK246"/>
    <mergeCell ref="DL246:DN246"/>
    <mergeCell ref="DO246:DQ246"/>
    <mergeCell ref="CH246:CJ246"/>
    <mergeCell ref="CK246:CM246"/>
    <mergeCell ref="CN246:CP246"/>
    <mergeCell ref="CQ246:CS246"/>
    <mergeCell ref="CT246:CV246"/>
    <mergeCell ref="CW246:CY246"/>
    <mergeCell ref="BO246:BQ246"/>
    <mergeCell ref="BR246:BT246"/>
    <mergeCell ref="BU246:BW246"/>
    <mergeCell ref="BX246:BZ246"/>
    <mergeCell ref="CA246:CC246"/>
    <mergeCell ref="CD246:CF246"/>
    <mergeCell ref="AW246:AY246"/>
    <mergeCell ref="AZ246:BB246"/>
    <mergeCell ref="BC246:BE246"/>
    <mergeCell ref="BF246:BH246"/>
    <mergeCell ref="BI246:BK246"/>
    <mergeCell ref="BL246:BN246"/>
    <mergeCell ref="AD246:AF246"/>
    <mergeCell ref="AG246:AI246"/>
    <mergeCell ref="AJ246:AL246"/>
    <mergeCell ref="AM246:AO246"/>
    <mergeCell ref="AP246:AR246"/>
    <mergeCell ref="AS246:AU246"/>
    <mergeCell ref="L246:N246"/>
    <mergeCell ref="O246:Q246"/>
    <mergeCell ref="R246:T246"/>
    <mergeCell ref="U246:W246"/>
    <mergeCell ref="X246:Z246"/>
    <mergeCell ref="AA246:AC246"/>
    <mergeCell ref="DF248:DH248"/>
    <mergeCell ref="DI248:DK248"/>
    <mergeCell ref="DL248:DN248"/>
    <mergeCell ref="DO248:DQ248"/>
    <mergeCell ref="DS248:DU248"/>
    <mergeCell ref="A246:A247"/>
    <mergeCell ref="B246:B247"/>
    <mergeCell ref="C246:C247"/>
    <mergeCell ref="E246:E247"/>
    <mergeCell ref="F246:F247"/>
    <mergeCell ref="I246:K246"/>
    <mergeCell ref="A250:A251"/>
    <mergeCell ref="B250:B251"/>
    <mergeCell ref="C250:C251"/>
    <mergeCell ref="E250:E251"/>
    <mergeCell ref="F250:F251"/>
    <mergeCell ref="CN248:CP248"/>
    <mergeCell ref="CQ248:CS248"/>
    <mergeCell ref="CT248:CV248"/>
    <mergeCell ref="CW248:CY248"/>
    <mergeCell ref="CZ248:DB248"/>
    <mergeCell ref="DC248:DE248"/>
    <mergeCell ref="BU248:BW248"/>
    <mergeCell ref="BX248:BZ248"/>
    <mergeCell ref="CA248:CC248"/>
    <mergeCell ref="CD248:CF248"/>
    <mergeCell ref="CH248:CJ248"/>
    <mergeCell ref="CK248:CM248"/>
    <mergeCell ref="BC248:BE248"/>
    <mergeCell ref="BF248:BH248"/>
    <mergeCell ref="BI248:BK248"/>
    <mergeCell ref="BL248:BN248"/>
    <mergeCell ref="BO248:BQ248"/>
    <mergeCell ref="BR248:BT248"/>
    <mergeCell ref="AJ248:AL248"/>
    <mergeCell ref="AM248:AO248"/>
    <mergeCell ref="AP248:AR248"/>
    <mergeCell ref="AS248:AU248"/>
    <mergeCell ref="AW248:AY248"/>
    <mergeCell ref="AZ248:BB248"/>
    <mergeCell ref="R248:T248"/>
    <mergeCell ref="U248:W248"/>
    <mergeCell ref="X248:Z248"/>
    <mergeCell ref="AA248:AC248"/>
    <mergeCell ref="AD248:AF248"/>
    <mergeCell ref="AG248:AI248"/>
    <mergeCell ref="I252:K252"/>
    <mergeCell ref="L252:N252"/>
    <mergeCell ref="O252:Q252"/>
    <mergeCell ref="DF252:DH252"/>
    <mergeCell ref="DI252:DK252"/>
    <mergeCell ref="DL252:DN252"/>
    <mergeCell ref="CW256:CY256"/>
    <mergeCell ref="CZ256:DB256"/>
    <mergeCell ref="DC256:DE256"/>
    <mergeCell ref="DF256:DH256"/>
    <mergeCell ref="DI256:DK256"/>
    <mergeCell ref="DL256:DN256"/>
    <mergeCell ref="CD256:CF256"/>
    <mergeCell ref="CH256:CJ256"/>
    <mergeCell ref="CK256:CM256"/>
    <mergeCell ref="CN256:CP256"/>
    <mergeCell ref="CQ256:CS256"/>
    <mergeCell ref="CT256:CV256"/>
    <mergeCell ref="BL256:BN256"/>
    <mergeCell ref="BO256:BQ256"/>
    <mergeCell ref="DO250:DQ250"/>
    <mergeCell ref="DS250:DU250"/>
    <mergeCell ref="CW250:CY250"/>
    <mergeCell ref="CZ250:DB250"/>
    <mergeCell ref="DC250:DE250"/>
    <mergeCell ref="DF250:DH250"/>
    <mergeCell ref="DI250:DK250"/>
    <mergeCell ref="DL250:DN250"/>
    <mergeCell ref="CD250:CF250"/>
    <mergeCell ref="CH250:CJ250"/>
    <mergeCell ref="CK250:CM250"/>
    <mergeCell ref="CN250:CP250"/>
    <mergeCell ref="CQ250:CS250"/>
    <mergeCell ref="CT250:CV250"/>
    <mergeCell ref="BL250:BN250"/>
    <mergeCell ref="BO250:BQ250"/>
    <mergeCell ref="BR250:BT250"/>
    <mergeCell ref="BU250:BW250"/>
    <mergeCell ref="BX250:BZ250"/>
    <mergeCell ref="CA250:CC250"/>
    <mergeCell ref="AS250:AU250"/>
    <mergeCell ref="AW250:AY250"/>
    <mergeCell ref="AZ250:BB250"/>
    <mergeCell ref="BC250:BE250"/>
    <mergeCell ref="BF250:BH250"/>
    <mergeCell ref="BI250:BK250"/>
    <mergeCell ref="AA250:AC250"/>
    <mergeCell ref="AD250:AF250"/>
    <mergeCell ref="AG250:AI250"/>
    <mergeCell ref="AJ250:AL250"/>
    <mergeCell ref="AM250:AO250"/>
    <mergeCell ref="AP250:AR250"/>
    <mergeCell ref="I250:K250"/>
    <mergeCell ref="L250:N250"/>
    <mergeCell ref="O250:Q250"/>
    <mergeCell ref="R250:T250"/>
    <mergeCell ref="U250:W250"/>
    <mergeCell ref="X250:Z250"/>
    <mergeCell ref="DI259:DK259"/>
    <mergeCell ref="DL259:DN259"/>
    <mergeCell ref="CN263:CP263"/>
    <mergeCell ref="CQ263:CS263"/>
    <mergeCell ref="CT263:CV263"/>
    <mergeCell ref="CW263:CY263"/>
    <mergeCell ref="CZ263:DB263"/>
    <mergeCell ref="DC263:DE263"/>
    <mergeCell ref="DF263:DH263"/>
    <mergeCell ref="DI263:DK263"/>
    <mergeCell ref="DL263:DN263"/>
    <mergeCell ref="CN261:CP261"/>
    <mergeCell ref="CQ261:CS261"/>
    <mergeCell ref="CT261:CV261"/>
    <mergeCell ref="CW261:CY261"/>
    <mergeCell ref="CZ261:DB261"/>
    <mergeCell ref="DC261:DE261"/>
    <mergeCell ref="DF261:DH261"/>
    <mergeCell ref="DI261:DK261"/>
    <mergeCell ref="DL261:DN261"/>
    <mergeCell ref="DO252:DQ252"/>
    <mergeCell ref="DS252:DU252"/>
    <mergeCell ref="A256:A257"/>
    <mergeCell ref="B256:B257"/>
    <mergeCell ref="C256:C257"/>
    <mergeCell ref="E256:E257"/>
    <mergeCell ref="F256:F257"/>
    <mergeCell ref="CN252:CP252"/>
    <mergeCell ref="CQ252:CS252"/>
    <mergeCell ref="CT252:CV252"/>
    <mergeCell ref="CW252:CY252"/>
    <mergeCell ref="CZ252:DB252"/>
    <mergeCell ref="DC252:DE252"/>
    <mergeCell ref="BU252:BW252"/>
    <mergeCell ref="BX252:BZ252"/>
    <mergeCell ref="CA252:CC252"/>
    <mergeCell ref="CD252:CF252"/>
    <mergeCell ref="CH252:CJ252"/>
    <mergeCell ref="CK252:CM252"/>
    <mergeCell ref="BC252:BE252"/>
    <mergeCell ref="BF252:BH252"/>
    <mergeCell ref="BI252:BK252"/>
    <mergeCell ref="BL252:BN252"/>
    <mergeCell ref="BO252:BQ252"/>
    <mergeCell ref="BR252:BT252"/>
    <mergeCell ref="AJ252:AL252"/>
    <mergeCell ref="AM252:AO252"/>
    <mergeCell ref="AP252:AR252"/>
    <mergeCell ref="AS252:AU252"/>
    <mergeCell ref="AW252:AY252"/>
    <mergeCell ref="AZ252:BB252"/>
    <mergeCell ref="R252:T252"/>
    <mergeCell ref="U252:W252"/>
    <mergeCell ref="X252:Z252"/>
    <mergeCell ref="AA252:AC252"/>
    <mergeCell ref="AD252:AF252"/>
    <mergeCell ref="AG252:AI252"/>
    <mergeCell ref="DO256:DQ256"/>
    <mergeCell ref="DS256:DU256"/>
    <mergeCell ref="A252:A253"/>
    <mergeCell ref="B252:B253"/>
    <mergeCell ref="C252:C253"/>
    <mergeCell ref="E252:E253"/>
    <mergeCell ref="F252:F253"/>
    <mergeCell ref="CQ281:CS281"/>
    <mergeCell ref="CT281:CV281"/>
    <mergeCell ref="X267:Z267"/>
    <mergeCell ref="AA267:AC267"/>
    <mergeCell ref="BR256:BT256"/>
    <mergeCell ref="BU256:BW256"/>
    <mergeCell ref="BX256:BZ256"/>
    <mergeCell ref="CA256:CC256"/>
    <mergeCell ref="AS256:AU256"/>
    <mergeCell ref="AW256:AY256"/>
    <mergeCell ref="AZ256:BB256"/>
    <mergeCell ref="BC256:BE256"/>
    <mergeCell ref="BF256:BH256"/>
    <mergeCell ref="BI256:BK256"/>
    <mergeCell ref="AA256:AC256"/>
    <mergeCell ref="AD256:AF256"/>
    <mergeCell ref="AG256:AI256"/>
    <mergeCell ref="AJ256:AL256"/>
    <mergeCell ref="AM256:AO256"/>
    <mergeCell ref="AP256:AR256"/>
    <mergeCell ref="I256:K256"/>
    <mergeCell ref="L256:N256"/>
    <mergeCell ref="O256:Q256"/>
    <mergeCell ref="R256:T256"/>
    <mergeCell ref="U256:W256"/>
    <mergeCell ref="X256:Z256"/>
    <mergeCell ref="CN259:CP259"/>
    <mergeCell ref="CQ259:CS259"/>
    <mergeCell ref="CT259:CV259"/>
    <mergeCell ref="CW259:CY259"/>
    <mergeCell ref="CZ259:DB259"/>
    <mergeCell ref="U281:W281"/>
    <mergeCell ref="X281:Z281"/>
    <mergeCell ref="AA281:AC281"/>
    <mergeCell ref="AD281:AF281"/>
    <mergeCell ref="AG281:AI281"/>
    <mergeCell ref="AJ281:AL281"/>
    <mergeCell ref="AM281:AO281"/>
    <mergeCell ref="AP281:AR281"/>
    <mergeCell ref="AS281:AU281"/>
    <mergeCell ref="AW281:AY281"/>
    <mergeCell ref="AZ281:BB281"/>
    <mergeCell ref="BC281:BE281"/>
    <mergeCell ref="BF281:BH281"/>
    <mergeCell ref="BI281:BK281"/>
    <mergeCell ref="BL281:BN281"/>
    <mergeCell ref="BO281:BQ281"/>
    <mergeCell ref="BR281:BT281"/>
    <mergeCell ref="BU281:BW281"/>
    <mergeCell ref="BX281:BZ281"/>
    <mergeCell ref="CA281:CC281"/>
    <mergeCell ref="CD281:CF281"/>
    <mergeCell ref="CH281:CJ281"/>
    <mergeCell ref="CW281:CY281"/>
    <mergeCell ref="CZ281:DB281"/>
    <mergeCell ref="L261:N261"/>
    <mergeCell ref="O261:Q261"/>
    <mergeCell ref="R261:T261"/>
    <mergeCell ref="U261:W261"/>
    <mergeCell ref="X261:Z261"/>
    <mergeCell ref="AA261:AC261"/>
    <mergeCell ref="AD261:AF261"/>
    <mergeCell ref="AG261:AI261"/>
    <mergeCell ref="AJ261:AL261"/>
    <mergeCell ref="DC277:DE277"/>
    <mergeCell ref="DF277:DH277"/>
    <mergeCell ref="DI277:DK277"/>
    <mergeCell ref="DL277:DN277"/>
    <mergeCell ref="DO277:DQ277"/>
    <mergeCell ref="DS277:DU277"/>
    <mergeCell ref="CK277:CM277"/>
    <mergeCell ref="CN277:CP277"/>
    <mergeCell ref="CQ277:CS277"/>
    <mergeCell ref="CT277:CV277"/>
    <mergeCell ref="CW277:CY277"/>
    <mergeCell ref="CZ277:DB277"/>
    <mergeCell ref="BR277:BT277"/>
    <mergeCell ref="BU277:BW277"/>
    <mergeCell ref="BX277:BZ277"/>
    <mergeCell ref="CA277:CC277"/>
    <mergeCell ref="CD277:CF277"/>
    <mergeCell ref="CH277:CJ277"/>
    <mergeCell ref="AZ277:BB277"/>
    <mergeCell ref="BC277:BE277"/>
    <mergeCell ref="BF277:BH277"/>
    <mergeCell ref="BI277:BK277"/>
    <mergeCell ref="BL277:BN277"/>
    <mergeCell ref="BO277:BQ277"/>
    <mergeCell ref="AG277:AI277"/>
    <mergeCell ref="AJ277:AL277"/>
    <mergeCell ref="AM277:AO277"/>
    <mergeCell ref="AP277:AR277"/>
    <mergeCell ref="AS277:AU277"/>
    <mergeCell ref="AW277:AY277"/>
    <mergeCell ref="BL279:BN279"/>
    <mergeCell ref="BO279:BQ279"/>
    <mergeCell ref="BR279:BT279"/>
    <mergeCell ref="BU279:BW279"/>
    <mergeCell ref="BX279:BZ279"/>
    <mergeCell ref="CA279:CC279"/>
    <mergeCell ref="CD279:CF279"/>
    <mergeCell ref="CH279:CJ279"/>
    <mergeCell ref="CK279:CM279"/>
    <mergeCell ref="CN279:CP279"/>
    <mergeCell ref="CQ279:CS279"/>
    <mergeCell ref="CT279:CV279"/>
    <mergeCell ref="CW279:CY279"/>
    <mergeCell ref="CZ279:DB279"/>
    <mergeCell ref="DC279:DE279"/>
    <mergeCell ref="DF279:DH279"/>
    <mergeCell ref="DI279:DK279"/>
    <mergeCell ref="DL279:DN279"/>
    <mergeCell ref="DO279:DQ279"/>
    <mergeCell ref="DS279:DU279"/>
    <mergeCell ref="A291:A292"/>
    <mergeCell ref="B291:B292"/>
    <mergeCell ref="C291:C292"/>
    <mergeCell ref="E291:E292"/>
    <mergeCell ref="F291:F292"/>
    <mergeCell ref="CZ287:DB287"/>
    <mergeCell ref="DC287:DE287"/>
    <mergeCell ref="DF287:DH287"/>
    <mergeCell ref="DI287:DK287"/>
    <mergeCell ref="DL287:DN287"/>
    <mergeCell ref="DO287:DQ287"/>
    <mergeCell ref="CH287:CJ287"/>
    <mergeCell ref="CK287:CM287"/>
    <mergeCell ref="CN287:CP287"/>
    <mergeCell ref="CQ287:CS287"/>
    <mergeCell ref="CT287:CV287"/>
    <mergeCell ref="CW287:CY287"/>
    <mergeCell ref="BO287:BQ287"/>
    <mergeCell ref="BR287:BT287"/>
    <mergeCell ref="BU287:BW287"/>
    <mergeCell ref="BX287:BZ287"/>
    <mergeCell ref="CA287:CC287"/>
    <mergeCell ref="CD287:CF287"/>
    <mergeCell ref="AW287:AY287"/>
    <mergeCell ref="AZ287:BB287"/>
    <mergeCell ref="BC287:BE287"/>
    <mergeCell ref="BF287:BH287"/>
    <mergeCell ref="BI287:BK287"/>
    <mergeCell ref="BL287:BN287"/>
    <mergeCell ref="AD287:AF287"/>
    <mergeCell ref="AG287:AI287"/>
    <mergeCell ref="AJ287:AL287"/>
    <mergeCell ref="AM287:AO287"/>
    <mergeCell ref="AP287:AR287"/>
    <mergeCell ref="AS287:AU287"/>
    <mergeCell ref="DO291:DQ291"/>
    <mergeCell ref="G291:G292"/>
    <mergeCell ref="DO289:DQ289"/>
    <mergeCell ref="L287:N287"/>
    <mergeCell ref="O287:Q287"/>
    <mergeCell ref="R287:T287"/>
    <mergeCell ref="U287:W287"/>
    <mergeCell ref="X287:Z287"/>
    <mergeCell ref="AA287:AC287"/>
    <mergeCell ref="DI289:DK289"/>
    <mergeCell ref="DL289:DN289"/>
    <mergeCell ref="DS291:DU291"/>
    <mergeCell ref="A293:A294"/>
    <mergeCell ref="B293:B294"/>
    <mergeCell ref="C293:C294"/>
    <mergeCell ref="E293:E294"/>
    <mergeCell ref="F293:F294"/>
    <mergeCell ref="I293:K293"/>
    <mergeCell ref="L293:N293"/>
    <mergeCell ref="O293:Q293"/>
    <mergeCell ref="CW291:CY291"/>
    <mergeCell ref="CZ291:DB291"/>
    <mergeCell ref="DC291:DE291"/>
    <mergeCell ref="DF291:DH291"/>
    <mergeCell ref="DI291:DK291"/>
    <mergeCell ref="DL291:DN291"/>
    <mergeCell ref="CD291:CF291"/>
    <mergeCell ref="CH291:CJ291"/>
    <mergeCell ref="CK291:CM291"/>
    <mergeCell ref="CN291:CP291"/>
    <mergeCell ref="CQ291:CS291"/>
    <mergeCell ref="CT291:CV291"/>
    <mergeCell ref="BL291:BN291"/>
    <mergeCell ref="BO291:BQ291"/>
    <mergeCell ref="BR291:BT291"/>
    <mergeCell ref="BU291:BW291"/>
    <mergeCell ref="BX291:BZ291"/>
    <mergeCell ref="CA291:CC291"/>
    <mergeCell ref="AS291:AU291"/>
    <mergeCell ref="AW291:AY291"/>
    <mergeCell ref="AZ291:BB291"/>
    <mergeCell ref="BC291:BE291"/>
    <mergeCell ref="BF291:BH291"/>
    <mergeCell ref="BI291:BK291"/>
    <mergeCell ref="AA291:AC291"/>
    <mergeCell ref="AD291:AF291"/>
    <mergeCell ref="AG291:AI291"/>
    <mergeCell ref="AJ291:AL291"/>
    <mergeCell ref="AM291:AO291"/>
    <mergeCell ref="AP291:AR291"/>
    <mergeCell ref="I291:K291"/>
    <mergeCell ref="L291:N291"/>
    <mergeCell ref="O291:Q291"/>
    <mergeCell ref="R291:T291"/>
    <mergeCell ref="U291:W291"/>
    <mergeCell ref="X291:Z291"/>
    <mergeCell ref="DF293:DH293"/>
    <mergeCell ref="DI293:DK293"/>
    <mergeCell ref="DL293:DN293"/>
    <mergeCell ref="DO293:DQ293"/>
    <mergeCell ref="DS293:DU293"/>
    <mergeCell ref="CN293:CP293"/>
    <mergeCell ref="CQ293:CS293"/>
    <mergeCell ref="CT293:CV293"/>
    <mergeCell ref="CW293:CY293"/>
    <mergeCell ref="CZ293:DB293"/>
    <mergeCell ref="DC293:DE293"/>
    <mergeCell ref="BU293:BW293"/>
    <mergeCell ref="BX293:BZ293"/>
    <mergeCell ref="CA293:CC293"/>
    <mergeCell ref="CD293:CF293"/>
    <mergeCell ref="CH293:CJ293"/>
    <mergeCell ref="CK293:CM293"/>
    <mergeCell ref="BC293:BE293"/>
    <mergeCell ref="BF293:BH293"/>
    <mergeCell ref="BI293:BK293"/>
    <mergeCell ref="BL293:BN293"/>
    <mergeCell ref="BO293:BQ293"/>
    <mergeCell ref="BR293:BT293"/>
    <mergeCell ref="AJ293:AL293"/>
    <mergeCell ref="AM293:AO293"/>
    <mergeCell ref="AP293:AR293"/>
    <mergeCell ref="AS293:AU293"/>
    <mergeCell ref="AW293:AY293"/>
    <mergeCell ref="AZ293:BB293"/>
    <mergeCell ref="R293:T293"/>
    <mergeCell ref="U293:W293"/>
    <mergeCell ref="X293:Z293"/>
    <mergeCell ref="AA293:AC293"/>
    <mergeCell ref="AD293:AF293"/>
    <mergeCell ref="AG293:AI293"/>
    <mergeCell ref="CN297:CP297"/>
    <mergeCell ref="CQ297:CS297"/>
    <mergeCell ref="CT297:CV297"/>
    <mergeCell ref="CW297:CY297"/>
    <mergeCell ref="CZ297:DB297"/>
    <mergeCell ref="DC297:DE297"/>
    <mergeCell ref="BU297:BW297"/>
    <mergeCell ref="BX297:BZ297"/>
    <mergeCell ref="CA297:CC297"/>
    <mergeCell ref="CD297:CF297"/>
    <mergeCell ref="CH297:CJ297"/>
    <mergeCell ref="CK297:CM297"/>
    <mergeCell ref="BC297:BE297"/>
    <mergeCell ref="BF297:BH297"/>
    <mergeCell ref="BI297:BK297"/>
    <mergeCell ref="BL297:BN297"/>
    <mergeCell ref="BO297:BQ297"/>
    <mergeCell ref="BR297:BT297"/>
    <mergeCell ref="AJ297:AL297"/>
    <mergeCell ref="AM297:AO297"/>
    <mergeCell ref="AP297:AR297"/>
    <mergeCell ref="AS297:AU297"/>
    <mergeCell ref="AW297:AY297"/>
    <mergeCell ref="AZ297:BB297"/>
    <mergeCell ref="R297:T297"/>
    <mergeCell ref="U297:W297"/>
    <mergeCell ref="X297:Z297"/>
    <mergeCell ref="AA297:AC297"/>
    <mergeCell ref="AD297:AF297"/>
    <mergeCell ref="AG297:AI297"/>
    <mergeCell ref="DO295:DQ295"/>
    <mergeCell ref="DS295:DU295"/>
    <mergeCell ref="A297:A298"/>
    <mergeCell ref="B297:B298"/>
    <mergeCell ref="C297:C298"/>
    <mergeCell ref="E297:E298"/>
    <mergeCell ref="F297:F298"/>
    <mergeCell ref="I297:K297"/>
    <mergeCell ref="L297:N297"/>
    <mergeCell ref="O297:Q297"/>
    <mergeCell ref="CW295:CY295"/>
    <mergeCell ref="CZ295:DB295"/>
    <mergeCell ref="DC295:DE295"/>
    <mergeCell ref="DF295:DH295"/>
    <mergeCell ref="DI295:DK295"/>
    <mergeCell ref="DL295:DN295"/>
    <mergeCell ref="CD295:CF295"/>
    <mergeCell ref="CH295:CJ295"/>
    <mergeCell ref="CK295:CM295"/>
    <mergeCell ref="CN295:CP295"/>
    <mergeCell ref="CQ295:CS295"/>
    <mergeCell ref="CT295:CV295"/>
    <mergeCell ref="BL295:BN295"/>
    <mergeCell ref="BO295:BQ295"/>
    <mergeCell ref="BR295:BT295"/>
    <mergeCell ref="BU295:BW295"/>
    <mergeCell ref="BX295:BZ295"/>
    <mergeCell ref="CA295:CC295"/>
    <mergeCell ref="AS295:AU295"/>
    <mergeCell ref="AW295:AY295"/>
    <mergeCell ref="AZ295:BB295"/>
    <mergeCell ref="BC295:BE295"/>
    <mergeCell ref="BF295:BH295"/>
    <mergeCell ref="BI295:BK295"/>
    <mergeCell ref="AA295:AC295"/>
    <mergeCell ref="AD295:AF295"/>
    <mergeCell ref="AG295:AI295"/>
    <mergeCell ref="AJ295:AL295"/>
    <mergeCell ref="AM295:AO295"/>
    <mergeCell ref="AP295:AR295"/>
    <mergeCell ref="I295:K295"/>
    <mergeCell ref="L295:N295"/>
    <mergeCell ref="O295:Q295"/>
    <mergeCell ref="R295:T295"/>
    <mergeCell ref="U295:W295"/>
    <mergeCell ref="X295:Z295"/>
    <mergeCell ref="DF297:DH297"/>
    <mergeCell ref="DI297:DK297"/>
    <mergeCell ref="DL297:DN297"/>
    <mergeCell ref="DO297:DQ297"/>
    <mergeCell ref="DS297:DU297"/>
    <mergeCell ref="A295:A296"/>
    <mergeCell ref="B295:B296"/>
    <mergeCell ref="C295:C296"/>
    <mergeCell ref="E295:E296"/>
    <mergeCell ref="F295:F296"/>
    <mergeCell ref="CA304:CC304"/>
    <mergeCell ref="CD304:CF304"/>
    <mergeCell ref="AW304:AY304"/>
    <mergeCell ref="AZ304:BB304"/>
    <mergeCell ref="BC304:BE304"/>
    <mergeCell ref="BF304:BH304"/>
    <mergeCell ref="BI304:BK304"/>
    <mergeCell ref="DO299:DQ299"/>
    <mergeCell ref="DS299:DU299"/>
    <mergeCell ref="A301:A302"/>
    <mergeCell ref="B301:B302"/>
    <mergeCell ref="C301:C302"/>
    <mergeCell ref="E301:E302"/>
    <mergeCell ref="F301:F302"/>
    <mergeCell ref="I301:K301"/>
    <mergeCell ref="L301:N301"/>
    <mergeCell ref="O301:Q301"/>
    <mergeCell ref="CW299:CY299"/>
    <mergeCell ref="CZ299:DB299"/>
    <mergeCell ref="DC299:DE299"/>
    <mergeCell ref="DF299:DH299"/>
    <mergeCell ref="DI299:DK299"/>
    <mergeCell ref="DL299:DN299"/>
    <mergeCell ref="CD299:CF299"/>
    <mergeCell ref="CH299:CJ299"/>
    <mergeCell ref="CK299:CM299"/>
    <mergeCell ref="CN299:CP299"/>
    <mergeCell ref="CQ299:CS299"/>
    <mergeCell ref="CT299:CV299"/>
    <mergeCell ref="BL299:BN299"/>
    <mergeCell ref="BO299:BQ299"/>
    <mergeCell ref="BR299:BT299"/>
    <mergeCell ref="BU299:BW299"/>
    <mergeCell ref="BX299:BZ299"/>
    <mergeCell ref="CA299:CC299"/>
    <mergeCell ref="AS299:AU299"/>
    <mergeCell ref="AW299:AY299"/>
    <mergeCell ref="AZ299:BB299"/>
    <mergeCell ref="BC299:BE299"/>
    <mergeCell ref="BF299:BH299"/>
    <mergeCell ref="BI299:BK299"/>
    <mergeCell ref="AA299:AC299"/>
    <mergeCell ref="AD299:AF299"/>
    <mergeCell ref="AG299:AI299"/>
    <mergeCell ref="AJ299:AL299"/>
    <mergeCell ref="AM299:AO299"/>
    <mergeCell ref="AP299:AR299"/>
    <mergeCell ref="I299:K299"/>
    <mergeCell ref="L299:N299"/>
    <mergeCell ref="O299:Q299"/>
    <mergeCell ref="R299:T299"/>
    <mergeCell ref="U299:W299"/>
    <mergeCell ref="X299:Z299"/>
    <mergeCell ref="DF301:DH301"/>
    <mergeCell ref="DI301:DK301"/>
    <mergeCell ref="DL301:DN301"/>
    <mergeCell ref="DO301:DQ301"/>
    <mergeCell ref="DS301:DU301"/>
    <mergeCell ref="A299:A300"/>
    <mergeCell ref="B299:B300"/>
    <mergeCell ref="C299:C300"/>
    <mergeCell ref="E299:E300"/>
    <mergeCell ref="F299:F300"/>
    <mergeCell ref="AG306:AI306"/>
    <mergeCell ref="AJ306:AL306"/>
    <mergeCell ref="DS308:DU308"/>
    <mergeCell ref="CZ308:DB308"/>
    <mergeCell ref="DC308:DE308"/>
    <mergeCell ref="DF308:DH308"/>
    <mergeCell ref="DI308:DK308"/>
    <mergeCell ref="A303:F303"/>
    <mergeCell ref="CN301:CP301"/>
    <mergeCell ref="CQ301:CS301"/>
    <mergeCell ref="CT301:CV301"/>
    <mergeCell ref="CW301:CY301"/>
    <mergeCell ref="CZ301:DB301"/>
    <mergeCell ref="DC301:DE301"/>
    <mergeCell ref="BU301:BW301"/>
    <mergeCell ref="BX301:BZ301"/>
    <mergeCell ref="CA301:CC301"/>
    <mergeCell ref="CD301:CF301"/>
    <mergeCell ref="CH301:CJ301"/>
    <mergeCell ref="CK301:CM301"/>
    <mergeCell ref="BC301:BE301"/>
    <mergeCell ref="BF301:BH301"/>
    <mergeCell ref="BI301:BK301"/>
    <mergeCell ref="BL301:BN301"/>
    <mergeCell ref="BO301:BQ301"/>
    <mergeCell ref="BR301:BT301"/>
    <mergeCell ref="AJ301:AL301"/>
    <mergeCell ref="AM301:AO301"/>
    <mergeCell ref="AP301:AR301"/>
    <mergeCell ref="AS301:AU301"/>
    <mergeCell ref="AW301:AY301"/>
    <mergeCell ref="AZ301:BB301"/>
    <mergeCell ref="R301:T301"/>
    <mergeCell ref="U301:W301"/>
    <mergeCell ref="X301:Z301"/>
    <mergeCell ref="AA301:AC301"/>
    <mergeCell ref="AD301:AF301"/>
    <mergeCell ref="AG301:AI301"/>
    <mergeCell ref="DS304:DU304"/>
    <mergeCell ref="A306:A307"/>
    <mergeCell ref="B306:B307"/>
    <mergeCell ref="C306:C307"/>
    <mergeCell ref="E306:E307"/>
    <mergeCell ref="F306:F307"/>
    <mergeCell ref="I306:K306"/>
    <mergeCell ref="L306:N306"/>
    <mergeCell ref="O306:Q306"/>
    <mergeCell ref="R306:T306"/>
    <mergeCell ref="CZ304:DB304"/>
    <mergeCell ref="DC304:DE304"/>
    <mergeCell ref="DF304:DH304"/>
    <mergeCell ref="DI304:DK304"/>
    <mergeCell ref="DL304:DN304"/>
    <mergeCell ref="DO304:DQ304"/>
    <mergeCell ref="CH304:CJ304"/>
    <mergeCell ref="CK304:CM304"/>
    <mergeCell ref="CN304:CP304"/>
    <mergeCell ref="CQ304:CS304"/>
    <mergeCell ref="CT304:CV304"/>
    <mergeCell ref="CW304:CY304"/>
    <mergeCell ref="BO304:BQ304"/>
    <mergeCell ref="BR304:BT304"/>
    <mergeCell ref="BU304:BW304"/>
    <mergeCell ref="BX304:BZ304"/>
    <mergeCell ref="L308:N308"/>
    <mergeCell ref="O308:Q308"/>
    <mergeCell ref="R308:T308"/>
    <mergeCell ref="U308:W308"/>
    <mergeCell ref="X308:Z308"/>
    <mergeCell ref="AA308:AC308"/>
    <mergeCell ref="DS310:DU310"/>
    <mergeCell ref="BL304:BN304"/>
    <mergeCell ref="AD304:AF304"/>
    <mergeCell ref="AG304:AI304"/>
    <mergeCell ref="AJ304:AL304"/>
    <mergeCell ref="AM304:AO304"/>
    <mergeCell ref="AP304:AR304"/>
    <mergeCell ref="AS304:AU304"/>
    <mergeCell ref="L304:N304"/>
    <mergeCell ref="O304:Q304"/>
    <mergeCell ref="R304:T304"/>
    <mergeCell ref="U304:W304"/>
    <mergeCell ref="X304:Z304"/>
    <mergeCell ref="AA304:AC304"/>
    <mergeCell ref="A304:A305"/>
    <mergeCell ref="B304:B305"/>
    <mergeCell ref="C304:C305"/>
    <mergeCell ref="E304:E305"/>
    <mergeCell ref="F304:F305"/>
    <mergeCell ref="I304:K304"/>
    <mergeCell ref="DI306:DK306"/>
    <mergeCell ref="DL306:DN306"/>
    <mergeCell ref="DO306:DQ306"/>
    <mergeCell ref="DS306:DU306"/>
    <mergeCell ref="A308:A309"/>
    <mergeCell ref="B308:B309"/>
    <mergeCell ref="C308:C309"/>
    <mergeCell ref="E308:E309"/>
    <mergeCell ref="F308:F309"/>
    <mergeCell ref="I308:K308"/>
    <mergeCell ref="CQ306:CS306"/>
    <mergeCell ref="CT306:CV306"/>
    <mergeCell ref="CW306:CY306"/>
    <mergeCell ref="CZ306:DB306"/>
    <mergeCell ref="DC306:DE306"/>
    <mergeCell ref="DF306:DH306"/>
    <mergeCell ref="BX306:BZ306"/>
    <mergeCell ref="CA306:CC306"/>
    <mergeCell ref="CD306:CF306"/>
    <mergeCell ref="CH306:CJ306"/>
    <mergeCell ref="CK306:CM306"/>
    <mergeCell ref="CN306:CP306"/>
    <mergeCell ref="BF306:BH306"/>
    <mergeCell ref="BI306:BK306"/>
    <mergeCell ref="BL306:BN306"/>
    <mergeCell ref="BO306:BQ306"/>
    <mergeCell ref="BR306:BT306"/>
    <mergeCell ref="BU306:BW306"/>
    <mergeCell ref="AM306:AO306"/>
    <mergeCell ref="AP306:AR306"/>
    <mergeCell ref="AS306:AU306"/>
    <mergeCell ref="AW306:AY306"/>
    <mergeCell ref="AZ306:BB306"/>
    <mergeCell ref="BC306:BE306"/>
    <mergeCell ref="U306:W306"/>
    <mergeCell ref="X306:Z306"/>
    <mergeCell ref="AA306:AC306"/>
    <mergeCell ref="AD306:AF306"/>
    <mergeCell ref="CH310:CJ310"/>
    <mergeCell ref="CK310:CM310"/>
    <mergeCell ref="CN310:CP310"/>
    <mergeCell ref="BF310:BH310"/>
    <mergeCell ref="BI310:BK310"/>
    <mergeCell ref="BL310:BN310"/>
    <mergeCell ref="BO310:BQ310"/>
    <mergeCell ref="BR310:BT310"/>
    <mergeCell ref="BU310:BW310"/>
    <mergeCell ref="AM310:AO310"/>
    <mergeCell ref="AP310:AR310"/>
    <mergeCell ref="AS310:AU310"/>
    <mergeCell ref="AW310:AY310"/>
    <mergeCell ref="AZ310:BB310"/>
    <mergeCell ref="BC310:BE310"/>
    <mergeCell ref="U310:W310"/>
    <mergeCell ref="X310:Z310"/>
    <mergeCell ref="AA310:AC310"/>
    <mergeCell ref="AD310:AF310"/>
    <mergeCell ref="AG310:AI310"/>
    <mergeCell ref="AJ310:AL310"/>
    <mergeCell ref="DL308:DN308"/>
    <mergeCell ref="DO308:DQ308"/>
    <mergeCell ref="CH308:CJ308"/>
    <mergeCell ref="CK308:CM308"/>
    <mergeCell ref="CN308:CP308"/>
    <mergeCell ref="CQ308:CS308"/>
    <mergeCell ref="CT308:CV308"/>
    <mergeCell ref="CW308:CY308"/>
    <mergeCell ref="BO308:BQ308"/>
    <mergeCell ref="BR308:BT308"/>
    <mergeCell ref="BU308:BW308"/>
    <mergeCell ref="BX308:BZ308"/>
    <mergeCell ref="CA308:CC308"/>
    <mergeCell ref="CD308:CF308"/>
    <mergeCell ref="AW308:AY308"/>
    <mergeCell ref="AZ308:BB308"/>
    <mergeCell ref="BC308:BE308"/>
    <mergeCell ref="BF308:BH308"/>
    <mergeCell ref="BI308:BK308"/>
    <mergeCell ref="BL308:BN308"/>
    <mergeCell ref="AD308:AF308"/>
    <mergeCell ref="AG308:AI308"/>
    <mergeCell ref="AJ308:AL308"/>
    <mergeCell ref="AM308:AO308"/>
    <mergeCell ref="AP308:AR308"/>
    <mergeCell ref="AS308:AU308"/>
    <mergeCell ref="DS312:DU312"/>
    <mergeCell ref="A310:A311"/>
    <mergeCell ref="B310:B311"/>
    <mergeCell ref="C310:C311"/>
    <mergeCell ref="E310:E311"/>
    <mergeCell ref="F310:F311"/>
    <mergeCell ref="I310:K310"/>
    <mergeCell ref="L310:N310"/>
    <mergeCell ref="O310:Q310"/>
    <mergeCell ref="R310:T310"/>
    <mergeCell ref="DI310:DK310"/>
    <mergeCell ref="DL310:DN310"/>
    <mergeCell ref="DO310:DQ310"/>
    <mergeCell ref="CZ312:DB312"/>
    <mergeCell ref="DC312:DE312"/>
    <mergeCell ref="DF312:DH312"/>
    <mergeCell ref="DI312:DK312"/>
    <mergeCell ref="DL312:DN312"/>
    <mergeCell ref="DO312:DQ312"/>
    <mergeCell ref="CH312:CJ312"/>
    <mergeCell ref="CK312:CM312"/>
    <mergeCell ref="CN312:CP312"/>
    <mergeCell ref="CQ312:CS312"/>
    <mergeCell ref="CT312:CV312"/>
    <mergeCell ref="CW312:CY312"/>
    <mergeCell ref="BO312:BQ312"/>
    <mergeCell ref="BR312:BT312"/>
    <mergeCell ref="BU312:BW312"/>
    <mergeCell ref="BX312:BZ312"/>
    <mergeCell ref="CA312:CC312"/>
    <mergeCell ref="CD312:CF312"/>
    <mergeCell ref="AW312:AY312"/>
    <mergeCell ref="AZ312:BB312"/>
    <mergeCell ref="BC312:BE312"/>
    <mergeCell ref="BF312:BH312"/>
    <mergeCell ref="BI312:BK312"/>
    <mergeCell ref="BL312:BN312"/>
    <mergeCell ref="AD312:AF312"/>
    <mergeCell ref="AG312:AI312"/>
    <mergeCell ref="AJ312:AL312"/>
    <mergeCell ref="AM312:AO312"/>
    <mergeCell ref="AP312:AR312"/>
    <mergeCell ref="AS312:AU312"/>
    <mergeCell ref="L312:N312"/>
    <mergeCell ref="O312:Q312"/>
    <mergeCell ref="R312:T312"/>
    <mergeCell ref="U312:W312"/>
    <mergeCell ref="X312:Z312"/>
    <mergeCell ref="AA312:AC312"/>
    <mergeCell ref="A312:A313"/>
    <mergeCell ref="B312:B313"/>
    <mergeCell ref="C312:C313"/>
    <mergeCell ref="E312:E313"/>
    <mergeCell ref="F312:F313"/>
    <mergeCell ref="I312:K312"/>
    <mergeCell ref="CQ310:CS310"/>
    <mergeCell ref="CT310:CV310"/>
    <mergeCell ref="CW310:CY310"/>
    <mergeCell ref="CZ310:DB310"/>
    <mergeCell ref="DC310:DE310"/>
    <mergeCell ref="DF310:DH310"/>
    <mergeCell ref="BX310:BZ310"/>
    <mergeCell ref="CA310:CC310"/>
    <mergeCell ref="CD310:CF310"/>
    <mergeCell ref="DS314:DU314"/>
    <mergeCell ref="A316:F316"/>
    <mergeCell ref="A317:A318"/>
    <mergeCell ref="B317:B318"/>
    <mergeCell ref="C317:C318"/>
    <mergeCell ref="E317:E318"/>
    <mergeCell ref="F317:F318"/>
    <mergeCell ref="CQ314:CS314"/>
    <mergeCell ref="CT314:CV314"/>
    <mergeCell ref="CW314:CY314"/>
    <mergeCell ref="CZ314:DB314"/>
    <mergeCell ref="DC314:DE314"/>
    <mergeCell ref="DF314:DH314"/>
    <mergeCell ref="BX314:BZ314"/>
    <mergeCell ref="CA314:CC314"/>
    <mergeCell ref="CD314:CF314"/>
    <mergeCell ref="CH314:CJ314"/>
    <mergeCell ref="CK314:CM314"/>
    <mergeCell ref="CN314:CP314"/>
    <mergeCell ref="BF314:BH314"/>
    <mergeCell ref="BI314:BK314"/>
    <mergeCell ref="BL314:BN314"/>
    <mergeCell ref="BO314:BQ314"/>
    <mergeCell ref="BR314:BT314"/>
    <mergeCell ref="BU314:BW314"/>
    <mergeCell ref="AM314:AO314"/>
    <mergeCell ref="AP314:AR314"/>
    <mergeCell ref="AS314:AU314"/>
    <mergeCell ref="AW314:AY314"/>
    <mergeCell ref="AZ314:BB314"/>
    <mergeCell ref="BC314:BE314"/>
    <mergeCell ref="U314:W314"/>
    <mergeCell ref="X314:Z314"/>
    <mergeCell ref="AA314:AC314"/>
    <mergeCell ref="AD314:AF314"/>
    <mergeCell ref="AG314:AI314"/>
    <mergeCell ref="AJ314:AL314"/>
    <mergeCell ref="DO317:DQ317"/>
    <mergeCell ref="DS317:DU317"/>
    <mergeCell ref="A314:A315"/>
    <mergeCell ref="B314:B315"/>
    <mergeCell ref="C314:C315"/>
    <mergeCell ref="E314:E315"/>
    <mergeCell ref="F314:F315"/>
    <mergeCell ref="I314:K314"/>
    <mergeCell ref="L314:N314"/>
    <mergeCell ref="O314:Q314"/>
    <mergeCell ref="R314:T314"/>
    <mergeCell ref="DI314:DK314"/>
    <mergeCell ref="DL314:DN314"/>
    <mergeCell ref="DO314:DQ314"/>
    <mergeCell ref="CW317:CY317"/>
    <mergeCell ref="CZ317:DB317"/>
    <mergeCell ref="DC317:DE317"/>
    <mergeCell ref="DF317:DH317"/>
    <mergeCell ref="DI317:DK317"/>
    <mergeCell ref="DL317:DN317"/>
    <mergeCell ref="CD317:CF317"/>
    <mergeCell ref="CH317:CJ317"/>
    <mergeCell ref="CK317:CM317"/>
    <mergeCell ref="CN317:CP317"/>
    <mergeCell ref="CQ317:CS317"/>
    <mergeCell ref="CT317:CV317"/>
    <mergeCell ref="BL317:BN317"/>
    <mergeCell ref="BO317:BQ317"/>
    <mergeCell ref="BR317:BT317"/>
    <mergeCell ref="BU317:BW317"/>
    <mergeCell ref="BX317:BZ317"/>
    <mergeCell ref="CA317:CC317"/>
    <mergeCell ref="AS317:AU317"/>
    <mergeCell ref="AW317:AY317"/>
    <mergeCell ref="AZ317:BB317"/>
    <mergeCell ref="BC317:BE317"/>
    <mergeCell ref="BF317:BH317"/>
    <mergeCell ref="BI317:BK317"/>
    <mergeCell ref="AA317:AC317"/>
    <mergeCell ref="AD317:AF317"/>
    <mergeCell ref="AG317:AI317"/>
    <mergeCell ref="AJ317:AL317"/>
    <mergeCell ref="AM317:AO317"/>
    <mergeCell ref="AP317:AR317"/>
    <mergeCell ref="I317:K317"/>
    <mergeCell ref="L317:N317"/>
    <mergeCell ref="O317:Q317"/>
    <mergeCell ref="R317:T317"/>
    <mergeCell ref="U317:W317"/>
    <mergeCell ref="X317:Z317"/>
    <mergeCell ref="DO319:DQ319"/>
    <mergeCell ref="DS319:DU319"/>
    <mergeCell ref="A321:A322"/>
    <mergeCell ref="B321:B322"/>
    <mergeCell ref="C321:C322"/>
    <mergeCell ref="E321:E322"/>
    <mergeCell ref="F321:F322"/>
    <mergeCell ref="CN319:CP319"/>
    <mergeCell ref="CQ319:CS319"/>
    <mergeCell ref="CT319:CV319"/>
    <mergeCell ref="CW319:CY319"/>
    <mergeCell ref="CZ319:DB319"/>
    <mergeCell ref="DC319:DE319"/>
    <mergeCell ref="BU319:BW319"/>
    <mergeCell ref="BX319:BZ319"/>
    <mergeCell ref="CA319:CC319"/>
    <mergeCell ref="CD319:CF319"/>
    <mergeCell ref="CH319:CJ319"/>
    <mergeCell ref="CK319:CM319"/>
    <mergeCell ref="BC319:BE319"/>
    <mergeCell ref="BF319:BH319"/>
    <mergeCell ref="BI319:BK319"/>
    <mergeCell ref="BL319:BN319"/>
    <mergeCell ref="BO319:BQ319"/>
    <mergeCell ref="BR319:BT319"/>
    <mergeCell ref="AJ319:AL319"/>
    <mergeCell ref="AM319:AO319"/>
    <mergeCell ref="AP319:AR319"/>
    <mergeCell ref="AS319:AU319"/>
    <mergeCell ref="AW319:AY319"/>
    <mergeCell ref="AZ319:BB319"/>
    <mergeCell ref="R319:T319"/>
    <mergeCell ref="U319:W319"/>
    <mergeCell ref="X319:Z319"/>
    <mergeCell ref="AA319:AC319"/>
    <mergeCell ref="AD319:AF319"/>
    <mergeCell ref="AG319:AI319"/>
    <mergeCell ref="DO321:DQ321"/>
    <mergeCell ref="DS321:DU321"/>
    <mergeCell ref="A319:A320"/>
    <mergeCell ref="B319:B320"/>
    <mergeCell ref="C319:C320"/>
    <mergeCell ref="E319:E320"/>
    <mergeCell ref="F319:F320"/>
    <mergeCell ref="I319:K319"/>
    <mergeCell ref="L319:N319"/>
    <mergeCell ref="O319:Q319"/>
    <mergeCell ref="DF319:DH319"/>
    <mergeCell ref="DI319:DK319"/>
    <mergeCell ref="DL319:DN319"/>
    <mergeCell ref="CW321:CY321"/>
    <mergeCell ref="CZ321:DB321"/>
    <mergeCell ref="DC321:DE321"/>
    <mergeCell ref="DF321:DH321"/>
    <mergeCell ref="DI321:DK321"/>
    <mergeCell ref="DL321:DN321"/>
    <mergeCell ref="CD321:CF321"/>
    <mergeCell ref="CH321:CJ321"/>
    <mergeCell ref="CK321:CM321"/>
    <mergeCell ref="CN321:CP321"/>
    <mergeCell ref="CQ321:CS321"/>
    <mergeCell ref="CT321:CV321"/>
    <mergeCell ref="BL321:BN321"/>
    <mergeCell ref="BO321:BQ321"/>
    <mergeCell ref="BR321:BT321"/>
    <mergeCell ref="BU321:BW321"/>
    <mergeCell ref="BX321:BZ321"/>
    <mergeCell ref="CA321:CC321"/>
    <mergeCell ref="AS321:AU321"/>
    <mergeCell ref="AW321:AY321"/>
    <mergeCell ref="AZ321:BB321"/>
    <mergeCell ref="BC321:BE321"/>
    <mergeCell ref="BF321:BH321"/>
    <mergeCell ref="BI321:BK321"/>
    <mergeCell ref="AA321:AC321"/>
    <mergeCell ref="AD321:AF321"/>
    <mergeCell ref="AG321:AI321"/>
    <mergeCell ref="AJ321:AL321"/>
    <mergeCell ref="AM321:AO321"/>
    <mergeCell ref="AP321:AR321"/>
    <mergeCell ref="I321:K321"/>
    <mergeCell ref="L321:N321"/>
    <mergeCell ref="O321:Q321"/>
    <mergeCell ref="R321:T321"/>
    <mergeCell ref="U321:W321"/>
    <mergeCell ref="X321:Z321"/>
    <mergeCell ref="DO323:DQ323"/>
    <mergeCell ref="DS323:DU323"/>
    <mergeCell ref="A325:A326"/>
    <mergeCell ref="B325:B326"/>
    <mergeCell ref="C325:C326"/>
    <mergeCell ref="E325:E326"/>
    <mergeCell ref="F325:F326"/>
    <mergeCell ref="CN323:CP323"/>
    <mergeCell ref="CQ323:CS323"/>
    <mergeCell ref="CT323:CV323"/>
    <mergeCell ref="CW323:CY323"/>
    <mergeCell ref="CZ323:DB323"/>
    <mergeCell ref="DC323:DE323"/>
    <mergeCell ref="BU323:BW323"/>
    <mergeCell ref="BX323:BZ323"/>
    <mergeCell ref="CA323:CC323"/>
    <mergeCell ref="CD323:CF323"/>
    <mergeCell ref="CH323:CJ323"/>
    <mergeCell ref="CK323:CM323"/>
    <mergeCell ref="BC323:BE323"/>
    <mergeCell ref="BF323:BH323"/>
    <mergeCell ref="BI323:BK323"/>
    <mergeCell ref="BL323:BN323"/>
    <mergeCell ref="BO323:BQ323"/>
    <mergeCell ref="BR323:BT323"/>
    <mergeCell ref="AJ323:AL323"/>
    <mergeCell ref="AM323:AO323"/>
    <mergeCell ref="AP323:AR323"/>
    <mergeCell ref="AS323:AU323"/>
    <mergeCell ref="AW323:AY323"/>
    <mergeCell ref="AZ323:BB323"/>
    <mergeCell ref="R323:T323"/>
    <mergeCell ref="U323:W323"/>
    <mergeCell ref="X323:Z323"/>
    <mergeCell ref="AA323:AC323"/>
    <mergeCell ref="AD323:AF323"/>
    <mergeCell ref="AG323:AI323"/>
    <mergeCell ref="DO325:DQ325"/>
    <mergeCell ref="DS325:DU325"/>
    <mergeCell ref="A323:A324"/>
    <mergeCell ref="B323:B324"/>
    <mergeCell ref="C323:C324"/>
    <mergeCell ref="E323:E324"/>
    <mergeCell ref="F323:F324"/>
    <mergeCell ref="I323:K323"/>
    <mergeCell ref="L323:N323"/>
    <mergeCell ref="O323:Q323"/>
    <mergeCell ref="DF323:DH323"/>
    <mergeCell ref="DI323:DK323"/>
    <mergeCell ref="DL323:DN323"/>
    <mergeCell ref="CW325:CY325"/>
    <mergeCell ref="CZ325:DB325"/>
    <mergeCell ref="DC325:DE325"/>
    <mergeCell ref="DF325:DH325"/>
    <mergeCell ref="DI325:DK325"/>
    <mergeCell ref="DL325:DN325"/>
    <mergeCell ref="CD325:CF325"/>
    <mergeCell ref="CH325:CJ325"/>
    <mergeCell ref="CK325:CM325"/>
    <mergeCell ref="CN325:CP325"/>
    <mergeCell ref="CQ325:CS325"/>
    <mergeCell ref="CT325:CV325"/>
    <mergeCell ref="BL325:BN325"/>
    <mergeCell ref="BO325:BQ325"/>
    <mergeCell ref="BR325:BT325"/>
    <mergeCell ref="BU325:BW325"/>
    <mergeCell ref="BX325:BZ325"/>
    <mergeCell ref="CA325:CC325"/>
    <mergeCell ref="AS325:AU325"/>
    <mergeCell ref="AW325:AY325"/>
    <mergeCell ref="AZ325:BB325"/>
    <mergeCell ref="BC325:BE325"/>
    <mergeCell ref="BF325:BH325"/>
    <mergeCell ref="BI325:BK325"/>
    <mergeCell ref="AA325:AC325"/>
    <mergeCell ref="AD325:AF325"/>
    <mergeCell ref="AG325:AI325"/>
    <mergeCell ref="AJ325:AL325"/>
    <mergeCell ref="AM325:AO325"/>
    <mergeCell ref="AP325:AR325"/>
    <mergeCell ref="I325:K325"/>
    <mergeCell ref="L325:N325"/>
    <mergeCell ref="O325:Q325"/>
    <mergeCell ref="R325:T325"/>
    <mergeCell ref="U325:W325"/>
    <mergeCell ref="X325:Z325"/>
    <mergeCell ref="DO327:DQ327"/>
    <mergeCell ref="DS327:DU327"/>
    <mergeCell ref="A329:F329"/>
    <mergeCell ref="CN327:CP327"/>
    <mergeCell ref="CQ327:CS327"/>
    <mergeCell ref="CT327:CV327"/>
    <mergeCell ref="CW327:CY327"/>
    <mergeCell ref="CZ327:DB327"/>
    <mergeCell ref="DC327:DE327"/>
    <mergeCell ref="BU327:BW327"/>
    <mergeCell ref="BX327:BZ327"/>
    <mergeCell ref="CA327:CC327"/>
    <mergeCell ref="CD327:CF327"/>
    <mergeCell ref="CH327:CJ327"/>
    <mergeCell ref="CK327:CM327"/>
    <mergeCell ref="BC327:BE327"/>
    <mergeCell ref="BF327:BH327"/>
    <mergeCell ref="BI327:BK327"/>
    <mergeCell ref="BL327:BN327"/>
    <mergeCell ref="BO327:BQ327"/>
    <mergeCell ref="BR327:BT327"/>
    <mergeCell ref="AJ327:AL327"/>
    <mergeCell ref="AM327:AO327"/>
    <mergeCell ref="AP327:AR327"/>
    <mergeCell ref="AS327:AU327"/>
    <mergeCell ref="AW327:AY327"/>
    <mergeCell ref="AZ327:BB327"/>
    <mergeCell ref="R327:T327"/>
    <mergeCell ref="U327:W327"/>
    <mergeCell ref="X327:Z327"/>
    <mergeCell ref="AA327:AC327"/>
    <mergeCell ref="AD327:AF327"/>
    <mergeCell ref="AG327:AI327"/>
    <mergeCell ref="A327:A328"/>
    <mergeCell ref="B327:B328"/>
    <mergeCell ref="C327:C328"/>
    <mergeCell ref="E327:E328"/>
    <mergeCell ref="F327:F328"/>
    <mergeCell ref="I327:K327"/>
    <mergeCell ref="L327:N327"/>
    <mergeCell ref="O327:Q327"/>
    <mergeCell ref="DF327:DH327"/>
    <mergeCell ref="DI327:DK327"/>
    <mergeCell ref="DL327:DN327"/>
    <mergeCell ref="DS330:DU330"/>
    <mergeCell ref="A332:A333"/>
    <mergeCell ref="B332:B333"/>
    <mergeCell ref="C332:C333"/>
    <mergeCell ref="E332:E333"/>
    <mergeCell ref="F332:F333"/>
    <mergeCell ref="I332:K332"/>
    <mergeCell ref="L332:N332"/>
    <mergeCell ref="O332:Q332"/>
    <mergeCell ref="R332:T332"/>
    <mergeCell ref="CZ330:DB330"/>
    <mergeCell ref="DC330:DE330"/>
    <mergeCell ref="DF330:DH330"/>
    <mergeCell ref="DI330:DK330"/>
    <mergeCell ref="DL330:DN330"/>
    <mergeCell ref="DO330:DQ330"/>
    <mergeCell ref="CH330:CJ330"/>
    <mergeCell ref="CK330:CM330"/>
    <mergeCell ref="CN330:CP330"/>
    <mergeCell ref="CQ330:CS330"/>
    <mergeCell ref="CT330:CV330"/>
    <mergeCell ref="CW330:CY330"/>
    <mergeCell ref="BO330:BQ330"/>
    <mergeCell ref="BR330:BT330"/>
    <mergeCell ref="BU330:BW330"/>
    <mergeCell ref="BX330:BZ330"/>
    <mergeCell ref="CA330:CC330"/>
    <mergeCell ref="CD330:CF330"/>
    <mergeCell ref="AW330:AY330"/>
    <mergeCell ref="AZ330:BB330"/>
    <mergeCell ref="BC330:BE330"/>
    <mergeCell ref="BF330:BH330"/>
    <mergeCell ref="BI330:BK330"/>
    <mergeCell ref="BL330:BN330"/>
    <mergeCell ref="AD330:AF330"/>
    <mergeCell ref="AG330:AI330"/>
    <mergeCell ref="AJ330:AL330"/>
    <mergeCell ref="AM330:AO330"/>
    <mergeCell ref="AP330:AR330"/>
    <mergeCell ref="AS330:AU330"/>
    <mergeCell ref="L330:N330"/>
    <mergeCell ref="O330:Q330"/>
    <mergeCell ref="R330:T330"/>
    <mergeCell ref="U330:W330"/>
    <mergeCell ref="X330:Z330"/>
    <mergeCell ref="AA330:AC330"/>
    <mergeCell ref="A330:A331"/>
    <mergeCell ref="B330:B331"/>
    <mergeCell ref="C330:C331"/>
    <mergeCell ref="E330:E331"/>
    <mergeCell ref="F330:F331"/>
    <mergeCell ref="I330:K330"/>
    <mergeCell ref="DI332:DK332"/>
    <mergeCell ref="DL332:DN332"/>
    <mergeCell ref="DO332:DQ332"/>
    <mergeCell ref="DS332:DU332"/>
    <mergeCell ref="CQ332:CS332"/>
    <mergeCell ref="CT332:CV332"/>
    <mergeCell ref="CW332:CY332"/>
    <mergeCell ref="CZ332:DB332"/>
    <mergeCell ref="DC332:DE332"/>
    <mergeCell ref="DF332:DH332"/>
    <mergeCell ref="BX332:BZ332"/>
    <mergeCell ref="CA332:CC332"/>
    <mergeCell ref="CD332:CF332"/>
    <mergeCell ref="CH332:CJ332"/>
    <mergeCell ref="CK332:CM332"/>
    <mergeCell ref="CN332:CP332"/>
    <mergeCell ref="BF332:BH332"/>
    <mergeCell ref="BI332:BK332"/>
    <mergeCell ref="BL332:BN332"/>
    <mergeCell ref="BO332:BQ332"/>
    <mergeCell ref="BR332:BT332"/>
    <mergeCell ref="BU332:BW332"/>
    <mergeCell ref="AM332:AO332"/>
    <mergeCell ref="AP332:AR332"/>
    <mergeCell ref="AS332:AU332"/>
    <mergeCell ref="AW332:AY332"/>
    <mergeCell ref="AZ332:BB332"/>
    <mergeCell ref="BC332:BE332"/>
    <mergeCell ref="U332:W332"/>
    <mergeCell ref="X332:Z332"/>
    <mergeCell ref="AA332:AC332"/>
    <mergeCell ref="AD332:AF332"/>
    <mergeCell ref="AG332:AI332"/>
    <mergeCell ref="AJ332:AL332"/>
    <mergeCell ref="CQ336:CS336"/>
    <mergeCell ref="CT336:CV336"/>
    <mergeCell ref="CW336:CY336"/>
    <mergeCell ref="CZ336:DB336"/>
    <mergeCell ref="DC336:DE336"/>
    <mergeCell ref="DF336:DH336"/>
    <mergeCell ref="BX336:BZ336"/>
    <mergeCell ref="CA336:CC336"/>
    <mergeCell ref="CD336:CF336"/>
    <mergeCell ref="CH336:CJ336"/>
    <mergeCell ref="CK336:CM336"/>
    <mergeCell ref="CN336:CP336"/>
    <mergeCell ref="BF336:BH336"/>
    <mergeCell ref="BI336:BK336"/>
    <mergeCell ref="BL336:BN336"/>
    <mergeCell ref="BO336:BQ336"/>
    <mergeCell ref="BR336:BT336"/>
    <mergeCell ref="BU336:BW336"/>
    <mergeCell ref="AM336:AO336"/>
    <mergeCell ref="AP336:AR336"/>
    <mergeCell ref="AS336:AU336"/>
    <mergeCell ref="AW336:AY336"/>
    <mergeCell ref="AZ336:BB336"/>
    <mergeCell ref="BC336:BE336"/>
    <mergeCell ref="U336:W336"/>
    <mergeCell ref="X336:Z336"/>
    <mergeCell ref="AA336:AC336"/>
    <mergeCell ref="AD336:AF336"/>
    <mergeCell ref="AG336:AI336"/>
    <mergeCell ref="AJ336:AL336"/>
    <mergeCell ref="DS334:DU334"/>
    <mergeCell ref="A336:A337"/>
    <mergeCell ref="B336:B337"/>
    <mergeCell ref="C336:C337"/>
    <mergeCell ref="E336:E337"/>
    <mergeCell ref="F336:F337"/>
    <mergeCell ref="I336:K336"/>
    <mergeCell ref="L336:N336"/>
    <mergeCell ref="O336:Q336"/>
    <mergeCell ref="R336:T336"/>
    <mergeCell ref="CZ334:DB334"/>
    <mergeCell ref="DC334:DE334"/>
    <mergeCell ref="DF334:DH334"/>
    <mergeCell ref="DI334:DK334"/>
    <mergeCell ref="DL334:DN334"/>
    <mergeCell ref="DO334:DQ334"/>
    <mergeCell ref="CH334:CJ334"/>
    <mergeCell ref="CK334:CM334"/>
    <mergeCell ref="CN334:CP334"/>
    <mergeCell ref="CQ334:CS334"/>
    <mergeCell ref="CT334:CV334"/>
    <mergeCell ref="CW334:CY334"/>
    <mergeCell ref="BO334:BQ334"/>
    <mergeCell ref="BR334:BT334"/>
    <mergeCell ref="BU334:BW334"/>
    <mergeCell ref="BX334:BZ334"/>
    <mergeCell ref="CA334:CC334"/>
    <mergeCell ref="CD334:CF334"/>
    <mergeCell ref="AW334:AY334"/>
    <mergeCell ref="AZ334:BB334"/>
    <mergeCell ref="BC334:BE334"/>
    <mergeCell ref="BF334:BH334"/>
    <mergeCell ref="BI334:BK334"/>
    <mergeCell ref="BL334:BN334"/>
    <mergeCell ref="AD334:AF334"/>
    <mergeCell ref="AG334:AI334"/>
    <mergeCell ref="AJ334:AL334"/>
    <mergeCell ref="AM334:AO334"/>
    <mergeCell ref="AP334:AR334"/>
    <mergeCell ref="AS334:AU334"/>
    <mergeCell ref="L334:N334"/>
    <mergeCell ref="O334:Q334"/>
    <mergeCell ref="R334:T334"/>
    <mergeCell ref="U334:W334"/>
    <mergeCell ref="X334:Z334"/>
    <mergeCell ref="AA334:AC334"/>
    <mergeCell ref="DI336:DK336"/>
    <mergeCell ref="DL336:DN336"/>
    <mergeCell ref="DO336:DQ336"/>
    <mergeCell ref="DS336:DU336"/>
    <mergeCell ref="A334:A335"/>
    <mergeCell ref="B334:B335"/>
    <mergeCell ref="C334:C335"/>
    <mergeCell ref="E334:E335"/>
    <mergeCell ref="F334:F335"/>
    <mergeCell ref="I334:K334"/>
    <mergeCell ref="DS338:DU338"/>
    <mergeCell ref="A340:A341"/>
    <mergeCell ref="B340:B341"/>
    <mergeCell ref="C340:C341"/>
    <mergeCell ref="E340:E341"/>
    <mergeCell ref="F340:F341"/>
    <mergeCell ref="I340:K340"/>
    <mergeCell ref="L340:N340"/>
    <mergeCell ref="O340:Q340"/>
    <mergeCell ref="R340:T340"/>
    <mergeCell ref="CZ338:DB338"/>
    <mergeCell ref="DC338:DE338"/>
    <mergeCell ref="DF338:DH338"/>
    <mergeCell ref="DI338:DK338"/>
    <mergeCell ref="DL338:DN338"/>
    <mergeCell ref="DO338:DQ338"/>
    <mergeCell ref="CH338:CJ338"/>
    <mergeCell ref="CK338:CM338"/>
    <mergeCell ref="CN338:CP338"/>
    <mergeCell ref="CQ338:CS338"/>
    <mergeCell ref="CT338:CV338"/>
    <mergeCell ref="CW338:CY338"/>
    <mergeCell ref="BO338:BQ338"/>
    <mergeCell ref="BR338:BT338"/>
    <mergeCell ref="BU338:BW338"/>
    <mergeCell ref="BX338:BZ338"/>
    <mergeCell ref="CA338:CC338"/>
    <mergeCell ref="CD338:CF338"/>
    <mergeCell ref="AW338:AY338"/>
    <mergeCell ref="AZ338:BB338"/>
    <mergeCell ref="BC338:BE338"/>
    <mergeCell ref="BF338:BH338"/>
    <mergeCell ref="BI338:BK338"/>
    <mergeCell ref="BL338:BN338"/>
    <mergeCell ref="AD338:AF338"/>
    <mergeCell ref="AG338:AI338"/>
    <mergeCell ref="AJ338:AL338"/>
    <mergeCell ref="AM338:AO338"/>
    <mergeCell ref="AP338:AR338"/>
    <mergeCell ref="AS338:AU338"/>
    <mergeCell ref="L338:N338"/>
    <mergeCell ref="O338:Q338"/>
    <mergeCell ref="R338:T338"/>
    <mergeCell ref="U338:W338"/>
    <mergeCell ref="X338:Z338"/>
    <mergeCell ref="AA338:AC338"/>
    <mergeCell ref="DI340:DK340"/>
    <mergeCell ref="DL340:DN340"/>
    <mergeCell ref="DO340:DQ340"/>
    <mergeCell ref="DS340:DU340"/>
    <mergeCell ref="A338:A339"/>
    <mergeCell ref="B338:B339"/>
    <mergeCell ref="C338:C339"/>
    <mergeCell ref="E338:E339"/>
    <mergeCell ref="F338:F339"/>
    <mergeCell ref="I338:K338"/>
    <mergeCell ref="D338:D339"/>
    <mergeCell ref="A342:F342"/>
    <mergeCell ref="A343:A344"/>
    <mergeCell ref="B343:B344"/>
    <mergeCell ref="C343:C344"/>
    <mergeCell ref="E343:E344"/>
    <mergeCell ref="F343:F344"/>
    <mergeCell ref="CQ340:CS340"/>
    <mergeCell ref="CT340:CV340"/>
    <mergeCell ref="CW340:CY340"/>
    <mergeCell ref="CZ340:DB340"/>
    <mergeCell ref="DC340:DE340"/>
    <mergeCell ref="DF340:DH340"/>
    <mergeCell ref="BX340:BZ340"/>
    <mergeCell ref="CA340:CC340"/>
    <mergeCell ref="CD340:CF340"/>
    <mergeCell ref="CH340:CJ340"/>
    <mergeCell ref="CK340:CM340"/>
    <mergeCell ref="CN340:CP340"/>
    <mergeCell ref="BF340:BH340"/>
    <mergeCell ref="BI340:BK340"/>
    <mergeCell ref="BL340:BN340"/>
    <mergeCell ref="BO340:BQ340"/>
    <mergeCell ref="BR340:BT340"/>
    <mergeCell ref="BU340:BW340"/>
    <mergeCell ref="AM340:AO340"/>
    <mergeCell ref="AP340:AR340"/>
    <mergeCell ref="AS340:AU340"/>
    <mergeCell ref="AW340:AY340"/>
    <mergeCell ref="AZ340:BB340"/>
    <mergeCell ref="BC340:BE340"/>
    <mergeCell ref="U340:W340"/>
    <mergeCell ref="X340:Z340"/>
    <mergeCell ref="AA340:AC340"/>
    <mergeCell ref="AD340:AF340"/>
    <mergeCell ref="AG340:AI340"/>
    <mergeCell ref="AJ340:AL340"/>
    <mergeCell ref="D340:D341"/>
    <mergeCell ref="D343:D344"/>
    <mergeCell ref="DO343:DQ343"/>
    <mergeCell ref="DS343:DU343"/>
    <mergeCell ref="A345:A346"/>
    <mergeCell ref="B345:B346"/>
    <mergeCell ref="C345:C346"/>
    <mergeCell ref="E345:E346"/>
    <mergeCell ref="F345:F346"/>
    <mergeCell ref="I345:K345"/>
    <mergeCell ref="L345:N345"/>
    <mergeCell ref="O345:Q345"/>
    <mergeCell ref="CW343:CY343"/>
    <mergeCell ref="CZ343:DB343"/>
    <mergeCell ref="DC343:DE343"/>
    <mergeCell ref="DF343:DH343"/>
    <mergeCell ref="DI343:DK343"/>
    <mergeCell ref="DL343:DN343"/>
    <mergeCell ref="CD343:CF343"/>
    <mergeCell ref="CH343:CJ343"/>
    <mergeCell ref="CK343:CM343"/>
    <mergeCell ref="CN343:CP343"/>
    <mergeCell ref="CQ343:CS343"/>
    <mergeCell ref="CT343:CV343"/>
    <mergeCell ref="BL343:BN343"/>
    <mergeCell ref="BO343:BQ343"/>
    <mergeCell ref="BR343:BT343"/>
    <mergeCell ref="BU343:BW343"/>
    <mergeCell ref="BX343:BZ343"/>
    <mergeCell ref="CA343:CC343"/>
    <mergeCell ref="AS343:AU343"/>
    <mergeCell ref="AW343:AY343"/>
    <mergeCell ref="AZ343:BB343"/>
    <mergeCell ref="BC343:BE343"/>
    <mergeCell ref="BF343:BH343"/>
    <mergeCell ref="BI343:BK343"/>
    <mergeCell ref="AA343:AC343"/>
    <mergeCell ref="AD343:AF343"/>
    <mergeCell ref="AG343:AI343"/>
    <mergeCell ref="AJ343:AL343"/>
    <mergeCell ref="AM343:AO343"/>
    <mergeCell ref="AP343:AR343"/>
    <mergeCell ref="I343:K343"/>
    <mergeCell ref="L343:N343"/>
    <mergeCell ref="O343:Q343"/>
    <mergeCell ref="R343:T343"/>
    <mergeCell ref="U343:W343"/>
    <mergeCell ref="X343:Z343"/>
    <mergeCell ref="DF345:DH345"/>
    <mergeCell ref="DI345:DK345"/>
    <mergeCell ref="DL345:DN345"/>
    <mergeCell ref="DO345:DQ345"/>
    <mergeCell ref="DS345:DU345"/>
    <mergeCell ref="CN345:CP345"/>
    <mergeCell ref="CQ345:CS345"/>
    <mergeCell ref="CT345:CV345"/>
    <mergeCell ref="CW345:CY345"/>
    <mergeCell ref="CZ345:DB345"/>
    <mergeCell ref="DC345:DE345"/>
    <mergeCell ref="BU345:BW345"/>
    <mergeCell ref="BX345:BZ345"/>
    <mergeCell ref="CA345:CC345"/>
    <mergeCell ref="CD345:CF345"/>
    <mergeCell ref="CH345:CJ345"/>
    <mergeCell ref="CK345:CM345"/>
    <mergeCell ref="BC345:BE345"/>
    <mergeCell ref="BF345:BH345"/>
    <mergeCell ref="BI345:BK345"/>
    <mergeCell ref="BL345:BN345"/>
    <mergeCell ref="BO345:BQ345"/>
    <mergeCell ref="BR345:BT345"/>
    <mergeCell ref="AJ345:AL345"/>
    <mergeCell ref="AM345:AO345"/>
    <mergeCell ref="AP345:AR345"/>
    <mergeCell ref="AS345:AU345"/>
    <mergeCell ref="AW345:AY345"/>
    <mergeCell ref="AZ345:BB345"/>
    <mergeCell ref="R345:T345"/>
    <mergeCell ref="U345:W345"/>
    <mergeCell ref="X345:Z345"/>
    <mergeCell ref="AA345:AC345"/>
    <mergeCell ref="AD345:AF345"/>
    <mergeCell ref="AG345:AI345"/>
    <mergeCell ref="CN349:CP349"/>
    <mergeCell ref="CQ349:CS349"/>
    <mergeCell ref="CT349:CV349"/>
    <mergeCell ref="CW349:CY349"/>
    <mergeCell ref="CZ349:DB349"/>
    <mergeCell ref="DC349:DE349"/>
    <mergeCell ref="BU349:BW349"/>
    <mergeCell ref="BX349:BZ349"/>
    <mergeCell ref="CA349:CC349"/>
    <mergeCell ref="CD349:CF349"/>
    <mergeCell ref="CH349:CJ349"/>
    <mergeCell ref="CK349:CM349"/>
    <mergeCell ref="BC349:BE349"/>
    <mergeCell ref="BF349:BH349"/>
    <mergeCell ref="BI349:BK349"/>
    <mergeCell ref="BL349:BN349"/>
    <mergeCell ref="BO349:BQ349"/>
    <mergeCell ref="BR349:BT349"/>
    <mergeCell ref="AJ349:AL349"/>
    <mergeCell ref="AM349:AO349"/>
    <mergeCell ref="AP349:AR349"/>
    <mergeCell ref="AS349:AU349"/>
    <mergeCell ref="AW349:AY349"/>
    <mergeCell ref="AZ349:BB349"/>
    <mergeCell ref="R349:T349"/>
    <mergeCell ref="U349:W349"/>
    <mergeCell ref="X349:Z349"/>
    <mergeCell ref="AA349:AC349"/>
    <mergeCell ref="AD349:AF349"/>
    <mergeCell ref="AG349:AI349"/>
    <mergeCell ref="DO347:DQ347"/>
    <mergeCell ref="DS347:DU347"/>
    <mergeCell ref="A349:A350"/>
    <mergeCell ref="B349:B350"/>
    <mergeCell ref="C349:C350"/>
    <mergeCell ref="E349:E350"/>
    <mergeCell ref="F349:F350"/>
    <mergeCell ref="I349:K349"/>
    <mergeCell ref="L349:N349"/>
    <mergeCell ref="O349:Q349"/>
    <mergeCell ref="CW347:CY347"/>
    <mergeCell ref="CZ347:DB347"/>
    <mergeCell ref="DC347:DE347"/>
    <mergeCell ref="DF347:DH347"/>
    <mergeCell ref="DI347:DK347"/>
    <mergeCell ref="DL347:DN347"/>
    <mergeCell ref="CD347:CF347"/>
    <mergeCell ref="CH347:CJ347"/>
    <mergeCell ref="CK347:CM347"/>
    <mergeCell ref="CN347:CP347"/>
    <mergeCell ref="CQ347:CS347"/>
    <mergeCell ref="CT347:CV347"/>
    <mergeCell ref="BL347:BN347"/>
    <mergeCell ref="BO347:BQ347"/>
    <mergeCell ref="BR347:BT347"/>
    <mergeCell ref="BU347:BW347"/>
    <mergeCell ref="BX347:BZ347"/>
    <mergeCell ref="CA347:CC347"/>
    <mergeCell ref="AS347:AU347"/>
    <mergeCell ref="AW347:AY347"/>
    <mergeCell ref="AZ347:BB347"/>
    <mergeCell ref="BC347:BE347"/>
    <mergeCell ref="BF347:BH347"/>
    <mergeCell ref="BI347:BK347"/>
    <mergeCell ref="AA347:AC347"/>
    <mergeCell ref="AD347:AF347"/>
    <mergeCell ref="AG347:AI347"/>
    <mergeCell ref="AJ347:AL347"/>
    <mergeCell ref="AM347:AO347"/>
    <mergeCell ref="AP347:AR347"/>
    <mergeCell ref="I347:K347"/>
    <mergeCell ref="L347:N347"/>
    <mergeCell ref="O347:Q347"/>
    <mergeCell ref="R347:T347"/>
    <mergeCell ref="U347:W347"/>
    <mergeCell ref="X347:Z347"/>
    <mergeCell ref="DF349:DH349"/>
    <mergeCell ref="DI349:DK349"/>
    <mergeCell ref="DL349:DN349"/>
    <mergeCell ref="DO349:DQ349"/>
    <mergeCell ref="DS349:DU349"/>
    <mergeCell ref="A347:A348"/>
    <mergeCell ref="B347:B348"/>
    <mergeCell ref="C347:C348"/>
    <mergeCell ref="E347:E348"/>
    <mergeCell ref="F347:F348"/>
    <mergeCell ref="CA356:CC356"/>
    <mergeCell ref="CD356:CF356"/>
    <mergeCell ref="AW356:AY356"/>
    <mergeCell ref="AZ356:BB356"/>
    <mergeCell ref="BC356:BE356"/>
    <mergeCell ref="BF356:BH356"/>
    <mergeCell ref="BI356:BK356"/>
    <mergeCell ref="DO351:DQ351"/>
    <mergeCell ref="DS351:DU351"/>
    <mergeCell ref="A353:A354"/>
    <mergeCell ref="B353:B354"/>
    <mergeCell ref="C353:C354"/>
    <mergeCell ref="E353:E354"/>
    <mergeCell ref="F353:F354"/>
    <mergeCell ref="I353:K353"/>
    <mergeCell ref="L353:N353"/>
    <mergeCell ref="O353:Q353"/>
    <mergeCell ref="CW351:CY351"/>
    <mergeCell ref="CZ351:DB351"/>
    <mergeCell ref="DC351:DE351"/>
    <mergeCell ref="DF351:DH351"/>
    <mergeCell ref="DI351:DK351"/>
    <mergeCell ref="DL351:DN351"/>
    <mergeCell ref="CD351:CF351"/>
    <mergeCell ref="CH351:CJ351"/>
    <mergeCell ref="CK351:CM351"/>
    <mergeCell ref="CN351:CP351"/>
    <mergeCell ref="CQ351:CS351"/>
    <mergeCell ref="CT351:CV351"/>
    <mergeCell ref="BL351:BN351"/>
    <mergeCell ref="BO351:BQ351"/>
    <mergeCell ref="BR351:BT351"/>
    <mergeCell ref="BU351:BW351"/>
    <mergeCell ref="BX351:BZ351"/>
    <mergeCell ref="CA351:CC351"/>
    <mergeCell ref="AS351:AU351"/>
    <mergeCell ref="AW351:AY351"/>
    <mergeCell ref="AZ351:BB351"/>
    <mergeCell ref="BC351:BE351"/>
    <mergeCell ref="BF351:BH351"/>
    <mergeCell ref="BI351:BK351"/>
    <mergeCell ref="AA351:AC351"/>
    <mergeCell ref="AD351:AF351"/>
    <mergeCell ref="AG351:AI351"/>
    <mergeCell ref="AJ351:AL351"/>
    <mergeCell ref="AM351:AO351"/>
    <mergeCell ref="AP351:AR351"/>
    <mergeCell ref="I351:K351"/>
    <mergeCell ref="L351:N351"/>
    <mergeCell ref="O351:Q351"/>
    <mergeCell ref="R351:T351"/>
    <mergeCell ref="U351:W351"/>
    <mergeCell ref="X351:Z351"/>
    <mergeCell ref="DF353:DH353"/>
    <mergeCell ref="DI353:DK353"/>
    <mergeCell ref="DL353:DN353"/>
    <mergeCell ref="DO353:DQ353"/>
    <mergeCell ref="DS353:DU353"/>
    <mergeCell ref="A351:A352"/>
    <mergeCell ref="B351:B352"/>
    <mergeCell ref="C351:C352"/>
    <mergeCell ref="E351:E352"/>
    <mergeCell ref="F351:F352"/>
    <mergeCell ref="AG358:AI358"/>
    <mergeCell ref="AJ358:AL358"/>
    <mergeCell ref="DS360:DU360"/>
    <mergeCell ref="CZ360:DB360"/>
    <mergeCell ref="DC360:DE360"/>
    <mergeCell ref="DF360:DH360"/>
    <mergeCell ref="DI360:DK360"/>
    <mergeCell ref="A355:F355"/>
    <mergeCell ref="CN353:CP353"/>
    <mergeCell ref="CQ353:CS353"/>
    <mergeCell ref="CT353:CV353"/>
    <mergeCell ref="CW353:CY353"/>
    <mergeCell ref="CZ353:DB353"/>
    <mergeCell ref="DC353:DE353"/>
    <mergeCell ref="BU353:BW353"/>
    <mergeCell ref="BX353:BZ353"/>
    <mergeCell ref="CA353:CC353"/>
    <mergeCell ref="CD353:CF353"/>
    <mergeCell ref="CH353:CJ353"/>
    <mergeCell ref="CK353:CM353"/>
    <mergeCell ref="BC353:BE353"/>
    <mergeCell ref="BF353:BH353"/>
    <mergeCell ref="BI353:BK353"/>
    <mergeCell ref="BL353:BN353"/>
    <mergeCell ref="BO353:BQ353"/>
    <mergeCell ref="BR353:BT353"/>
    <mergeCell ref="AJ353:AL353"/>
    <mergeCell ref="AM353:AO353"/>
    <mergeCell ref="AP353:AR353"/>
    <mergeCell ref="AS353:AU353"/>
    <mergeCell ref="AW353:AY353"/>
    <mergeCell ref="AZ353:BB353"/>
    <mergeCell ref="R353:T353"/>
    <mergeCell ref="U353:W353"/>
    <mergeCell ref="X353:Z353"/>
    <mergeCell ref="AA353:AC353"/>
    <mergeCell ref="AD353:AF353"/>
    <mergeCell ref="AG353:AI353"/>
    <mergeCell ref="DS356:DU356"/>
    <mergeCell ref="A358:A359"/>
    <mergeCell ref="B358:B359"/>
    <mergeCell ref="C358:C359"/>
    <mergeCell ref="E358:E359"/>
    <mergeCell ref="F358:F359"/>
    <mergeCell ref="I358:K358"/>
    <mergeCell ref="L358:N358"/>
    <mergeCell ref="O358:Q358"/>
    <mergeCell ref="R358:T358"/>
    <mergeCell ref="CZ356:DB356"/>
    <mergeCell ref="DC356:DE356"/>
    <mergeCell ref="DF356:DH356"/>
    <mergeCell ref="DI356:DK356"/>
    <mergeCell ref="DL356:DN356"/>
    <mergeCell ref="DO356:DQ356"/>
    <mergeCell ref="CH356:CJ356"/>
    <mergeCell ref="CK356:CM356"/>
    <mergeCell ref="CN356:CP356"/>
    <mergeCell ref="CQ356:CS356"/>
    <mergeCell ref="CT356:CV356"/>
    <mergeCell ref="CW356:CY356"/>
    <mergeCell ref="BO356:BQ356"/>
    <mergeCell ref="BR356:BT356"/>
    <mergeCell ref="BU356:BW356"/>
    <mergeCell ref="BX356:BZ356"/>
    <mergeCell ref="L360:N360"/>
    <mergeCell ref="O360:Q360"/>
    <mergeCell ref="R360:T360"/>
    <mergeCell ref="U360:W360"/>
    <mergeCell ref="X360:Z360"/>
    <mergeCell ref="AA360:AC360"/>
    <mergeCell ref="DS362:DU362"/>
    <mergeCell ref="BL356:BN356"/>
    <mergeCell ref="AD356:AF356"/>
    <mergeCell ref="AG356:AI356"/>
    <mergeCell ref="AJ356:AL356"/>
    <mergeCell ref="AM356:AO356"/>
    <mergeCell ref="AP356:AR356"/>
    <mergeCell ref="AS356:AU356"/>
    <mergeCell ref="L356:N356"/>
    <mergeCell ref="O356:Q356"/>
    <mergeCell ref="R356:T356"/>
    <mergeCell ref="U356:W356"/>
    <mergeCell ref="X356:Z356"/>
    <mergeCell ref="AA356:AC356"/>
    <mergeCell ref="A356:A357"/>
    <mergeCell ref="B356:B357"/>
    <mergeCell ref="C356:C357"/>
    <mergeCell ref="E356:E357"/>
    <mergeCell ref="F356:F357"/>
    <mergeCell ref="I356:K356"/>
    <mergeCell ref="DI358:DK358"/>
    <mergeCell ref="DL358:DN358"/>
    <mergeCell ref="DO358:DQ358"/>
    <mergeCell ref="DS358:DU358"/>
    <mergeCell ref="A360:A361"/>
    <mergeCell ref="B360:B361"/>
    <mergeCell ref="C360:C361"/>
    <mergeCell ref="E360:E361"/>
    <mergeCell ref="F360:F361"/>
    <mergeCell ref="I360:K360"/>
    <mergeCell ref="CQ358:CS358"/>
    <mergeCell ref="CT358:CV358"/>
    <mergeCell ref="CW358:CY358"/>
    <mergeCell ref="CZ358:DB358"/>
    <mergeCell ref="DC358:DE358"/>
    <mergeCell ref="DF358:DH358"/>
    <mergeCell ref="BX358:BZ358"/>
    <mergeCell ref="CA358:CC358"/>
    <mergeCell ref="CD358:CF358"/>
    <mergeCell ref="CH358:CJ358"/>
    <mergeCell ref="CK358:CM358"/>
    <mergeCell ref="CN358:CP358"/>
    <mergeCell ref="BF358:BH358"/>
    <mergeCell ref="BI358:BK358"/>
    <mergeCell ref="BL358:BN358"/>
    <mergeCell ref="BO358:BQ358"/>
    <mergeCell ref="BR358:BT358"/>
    <mergeCell ref="BU358:BW358"/>
    <mergeCell ref="AM358:AO358"/>
    <mergeCell ref="AP358:AR358"/>
    <mergeCell ref="AS358:AU358"/>
    <mergeCell ref="AW358:AY358"/>
    <mergeCell ref="AZ358:BB358"/>
    <mergeCell ref="BC358:BE358"/>
    <mergeCell ref="U358:W358"/>
    <mergeCell ref="X358:Z358"/>
    <mergeCell ref="AA358:AC358"/>
    <mergeCell ref="AD358:AF358"/>
    <mergeCell ref="CH362:CJ362"/>
    <mergeCell ref="CK362:CM362"/>
    <mergeCell ref="CN362:CP362"/>
    <mergeCell ref="BF362:BH362"/>
    <mergeCell ref="BI362:BK362"/>
    <mergeCell ref="BL362:BN362"/>
    <mergeCell ref="BO362:BQ362"/>
    <mergeCell ref="BR362:BT362"/>
    <mergeCell ref="BU362:BW362"/>
    <mergeCell ref="AM362:AO362"/>
    <mergeCell ref="AP362:AR362"/>
    <mergeCell ref="AS362:AU362"/>
    <mergeCell ref="AW362:AY362"/>
    <mergeCell ref="AZ362:BB362"/>
    <mergeCell ref="BC362:BE362"/>
    <mergeCell ref="U362:W362"/>
    <mergeCell ref="X362:Z362"/>
    <mergeCell ref="AA362:AC362"/>
    <mergeCell ref="AD362:AF362"/>
    <mergeCell ref="AG362:AI362"/>
    <mergeCell ref="AJ362:AL362"/>
    <mergeCell ref="DL360:DN360"/>
    <mergeCell ref="DO360:DQ360"/>
    <mergeCell ref="CH360:CJ360"/>
    <mergeCell ref="CK360:CM360"/>
    <mergeCell ref="CN360:CP360"/>
    <mergeCell ref="CQ360:CS360"/>
    <mergeCell ref="CT360:CV360"/>
    <mergeCell ref="CW360:CY360"/>
    <mergeCell ref="BO360:BQ360"/>
    <mergeCell ref="BR360:BT360"/>
    <mergeCell ref="BU360:BW360"/>
    <mergeCell ref="BX360:BZ360"/>
    <mergeCell ref="CA360:CC360"/>
    <mergeCell ref="CD360:CF360"/>
    <mergeCell ref="AW360:AY360"/>
    <mergeCell ref="AZ360:BB360"/>
    <mergeCell ref="BC360:BE360"/>
    <mergeCell ref="BF360:BH360"/>
    <mergeCell ref="BI360:BK360"/>
    <mergeCell ref="BL360:BN360"/>
    <mergeCell ref="AD360:AF360"/>
    <mergeCell ref="AG360:AI360"/>
    <mergeCell ref="AJ360:AL360"/>
    <mergeCell ref="AM360:AO360"/>
    <mergeCell ref="AP360:AR360"/>
    <mergeCell ref="AS360:AU360"/>
    <mergeCell ref="DS364:DU364"/>
    <mergeCell ref="A362:A363"/>
    <mergeCell ref="B362:B363"/>
    <mergeCell ref="C362:C363"/>
    <mergeCell ref="E362:E363"/>
    <mergeCell ref="F362:F363"/>
    <mergeCell ref="I362:K362"/>
    <mergeCell ref="L362:N362"/>
    <mergeCell ref="O362:Q362"/>
    <mergeCell ref="R362:T362"/>
    <mergeCell ref="DI362:DK362"/>
    <mergeCell ref="DL362:DN362"/>
    <mergeCell ref="DO362:DQ362"/>
    <mergeCell ref="CZ364:DB364"/>
    <mergeCell ref="DC364:DE364"/>
    <mergeCell ref="DF364:DH364"/>
    <mergeCell ref="DI364:DK364"/>
    <mergeCell ref="DL364:DN364"/>
    <mergeCell ref="DO364:DQ364"/>
    <mergeCell ref="CH364:CJ364"/>
    <mergeCell ref="CK364:CM364"/>
    <mergeCell ref="CN364:CP364"/>
    <mergeCell ref="CQ364:CS364"/>
    <mergeCell ref="CT364:CV364"/>
    <mergeCell ref="CW364:CY364"/>
    <mergeCell ref="BO364:BQ364"/>
    <mergeCell ref="BR364:BT364"/>
    <mergeCell ref="BU364:BW364"/>
    <mergeCell ref="BX364:BZ364"/>
    <mergeCell ref="CA364:CC364"/>
    <mergeCell ref="CD364:CF364"/>
    <mergeCell ref="AW364:AY364"/>
    <mergeCell ref="AZ364:BB364"/>
    <mergeCell ref="BC364:BE364"/>
    <mergeCell ref="BF364:BH364"/>
    <mergeCell ref="BI364:BK364"/>
    <mergeCell ref="BL364:BN364"/>
    <mergeCell ref="AD364:AF364"/>
    <mergeCell ref="AG364:AI364"/>
    <mergeCell ref="AJ364:AL364"/>
    <mergeCell ref="AM364:AO364"/>
    <mergeCell ref="AP364:AR364"/>
    <mergeCell ref="AS364:AU364"/>
    <mergeCell ref="L364:N364"/>
    <mergeCell ref="O364:Q364"/>
    <mergeCell ref="R364:T364"/>
    <mergeCell ref="U364:W364"/>
    <mergeCell ref="X364:Z364"/>
    <mergeCell ref="AA364:AC364"/>
    <mergeCell ref="A364:A365"/>
    <mergeCell ref="B364:B365"/>
    <mergeCell ref="C364:C365"/>
    <mergeCell ref="E364:E365"/>
    <mergeCell ref="F364:F365"/>
    <mergeCell ref="I364:K364"/>
    <mergeCell ref="CQ362:CS362"/>
    <mergeCell ref="CT362:CV362"/>
    <mergeCell ref="CW362:CY362"/>
    <mergeCell ref="CZ362:DB362"/>
    <mergeCell ref="DC362:DE362"/>
    <mergeCell ref="DF362:DH362"/>
    <mergeCell ref="BX362:BZ362"/>
    <mergeCell ref="CA362:CC362"/>
    <mergeCell ref="CD362:CF362"/>
    <mergeCell ref="DS366:DU366"/>
    <mergeCell ref="A368:F368"/>
    <mergeCell ref="A369:A370"/>
    <mergeCell ref="B369:B370"/>
    <mergeCell ref="C369:C370"/>
    <mergeCell ref="E369:E370"/>
    <mergeCell ref="F369:F370"/>
    <mergeCell ref="CQ366:CS366"/>
    <mergeCell ref="CT366:CV366"/>
    <mergeCell ref="CW366:CY366"/>
    <mergeCell ref="CZ366:DB366"/>
    <mergeCell ref="DC366:DE366"/>
    <mergeCell ref="DF366:DH366"/>
    <mergeCell ref="BX366:BZ366"/>
    <mergeCell ref="CA366:CC366"/>
    <mergeCell ref="CD366:CF366"/>
    <mergeCell ref="CH366:CJ366"/>
    <mergeCell ref="CK366:CM366"/>
    <mergeCell ref="CN366:CP366"/>
    <mergeCell ref="BF366:BH366"/>
    <mergeCell ref="BI366:BK366"/>
    <mergeCell ref="BL366:BN366"/>
    <mergeCell ref="BO366:BQ366"/>
    <mergeCell ref="BR366:BT366"/>
    <mergeCell ref="BU366:BW366"/>
    <mergeCell ref="AM366:AO366"/>
    <mergeCell ref="AP366:AR366"/>
    <mergeCell ref="AS366:AU366"/>
    <mergeCell ref="AW366:AY366"/>
    <mergeCell ref="AZ366:BB366"/>
    <mergeCell ref="BC366:BE366"/>
    <mergeCell ref="U366:W366"/>
    <mergeCell ref="X366:Z366"/>
    <mergeCell ref="AA366:AC366"/>
    <mergeCell ref="AD366:AF366"/>
    <mergeCell ref="AG366:AI366"/>
    <mergeCell ref="AJ366:AL366"/>
    <mergeCell ref="DO369:DQ369"/>
    <mergeCell ref="DS369:DU369"/>
    <mergeCell ref="A366:A367"/>
    <mergeCell ref="B366:B367"/>
    <mergeCell ref="C366:C367"/>
    <mergeCell ref="E366:E367"/>
    <mergeCell ref="F366:F367"/>
    <mergeCell ref="I366:K366"/>
    <mergeCell ref="L366:N366"/>
    <mergeCell ref="O366:Q366"/>
    <mergeCell ref="R366:T366"/>
    <mergeCell ref="DI366:DK366"/>
    <mergeCell ref="DL366:DN366"/>
    <mergeCell ref="DO366:DQ366"/>
    <mergeCell ref="CW369:CY369"/>
    <mergeCell ref="CZ369:DB369"/>
    <mergeCell ref="DC369:DE369"/>
    <mergeCell ref="DF369:DH369"/>
    <mergeCell ref="DI369:DK369"/>
    <mergeCell ref="DL369:DN369"/>
    <mergeCell ref="CD369:CF369"/>
    <mergeCell ref="CH369:CJ369"/>
    <mergeCell ref="CK369:CM369"/>
    <mergeCell ref="CN369:CP369"/>
    <mergeCell ref="CQ369:CS369"/>
    <mergeCell ref="CT369:CV369"/>
    <mergeCell ref="BL369:BN369"/>
    <mergeCell ref="BO369:BQ369"/>
    <mergeCell ref="BR369:BT369"/>
    <mergeCell ref="BU369:BW369"/>
    <mergeCell ref="BX369:BZ369"/>
    <mergeCell ref="CA369:CC369"/>
    <mergeCell ref="AS369:AU369"/>
    <mergeCell ref="AW369:AY369"/>
    <mergeCell ref="AZ369:BB369"/>
    <mergeCell ref="BC369:BE369"/>
    <mergeCell ref="BF369:BH369"/>
    <mergeCell ref="BI369:BK369"/>
    <mergeCell ref="AA369:AC369"/>
    <mergeCell ref="AD369:AF369"/>
    <mergeCell ref="AG369:AI369"/>
    <mergeCell ref="AJ369:AL369"/>
    <mergeCell ref="AM369:AO369"/>
    <mergeCell ref="AP369:AR369"/>
    <mergeCell ref="I369:K369"/>
    <mergeCell ref="L369:N369"/>
    <mergeCell ref="O369:Q369"/>
    <mergeCell ref="R369:T369"/>
    <mergeCell ref="U369:W369"/>
    <mergeCell ref="X369:Z369"/>
    <mergeCell ref="DO371:DQ371"/>
    <mergeCell ref="DS371:DU371"/>
    <mergeCell ref="A373:A374"/>
    <mergeCell ref="B373:B374"/>
    <mergeCell ref="C373:C374"/>
    <mergeCell ref="E373:E374"/>
    <mergeCell ref="F373:F374"/>
    <mergeCell ref="CN371:CP371"/>
    <mergeCell ref="CQ371:CS371"/>
    <mergeCell ref="CT371:CV371"/>
    <mergeCell ref="CW371:CY371"/>
    <mergeCell ref="CZ371:DB371"/>
    <mergeCell ref="DC371:DE371"/>
    <mergeCell ref="BU371:BW371"/>
    <mergeCell ref="BX371:BZ371"/>
    <mergeCell ref="CA371:CC371"/>
    <mergeCell ref="CD371:CF371"/>
    <mergeCell ref="CH371:CJ371"/>
    <mergeCell ref="CK371:CM371"/>
    <mergeCell ref="BC371:BE371"/>
    <mergeCell ref="BF371:BH371"/>
    <mergeCell ref="BI371:BK371"/>
    <mergeCell ref="BL371:BN371"/>
    <mergeCell ref="BO371:BQ371"/>
    <mergeCell ref="BR371:BT371"/>
    <mergeCell ref="AJ371:AL371"/>
    <mergeCell ref="AM371:AO371"/>
    <mergeCell ref="AP371:AR371"/>
    <mergeCell ref="AS371:AU371"/>
    <mergeCell ref="AW371:AY371"/>
    <mergeCell ref="AZ371:BB371"/>
    <mergeCell ref="R371:T371"/>
    <mergeCell ref="U371:W371"/>
    <mergeCell ref="X371:Z371"/>
    <mergeCell ref="AA371:AC371"/>
    <mergeCell ref="AD371:AF371"/>
    <mergeCell ref="AG371:AI371"/>
    <mergeCell ref="DO373:DQ373"/>
    <mergeCell ref="DS373:DU373"/>
    <mergeCell ref="A371:A372"/>
    <mergeCell ref="B371:B372"/>
    <mergeCell ref="O375:Q375"/>
    <mergeCell ref="DF375:DH375"/>
    <mergeCell ref="DI375:DK375"/>
    <mergeCell ref="DL375:DN375"/>
    <mergeCell ref="CW377:CY377"/>
    <mergeCell ref="CZ377:DB377"/>
    <mergeCell ref="DC377:DE377"/>
    <mergeCell ref="DF377:DH377"/>
    <mergeCell ref="DI377:DK377"/>
    <mergeCell ref="DL377:DN377"/>
    <mergeCell ref="CD377:CF377"/>
    <mergeCell ref="CH377:CJ377"/>
    <mergeCell ref="CK377:CM377"/>
    <mergeCell ref="CN377:CP377"/>
    <mergeCell ref="CQ377:CS377"/>
    <mergeCell ref="CT377:CV377"/>
    <mergeCell ref="BL377:BN377"/>
    <mergeCell ref="BO377:BQ377"/>
    <mergeCell ref="C371:C372"/>
    <mergeCell ref="E371:E372"/>
    <mergeCell ref="F371:F372"/>
    <mergeCell ref="I371:K371"/>
    <mergeCell ref="L371:N371"/>
    <mergeCell ref="O371:Q371"/>
    <mergeCell ref="DF371:DH371"/>
    <mergeCell ref="DI371:DK371"/>
    <mergeCell ref="DL371:DN371"/>
    <mergeCell ref="CW373:CY373"/>
    <mergeCell ref="CZ373:DB373"/>
    <mergeCell ref="DC373:DE373"/>
    <mergeCell ref="DF373:DH373"/>
    <mergeCell ref="DI373:DK373"/>
    <mergeCell ref="DL373:DN373"/>
    <mergeCell ref="CD373:CF373"/>
    <mergeCell ref="CH373:CJ373"/>
    <mergeCell ref="CK373:CM373"/>
    <mergeCell ref="CN373:CP373"/>
    <mergeCell ref="CQ373:CS373"/>
    <mergeCell ref="CT373:CV373"/>
    <mergeCell ref="BL373:BN373"/>
    <mergeCell ref="BO373:BQ373"/>
    <mergeCell ref="BR373:BT373"/>
    <mergeCell ref="BU373:BW373"/>
    <mergeCell ref="BX373:BZ373"/>
    <mergeCell ref="CA373:CC373"/>
    <mergeCell ref="AS373:AU373"/>
    <mergeCell ref="AW373:AY373"/>
    <mergeCell ref="AZ373:BB373"/>
    <mergeCell ref="BC373:BE373"/>
    <mergeCell ref="BF373:BH373"/>
    <mergeCell ref="BI373:BK373"/>
    <mergeCell ref="AA373:AC373"/>
    <mergeCell ref="AD373:AF373"/>
    <mergeCell ref="AG373:AI373"/>
    <mergeCell ref="AJ373:AL373"/>
    <mergeCell ref="AM373:AO373"/>
    <mergeCell ref="AP373:AR373"/>
    <mergeCell ref="I373:K373"/>
    <mergeCell ref="L373:N373"/>
    <mergeCell ref="O373:Q373"/>
    <mergeCell ref="R373:T373"/>
    <mergeCell ref="U373:W373"/>
    <mergeCell ref="X373:Z373"/>
    <mergeCell ref="AS379:AU379"/>
    <mergeCell ref="AW379:AY379"/>
    <mergeCell ref="AZ379:BB379"/>
    <mergeCell ref="R379:T379"/>
    <mergeCell ref="U379:W379"/>
    <mergeCell ref="X379:Z379"/>
    <mergeCell ref="AA379:AC379"/>
    <mergeCell ref="AD379:AF379"/>
    <mergeCell ref="AG379:AI379"/>
    <mergeCell ref="A379:A380"/>
    <mergeCell ref="B379:B380"/>
    <mergeCell ref="C379:C380"/>
    <mergeCell ref="E379:E380"/>
    <mergeCell ref="F379:F380"/>
    <mergeCell ref="I379:K379"/>
    <mergeCell ref="L379:N379"/>
    <mergeCell ref="O379:Q379"/>
    <mergeCell ref="DF379:DH379"/>
    <mergeCell ref="DO375:DQ375"/>
    <mergeCell ref="DS375:DU375"/>
    <mergeCell ref="A377:A378"/>
    <mergeCell ref="B377:B378"/>
    <mergeCell ref="C377:C378"/>
    <mergeCell ref="E377:E378"/>
    <mergeCell ref="F377:F378"/>
    <mergeCell ref="CN375:CP375"/>
    <mergeCell ref="CQ375:CS375"/>
    <mergeCell ref="CT375:CV375"/>
    <mergeCell ref="CW375:CY375"/>
    <mergeCell ref="CZ375:DB375"/>
    <mergeCell ref="DC375:DE375"/>
    <mergeCell ref="BU375:BW375"/>
    <mergeCell ref="BX375:BZ375"/>
    <mergeCell ref="CA375:CC375"/>
    <mergeCell ref="CD375:CF375"/>
    <mergeCell ref="CH375:CJ375"/>
    <mergeCell ref="CK375:CM375"/>
    <mergeCell ref="BC375:BE375"/>
    <mergeCell ref="BF375:BH375"/>
    <mergeCell ref="BI375:BK375"/>
    <mergeCell ref="BL375:BN375"/>
    <mergeCell ref="BO375:BQ375"/>
    <mergeCell ref="BR375:BT375"/>
    <mergeCell ref="AJ375:AL375"/>
    <mergeCell ref="AM375:AO375"/>
    <mergeCell ref="AP375:AR375"/>
    <mergeCell ref="AS375:AU375"/>
    <mergeCell ref="AW375:AY375"/>
    <mergeCell ref="AZ375:BB375"/>
    <mergeCell ref="R375:T375"/>
    <mergeCell ref="U375:W375"/>
    <mergeCell ref="X375:Z375"/>
    <mergeCell ref="AA375:AC375"/>
    <mergeCell ref="AD375:AF375"/>
    <mergeCell ref="AG375:AI375"/>
    <mergeCell ref="DO377:DQ377"/>
    <mergeCell ref="DS377:DU377"/>
    <mergeCell ref="A375:A376"/>
    <mergeCell ref="B375:B376"/>
    <mergeCell ref="C375:C376"/>
    <mergeCell ref="E375:E376"/>
    <mergeCell ref="F375:F376"/>
    <mergeCell ref="I375:K375"/>
    <mergeCell ref="L375:N375"/>
    <mergeCell ref="AP382:AR382"/>
    <mergeCell ref="AS382:AU382"/>
    <mergeCell ref="L382:N382"/>
    <mergeCell ref="O382:Q382"/>
    <mergeCell ref="R382:T382"/>
    <mergeCell ref="U382:W382"/>
    <mergeCell ref="X382:Z382"/>
    <mergeCell ref="AA382:AC382"/>
    <mergeCell ref="A382:A383"/>
    <mergeCell ref="B382:B383"/>
    <mergeCell ref="C382:C383"/>
    <mergeCell ref="E382:E383"/>
    <mergeCell ref="F382:F383"/>
    <mergeCell ref="I382:K382"/>
    <mergeCell ref="DI384:DK384"/>
    <mergeCell ref="DL384:DN384"/>
    <mergeCell ref="DO384:DQ384"/>
    <mergeCell ref="DS384:DU384"/>
    <mergeCell ref="BR377:BT377"/>
    <mergeCell ref="BU377:BW377"/>
    <mergeCell ref="BX377:BZ377"/>
    <mergeCell ref="CA377:CC377"/>
    <mergeCell ref="AS377:AU377"/>
    <mergeCell ref="AW377:AY377"/>
    <mergeCell ref="AZ377:BB377"/>
    <mergeCell ref="BC377:BE377"/>
    <mergeCell ref="BF377:BH377"/>
    <mergeCell ref="BI377:BK377"/>
    <mergeCell ref="AA377:AC377"/>
    <mergeCell ref="AD377:AF377"/>
    <mergeCell ref="AG377:AI377"/>
    <mergeCell ref="AJ377:AL377"/>
    <mergeCell ref="AM377:AO377"/>
    <mergeCell ref="AP377:AR377"/>
    <mergeCell ref="I377:K377"/>
    <mergeCell ref="L377:N377"/>
    <mergeCell ref="O377:Q377"/>
    <mergeCell ref="R377:T377"/>
    <mergeCell ref="U377:W377"/>
    <mergeCell ref="X377:Z377"/>
    <mergeCell ref="DO379:DQ379"/>
    <mergeCell ref="DS379:DU379"/>
    <mergeCell ref="A381:F381"/>
    <mergeCell ref="CN379:CP379"/>
    <mergeCell ref="CQ379:CS379"/>
    <mergeCell ref="CT379:CV379"/>
    <mergeCell ref="CW379:CY379"/>
    <mergeCell ref="CZ379:DB379"/>
    <mergeCell ref="DC379:DE379"/>
    <mergeCell ref="BU379:BW379"/>
    <mergeCell ref="BX379:BZ379"/>
    <mergeCell ref="CA379:CC379"/>
    <mergeCell ref="CD379:CF379"/>
    <mergeCell ref="CH379:CJ379"/>
    <mergeCell ref="CK379:CM379"/>
    <mergeCell ref="BC379:BE379"/>
    <mergeCell ref="BF379:BH379"/>
    <mergeCell ref="BI379:BK379"/>
    <mergeCell ref="BL379:BN379"/>
    <mergeCell ref="BO379:BQ379"/>
    <mergeCell ref="BR379:BT379"/>
    <mergeCell ref="AJ379:AL379"/>
    <mergeCell ref="AM379:AO379"/>
    <mergeCell ref="AP379:AR379"/>
    <mergeCell ref="CQ388:CS388"/>
    <mergeCell ref="CT388:CV388"/>
    <mergeCell ref="CW388:CY388"/>
    <mergeCell ref="CZ388:DB388"/>
    <mergeCell ref="DC388:DE388"/>
    <mergeCell ref="DF388:DH388"/>
    <mergeCell ref="BX388:BZ388"/>
    <mergeCell ref="CA388:CC388"/>
    <mergeCell ref="CD388:CF388"/>
    <mergeCell ref="CH388:CJ388"/>
    <mergeCell ref="CK388:CM388"/>
    <mergeCell ref="CN388:CP388"/>
    <mergeCell ref="BF388:BH388"/>
    <mergeCell ref="BI388:BK388"/>
    <mergeCell ref="BL388:BN388"/>
    <mergeCell ref="BO388:BQ388"/>
    <mergeCell ref="BR388:BT388"/>
    <mergeCell ref="BU388:BW388"/>
    <mergeCell ref="AM388:AO388"/>
    <mergeCell ref="AP388:AR388"/>
    <mergeCell ref="AS388:AU388"/>
    <mergeCell ref="AW388:AY388"/>
    <mergeCell ref="AZ388:BB388"/>
    <mergeCell ref="BC388:BE388"/>
    <mergeCell ref="DI379:DK379"/>
    <mergeCell ref="DL379:DN379"/>
    <mergeCell ref="DS382:DU382"/>
    <mergeCell ref="A384:A385"/>
    <mergeCell ref="B384:B385"/>
    <mergeCell ref="C384:C385"/>
    <mergeCell ref="E384:E385"/>
    <mergeCell ref="F384:F385"/>
    <mergeCell ref="I384:K384"/>
    <mergeCell ref="L384:N384"/>
    <mergeCell ref="O384:Q384"/>
    <mergeCell ref="R384:T384"/>
    <mergeCell ref="CZ382:DB382"/>
    <mergeCell ref="DC382:DE382"/>
    <mergeCell ref="DF382:DH382"/>
    <mergeCell ref="DI382:DK382"/>
    <mergeCell ref="DL382:DN382"/>
    <mergeCell ref="DO382:DQ382"/>
    <mergeCell ref="CH382:CJ382"/>
    <mergeCell ref="CK382:CM382"/>
    <mergeCell ref="CN382:CP382"/>
    <mergeCell ref="CQ382:CS382"/>
    <mergeCell ref="CT382:CV382"/>
    <mergeCell ref="CW382:CY382"/>
    <mergeCell ref="BO382:BQ382"/>
    <mergeCell ref="BR382:BT382"/>
    <mergeCell ref="BU382:BW382"/>
    <mergeCell ref="BX382:BZ382"/>
    <mergeCell ref="CA382:CC382"/>
    <mergeCell ref="CD382:CF382"/>
    <mergeCell ref="AW382:AY382"/>
    <mergeCell ref="AZ382:BB382"/>
    <mergeCell ref="BC382:BE382"/>
    <mergeCell ref="BF382:BH382"/>
    <mergeCell ref="BI382:BK382"/>
    <mergeCell ref="BL382:BN382"/>
    <mergeCell ref="AD382:AF382"/>
    <mergeCell ref="AG382:AI382"/>
    <mergeCell ref="AJ382:AL382"/>
    <mergeCell ref="AM382:AO382"/>
    <mergeCell ref="B386:B387"/>
    <mergeCell ref="C386:C387"/>
    <mergeCell ref="E386:E387"/>
    <mergeCell ref="F386:F387"/>
    <mergeCell ref="I386:K386"/>
    <mergeCell ref="CQ384:CS384"/>
    <mergeCell ref="CT384:CV384"/>
    <mergeCell ref="CW384:CY384"/>
    <mergeCell ref="CZ384:DB384"/>
    <mergeCell ref="DC384:DE384"/>
    <mergeCell ref="DF384:DH384"/>
    <mergeCell ref="BX384:BZ384"/>
    <mergeCell ref="CA384:CC384"/>
    <mergeCell ref="CD384:CF384"/>
    <mergeCell ref="CH384:CJ384"/>
    <mergeCell ref="CK384:CM384"/>
    <mergeCell ref="CN384:CP384"/>
    <mergeCell ref="BF384:BH384"/>
    <mergeCell ref="BI384:BK384"/>
    <mergeCell ref="BL384:BN384"/>
    <mergeCell ref="BO384:BQ384"/>
    <mergeCell ref="BR384:BT384"/>
    <mergeCell ref="BU384:BW384"/>
    <mergeCell ref="AM384:AO384"/>
    <mergeCell ref="AP384:AR384"/>
    <mergeCell ref="AS384:AU384"/>
    <mergeCell ref="AW384:AY384"/>
    <mergeCell ref="AZ384:BB384"/>
    <mergeCell ref="BC384:BE384"/>
    <mergeCell ref="U384:W384"/>
    <mergeCell ref="X384:Z384"/>
    <mergeCell ref="AA384:AC384"/>
    <mergeCell ref="AD384:AF384"/>
    <mergeCell ref="AG384:AI384"/>
    <mergeCell ref="AJ384:AL384"/>
    <mergeCell ref="DS392:DU392"/>
    <mergeCell ref="A390:A391"/>
    <mergeCell ref="B390:B391"/>
    <mergeCell ref="C390:C391"/>
    <mergeCell ref="E390:E391"/>
    <mergeCell ref="F390:F391"/>
    <mergeCell ref="I390:K390"/>
    <mergeCell ref="U388:W388"/>
    <mergeCell ref="X388:Z388"/>
    <mergeCell ref="AA388:AC388"/>
    <mergeCell ref="AD388:AF388"/>
    <mergeCell ref="AG388:AI388"/>
    <mergeCell ref="AJ388:AL388"/>
    <mergeCell ref="DS386:DU386"/>
    <mergeCell ref="A388:A389"/>
    <mergeCell ref="B388:B389"/>
    <mergeCell ref="C388:C389"/>
    <mergeCell ref="E388:E389"/>
    <mergeCell ref="F388:F389"/>
    <mergeCell ref="I388:K388"/>
    <mergeCell ref="L388:N388"/>
    <mergeCell ref="O388:Q388"/>
    <mergeCell ref="R388:T388"/>
    <mergeCell ref="CZ386:DB386"/>
    <mergeCell ref="DC386:DE386"/>
    <mergeCell ref="DF386:DH386"/>
    <mergeCell ref="DI386:DK386"/>
    <mergeCell ref="DL386:DN386"/>
    <mergeCell ref="DO386:DQ386"/>
    <mergeCell ref="CH386:CJ386"/>
    <mergeCell ref="CK386:CM386"/>
    <mergeCell ref="CN386:CP386"/>
    <mergeCell ref="CQ386:CS386"/>
    <mergeCell ref="CT386:CV386"/>
    <mergeCell ref="CW386:CY386"/>
    <mergeCell ref="BO386:BQ386"/>
    <mergeCell ref="BR386:BT386"/>
    <mergeCell ref="BU386:BW386"/>
    <mergeCell ref="BX386:BZ386"/>
    <mergeCell ref="CA386:CC386"/>
    <mergeCell ref="CD386:CF386"/>
    <mergeCell ref="AW386:AY386"/>
    <mergeCell ref="AZ386:BB386"/>
    <mergeCell ref="BC386:BE386"/>
    <mergeCell ref="BF386:BH386"/>
    <mergeCell ref="BI386:BK386"/>
    <mergeCell ref="BL386:BN386"/>
    <mergeCell ref="AD386:AF386"/>
    <mergeCell ref="AG386:AI386"/>
    <mergeCell ref="AJ386:AL386"/>
    <mergeCell ref="AM386:AO386"/>
    <mergeCell ref="AP386:AR386"/>
    <mergeCell ref="AS386:AU386"/>
    <mergeCell ref="L386:N386"/>
    <mergeCell ref="O386:Q386"/>
    <mergeCell ref="R386:T386"/>
    <mergeCell ref="U386:W386"/>
    <mergeCell ref="X386:Z386"/>
    <mergeCell ref="AA386:AC386"/>
    <mergeCell ref="DI388:DK388"/>
    <mergeCell ref="DL388:DN388"/>
    <mergeCell ref="DO388:DQ388"/>
    <mergeCell ref="DS388:DU388"/>
    <mergeCell ref="A386:A387"/>
    <mergeCell ref="BX397:BZ397"/>
    <mergeCell ref="CA397:CC397"/>
    <mergeCell ref="CD397:CF397"/>
    <mergeCell ref="CH397:CJ397"/>
    <mergeCell ref="CK397:CM397"/>
    <mergeCell ref="BC397:BE397"/>
    <mergeCell ref="BF397:BH397"/>
    <mergeCell ref="BI397:BK397"/>
    <mergeCell ref="BL397:BN397"/>
    <mergeCell ref="BO397:BQ397"/>
    <mergeCell ref="BR397:BT397"/>
    <mergeCell ref="AJ397:AL397"/>
    <mergeCell ref="AM397:AO397"/>
    <mergeCell ref="AP397:AR397"/>
    <mergeCell ref="AS397:AU397"/>
    <mergeCell ref="DS390:DU390"/>
    <mergeCell ref="A392:A393"/>
    <mergeCell ref="B392:B393"/>
    <mergeCell ref="C392:C393"/>
    <mergeCell ref="E392:E393"/>
    <mergeCell ref="F392:F393"/>
    <mergeCell ref="I392:K392"/>
    <mergeCell ref="L392:N392"/>
    <mergeCell ref="O392:Q392"/>
    <mergeCell ref="R392:T392"/>
    <mergeCell ref="CZ390:DB390"/>
    <mergeCell ref="DC390:DE390"/>
    <mergeCell ref="DF390:DH390"/>
    <mergeCell ref="DI390:DK390"/>
    <mergeCell ref="DL390:DN390"/>
    <mergeCell ref="DO390:DQ390"/>
    <mergeCell ref="CH390:CJ390"/>
    <mergeCell ref="CK390:CM390"/>
    <mergeCell ref="CN390:CP390"/>
    <mergeCell ref="CQ390:CS390"/>
    <mergeCell ref="CT390:CV390"/>
    <mergeCell ref="CW390:CY390"/>
    <mergeCell ref="BO390:BQ390"/>
    <mergeCell ref="BR390:BT390"/>
    <mergeCell ref="BU390:BW390"/>
    <mergeCell ref="BX390:BZ390"/>
    <mergeCell ref="CA390:CC390"/>
    <mergeCell ref="CD390:CF390"/>
    <mergeCell ref="AW390:AY390"/>
    <mergeCell ref="AZ390:BB390"/>
    <mergeCell ref="BC390:BE390"/>
    <mergeCell ref="BF390:BH390"/>
    <mergeCell ref="BI390:BK390"/>
    <mergeCell ref="BL390:BN390"/>
    <mergeCell ref="AD390:AF390"/>
    <mergeCell ref="AG390:AI390"/>
    <mergeCell ref="AJ390:AL390"/>
    <mergeCell ref="AM390:AO390"/>
    <mergeCell ref="AP390:AR390"/>
    <mergeCell ref="AS390:AU390"/>
    <mergeCell ref="L390:N390"/>
    <mergeCell ref="O390:Q390"/>
    <mergeCell ref="R390:T390"/>
    <mergeCell ref="U390:W390"/>
    <mergeCell ref="X390:Z390"/>
    <mergeCell ref="AA390:AC390"/>
    <mergeCell ref="DI392:DK392"/>
    <mergeCell ref="DL392:DN392"/>
    <mergeCell ref="DO392:DQ392"/>
    <mergeCell ref="A394:F394"/>
    <mergeCell ref="A395:A396"/>
    <mergeCell ref="B395:B396"/>
    <mergeCell ref="C395:C396"/>
    <mergeCell ref="E395:E396"/>
    <mergeCell ref="F395:F396"/>
    <mergeCell ref="CQ392:CS392"/>
    <mergeCell ref="CT392:CV392"/>
    <mergeCell ref="CW392:CY392"/>
    <mergeCell ref="CZ392:DB392"/>
    <mergeCell ref="DC392:DE392"/>
    <mergeCell ref="DF392:DH392"/>
    <mergeCell ref="BX392:BZ392"/>
    <mergeCell ref="CA392:CC392"/>
    <mergeCell ref="CD392:CF392"/>
    <mergeCell ref="CH392:CJ392"/>
    <mergeCell ref="CK392:CM392"/>
    <mergeCell ref="CN392:CP392"/>
    <mergeCell ref="BF392:BH392"/>
    <mergeCell ref="BI392:BK392"/>
    <mergeCell ref="BL392:BN392"/>
    <mergeCell ref="BO392:BQ392"/>
    <mergeCell ref="BR392:BT392"/>
    <mergeCell ref="BU392:BW392"/>
    <mergeCell ref="AM392:AO392"/>
    <mergeCell ref="AP392:AR392"/>
    <mergeCell ref="AS392:AU392"/>
    <mergeCell ref="AW392:AY392"/>
    <mergeCell ref="AZ392:BB392"/>
    <mergeCell ref="BC392:BE392"/>
    <mergeCell ref="U392:W392"/>
    <mergeCell ref="X392:Z392"/>
    <mergeCell ref="AA392:AC392"/>
    <mergeCell ref="AD392:AF392"/>
    <mergeCell ref="AG392:AI392"/>
    <mergeCell ref="AJ392:AL392"/>
    <mergeCell ref="AW397:AY397"/>
    <mergeCell ref="AZ397:BB397"/>
    <mergeCell ref="R397:T397"/>
    <mergeCell ref="U397:W397"/>
    <mergeCell ref="X397:Z397"/>
    <mergeCell ref="AA397:AC397"/>
    <mergeCell ref="AD397:AF397"/>
    <mergeCell ref="AG397:AI397"/>
    <mergeCell ref="DO395:DQ395"/>
    <mergeCell ref="DS395:DU395"/>
    <mergeCell ref="A397:A398"/>
    <mergeCell ref="C397:C398"/>
    <mergeCell ref="F397:F398"/>
    <mergeCell ref="I397:K397"/>
    <mergeCell ref="L397:N397"/>
    <mergeCell ref="O397:Q397"/>
    <mergeCell ref="CW395:CY395"/>
    <mergeCell ref="CZ395:DB395"/>
    <mergeCell ref="DC395:DE395"/>
    <mergeCell ref="DF395:DH395"/>
    <mergeCell ref="DI395:DK395"/>
    <mergeCell ref="DL395:DN395"/>
    <mergeCell ref="CD395:CF395"/>
    <mergeCell ref="CH395:CJ395"/>
    <mergeCell ref="CK395:CM395"/>
    <mergeCell ref="CN395:CP395"/>
    <mergeCell ref="CQ395:CS395"/>
    <mergeCell ref="CT395:CV395"/>
    <mergeCell ref="BL395:BN395"/>
    <mergeCell ref="BO395:BQ395"/>
    <mergeCell ref="BR395:BT395"/>
    <mergeCell ref="BU395:BW395"/>
    <mergeCell ref="BX395:BZ395"/>
    <mergeCell ref="CA395:CC395"/>
    <mergeCell ref="AS395:AU395"/>
    <mergeCell ref="AW395:AY395"/>
    <mergeCell ref="AZ395:BB395"/>
    <mergeCell ref="BC395:BE395"/>
    <mergeCell ref="BF395:BH395"/>
    <mergeCell ref="BI395:BK395"/>
    <mergeCell ref="AA395:AC395"/>
    <mergeCell ref="AD395:AF395"/>
    <mergeCell ref="AG395:AI395"/>
    <mergeCell ref="AJ395:AL395"/>
    <mergeCell ref="AM395:AO395"/>
    <mergeCell ref="AP395:AR395"/>
    <mergeCell ref="I395:K395"/>
    <mergeCell ref="L395:N395"/>
    <mergeCell ref="O395:Q395"/>
    <mergeCell ref="R395:T395"/>
    <mergeCell ref="U395:W395"/>
    <mergeCell ref="X395:Z395"/>
    <mergeCell ref="DF397:DH397"/>
    <mergeCell ref="DI397:DK397"/>
    <mergeCell ref="DL397:DN397"/>
    <mergeCell ref="DO397:DQ397"/>
    <mergeCell ref="DS397:DU397"/>
    <mergeCell ref="CN397:CP397"/>
    <mergeCell ref="CQ397:CS397"/>
    <mergeCell ref="CT397:CV397"/>
    <mergeCell ref="CW397:CY397"/>
    <mergeCell ref="CZ397:DB397"/>
    <mergeCell ref="DC397:DE397"/>
    <mergeCell ref="BU397:BW397"/>
    <mergeCell ref="DO399:DQ399"/>
    <mergeCell ref="DS399:DU399"/>
    <mergeCell ref="A401:A402"/>
    <mergeCell ref="C401:C402"/>
    <mergeCell ref="F401:F402"/>
    <mergeCell ref="I401:K401"/>
    <mergeCell ref="L401:N401"/>
    <mergeCell ref="O401:Q401"/>
    <mergeCell ref="CW399:CY399"/>
    <mergeCell ref="CZ399:DB399"/>
    <mergeCell ref="DC399:DE399"/>
    <mergeCell ref="DF399:DH399"/>
    <mergeCell ref="DI399:DK399"/>
    <mergeCell ref="DL399:DN399"/>
    <mergeCell ref="CD399:CF399"/>
    <mergeCell ref="CH399:CJ399"/>
    <mergeCell ref="CK399:CM399"/>
    <mergeCell ref="CN399:CP399"/>
    <mergeCell ref="CQ399:CS399"/>
    <mergeCell ref="CT399:CV399"/>
    <mergeCell ref="BL399:BN399"/>
    <mergeCell ref="BO399:BQ399"/>
    <mergeCell ref="BR399:BT399"/>
    <mergeCell ref="BU399:BW399"/>
    <mergeCell ref="BX399:BZ399"/>
    <mergeCell ref="CA399:CC399"/>
    <mergeCell ref="AS399:AU399"/>
    <mergeCell ref="AW399:AY399"/>
    <mergeCell ref="AZ399:BB399"/>
    <mergeCell ref="BC399:BE399"/>
    <mergeCell ref="BF399:BH399"/>
    <mergeCell ref="BI399:BK399"/>
    <mergeCell ref="AA399:AC399"/>
    <mergeCell ref="AD399:AF399"/>
    <mergeCell ref="AG399:AI399"/>
    <mergeCell ref="AJ399:AL399"/>
    <mergeCell ref="AM399:AO399"/>
    <mergeCell ref="AP399:AR399"/>
    <mergeCell ref="I399:K399"/>
    <mergeCell ref="L399:N399"/>
    <mergeCell ref="O399:Q399"/>
    <mergeCell ref="R399:T399"/>
    <mergeCell ref="U399:W399"/>
    <mergeCell ref="X399:Z399"/>
    <mergeCell ref="DF401:DH401"/>
    <mergeCell ref="DI401:DK401"/>
    <mergeCell ref="DL401:DN401"/>
    <mergeCell ref="DO401:DQ401"/>
    <mergeCell ref="DS401:DU401"/>
    <mergeCell ref="A399:A400"/>
    <mergeCell ref="B399:B400"/>
    <mergeCell ref="C399:C400"/>
    <mergeCell ref="E399:E400"/>
    <mergeCell ref="F399:F400"/>
    <mergeCell ref="CN401:CP401"/>
    <mergeCell ref="CQ401:CS401"/>
    <mergeCell ref="CT401:CV401"/>
    <mergeCell ref="CW401:CY401"/>
    <mergeCell ref="CZ401:DB401"/>
    <mergeCell ref="DC401:DE401"/>
    <mergeCell ref="BU401:BW401"/>
    <mergeCell ref="BX401:BZ401"/>
    <mergeCell ref="CA401:CC401"/>
    <mergeCell ref="CD401:CF401"/>
    <mergeCell ref="CH401:CJ401"/>
    <mergeCell ref="CK401:CM401"/>
    <mergeCell ref="BC401:BE401"/>
    <mergeCell ref="BF401:BH401"/>
    <mergeCell ref="BI401:BK401"/>
    <mergeCell ref="BL401:BN401"/>
    <mergeCell ref="BO401:BQ401"/>
    <mergeCell ref="BR401:BT401"/>
    <mergeCell ref="AJ401:AL401"/>
    <mergeCell ref="AM401:AO401"/>
    <mergeCell ref="AP401:AR401"/>
    <mergeCell ref="AS401:AU401"/>
    <mergeCell ref="AW401:AY401"/>
    <mergeCell ref="AZ401:BB401"/>
    <mergeCell ref="R401:T401"/>
    <mergeCell ref="U401:W401"/>
    <mergeCell ref="X401:Z401"/>
    <mergeCell ref="AA401:AC401"/>
    <mergeCell ref="AD401:AF401"/>
    <mergeCell ref="AG401:AI401"/>
    <mergeCell ref="CN405:CP405"/>
    <mergeCell ref="CQ405:CS405"/>
    <mergeCell ref="CT405:CV405"/>
    <mergeCell ref="CW405:CY405"/>
    <mergeCell ref="CZ405:DB405"/>
    <mergeCell ref="DC405:DE405"/>
    <mergeCell ref="BU405:BW405"/>
    <mergeCell ref="BX405:BZ405"/>
    <mergeCell ref="CA405:CC405"/>
    <mergeCell ref="CD405:CF405"/>
    <mergeCell ref="CH405:CJ405"/>
    <mergeCell ref="CK405:CM405"/>
    <mergeCell ref="BC405:BE405"/>
    <mergeCell ref="BF405:BH405"/>
    <mergeCell ref="BI405:BK405"/>
    <mergeCell ref="BL405:BN405"/>
    <mergeCell ref="BO405:BQ405"/>
    <mergeCell ref="BR405:BT405"/>
    <mergeCell ref="AJ405:AL405"/>
    <mergeCell ref="AM405:AO405"/>
    <mergeCell ref="AP405:AR405"/>
    <mergeCell ref="AS405:AU405"/>
    <mergeCell ref="AW405:AY405"/>
    <mergeCell ref="AZ405:BB405"/>
    <mergeCell ref="R405:T405"/>
    <mergeCell ref="U405:W405"/>
    <mergeCell ref="X405:Z405"/>
    <mergeCell ref="AA405:AC405"/>
    <mergeCell ref="AD405:AF405"/>
    <mergeCell ref="AG405:AI405"/>
    <mergeCell ref="DO403:DQ403"/>
    <mergeCell ref="DS403:DU403"/>
    <mergeCell ref="A405:A406"/>
    <mergeCell ref="B405:B406"/>
    <mergeCell ref="C405:C406"/>
    <mergeCell ref="E405:E406"/>
    <mergeCell ref="F405:F406"/>
    <mergeCell ref="I405:K405"/>
    <mergeCell ref="L405:N405"/>
    <mergeCell ref="O405:Q405"/>
    <mergeCell ref="CW403:CY403"/>
    <mergeCell ref="CZ403:DB403"/>
    <mergeCell ref="DC403:DE403"/>
    <mergeCell ref="DF403:DH403"/>
    <mergeCell ref="DI403:DK403"/>
    <mergeCell ref="DL403:DN403"/>
    <mergeCell ref="CD403:CF403"/>
    <mergeCell ref="CH403:CJ403"/>
    <mergeCell ref="CK403:CM403"/>
    <mergeCell ref="CN403:CP403"/>
    <mergeCell ref="CQ403:CS403"/>
    <mergeCell ref="CT403:CV403"/>
    <mergeCell ref="BL403:BN403"/>
    <mergeCell ref="BO403:BQ403"/>
    <mergeCell ref="BR403:BT403"/>
    <mergeCell ref="BU403:BW403"/>
    <mergeCell ref="BX403:BZ403"/>
    <mergeCell ref="CA403:CC403"/>
    <mergeCell ref="AS403:AU403"/>
    <mergeCell ref="AW403:AY403"/>
    <mergeCell ref="AZ403:BB403"/>
    <mergeCell ref="BC403:BE403"/>
    <mergeCell ref="BF403:BH403"/>
    <mergeCell ref="BI403:BK403"/>
    <mergeCell ref="AA403:AC403"/>
    <mergeCell ref="AD403:AF403"/>
    <mergeCell ref="AG403:AI403"/>
    <mergeCell ref="AJ403:AL403"/>
    <mergeCell ref="AM403:AO403"/>
    <mergeCell ref="AP403:AR403"/>
    <mergeCell ref="I403:K403"/>
    <mergeCell ref="L403:N403"/>
    <mergeCell ref="O403:Q403"/>
    <mergeCell ref="R403:T403"/>
    <mergeCell ref="U403:W403"/>
    <mergeCell ref="X403:Z403"/>
    <mergeCell ref="DF405:DH405"/>
    <mergeCell ref="DI405:DK405"/>
    <mergeCell ref="DL405:DN405"/>
    <mergeCell ref="DO405:DQ405"/>
    <mergeCell ref="DS405:DU405"/>
    <mergeCell ref="A403:A404"/>
    <mergeCell ref="B403:B404"/>
    <mergeCell ref="C403:C404"/>
    <mergeCell ref="E403:E404"/>
    <mergeCell ref="F403:F404"/>
    <mergeCell ref="DO407:DQ407"/>
    <mergeCell ref="DS407:DU407"/>
    <mergeCell ref="A409:A410"/>
    <mergeCell ref="B409:B410"/>
    <mergeCell ref="C409:C410"/>
    <mergeCell ref="E409:E410"/>
    <mergeCell ref="F409:F410"/>
    <mergeCell ref="I409:K409"/>
    <mergeCell ref="L409:N409"/>
    <mergeCell ref="O409:Q409"/>
    <mergeCell ref="CW407:CY407"/>
    <mergeCell ref="CZ407:DB407"/>
    <mergeCell ref="DC407:DE407"/>
    <mergeCell ref="DF407:DH407"/>
    <mergeCell ref="DI407:DK407"/>
    <mergeCell ref="DL407:DN407"/>
    <mergeCell ref="CD407:CF407"/>
    <mergeCell ref="CH407:CJ407"/>
    <mergeCell ref="CK407:CM407"/>
    <mergeCell ref="CN407:CP407"/>
    <mergeCell ref="CQ407:CS407"/>
    <mergeCell ref="CT407:CV407"/>
    <mergeCell ref="BL407:BN407"/>
    <mergeCell ref="BO407:BQ407"/>
    <mergeCell ref="BR407:BT407"/>
    <mergeCell ref="BU407:BW407"/>
    <mergeCell ref="BX407:BZ407"/>
    <mergeCell ref="CA407:CC407"/>
    <mergeCell ref="AS407:AU407"/>
    <mergeCell ref="AW407:AY407"/>
    <mergeCell ref="AZ407:BB407"/>
    <mergeCell ref="BC407:BE407"/>
    <mergeCell ref="BF407:BH407"/>
    <mergeCell ref="BI407:BK407"/>
    <mergeCell ref="AA407:AC407"/>
    <mergeCell ref="AD407:AF407"/>
    <mergeCell ref="AG407:AI407"/>
    <mergeCell ref="AJ407:AL407"/>
    <mergeCell ref="AM407:AO407"/>
    <mergeCell ref="AP407:AR407"/>
    <mergeCell ref="I407:K407"/>
    <mergeCell ref="L407:N407"/>
    <mergeCell ref="O407:Q407"/>
    <mergeCell ref="R407:T407"/>
    <mergeCell ref="U407:W407"/>
    <mergeCell ref="X407:Z407"/>
    <mergeCell ref="DF409:DH409"/>
    <mergeCell ref="DI409:DK409"/>
    <mergeCell ref="DL409:DN409"/>
    <mergeCell ref="DO409:DQ409"/>
    <mergeCell ref="DS409:DU409"/>
    <mergeCell ref="A407:A408"/>
    <mergeCell ref="B407:B408"/>
    <mergeCell ref="C407:C408"/>
    <mergeCell ref="E407:E408"/>
    <mergeCell ref="F407:F408"/>
    <mergeCell ref="A411:A412"/>
    <mergeCell ref="B411:B412"/>
    <mergeCell ref="C411:C412"/>
    <mergeCell ref="E411:E412"/>
    <mergeCell ref="F411:F412"/>
    <mergeCell ref="CN409:CP409"/>
    <mergeCell ref="CQ409:CS409"/>
    <mergeCell ref="CT409:CV409"/>
    <mergeCell ref="CW409:CY409"/>
    <mergeCell ref="CZ409:DB409"/>
    <mergeCell ref="DC409:DE409"/>
    <mergeCell ref="BU409:BW409"/>
    <mergeCell ref="BX409:BZ409"/>
    <mergeCell ref="CA409:CC409"/>
    <mergeCell ref="CD409:CF409"/>
    <mergeCell ref="CH409:CJ409"/>
    <mergeCell ref="CK409:CM409"/>
    <mergeCell ref="BC409:BE409"/>
    <mergeCell ref="BF409:BH409"/>
    <mergeCell ref="BI409:BK409"/>
    <mergeCell ref="BL409:BN409"/>
    <mergeCell ref="BO409:BQ409"/>
    <mergeCell ref="BR409:BT409"/>
    <mergeCell ref="AJ409:AL409"/>
    <mergeCell ref="AM409:AO409"/>
    <mergeCell ref="AP409:AR409"/>
    <mergeCell ref="AS409:AU409"/>
    <mergeCell ref="AW409:AY409"/>
    <mergeCell ref="AZ409:BB409"/>
    <mergeCell ref="R409:T409"/>
    <mergeCell ref="U409:W409"/>
    <mergeCell ref="X409:Z409"/>
    <mergeCell ref="AA409:AC409"/>
    <mergeCell ref="AD409:AF409"/>
    <mergeCell ref="AG409:AI409"/>
    <mergeCell ref="DO411:DQ411"/>
    <mergeCell ref="DS411:DU411"/>
    <mergeCell ref="I414:K414"/>
    <mergeCell ref="L414:N414"/>
    <mergeCell ref="O414:Q414"/>
    <mergeCell ref="R414:T414"/>
    <mergeCell ref="U414:W414"/>
    <mergeCell ref="X414:Z414"/>
    <mergeCell ref="AA414:AC414"/>
    <mergeCell ref="AD414:AF414"/>
    <mergeCell ref="CW411:CY411"/>
    <mergeCell ref="CZ411:DB411"/>
    <mergeCell ref="DC411:DE411"/>
    <mergeCell ref="DF411:DH411"/>
    <mergeCell ref="DI411:DK411"/>
    <mergeCell ref="DL411:DN411"/>
    <mergeCell ref="CD411:CF411"/>
    <mergeCell ref="CH411:CJ411"/>
    <mergeCell ref="CK411:CM411"/>
    <mergeCell ref="CN411:CP411"/>
    <mergeCell ref="CQ411:CS411"/>
    <mergeCell ref="CT411:CV411"/>
    <mergeCell ref="BL411:BN411"/>
    <mergeCell ref="BO411:BQ411"/>
    <mergeCell ref="BR411:BT411"/>
    <mergeCell ref="BU411:BW411"/>
    <mergeCell ref="BX411:BZ411"/>
    <mergeCell ref="CA411:CC411"/>
    <mergeCell ref="AS411:AU411"/>
    <mergeCell ref="AW411:AY411"/>
    <mergeCell ref="AZ411:BB411"/>
    <mergeCell ref="BC411:BE411"/>
    <mergeCell ref="BF411:BH411"/>
    <mergeCell ref="BI411:BK411"/>
    <mergeCell ref="AA411:AC411"/>
    <mergeCell ref="AD411:AF411"/>
    <mergeCell ref="AG411:AI411"/>
    <mergeCell ref="AJ411:AL411"/>
    <mergeCell ref="AM411:AO411"/>
    <mergeCell ref="AP411:AR411"/>
    <mergeCell ref="I411:K411"/>
    <mergeCell ref="L411:N411"/>
    <mergeCell ref="O411:Q411"/>
    <mergeCell ref="R411:T411"/>
    <mergeCell ref="U411:W411"/>
    <mergeCell ref="X411:Z411"/>
    <mergeCell ref="I418:K418"/>
    <mergeCell ref="L418:N418"/>
    <mergeCell ref="O418:Q418"/>
    <mergeCell ref="R418:T418"/>
    <mergeCell ref="U418:W418"/>
    <mergeCell ref="X418:Z418"/>
    <mergeCell ref="DC414:DE414"/>
    <mergeCell ref="DF414:DH414"/>
    <mergeCell ref="DI414:DK414"/>
    <mergeCell ref="DL414:DN414"/>
    <mergeCell ref="DO414:DQ414"/>
    <mergeCell ref="DS414:DU414"/>
    <mergeCell ref="CK414:CM414"/>
    <mergeCell ref="CN414:CP414"/>
    <mergeCell ref="CQ414:CS414"/>
    <mergeCell ref="CT414:CV414"/>
    <mergeCell ref="CW414:CY414"/>
    <mergeCell ref="CZ414:DB414"/>
    <mergeCell ref="BR414:BT414"/>
    <mergeCell ref="BU414:BW414"/>
    <mergeCell ref="BX414:BZ414"/>
    <mergeCell ref="CA414:CC414"/>
    <mergeCell ref="CD414:CF414"/>
    <mergeCell ref="CH414:CJ414"/>
    <mergeCell ref="AZ414:BB414"/>
    <mergeCell ref="BC414:BE414"/>
    <mergeCell ref="BF414:BH414"/>
    <mergeCell ref="BI414:BK414"/>
    <mergeCell ref="BL414:BN414"/>
    <mergeCell ref="BO414:BQ414"/>
    <mergeCell ref="AG414:AI414"/>
    <mergeCell ref="AJ414:AL414"/>
    <mergeCell ref="AM414:AO414"/>
    <mergeCell ref="AP414:AR414"/>
    <mergeCell ref="AS414:AU414"/>
    <mergeCell ref="AW414:AY414"/>
    <mergeCell ref="DO418:DQ418"/>
    <mergeCell ref="L427:AU427"/>
    <mergeCell ref="AW427:CF427"/>
    <mergeCell ref="CH427:DQ427"/>
    <mergeCell ref="DS427:DU427"/>
    <mergeCell ref="L428:N428"/>
    <mergeCell ref="O428:Q428"/>
    <mergeCell ref="R428:T428"/>
    <mergeCell ref="U428:W428"/>
    <mergeCell ref="X428:Z428"/>
    <mergeCell ref="CW418:CY418"/>
    <mergeCell ref="CZ418:DB418"/>
    <mergeCell ref="DC418:DE418"/>
    <mergeCell ref="DF418:DH418"/>
    <mergeCell ref="DI418:DK418"/>
    <mergeCell ref="DL418:DN418"/>
    <mergeCell ref="CD418:CF418"/>
    <mergeCell ref="CH418:CJ418"/>
    <mergeCell ref="CK418:CM418"/>
    <mergeCell ref="CN418:CP418"/>
    <mergeCell ref="CQ418:CS418"/>
    <mergeCell ref="CT418:CV418"/>
    <mergeCell ref="BL418:BN418"/>
    <mergeCell ref="BO418:BQ418"/>
    <mergeCell ref="BR418:BT418"/>
    <mergeCell ref="BU418:BW418"/>
    <mergeCell ref="BX418:BZ418"/>
    <mergeCell ref="CA418:CC418"/>
    <mergeCell ref="AS418:AU418"/>
    <mergeCell ref="AW418:AY418"/>
    <mergeCell ref="AZ418:BB418"/>
    <mergeCell ref="BC418:BE418"/>
    <mergeCell ref="BF418:BH418"/>
    <mergeCell ref="BI418:BK418"/>
    <mergeCell ref="AA418:AC418"/>
    <mergeCell ref="AD418:AF418"/>
    <mergeCell ref="AG418:AI418"/>
    <mergeCell ref="AJ418:AL418"/>
    <mergeCell ref="AM418:AO418"/>
    <mergeCell ref="AP418:AR418"/>
    <mergeCell ref="DO428:DQ428"/>
    <mergeCell ref="H429:H430"/>
    <mergeCell ref="A431:F431"/>
    <mergeCell ref="A432:A433"/>
    <mergeCell ref="B432:B433"/>
    <mergeCell ref="C432:C433"/>
    <mergeCell ref="E432:E433"/>
    <mergeCell ref="F432:F433"/>
    <mergeCell ref="I432:K432"/>
    <mergeCell ref="L432:N432"/>
    <mergeCell ref="CW428:CY428"/>
    <mergeCell ref="CZ428:DB428"/>
    <mergeCell ref="DC428:DE428"/>
    <mergeCell ref="DF428:DH428"/>
    <mergeCell ref="DI428:DK428"/>
    <mergeCell ref="DL428:DN428"/>
    <mergeCell ref="CD428:CF428"/>
    <mergeCell ref="CH428:CJ428"/>
    <mergeCell ref="CK428:CM428"/>
    <mergeCell ref="CN428:CP428"/>
    <mergeCell ref="CQ428:CS428"/>
    <mergeCell ref="CT428:CV428"/>
    <mergeCell ref="BL428:BN428"/>
    <mergeCell ref="BO428:BQ428"/>
    <mergeCell ref="BR428:BT428"/>
    <mergeCell ref="BU428:BW428"/>
    <mergeCell ref="BX428:BZ428"/>
    <mergeCell ref="CA428:CC428"/>
    <mergeCell ref="AS428:AU428"/>
    <mergeCell ref="AW428:AY428"/>
    <mergeCell ref="AZ428:BB428"/>
    <mergeCell ref="BC428:BE428"/>
    <mergeCell ref="BF428:BH428"/>
    <mergeCell ref="BI428:BK428"/>
    <mergeCell ref="AA428:AC428"/>
    <mergeCell ref="AD428:AF428"/>
    <mergeCell ref="AG428:AI428"/>
    <mergeCell ref="AJ428:AL428"/>
    <mergeCell ref="AM428:AO428"/>
    <mergeCell ref="AP428:AR428"/>
    <mergeCell ref="DC432:DE432"/>
    <mergeCell ref="DF432:DH432"/>
    <mergeCell ref="DI432:DK432"/>
    <mergeCell ref="DL432:DN432"/>
    <mergeCell ref="D432:D433"/>
    <mergeCell ref="A434:A435"/>
    <mergeCell ref="B434:B435"/>
    <mergeCell ref="C434:C435"/>
    <mergeCell ref="E434:E435"/>
    <mergeCell ref="F434:F435"/>
    <mergeCell ref="I434:K434"/>
    <mergeCell ref="DI436:DK436"/>
    <mergeCell ref="DL436:DN436"/>
    <mergeCell ref="DO436:DQ436"/>
    <mergeCell ref="DO432:DQ432"/>
    <mergeCell ref="DS432:DU432"/>
    <mergeCell ref="CK432:CM432"/>
    <mergeCell ref="CN432:CP432"/>
    <mergeCell ref="CQ432:CS432"/>
    <mergeCell ref="CT432:CV432"/>
    <mergeCell ref="CW432:CY432"/>
    <mergeCell ref="CZ432:DB432"/>
    <mergeCell ref="BR432:BT432"/>
    <mergeCell ref="BU432:BW432"/>
    <mergeCell ref="BX432:BZ432"/>
    <mergeCell ref="CA432:CC432"/>
    <mergeCell ref="CD432:CF432"/>
    <mergeCell ref="CH432:CJ432"/>
    <mergeCell ref="AZ432:BB432"/>
    <mergeCell ref="BC432:BE432"/>
    <mergeCell ref="BF432:BH432"/>
    <mergeCell ref="BI432:BK432"/>
    <mergeCell ref="BL432:BN432"/>
    <mergeCell ref="BO432:BQ432"/>
    <mergeCell ref="AG432:AI432"/>
    <mergeCell ref="AJ432:AL432"/>
    <mergeCell ref="AM432:AO432"/>
    <mergeCell ref="AP432:AR432"/>
    <mergeCell ref="AS432:AU432"/>
    <mergeCell ref="AW432:AY432"/>
    <mergeCell ref="O432:Q432"/>
    <mergeCell ref="R432:T432"/>
    <mergeCell ref="U432:W432"/>
    <mergeCell ref="X432:Z432"/>
    <mergeCell ref="AA432:AC432"/>
    <mergeCell ref="AD432:AF432"/>
    <mergeCell ref="DS434:DU434"/>
    <mergeCell ref="CZ434:DB434"/>
    <mergeCell ref="DC434:DE434"/>
    <mergeCell ref="DF434:DH434"/>
    <mergeCell ref="DI434:DK434"/>
    <mergeCell ref="DL434:DN434"/>
    <mergeCell ref="DO434:DQ434"/>
    <mergeCell ref="CH434:CJ434"/>
    <mergeCell ref="CK434:CM434"/>
    <mergeCell ref="CN434:CP434"/>
    <mergeCell ref="CQ434:CS434"/>
    <mergeCell ref="CT434:CV434"/>
    <mergeCell ref="CW434:CY434"/>
    <mergeCell ref="BO434:BQ434"/>
    <mergeCell ref="BR434:BT434"/>
    <mergeCell ref="BU434:BW434"/>
    <mergeCell ref="BX434:BZ434"/>
    <mergeCell ref="CA434:CC434"/>
    <mergeCell ref="CD434:CF434"/>
    <mergeCell ref="AW434:AY434"/>
    <mergeCell ref="AZ434:BB434"/>
    <mergeCell ref="BC434:BE434"/>
    <mergeCell ref="BF434:BH434"/>
    <mergeCell ref="BI434:BK434"/>
    <mergeCell ref="BL434:BN434"/>
    <mergeCell ref="AD434:AF434"/>
    <mergeCell ref="AG434:AI434"/>
    <mergeCell ref="AJ434:AL434"/>
    <mergeCell ref="AM434:AO434"/>
    <mergeCell ref="AP434:AR434"/>
    <mergeCell ref="AS434:AU434"/>
    <mergeCell ref="L434:N434"/>
    <mergeCell ref="O434:Q434"/>
    <mergeCell ref="R434:T434"/>
    <mergeCell ref="U434:W434"/>
    <mergeCell ref="X434:Z434"/>
    <mergeCell ref="AA434:AC434"/>
    <mergeCell ref="DS436:DU436"/>
    <mergeCell ref="A438:A439"/>
    <mergeCell ref="B438:B439"/>
    <mergeCell ref="C438:C439"/>
    <mergeCell ref="E438:E439"/>
    <mergeCell ref="F438:F439"/>
    <mergeCell ref="I438:K438"/>
    <mergeCell ref="CQ436:CS436"/>
    <mergeCell ref="CT436:CV436"/>
    <mergeCell ref="CW436:CY436"/>
    <mergeCell ref="CZ436:DB436"/>
    <mergeCell ref="DC436:DE436"/>
    <mergeCell ref="DF436:DH436"/>
    <mergeCell ref="BX436:BZ436"/>
    <mergeCell ref="CA436:CC436"/>
    <mergeCell ref="CD436:CF436"/>
    <mergeCell ref="CH436:CJ436"/>
    <mergeCell ref="CK436:CM436"/>
    <mergeCell ref="CN436:CP436"/>
    <mergeCell ref="BF436:BH436"/>
    <mergeCell ref="BI436:BK436"/>
    <mergeCell ref="BL436:BN436"/>
    <mergeCell ref="BO436:BQ436"/>
    <mergeCell ref="BR436:BT436"/>
    <mergeCell ref="BU436:BW436"/>
    <mergeCell ref="AM436:AO436"/>
    <mergeCell ref="AP436:AR436"/>
    <mergeCell ref="AS436:AU436"/>
    <mergeCell ref="AW436:AY436"/>
    <mergeCell ref="AZ436:BB436"/>
    <mergeCell ref="BC436:BE436"/>
    <mergeCell ref="U436:W436"/>
    <mergeCell ref="X436:Z436"/>
    <mergeCell ref="AA436:AC436"/>
    <mergeCell ref="AD436:AF436"/>
    <mergeCell ref="AG436:AI436"/>
    <mergeCell ref="AJ436:AL436"/>
    <mergeCell ref="DS438:DU438"/>
    <mergeCell ref="A436:A437"/>
    <mergeCell ref="B436:B437"/>
    <mergeCell ref="C436:C437"/>
    <mergeCell ref="E436:E437"/>
    <mergeCell ref="F436:F437"/>
    <mergeCell ref="I436:K436"/>
    <mergeCell ref="L436:N436"/>
    <mergeCell ref="O436:Q436"/>
    <mergeCell ref="R436:T436"/>
    <mergeCell ref="CZ438:DB438"/>
    <mergeCell ref="DC438:DE438"/>
    <mergeCell ref="DF438:DH438"/>
    <mergeCell ref="DI438:DK438"/>
    <mergeCell ref="DL438:DN438"/>
    <mergeCell ref="DO438:DQ438"/>
    <mergeCell ref="CH438:CJ438"/>
    <mergeCell ref="CK438:CM438"/>
    <mergeCell ref="CN438:CP438"/>
    <mergeCell ref="CQ438:CS438"/>
    <mergeCell ref="CT438:CV438"/>
    <mergeCell ref="CW438:CY438"/>
    <mergeCell ref="BO438:BQ438"/>
    <mergeCell ref="BR438:BT438"/>
    <mergeCell ref="BU438:BW438"/>
    <mergeCell ref="BX438:BZ438"/>
    <mergeCell ref="CA438:CC438"/>
    <mergeCell ref="CD438:CF438"/>
    <mergeCell ref="AW438:AY438"/>
    <mergeCell ref="AZ438:BB438"/>
    <mergeCell ref="BC438:BE438"/>
    <mergeCell ref="BF438:BH438"/>
    <mergeCell ref="BI438:BK438"/>
    <mergeCell ref="BL438:BN438"/>
    <mergeCell ref="AD438:AF438"/>
    <mergeCell ref="AG438:AI438"/>
    <mergeCell ref="AJ438:AL438"/>
    <mergeCell ref="AM438:AO438"/>
    <mergeCell ref="AP438:AR438"/>
    <mergeCell ref="AS438:AU438"/>
    <mergeCell ref="L438:N438"/>
    <mergeCell ref="O438:Q438"/>
    <mergeCell ref="R438:T438"/>
    <mergeCell ref="U438:W438"/>
    <mergeCell ref="X438:Z438"/>
    <mergeCell ref="AA438:AC438"/>
    <mergeCell ref="DS440:DU440"/>
    <mergeCell ref="A442:A443"/>
    <mergeCell ref="B442:B443"/>
    <mergeCell ref="C442:C443"/>
    <mergeCell ref="E442:E443"/>
    <mergeCell ref="F442:F443"/>
    <mergeCell ref="I442:K442"/>
    <mergeCell ref="CQ440:CS440"/>
    <mergeCell ref="CT440:CV440"/>
    <mergeCell ref="CW440:CY440"/>
    <mergeCell ref="CZ440:DB440"/>
    <mergeCell ref="DC440:DE440"/>
    <mergeCell ref="DF440:DH440"/>
    <mergeCell ref="BX440:BZ440"/>
    <mergeCell ref="CA440:CC440"/>
    <mergeCell ref="CD440:CF440"/>
    <mergeCell ref="CH440:CJ440"/>
    <mergeCell ref="CK440:CM440"/>
    <mergeCell ref="CN440:CP440"/>
    <mergeCell ref="BF440:BH440"/>
    <mergeCell ref="BI440:BK440"/>
    <mergeCell ref="BL440:BN440"/>
    <mergeCell ref="BO440:BQ440"/>
    <mergeCell ref="BR440:BT440"/>
    <mergeCell ref="BU440:BW440"/>
    <mergeCell ref="AM440:AO440"/>
    <mergeCell ref="AP440:AR440"/>
    <mergeCell ref="AS440:AU440"/>
    <mergeCell ref="AW440:AY440"/>
    <mergeCell ref="AZ440:BB440"/>
    <mergeCell ref="BC440:BE440"/>
    <mergeCell ref="U440:W440"/>
    <mergeCell ref="X440:Z440"/>
    <mergeCell ref="AA440:AC440"/>
    <mergeCell ref="AD440:AF440"/>
    <mergeCell ref="AG440:AI440"/>
    <mergeCell ref="AJ440:AL440"/>
    <mergeCell ref="DS442:DU442"/>
    <mergeCell ref="A440:A441"/>
    <mergeCell ref="B440:B441"/>
    <mergeCell ref="C440:C441"/>
    <mergeCell ref="E440:E441"/>
    <mergeCell ref="F440:F441"/>
    <mergeCell ref="I440:K440"/>
    <mergeCell ref="L440:N440"/>
    <mergeCell ref="O440:Q440"/>
    <mergeCell ref="R440:T440"/>
    <mergeCell ref="DI440:DK440"/>
    <mergeCell ref="DL440:DN440"/>
    <mergeCell ref="DO440:DQ440"/>
    <mergeCell ref="A444:A445"/>
    <mergeCell ref="B444:B445"/>
    <mergeCell ref="C444:C445"/>
    <mergeCell ref="E444:E445"/>
    <mergeCell ref="F444:F445"/>
    <mergeCell ref="I444:K444"/>
    <mergeCell ref="L444:N444"/>
    <mergeCell ref="O444:Q444"/>
    <mergeCell ref="CZ442:DB442"/>
    <mergeCell ref="DC442:DE442"/>
    <mergeCell ref="DF442:DH442"/>
    <mergeCell ref="DI442:DK442"/>
    <mergeCell ref="DL442:DN442"/>
    <mergeCell ref="DO442:DQ442"/>
    <mergeCell ref="CH442:CJ442"/>
    <mergeCell ref="CK442:CM442"/>
    <mergeCell ref="CN442:CP442"/>
    <mergeCell ref="CQ442:CS442"/>
    <mergeCell ref="CT442:CV442"/>
    <mergeCell ref="CW442:CY442"/>
    <mergeCell ref="BO442:BQ442"/>
    <mergeCell ref="BR442:BT442"/>
    <mergeCell ref="BU442:BW442"/>
    <mergeCell ref="BX442:BZ442"/>
    <mergeCell ref="CA442:CC442"/>
    <mergeCell ref="CD442:CF442"/>
    <mergeCell ref="AW442:AY442"/>
    <mergeCell ref="AZ442:BB442"/>
    <mergeCell ref="BC442:BE442"/>
    <mergeCell ref="BF442:BH442"/>
    <mergeCell ref="BI442:BK442"/>
    <mergeCell ref="BL442:BN442"/>
    <mergeCell ref="AD442:AF442"/>
    <mergeCell ref="AG442:AI442"/>
    <mergeCell ref="AJ442:AL442"/>
    <mergeCell ref="AM442:AO442"/>
    <mergeCell ref="AP442:AR442"/>
    <mergeCell ref="AS442:AU442"/>
    <mergeCell ref="L442:N442"/>
    <mergeCell ref="O442:Q442"/>
    <mergeCell ref="R442:T442"/>
    <mergeCell ref="U442:W442"/>
    <mergeCell ref="X442:Z442"/>
    <mergeCell ref="AA442:AC442"/>
    <mergeCell ref="DF444:DH444"/>
    <mergeCell ref="DI444:DK444"/>
    <mergeCell ref="DL444:DN444"/>
    <mergeCell ref="DO444:DQ444"/>
    <mergeCell ref="DS444:DU444"/>
    <mergeCell ref="A446:A447"/>
    <mergeCell ref="B446:B447"/>
    <mergeCell ref="C446:C447"/>
    <mergeCell ref="E446:E447"/>
    <mergeCell ref="F446:F447"/>
    <mergeCell ref="CN444:CP444"/>
    <mergeCell ref="CQ444:CS444"/>
    <mergeCell ref="CT444:CV444"/>
    <mergeCell ref="CW444:CY444"/>
    <mergeCell ref="CZ444:DB444"/>
    <mergeCell ref="DC444:DE444"/>
    <mergeCell ref="BU444:BW444"/>
    <mergeCell ref="BX444:BZ444"/>
    <mergeCell ref="CA444:CC444"/>
    <mergeCell ref="CD444:CF444"/>
    <mergeCell ref="CH444:CJ444"/>
    <mergeCell ref="CK444:CM444"/>
    <mergeCell ref="BC444:BE444"/>
    <mergeCell ref="BF444:BH444"/>
    <mergeCell ref="BI444:BK444"/>
    <mergeCell ref="BL444:BN444"/>
    <mergeCell ref="BO444:BQ444"/>
    <mergeCell ref="BR444:BT444"/>
    <mergeCell ref="AJ444:AL444"/>
    <mergeCell ref="AM444:AO444"/>
    <mergeCell ref="AP444:AR444"/>
    <mergeCell ref="AS444:AU444"/>
    <mergeCell ref="AW444:AY444"/>
    <mergeCell ref="AZ444:BB444"/>
    <mergeCell ref="R444:T444"/>
    <mergeCell ref="U444:W444"/>
    <mergeCell ref="X444:Z444"/>
    <mergeCell ref="AA444:AC444"/>
    <mergeCell ref="AD444:AF444"/>
    <mergeCell ref="AG444:AI444"/>
    <mergeCell ref="DO446:DQ446"/>
    <mergeCell ref="DS446:DU446"/>
    <mergeCell ref="CW446:CY446"/>
    <mergeCell ref="CZ446:DB446"/>
    <mergeCell ref="DC446:DE446"/>
    <mergeCell ref="DF446:DH446"/>
    <mergeCell ref="DI446:DK446"/>
    <mergeCell ref="DL446:DN446"/>
    <mergeCell ref="CD446:CF446"/>
    <mergeCell ref="CH446:CJ446"/>
    <mergeCell ref="CK446:CM446"/>
    <mergeCell ref="CN446:CP446"/>
    <mergeCell ref="CQ446:CS446"/>
    <mergeCell ref="CT446:CV446"/>
    <mergeCell ref="BL446:BN446"/>
    <mergeCell ref="BO446:BQ446"/>
    <mergeCell ref="BR446:BT446"/>
    <mergeCell ref="BU446:BW446"/>
    <mergeCell ref="BX446:BZ446"/>
    <mergeCell ref="CA446:CC446"/>
    <mergeCell ref="AS446:AU446"/>
    <mergeCell ref="AW446:AY446"/>
    <mergeCell ref="AZ446:BB446"/>
    <mergeCell ref="BC446:BE446"/>
    <mergeCell ref="BF446:BH446"/>
    <mergeCell ref="BI446:BK446"/>
    <mergeCell ref="AA446:AC446"/>
    <mergeCell ref="AD446:AF446"/>
    <mergeCell ref="AG446:AI446"/>
    <mergeCell ref="AJ446:AL446"/>
    <mergeCell ref="AM446:AO446"/>
    <mergeCell ref="AP446:AR446"/>
    <mergeCell ref="I446:K446"/>
    <mergeCell ref="L446:N446"/>
    <mergeCell ref="O446:Q446"/>
    <mergeCell ref="R446:T446"/>
    <mergeCell ref="U446:W446"/>
    <mergeCell ref="X446:Z446"/>
    <mergeCell ref="DO448:DQ448"/>
    <mergeCell ref="DS448:DU448"/>
    <mergeCell ref="A450:A451"/>
    <mergeCell ref="B450:B451"/>
    <mergeCell ref="C450:C451"/>
    <mergeCell ref="E450:E451"/>
    <mergeCell ref="F450:F451"/>
    <mergeCell ref="CN448:CP448"/>
    <mergeCell ref="CQ448:CS448"/>
    <mergeCell ref="CT448:CV448"/>
    <mergeCell ref="CW448:CY448"/>
    <mergeCell ref="CZ448:DB448"/>
    <mergeCell ref="DC448:DE448"/>
    <mergeCell ref="BU448:BW448"/>
    <mergeCell ref="BX448:BZ448"/>
    <mergeCell ref="CA448:CC448"/>
    <mergeCell ref="CD448:CF448"/>
    <mergeCell ref="CH448:CJ448"/>
    <mergeCell ref="CK448:CM448"/>
    <mergeCell ref="BC448:BE448"/>
    <mergeCell ref="BF448:BH448"/>
    <mergeCell ref="BI448:BK448"/>
    <mergeCell ref="BL448:BN448"/>
    <mergeCell ref="BO448:BQ448"/>
    <mergeCell ref="BR448:BT448"/>
    <mergeCell ref="AJ448:AL448"/>
    <mergeCell ref="AM448:AO448"/>
    <mergeCell ref="AP448:AR448"/>
    <mergeCell ref="AS448:AU448"/>
    <mergeCell ref="AW448:AY448"/>
    <mergeCell ref="AZ448:BB448"/>
    <mergeCell ref="R448:T448"/>
    <mergeCell ref="U448:W448"/>
    <mergeCell ref="X448:Z448"/>
    <mergeCell ref="AA448:AC448"/>
    <mergeCell ref="AD448:AF448"/>
    <mergeCell ref="AG448:AI448"/>
    <mergeCell ref="DO450:DQ450"/>
    <mergeCell ref="DS450:DU450"/>
    <mergeCell ref="A448:A449"/>
    <mergeCell ref="B448:B449"/>
    <mergeCell ref="C448:C449"/>
    <mergeCell ref="E448:E449"/>
    <mergeCell ref="F448:F449"/>
    <mergeCell ref="I448:K448"/>
    <mergeCell ref="L448:N448"/>
    <mergeCell ref="O448:Q448"/>
    <mergeCell ref="DF448:DH448"/>
    <mergeCell ref="DI448:DK448"/>
    <mergeCell ref="DL448:DN448"/>
    <mergeCell ref="CW450:CY450"/>
    <mergeCell ref="CZ450:DB450"/>
    <mergeCell ref="DC450:DE450"/>
    <mergeCell ref="DF450:DH450"/>
    <mergeCell ref="DI450:DK450"/>
    <mergeCell ref="DL450:DN450"/>
    <mergeCell ref="CD450:CF450"/>
    <mergeCell ref="CH450:CJ450"/>
    <mergeCell ref="CK450:CM450"/>
    <mergeCell ref="CN450:CP450"/>
    <mergeCell ref="CQ450:CS450"/>
    <mergeCell ref="CT450:CV450"/>
    <mergeCell ref="BL450:BN450"/>
    <mergeCell ref="BO450:BQ450"/>
    <mergeCell ref="BR450:BT450"/>
    <mergeCell ref="BU450:BW450"/>
    <mergeCell ref="BX450:BZ450"/>
    <mergeCell ref="CA450:CC450"/>
    <mergeCell ref="AS450:AU450"/>
    <mergeCell ref="AW450:AY450"/>
    <mergeCell ref="AZ450:BB450"/>
    <mergeCell ref="BC450:BE450"/>
    <mergeCell ref="BF450:BH450"/>
    <mergeCell ref="BI450:BK450"/>
    <mergeCell ref="AA450:AC450"/>
    <mergeCell ref="AD450:AF450"/>
    <mergeCell ref="AG450:AI450"/>
    <mergeCell ref="AJ450:AL450"/>
    <mergeCell ref="AM450:AO450"/>
    <mergeCell ref="AP450:AR450"/>
    <mergeCell ref="I450:K450"/>
    <mergeCell ref="L450:N450"/>
    <mergeCell ref="O450:Q450"/>
    <mergeCell ref="R450:T450"/>
    <mergeCell ref="U450:W450"/>
    <mergeCell ref="X450:Z450"/>
    <mergeCell ref="DO452:DQ452"/>
    <mergeCell ref="DS452:DU452"/>
    <mergeCell ref="A454:A455"/>
    <mergeCell ref="B454:B455"/>
    <mergeCell ref="C454:C455"/>
    <mergeCell ref="E454:E455"/>
    <mergeCell ref="F454:F455"/>
    <mergeCell ref="CN452:CP452"/>
    <mergeCell ref="CQ452:CS452"/>
    <mergeCell ref="CT452:CV452"/>
    <mergeCell ref="CW452:CY452"/>
    <mergeCell ref="CZ452:DB452"/>
    <mergeCell ref="DC452:DE452"/>
    <mergeCell ref="BU452:BW452"/>
    <mergeCell ref="BX452:BZ452"/>
    <mergeCell ref="CA452:CC452"/>
    <mergeCell ref="CD452:CF452"/>
    <mergeCell ref="CH452:CJ452"/>
    <mergeCell ref="CK452:CM452"/>
    <mergeCell ref="BC452:BE452"/>
    <mergeCell ref="BF452:BH452"/>
    <mergeCell ref="BI452:BK452"/>
    <mergeCell ref="BL452:BN452"/>
    <mergeCell ref="BO452:BQ452"/>
    <mergeCell ref="BR452:BT452"/>
    <mergeCell ref="AJ452:AL452"/>
    <mergeCell ref="AM452:AO452"/>
    <mergeCell ref="AP452:AR452"/>
    <mergeCell ref="AS452:AU452"/>
    <mergeCell ref="AW452:AY452"/>
    <mergeCell ref="AZ452:BB452"/>
    <mergeCell ref="R452:T452"/>
    <mergeCell ref="U452:W452"/>
    <mergeCell ref="X452:Z452"/>
    <mergeCell ref="AA452:AC452"/>
    <mergeCell ref="AD452:AF452"/>
    <mergeCell ref="AG452:AI452"/>
    <mergeCell ref="DO454:DQ454"/>
    <mergeCell ref="DS454:DU454"/>
    <mergeCell ref="A452:A453"/>
    <mergeCell ref="B452:B453"/>
    <mergeCell ref="C452:C453"/>
    <mergeCell ref="E452:E453"/>
    <mergeCell ref="F452:F453"/>
    <mergeCell ref="I452:K452"/>
    <mergeCell ref="L452:N452"/>
    <mergeCell ref="O452:Q452"/>
    <mergeCell ref="DF452:DH452"/>
    <mergeCell ref="DI452:DK452"/>
    <mergeCell ref="DL452:DN452"/>
    <mergeCell ref="A456:A457"/>
    <mergeCell ref="B456:B457"/>
    <mergeCell ref="C456:C457"/>
    <mergeCell ref="E456:E457"/>
    <mergeCell ref="F456:F457"/>
    <mergeCell ref="I456:K456"/>
    <mergeCell ref="L456:N456"/>
    <mergeCell ref="CW454:CY454"/>
    <mergeCell ref="CZ454:DB454"/>
    <mergeCell ref="DC454:DE454"/>
    <mergeCell ref="DF454:DH454"/>
    <mergeCell ref="DI454:DK454"/>
    <mergeCell ref="DL454:DN454"/>
    <mergeCell ref="CD454:CF454"/>
    <mergeCell ref="CH454:CJ454"/>
    <mergeCell ref="CK454:CM454"/>
    <mergeCell ref="CN454:CP454"/>
    <mergeCell ref="CQ454:CS454"/>
    <mergeCell ref="CT454:CV454"/>
    <mergeCell ref="BL454:BN454"/>
    <mergeCell ref="BO454:BQ454"/>
    <mergeCell ref="BR454:BT454"/>
    <mergeCell ref="BU454:BW454"/>
    <mergeCell ref="BX454:BZ454"/>
    <mergeCell ref="CA454:CC454"/>
    <mergeCell ref="AS454:AU454"/>
    <mergeCell ref="AW454:AY454"/>
    <mergeCell ref="AZ454:BB454"/>
    <mergeCell ref="BC454:BE454"/>
    <mergeCell ref="BF454:BH454"/>
    <mergeCell ref="BI454:BK454"/>
    <mergeCell ref="AA454:AC454"/>
    <mergeCell ref="AD454:AF454"/>
    <mergeCell ref="AG454:AI454"/>
    <mergeCell ref="AJ454:AL454"/>
    <mergeCell ref="AM454:AO454"/>
    <mergeCell ref="AP454:AR454"/>
    <mergeCell ref="I454:K454"/>
    <mergeCell ref="L454:N454"/>
    <mergeCell ref="O454:Q454"/>
    <mergeCell ref="R454:T454"/>
    <mergeCell ref="U454:W454"/>
    <mergeCell ref="X454:Z454"/>
    <mergeCell ref="DC456:DE456"/>
    <mergeCell ref="DF456:DH456"/>
    <mergeCell ref="DI456:DK456"/>
    <mergeCell ref="DL456:DN456"/>
    <mergeCell ref="A458:A459"/>
    <mergeCell ref="B458:B459"/>
    <mergeCell ref="C458:C459"/>
    <mergeCell ref="E458:E459"/>
    <mergeCell ref="F458:F459"/>
    <mergeCell ref="I458:K458"/>
    <mergeCell ref="DI460:DK460"/>
    <mergeCell ref="DL460:DN460"/>
    <mergeCell ref="DO460:DQ460"/>
    <mergeCell ref="DO456:DQ456"/>
    <mergeCell ref="DS456:DU456"/>
    <mergeCell ref="CK456:CM456"/>
    <mergeCell ref="CN456:CP456"/>
    <mergeCell ref="CQ456:CS456"/>
    <mergeCell ref="CT456:CV456"/>
    <mergeCell ref="CW456:CY456"/>
    <mergeCell ref="CZ456:DB456"/>
    <mergeCell ref="BR456:BT456"/>
    <mergeCell ref="BU456:BW456"/>
    <mergeCell ref="BX456:BZ456"/>
    <mergeCell ref="CA456:CC456"/>
    <mergeCell ref="CD456:CF456"/>
    <mergeCell ref="CH456:CJ456"/>
    <mergeCell ref="AZ456:BB456"/>
    <mergeCell ref="BC456:BE456"/>
    <mergeCell ref="BF456:BH456"/>
    <mergeCell ref="BI456:BK456"/>
    <mergeCell ref="BL456:BN456"/>
    <mergeCell ref="BO456:BQ456"/>
    <mergeCell ref="AG456:AI456"/>
    <mergeCell ref="AJ456:AL456"/>
    <mergeCell ref="AM456:AO456"/>
    <mergeCell ref="AP456:AR456"/>
    <mergeCell ref="AS456:AU456"/>
    <mergeCell ref="AW456:AY456"/>
    <mergeCell ref="O456:Q456"/>
    <mergeCell ref="R456:T456"/>
    <mergeCell ref="U456:W456"/>
    <mergeCell ref="X456:Z456"/>
    <mergeCell ref="AA456:AC456"/>
    <mergeCell ref="AD456:AF456"/>
    <mergeCell ref="DS458:DU458"/>
    <mergeCell ref="CZ458:DB458"/>
    <mergeCell ref="DC458:DE458"/>
    <mergeCell ref="DF458:DH458"/>
    <mergeCell ref="DI458:DK458"/>
    <mergeCell ref="DL458:DN458"/>
    <mergeCell ref="DO458:DQ458"/>
    <mergeCell ref="CH458:CJ458"/>
    <mergeCell ref="CK458:CM458"/>
    <mergeCell ref="CN458:CP458"/>
    <mergeCell ref="CQ458:CS458"/>
    <mergeCell ref="CT458:CV458"/>
    <mergeCell ref="CW458:CY458"/>
    <mergeCell ref="BO458:BQ458"/>
    <mergeCell ref="BR458:BT458"/>
    <mergeCell ref="BU458:BW458"/>
    <mergeCell ref="BX458:BZ458"/>
    <mergeCell ref="CA458:CC458"/>
    <mergeCell ref="CD458:CF458"/>
    <mergeCell ref="AW458:AY458"/>
    <mergeCell ref="AZ458:BB458"/>
    <mergeCell ref="BC458:BE458"/>
    <mergeCell ref="BF458:BH458"/>
    <mergeCell ref="BI458:BK458"/>
    <mergeCell ref="BL458:BN458"/>
    <mergeCell ref="AD458:AF458"/>
    <mergeCell ref="AG458:AI458"/>
    <mergeCell ref="AJ458:AL458"/>
    <mergeCell ref="AM458:AO458"/>
    <mergeCell ref="AP458:AR458"/>
    <mergeCell ref="AS458:AU458"/>
    <mergeCell ref="L458:N458"/>
    <mergeCell ref="O458:Q458"/>
    <mergeCell ref="R458:T458"/>
    <mergeCell ref="U458:W458"/>
    <mergeCell ref="X458:Z458"/>
    <mergeCell ref="AA458:AC458"/>
    <mergeCell ref="DS460:DU460"/>
    <mergeCell ref="A462:A463"/>
    <mergeCell ref="B462:B463"/>
    <mergeCell ref="C462:C463"/>
    <mergeCell ref="E462:E463"/>
    <mergeCell ref="F462:F463"/>
    <mergeCell ref="I462:K462"/>
    <mergeCell ref="CQ460:CS460"/>
    <mergeCell ref="CT460:CV460"/>
    <mergeCell ref="CW460:CY460"/>
    <mergeCell ref="CZ460:DB460"/>
    <mergeCell ref="DC460:DE460"/>
    <mergeCell ref="DF460:DH460"/>
    <mergeCell ref="BX460:BZ460"/>
    <mergeCell ref="CA460:CC460"/>
    <mergeCell ref="CD460:CF460"/>
    <mergeCell ref="CH460:CJ460"/>
    <mergeCell ref="CK460:CM460"/>
    <mergeCell ref="CN460:CP460"/>
    <mergeCell ref="BF460:BH460"/>
    <mergeCell ref="BI460:BK460"/>
    <mergeCell ref="BL460:BN460"/>
    <mergeCell ref="BO460:BQ460"/>
    <mergeCell ref="BR460:BT460"/>
    <mergeCell ref="BU460:BW460"/>
    <mergeCell ref="AM460:AO460"/>
    <mergeCell ref="AP460:AR460"/>
    <mergeCell ref="AS460:AU460"/>
    <mergeCell ref="AW460:AY460"/>
    <mergeCell ref="AZ460:BB460"/>
    <mergeCell ref="BC460:BE460"/>
    <mergeCell ref="U460:W460"/>
    <mergeCell ref="X460:Z460"/>
    <mergeCell ref="AA460:AC460"/>
    <mergeCell ref="AD460:AF460"/>
    <mergeCell ref="AG460:AI460"/>
    <mergeCell ref="AJ460:AL460"/>
    <mergeCell ref="DS462:DU462"/>
    <mergeCell ref="A460:A461"/>
    <mergeCell ref="B460:B461"/>
    <mergeCell ref="C460:C461"/>
    <mergeCell ref="E460:E461"/>
    <mergeCell ref="F460:F461"/>
    <mergeCell ref="I460:K460"/>
    <mergeCell ref="L460:N460"/>
    <mergeCell ref="O460:Q460"/>
    <mergeCell ref="R460:T460"/>
    <mergeCell ref="CZ462:DB462"/>
    <mergeCell ref="DC462:DE462"/>
    <mergeCell ref="DF462:DH462"/>
    <mergeCell ref="DI462:DK462"/>
    <mergeCell ref="DL462:DN462"/>
    <mergeCell ref="DO462:DQ462"/>
    <mergeCell ref="CH462:CJ462"/>
    <mergeCell ref="CK462:CM462"/>
    <mergeCell ref="CN462:CP462"/>
    <mergeCell ref="CQ462:CS462"/>
    <mergeCell ref="CT462:CV462"/>
    <mergeCell ref="CW462:CY462"/>
    <mergeCell ref="BO462:BQ462"/>
    <mergeCell ref="BR462:BT462"/>
    <mergeCell ref="BU462:BW462"/>
    <mergeCell ref="BX462:BZ462"/>
    <mergeCell ref="CA462:CC462"/>
    <mergeCell ref="CD462:CF462"/>
    <mergeCell ref="AW462:AY462"/>
    <mergeCell ref="AZ462:BB462"/>
    <mergeCell ref="BC462:BE462"/>
    <mergeCell ref="BF462:BH462"/>
    <mergeCell ref="BI462:BK462"/>
    <mergeCell ref="BL462:BN462"/>
    <mergeCell ref="AD462:AF462"/>
    <mergeCell ref="AG462:AI462"/>
    <mergeCell ref="AJ462:AL462"/>
    <mergeCell ref="AM462:AO462"/>
    <mergeCell ref="AP462:AR462"/>
    <mergeCell ref="AS462:AU462"/>
    <mergeCell ref="L462:N462"/>
    <mergeCell ref="O462:Q462"/>
    <mergeCell ref="R462:T462"/>
    <mergeCell ref="U462:W462"/>
    <mergeCell ref="X462:Z462"/>
    <mergeCell ref="AA462:AC462"/>
    <mergeCell ref="DS464:DU464"/>
    <mergeCell ref="A466:A467"/>
    <mergeCell ref="B466:B467"/>
    <mergeCell ref="C466:C467"/>
    <mergeCell ref="E466:E467"/>
    <mergeCell ref="F466:F467"/>
    <mergeCell ref="I466:K466"/>
    <mergeCell ref="CQ464:CS464"/>
    <mergeCell ref="CT464:CV464"/>
    <mergeCell ref="CW464:CY464"/>
    <mergeCell ref="CZ464:DB464"/>
    <mergeCell ref="DC464:DE464"/>
    <mergeCell ref="DF464:DH464"/>
    <mergeCell ref="BX464:BZ464"/>
    <mergeCell ref="CA464:CC464"/>
    <mergeCell ref="CD464:CF464"/>
    <mergeCell ref="CH464:CJ464"/>
    <mergeCell ref="CK464:CM464"/>
    <mergeCell ref="CN464:CP464"/>
    <mergeCell ref="BF464:BH464"/>
    <mergeCell ref="BI464:BK464"/>
    <mergeCell ref="BL464:BN464"/>
    <mergeCell ref="BO464:BQ464"/>
    <mergeCell ref="BR464:BT464"/>
    <mergeCell ref="BU464:BW464"/>
    <mergeCell ref="AM464:AO464"/>
    <mergeCell ref="AP464:AR464"/>
    <mergeCell ref="AS464:AU464"/>
    <mergeCell ref="AW464:AY464"/>
    <mergeCell ref="AZ464:BB464"/>
    <mergeCell ref="BC464:BE464"/>
    <mergeCell ref="U464:W464"/>
    <mergeCell ref="X464:Z464"/>
    <mergeCell ref="AA464:AC464"/>
    <mergeCell ref="AD464:AF464"/>
    <mergeCell ref="AG464:AI464"/>
    <mergeCell ref="AJ464:AL464"/>
    <mergeCell ref="DS466:DU466"/>
    <mergeCell ref="A464:A465"/>
    <mergeCell ref="B464:B465"/>
    <mergeCell ref="C464:C465"/>
    <mergeCell ref="E464:E465"/>
    <mergeCell ref="F464:F465"/>
    <mergeCell ref="I464:K464"/>
    <mergeCell ref="L464:N464"/>
    <mergeCell ref="O464:Q464"/>
    <mergeCell ref="R464:T464"/>
    <mergeCell ref="DI464:DK464"/>
    <mergeCell ref="DL464:DN464"/>
    <mergeCell ref="DO464:DQ464"/>
    <mergeCell ref="A468:A469"/>
    <mergeCell ref="B468:B469"/>
    <mergeCell ref="C468:C469"/>
    <mergeCell ref="E468:E469"/>
    <mergeCell ref="F468:F469"/>
    <mergeCell ref="I468:K468"/>
    <mergeCell ref="L468:N468"/>
    <mergeCell ref="O468:Q468"/>
    <mergeCell ref="CZ466:DB466"/>
    <mergeCell ref="DC466:DE466"/>
    <mergeCell ref="DF466:DH466"/>
    <mergeCell ref="DI466:DK466"/>
    <mergeCell ref="DL466:DN466"/>
    <mergeCell ref="DO466:DQ466"/>
    <mergeCell ref="CH466:CJ466"/>
    <mergeCell ref="CK466:CM466"/>
    <mergeCell ref="CN466:CP466"/>
    <mergeCell ref="CQ466:CS466"/>
    <mergeCell ref="CT466:CV466"/>
    <mergeCell ref="CW466:CY466"/>
    <mergeCell ref="BO466:BQ466"/>
    <mergeCell ref="BR466:BT466"/>
    <mergeCell ref="BU466:BW466"/>
    <mergeCell ref="BX466:BZ466"/>
    <mergeCell ref="CA466:CC466"/>
    <mergeCell ref="CD466:CF466"/>
    <mergeCell ref="AW466:AY466"/>
    <mergeCell ref="AZ466:BB466"/>
    <mergeCell ref="BC466:BE466"/>
    <mergeCell ref="BF466:BH466"/>
    <mergeCell ref="BI466:BK466"/>
    <mergeCell ref="BL466:BN466"/>
    <mergeCell ref="AD466:AF466"/>
    <mergeCell ref="AG466:AI466"/>
    <mergeCell ref="AJ466:AL466"/>
    <mergeCell ref="AM466:AO466"/>
    <mergeCell ref="AP466:AR466"/>
    <mergeCell ref="AS466:AU466"/>
    <mergeCell ref="L466:N466"/>
    <mergeCell ref="O466:Q466"/>
    <mergeCell ref="R466:T466"/>
    <mergeCell ref="U466:W466"/>
    <mergeCell ref="X466:Z466"/>
    <mergeCell ref="AA466:AC466"/>
    <mergeCell ref="DF468:DH468"/>
    <mergeCell ref="DI468:DK468"/>
    <mergeCell ref="DL468:DN468"/>
    <mergeCell ref="DO468:DQ468"/>
    <mergeCell ref="DS468:DU468"/>
    <mergeCell ref="A470:A471"/>
    <mergeCell ref="B470:B471"/>
    <mergeCell ref="C470:C471"/>
    <mergeCell ref="E470:E471"/>
    <mergeCell ref="F470:F471"/>
    <mergeCell ref="CN468:CP468"/>
    <mergeCell ref="CQ468:CS468"/>
    <mergeCell ref="CT468:CV468"/>
    <mergeCell ref="CW468:CY468"/>
    <mergeCell ref="CZ468:DB468"/>
    <mergeCell ref="DC468:DE468"/>
    <mergeCell ref="BU468:BW468"/>
    <mergeCell ref="BX468:BZ468"/>
    <mergeCell ref="CA468:CC468"/>
    <mergeCell ref="CD468:CF468"/>
    <mergeCell ref="CH468:CJ468"/>
    <mergeCell ref="CK468:CM468"/>
    <mergeCell ref="BC468:BE468"/>
    <mergeCell ref="BF468:BH468"/>
    <mergeCell ref="BI468:BK468"/>
    <mergeCell ref="BL468:BN468"/>
    <mergeCell ref="BO468:BQ468"/>
    <mergeCell ref="BR468:BT468"/>
    <mergeCell ref="AJ468:AL468"/>
    <mergeCell ref="AM468:AO468"/>
    <mergeCell ref="AP468:AR468"/>
    <mergeCell ref="AS468:AU468"/>
    <mergeCell ref="AW468:AY468"/>
    <mergeCell ref="AZ468:BB468"/>
    <mergeCell ref="R468:T468"/>
    <mergeCell ref="U468:W468"/>
    <mergeCell ref="X468:Z468"/>
    <mergeCell ref="AA468:AC468"/>
    <mergeCell ref="AD468:AF468"/>
    <mergeCell ref="AG468:AI468"/>
    <mergeCell ref="DO470:DQ470"/>
    <mergeCell ref="DS470:DU470"/>
    <mergeCell ref="CW470:CY470"/>
    <mergeCell ref="CZ470:DB470"/>
    <mergeCell ref="DC470:DE470"/>
    <mergeCell ref="DF470:DH470"/>
    <mergeCell ref="DI470:DK470"/>
    <mergeCell ref="DL470:DN470"/>
    <mergeCell ref="CD470:CF470"/>
    <mergeCell ref="CH470:CJ470"/>
    <mergeCell ref="CK470:CM470"/>
    <mergeCell ref="CN470:CP470"/>
    <mergeCell ref="CQ470:CS470"/>
    <mergeCell ref="CT470:CV470"/>
    <mergeCell ref="BL470:BN470"/>
    <mergeCell ref="BO470:BQ470"/>
    <mergeCell ref="BR470:BT470"/>
    <mergeCell ref="BU470:BW470"/>
    <mergeCell ref="BX470:BZ470"/>
    <mergeCell ref="CA470:CC470"/>
    <mergeCell ref="AS470:AU470"/>
    <mergeCell ref="AW470:AY470"/>
    <mergeCell ref="AZ470:BB470"/>
    <mergeCell ref="BC470:BE470"/>
    <mergeCell ref="BF470:BH470"/>
    <mergeCell ref="BI470:BK470"/>
    <mergeCell ref="AA470:AC470"/>
    <mergeCell ref="AD470:AF470"/>
    <mergeCell ref="AG470:AI470"/>
    <mergeCell ref="AJ470:AL470"/>
    <mergeCell ref="AM470:AO470"/>
    <mergeCell ref="AP470:AR470"/>
    <mergeCell ref="I470:K470"/>
    <mergeCell ref="L470:N470"/>
    <mergeCell ref="O470:Q470"/>
    <mergeCell ref="R470:T470"/>
    <mergeCell ref="U470:W470"/>
    <mergeCell ref="X470:Z470"/>
    <mergeCell ref="DO472:DQ472"/>
    <mergeCell ref="DS472:DU472"/>
    <mergeCell ref="A474:A475"/>
    <mergeCell ref="B474:B475"/>
    <mergeCell ref="C474:C475"/>
    <mergeCell ref="E474:E475"/>
    <mergeCell ref="F474:F475"/>
    <mergeCell ref="CN472:CP472"/>
    <mergeCell ref="CQ472:CS472"/>
    <mergeCell ref="CT472:CV472"/>
    <mergeCell ref="CW472:CY472"/>
    <mergeCell ref="CZ472:DB472"/>
    <mergeCell ref="DC472:DE472"/>
    <mergeCell ref="BU472:BW472"/>
    <mergeCell ref="BX472:BZ472"/>
    <mergeCell ref="CA472:CC472"/>
    <mergeCell ref="CD472:CF472"/>
    <mergeCell ref="CH472:CJ472"/>
    <mergeCell ref="CK472:CM472"/>
    <mergeCell ref="BC472:BE472"/>
    <mergeCell ref="BF472:BH472"/>
    <mergeCell ref="BI472:BK472"/>
    <mergeCell ref="BL472:BN472"/>
    <mergeCell ref="BO472:BQ472"/>
    <mergeCell ref="BR472:BT472"/>
    <mergeCell ref="AJ472:AL472"/>
    <mergeCell ref="AM472:AO472"/>
    <mergeCell ref="AP472:AR472"/>
    <mergeCell ref="AS472:AU472"/>
    <mergeCell ref="AW472:AY472"/>
    <mergeCell ref="AZ472:BB472"/>
    <mergeCell ref="R472:T472"/>
    <mergeCell ref="U472:W472"/>
    <mergeCell ref="X472:Z472"/>
    <mergeCell ref="AA472:AC472"/>
    <mergeCell ref="AD472:AF472"/>
    <mergeCell ref="AG472:AI472"/>
    <mergeCell ref="DO474:DQ474"/>
    <mergeCell ref="DS474:DU474"/>
    <mergeCell ref="A472:A473"/>
    <mergeCell ref="B472:B473"/>
    <mergeCell ref="C472:C473"/>
    <mergeCell ref="E472:E473"/>
    <mergeCell ref="F472:F473"/>
    <mergeCell ref="I472:K472"/>
    <mergeCell ref="L472:N472"/>
    <mergeCell ref="O472:Q472"/>
    <mergeCell ref="DF472:DH472"/>
    <mergeCell ref="DI472:DK472"/>
    <mergeCell ref="DL472:DN472"/>
    <mergeCell ref="CW474:CY474"/>
    <mergeCell ref="CZ474:DB474"/>
    <mergeCell ref="DC474:DE474"/>
    <mergeCell ref="DF474:DH474"/>
    <mergeCell ref="DI474:DK474"/>
    <mergeCell ref="DL474:DN474"/>
    <mergeCell ref="CD474:CF474"/>
    <mergeCell ref="CH474:CJ474"/>
    <mergeCell ref="CK474:CM474"/>
    <mergeCell ref="CN474:CP474"/>
    <mergeCell ref="CQ474:CS474"/>
    <mergeCell ref="CT474:CV474"/>
    <mergeCell ref="BL474:BN474"/>
    <mergeCell ref="BO474:BQ474"/>
    <mergeCell ref="BR474:BT474"/>
    <mergeCell ref="BU474:BW474"/>
    <mergeCell ref="BX474:BZ474"/>
    <mergeCell ref="CA474:CC474"/>
    <mergeCell ref="AS474:AU474"/>
    <mergeCell ref="AW474:AY474"/>
    <mergeCell ref="AZ474:BB474"/>
    <mergeCell ref="BC474:BE474"/>
    <mergeCell ref="BF474:BH474"/>
    <mergeCell ref="BI474:BK474"/>
    <mergeCell ref="AA474:AC474"/>
    <mergeCell ref="AD474:AF474"/>
    <mergeCell ref="AG474:AI474"/>
    <mergeCell ref="AJ474:AL474"/>
    <mergeCell ref="AM474:AO474"/>
    <mergeCell ref="AP474:AR474"/>
    <mergeCell ref="I474:K474"/>
    <mergeCell ref="L474:N474"/>
    <mergeCell ref="O474:Q474"/>
    <mergeCell ref="R474:T474"/>
    <mergeCell ref="U474:W474"/>
    <mergeCell ref="X474:Z474"/>
    <mergeCell ref="DO476:DQ476"/>
    <mergeCell ref="DS476:DU476"/>
    <mergeCell ref="A478:A479"/>
    <mergeCell ref="B478:B479"/>
    <mergeCell ref="C478:C479"/>
    <mergeCell ref="E478:E479"/>
    <mergeCell ref="F478:F479"/>
    <mergeCell ref="CN476:CP476"/>
    <mergeCell ref="CQ476:CS476"/>
    <mergeCell ref="CT476:CV476"/>
    <mergeCell ref="CW476:CY476"/>
    <mergeCell ref="CZ476:DB476"/>
    <mergeCell ref="DC476:DE476"/>
    <mergeCell ref="BU476:BW476"/>
    <mergeCell ref="BX476:BZ476"/>
    <mergeCell ref="CA476:CC476"/>
    <mergeCell ref="CD476:CF476"/>
    <mergeCell ref="CH476:CJ476"/>
    <mergeCell ref="CK476:CM476"/>
    <mergeCell ref="BC476:BE476"/>
    <mergeCell ref="BF476:BH476"/>
    <mergeCell ref="BI476:BK476"/>
    <mergeCell ref="BL476:BN476"/>
    <mergeCell ref="BO476:BQ476"/>
    <mergeCell ref="BR476:BT476"/>
    <mergeCell ref="AJ476:AL476"/>
    <mergeCell ref="AM476:AO476"/>
    <mergeCell ref="AP476:AR476"/>
    <mergeCell ref="AS476:AU476"/>
    <mergeCell ref="AW476:AY476"/>
    <mergeCell ref="AZ476:BB476"/>
    <mergeCell ref="R476:T476"/>
    <mergeCell ref="U476:W476"/>
    <mergeCell ref="X476:Z476"/>
    <mergeCell ref="AA476:AC476"/>
    <mergeCell ref="AD476:AF476"/>
    <mergeCell ref="AG476:AI476"/>
    <mergeCell ref="DO478:DQ478"/>
    <mergeCell ref="DS478:DU478"/>
    <mergeCell ref="A476:A477"/>
    <mergeCell ref="B476:B477"/>
    <mergeCell ref="C476:C477"/>
    <mergeCell ref="E476:E477"/>
    <mergeCell ref="F476:F477"/>
    <mergeCell ref="I476:K476"/>
    <mergeCell ref="L476:N476"/>
    <mergeCell ref="O476:Q476"/>
    <mergeCell ref="DF476:DH476"/>
    <mergeCell ref="DI476:DK476"/>
    <mergeCell ref="DL476:DN476"/>
    <mergeCell ref="A480:F480"/>
    <mergeCell ref="A481:A482"/>
    <mergeCell ref="B481:B482"/>
    <mergeCell ref="C481:C482"/>
    <mergeCell ref="E481:E482"/>
    <mergeCell ref="F481:F482"/>
    <mergeCell ref="I481:K481"/>
    <mergeCell ref="L481:N481"/>
    <mergeCell ref="CW478:CY478"/>
    <mergeCell ref="CZ478:DB478"/>
    <mergeCell ref="DC478:DE478"/>
    <mergeCell ref="DF478:DH478"/>
    <mergeCell ref="DI478:DK478"/>
    <mergeCell ref="DL478:DN478"/>
    <mergeCell ref="CD478:CF478"/>
    <mergeCell ref="CH478:CJ478"/>
    <mergeCell ref="CK478:CM478"/>
    <mergeCell ref="CN478:CP478"/>
    <mergeCell ref="CQ478:CS478"/>
    <mergeCell ref="CT478:CV478"/>
    <mergeCell ref="BL478:BN478"/>
    <mergeCell ref="BO478:BQ478"/>
    <mergeCell ref="BR478:BT478"/>
    <mergeCell ref="BU478:BW478"/>
    <mergeCell ref="BX478:BZ478"/>
    <mergeCell ref="CA478:CC478"/>
    <mergeCell ref="AS478:AU478"/>
    <mergeCell ref="AW478:AY478"/>
    <mergeCell ref="AZ478:BB478"/>
    <mergeCell ref="BC478:BE478"/>
    <mergeCell ref="BF478:BH478"/>
    <mergeCell ref="BI478:BK478"/>
    <mergeCell ref="AA478:AC478"/>
    <mergeCell ref="AD478:AF478"/>
    <mergeCell ref="AG478:AI478"/>
    <mergeCell ref="AJ478:AL478"/>
    <mergeCell ref="AM478:AO478"/>
    <mergeCell ref="AP478:AR478"/>
    <mergeCell ref="I478:K478"/>
    <mergeCell ref="L478:N478"/>
    <mergeCell ref="O478:Q478"/>
    <mergeCell ref="R478:T478"/>
    <mergeCell ref="U478:W478"/>
    <mergeCell ref="X478:Z478"/>
    <mergeCell ref="DC481:DE481"/>
    <mergeCell ref="DF481:DH481"/>
    <mergeCell ref="DI481:DK481"/>
    <mergeCell ref="DL481:DN481"/>
    <mergeCell ref="A483:A484"/>
    <mergeCell ref="B483:B484"/>
    <mergeCell ref="C483:C484"/>
    <mergeCell ref="E483:E484"/>
    <mergeCell ref="F483:F484"/>
    <mergeCell ref="I483:K483"/>
    <mergeCell ref="DI485:DK485"/>
    <mergeCell ref="DL485:DN485"/>
    <mergeCell ref="DO485:DQ485"/>
    <mergeCell ref="DO481:DQ481"/>
    <mergeCell ref="DS481:DU481"/>
    <mergeCell ref="CK481:CM481"/>
    <mergeCell ref="CN481:CP481"/>
    <mergeCell ref="CQ481:CS481"/>
    <mergeCell ref="CT481:CV481"/>
    <mergeCell ref="CW481:CY481"/>
    <mergeCell ref="CZ481:DB481"/>
    <mergeCell ref="BR481:BT481"/>
    <mergeCell ref="BU481:BW481"/>
    <mergeCell ref="BX481:BZ481"/>
    <mergeCell ref="CA481:CC481"/>
    <mergeCell ref="CD481:CF481"/>
    <mergeCell ref="CH481:CJ481"/>
    <mergeCell ref="AZ481:BB481"/>
    <mergeCell ref="BC481:BE481"/>
    <mergeCell ref="BF481:BH481"/>
    <mergeCell ref="BI481:BK481"/>
    <mergeCell ref="BL481:BN481"/>
    <mergeCell ref="BO481:BQ481"/>
    <mergeCell ref="AG481:AI481"/>
    <mergeCell ref="AJ481:AL481"/>
    <mergeCell ref="AM481:AO481"/>
    <mergeCell ref="AP481:AR481"/>
    <mergeCell ref="AS481:AU481"/>
    <mergeCell ref="AW481:AY481"/>
    <mergeCell ref="O481:Q481"/>
    <mergeCell ref="R481:T481"/>
    <mergeCell ref="U481:W481"/>
    <mergeCell ref="X481:Z481"/>
    <mergeCell ref="AA481:AC481"/>
    <mergeCell ref="AD481:AF481"/>
    <mergeCell ref="DS483:DU483"/>
    <mergeCell ref="CZ483:DB483"/>
    <mergeCell ref="DC483:DE483"/>
    <mergeCell ref="DF483:DH483"/>
    <mergeCell ref="DI483:DK483"/>
    <mergeCell ref="DL483:DN483"/>
    <mergeCell ref="DO483:DQ483"/>
    <mergeCell ref="CH483:CJ483"/>
    <mergeCell ref="CK483:CM483"/>
    <mergeCell ref="CN483:CP483"/>
    <mergeCell ref="CQ483:CS483"/>
    <mergeCell ref="CT483:CV483"/>
    <mergeCell ref="CW483:CY483"/>
    <mergeCell ref="BO483:BQ483"/>
    <mergeCell ref="BR483:BT483"/>
    <mergeCell ref="BU483:BW483"/>
    <mergeCell ref="BX483:BZ483"/>
    <mergeCell ref="CA483:CC483"/>
    <mergeCell ref="CD483:CF483"/>
    <mergeCell ref="AW483:AY483"/>
    <mergeCell ref="AZ483:BB483"/>
    <mergeCell ref="BC483:BE483"/>
    <mergeCell ref="BF483:BH483"/>
    <mergeCell ref="BI483:BK483"/>
    <mergeCell ref="BL483:BN483"/>
    <mergeCell ref="AD483:AF483"/>
    <mergeCell ref="AG483:AI483"/>
    <mergeCell ref="AJ483:AL483"/>
    <mergeCell ref="AM483:AO483"/>
    <mergeCell ref="AP483:AR483"/>
    <mergeCell ref="AS483:AU483"/>
    <mergeCell ref="L483:N483"/>
    <mergeCell ref="O483:Q483"/>
    <mergeCell ref="R483:T483"/>
    <mergeCell ref="U483:W483"/>
    <mergeCell ref="X483:Z483"/>
    <mergeCell ref="AA483:AC483"/>
    <mergeCell ref="DS485:DU485"/>
    <mergeCell ref="A487:A488"/>
    <mergeCell ref="B487:B488"/>
    <mergeCell ref="C487:C488"/>
    <mergeCell ref="E487:E488"/>
    <mergeCell ref="F487:F488"/>
    <mergeCell ref="I487:K487"/>
    <mergeCell ref="CQ485:CS485"/>
    <mergeCell ref="CT485:CV485"/>
    <mergeCell ref="CW485:CY485"/>
    <mergeCell ref="CZ485:DB485"/>
    <mergeCell ref="DC485:DE485"/>
    <mergeCell ref="DF485:DH485"/>
    <mergeCell ref="BX485:BZ485"/>
    <mergeCell ref="CA485:CC485"/>
    <mergeCell ref="CD485:CF485"/>
    <mergeCell ref="CH485:CJ485"/>
    <mergeCell ref="CK485:CM485"/>
    <mergeCell ref="CN485:CP485"/>
    <mergeCell ref="BF485:BH485"/>
    <mergeCell ref="BI485:BK485"/>
    <mergeCell ref="BL485:BN485"/>
    <mergeCell ref="BO485:BQ485"/>
    <mergeCell ref="BR485:BT485"/>
    <mergeCell ref="BU485:BW485"/>
    <mergeCell ref="AM485:AO485"/>
    <mergeCell ref="AP485:AR485"/>
    <mergeCell ref="AS485:AU485"/>
    <mergeCell ref="AW485:AY485"/>
    <mergeCell ref="AZ485:BB485"/>
    <mergeCell ref="BC485:BE485"/>
    <mergeCell ref="U485:W485"/>
    <mergeCell ref="X485:Z485"/>
    <mergeCell ref="AA485:AC485"/>
    <mergeCell ref="AD485:AF485"/>
    <mergeCell ref="AG485:AI485"/>
    <mergeCell ref="AJ485:AL485"/>
    <mergeCell ref="DS487:DU487"/>
    <mergeCell ref="A485:A486"/>
    <mergeCell ref="B485:B486"/>
    <mergeCell ref="C485:C486"/>
    <mergeCell ref="E485:E486"/>
    <mergeCell ref="F485:F486"/>
    <mergeCell ref="I485:K485"/>
    <mergeCell ref="L485:N485"/>
    <mergeCell ref="O485:Q485"/>
    <mergeCell ref="R485:T485"/>
    <mergeCell ref="CZ487:DB487"/>
    <mergeCell ref="DC487:DE487"/>
    <mergeCell ref="DF487:DH487"/>
    <mergeCell ref="DI487:DK487"/>
    <mergeCell ref="DL487:DN487"/>
    <mergeCell ref="DO487:DQ487"/>
    <mergeCell ref="CH487:CJ487"/>
    <mergeCell ref="CK487:CM487"/>
    <mergeCell ref="CN487:CP487"/>
    <mergeCell ref="CQ487:CS487"/>
    <mergeCell ref="CT487:CV487"/>
    <mergeCell ref="CW487:CY487"/>
    <mergeCell ref="BO487:BQ487"/>
    <mergeCell ref="BR487:BT487"/>
    <mergeCell ref="BU487:BW487"/>
    <mergeCell ref="BX487:BZ487"/>
    <mergeCell ref="CA487:CC487"/>
    <mergeCell ref="CD487:CF487"/>
    <mergeCell ref="AW487:AY487"/>
    <mergeCell ref="AZ487:BB487"/>
    <mergeCell ref="BC487:BE487"/>
    <mergeCell ref="BF487:BH487"/>
    <mergeCell ref="BI487:BK487"/>
    <mergeCell ref="BL487:BN487"/>
    <mergeCell ref="AD487:AF487"/>
    <mergeCell ref="AG487:AI487"/>
    <mergeCell ref="AJ487:AL487"/>
    <mergeCell ref="AM487:AO487"/>
    <mergeCell ref="AP487:AR487"/>
    <mergeCell ref="AS487:AU487"/>
    <mergeCell ref="L487:N487"/>
    <mergeCell ref="O487:Q487"/>
    <mergeCell ref="R487:T487"/>
    <mergeCell ref="U487:W487"/>
    <mergeCell ref="X487:Z487"/>
    <mergeCell ref="AA487:AC487"/>
    <mergeCell ref="DS489:DU489"/>
    <mergeCell ref="A491:A492"/>
    <mergeCell ref="B491:B492"/>
    <mergeCell ref="C491:C492"/>
    <mergeCell ref="E491:E492"/>
    <mergeCell ref="F491:F492"/>
    <mergeCell ref="I491:K491"/>
    <mergeCell ref="CQ489:CS489"/>
    <mergeCell ref="CT489:CV489"/>
    <mergeCell ref="CW489:CY489"/>
    <mergeCell ref="CZ489:DB489"/>
    <mergeCell ref="DC489:DE489"/>
    <mergeCell ref="DF489:DH489"/>
    <mergeCell ref="BX489:BZ489"/>
    <mergeCell ref="CA489:CC489"/>
    <mergeCell ref="CD489:CF489"/>
    <mergeCell ref="CH489:CJ489"/>
    <mergeCell ref="CK489:CM489"/>
    <mergeCell ref="CN489:CP489"/>
    <mergeCell ref="BF489:BH489"/>
    <mergeCell ref="BI489:BK489"/>
    <mergeCell ref="BL489:BN489"/>
    <mergeCell ref="BO489:BQ489"/>
    <mergeCell ref="BR489:BT489"/>
    <mergeCell ref="BU489:BW489"/>
    <mergeCell ref="AM489:AO489"/>
    <mergeCell ref="AP489:AR489"/>
    <mergeCell ref="AS489:AU489"/>
    <mergeCell ref="AW489:AY489"/>
    <mergeCell ref="AZ489:BB489"/>
    <mergeCell ref="BC489:BE489"/>
    <mergeCell ref="U489:W489"/>
    <mergeCell ref="X489:Z489"/>
    <mergeCell ref="AA489:AC489"/>
    <mergeCell ref="AD489:AF489"/>
    <mergeCell ref="AG489:AI489"/>
    <mergeCell ref="AJ489:AL489"/>
    <mergeCell ref="DS491:DU491"/>
    <mergeCell ref="A489:A490"/>
    <mergeCell ref="B489:B490"/>
    <mergeCell ref="C489:C490"/>
    <mergeCell ref="E489:E490"/>
    <mergeCell ref="F489:F490"/>
    <mergeCell ref="I489:K489"/>
    <mergeCell ref="L489:N489"/>
    <mergeCell ref="O489:Q489"/>
    <mergeCell ref="R489:T489"/>
    <mergeCell ref="DI489:DK489"/>
    <mergeCell ref="DL489:DN489"/>
    <mergeCell ref="DO489:DQ489"/>
    <mergeCell ref="A493:F493"/>
    <mergeCell ref="A494:A495"/>
    <mergeCell ref="B494:B495"/>
    <mergeCell ref="C494:C495"/>
    <mergeCell ref="E494:E495"/>
    <mergeCell ref="F494:F495"/>
    <mergeCell ref="I494:K494"/>
    <mergeCell ref="L494:N494"/>
    <mergeCell ref="O494:Q494"/>
    <mergeCell ref="CZ491:DB491"/>
    <mergeCell ref="DC491:DE491"/>
    <mergeCell ref="DF491:DH491"/>
    <mergeCell ref="DI491:DK491"/>
    <mergeCell ref="DL491:DN491"/>
    <mergeCell ref="DO491:DQ491"/>
    <mergeCell ref="CH491:CJ491"/>
    <mergeCell ref="CK491:CM491"/>
    <mergeCell ref="CN491:CP491"/>
    <mergeCell ref="CQ491:CS491"/>
    <mergeCell ref="CT491:CV491"/>
    <mergeCell ref="CW491:CY491"/>
    <mergeCell ref="BO491:BQ491"/>
    <mergeCell ref="BR491:BT491"/>
    <mergeCell ref="BU491:BW491"/>
    <mergeCell ref="BX491:BZ491"/>
    <mergeCell ref="CA491:CC491"/>
    <mergeCell ref="CD491:CF491"/>
    <mergeCell ref="AW491:AY491"/>
    <mergeCell ref="AZ491:BB491"/>
    <mergeCell ref="BC491:BE491"/>
    <mergeCell ref="BF491:BH491"/>
    <mergeCell ref="BI491:BK491"/>
    <mergeCell ref="BL491:BN491"/>
    <mergeCell ref="AD491:AF491"/>
    <mergeCell ref="AG491:AI491"/>
    <mergeCell ref="AJ491:AL491"/>
    <mergeCell ref="AM491:AO491"/>
    <mergeCell ref="AP491:AR491"/>
    <mergeCell ref="AS491:AU491"/>
    <mergeCell ref="L491:N491"/>
    <mergeCell ref="O491:Q491"/>
    <mergeCell ref="R491:T491"/>
    <mergeCell ref="U491:W491"/>
    <mergeCell ref="X491:Z491"/>
    <mergeCell ref="AA491:AC491"/>
    <mergeCell ref="DF494:DH494"/>
    <mergeCell ref="DI494:DK494"/>
    <mergeCell ref="DL494:DN494"/>
    <mergeCell ref="DO494:DQ494"/>
    <mergeCell ref="DS494:DU494"/>
    <mergeCell ref="A496:A497"/>
    <mergeCell ref="B496:B497"/>
    <mergeCell ref="C496:C497"/>
    <mergeCell ref="E496:E497"/>
    <mergeCell ref="F496:F497"/>
    <mergeCell ref="CN494:CP494"/>
    <mergeCell ref="CQ494:CS494"/>
    <mergeCell ref="CT494:CV494"/>
    <mergeCell ref="CW494:CY494"/>
    <mergeCell ref="CZ494:DB494"/>
    <mergeCell ref="DC494:DE494"/>
    <mergeCell ref="BU494:BW494"/>
    <mergeCell ref="BX494:BZ494"/>
    <mergeCell ref="CA494:CC494"/>
    <mergeCell ref="CD494:CF494"/>
    <mergeCell ref="CH494:CJ494"/>
    <mergeCell ref="CK494:CM494"/>
    <mergeCell ref="BC494:BE494"/>
    <mergeCell ref="BF494:BH494"/>
    <mergeCell ref="BI494:BK494"/>
    <mergeCell ref="BL494:BN494"/>
    <mergeCell ref="BO494:BQ494"/>
    <mergeCell ref="BR494:BT494"/>
    <mergeCell ref="AJ494:AL494"/>
    <mergeCell ref="AM494:AO494"/>
    <mergeCell ref="AP494:AR494"/>
    <mergeCell ref="AS494:AU494"/>
    <mergeCell ref="AW494:AY494"/>
    <mergeCell ref="AZ494:BB494"/>
    <mergeCell ref="R494:T494"/>
    <mergeCell ref="U494:W494"/>
    <mergeCell ref="X494:Z494"/>
    <mergeCell ref="AA494:AC494"/>
    <mergeCell ref="AD494:AF494"/>
    <mergeCell ref="AG494:AI494"/>
    <mergeCell ref="DO496:DQ496"/>
    <mergeCell ref="DS496:DU496"/>
    <mergeCell ref="CW496:CY496"/>
    <mergeCell ref="CZ496:DB496"/>
    <mergeCell ref="DC496:DE496"/>
    <mergeCell ref="DF496:DH496"/>
    <mergeCell ref="DI496:DK496"/>
    <mergeCell ref="DL496:DN496"/>
    <mergeCell ref="CD496:CF496"/>
    <mergeCell ref="CH496:CJ496"/>
    <mergeCell ref="CK496:CM496"/>
    <mergeCell ref="CN496:CP496"/>
    <mergeCell ref="CQ496:CS496"/>
    <mergeCell ref="CT496:CV496"/>
    <mergeCell ref="BL496:BN496"/>
    <mergeCell ref="BO496:BQ496"/>
    <mergeCell ref="BR496:BT496"/>
    <mergeCell ref="BU496:BW496"/>
    <mergeCell ref="BX496:BZ496"/>
    <mergeCell ref="CA496:CC496"/>
    <mergeCell ref="AS496:AU496"/>
    <mergeCell ref="AW496:AY496"/>
    <mergeCell ref="AZ496:BB496"/>
    <mergeCell ref="BC496:BE496"/>
    <mergeCell ref="BF496:BH496"/>
    <mergeCell ref="BI496:BK496"/>
    <mergeCell ref="AA496:AC496"/>
    <mergeCell ref="AD496:AF496"/>
    <mergeCell ref="AG496:AI496"/>
    <mergeCell ref="AJ496:AL496"/>
    <mergeCell ref="AM496:AO496"/>
    <mergeCell ref="AP496:AR496"/>
    <mergeCell ref="I496:K496"/>
    <mergeCell ref="L496:N496"/>
    <mergeCell ref="O496:Q496"/>
    <mergeCell ref="R496:T496"/>
    <mergeCell ref="U496:W496"/>
    <mergeCell ref="X496:Z496"/>
    <mergeCell ref="DO498:DQ498"/>
    <mergeCell ref="DS498:DU498"/>
    <mergeCell ref="A500:A501"/>
    <mergeCell ref="B500:B501"/>
    <mergeCell ref="C500:C501"/>
    <mergeCell ref="E500:E501"/>
    <mergeCell ref="F500:F501"/>
    <mergeCell ref="CN498:CP498"/>
    <mergeCell ref="CQ498:CS498"/>
    <mergeCell ref="CT498:CV498"/>
    <mergeCell ref="CW498:CY498"/>
    <mergeCell ref="CZ498:DB498"/>
    <mergeCell ref="DC498:DE498"/>
    <mergeCell ref="BU498:BW498"/>
    <mergeCell ref="BX498:BZ498"/>
    <mergeCell ref="CA498:CC498"/>
    <mergeCell ref="CD498:CF498"/>
    <mergeCell ref="CH498:CJ498"/>
    <mergeCell ref="CK498:CM498"/>
    <mergeCell ref="BC498:BE498"/>
    <mergeCell ref="BF498:BH498"/>
    <mergeCell ref="BI498:BK498"/>
    <mergeCell ref="BL498:BN498"/>
    <mergeCell ref="BO498:BQ498"/>
    <mergeCell ref="BR498:BT498"/>
    <mergeCell ref="AJ498:AL498"/>
    <mergeCell ref="AM498:AO498"/>
    <mergeCell ref="AP498:AR498"/>
    <mergeCell ref="AS498:AU498"/>
    <mergeCell ref="AW498:AY498"/>
    <mergeCell ref="AZ498:BB498"/>
    <mergeCell ref="R498:T498"/>
    <mergeCell ref="U498:W498"/>
    <mergeCell ref="X498:Z498"/>
    <mergeCell ref="AA498:AC498"/>
    <mergeCell ref="AD498:AF498"/>
    <mergeCell ref="AG498:AI498"/>
    <mergeCell ref="DO500:DQ500"/>
    <mergeCell ref="DS500:DU500"/>
    <mergeCell ref="A498:A499"/>
    <mergeCell ref="B498:B499"/>
    <mergeCell ref="C498:C499"/>
    <mergeCell ref="E498:E499"/>
    <mergeCell ref="F498:F499"/>
    <mergeCell ref="I498:K498"/>
    <mergeCell ref="L498:N498"/>
    <mergeCell ref="O498:Q498"/>
    <mergeCell ref="DF498:DH498"/>
    <mergeCell ref="DI498:DK498"/>
    <mergeCell ref="DL498:DN498"/>
    <mergeCell ref="CW500:CY500"/>
    <mergeCell ref="CZ500:DB500"/>
    <mergeCell ref="DC500:DE500"/>
    <mergeCell ref="DF500:DH500"/>
    <mergeCell ref="DI500:DK500"/>
    <mergeCell ref="DL500:DN500"/>
    <mergeCell ref="CD500:CF500"/>
    <mergeCell ref="CH500:CJ500"/>
    <mergeCell ref="CK500:CM500"/>
    <mergeCell ref="CN500:CP500"/>
    <mergeCell ref="CQ500:CS500"/>
    <mergeCell ref="CT500:CV500"/>
    <mergeCell ref="BL500:BN500"/>
    <mergeCell ref="BO500:BQ500"/>
    <mergeCell ref="BR500:BT500"/>
    <mergeCell ref="BU500:BW500"/>
    <mergeCell ref="BX500:BZ500"/>
    <mergeCell ref="CA500:CC500"/>
    <mergeCell ref="AS500:AU500"/>
    <mergeCell ref="AW500:AY500"/>
    <mergeCell ref="AZ500:BB500"/>
    <mergeCell ref="BC500:BE500"/>
    <mergeCell ref="BF500:BH500"/>
    <mergeCell ref="BI500:BK500"/>
    <mergeCell ref="AA500:AC500"/>
    <mergeCell ref="AD500:AF500"/>
    <mergeCell ref="AG500:AI500"/>
    <mergeCell ref="AJ500:AL500"/>
    <mergeCell ref="AM500:AO500"/>
    <mergeCell ref="AP500:AR500"/>
    <mergeCell ref="I500:K500"/>
    <mergeCell ref="L500:N500"/>
    <mergeCell ref="O500:Q500"/>
    <mergeCell ref="R500:T500"/>
    <mergeCell ref="U500:W500"/>
    <mergeCell ref="X500:Z500"/>
    <mergeCell ref="DO502:DQ502"/>
    <mergeCell ref="DS502:DU502"/>
    <mergeCell ref="A504:A505"/>
    <mergeCell ref="B504:B505"/>
    <mergeCell ref="C504:C505"/>
    <mergeCell ref="E504:E505"/>
    <mergeCell ref="F504:F505"/>
    <mergeCell ref="CN502:CP502"/>
    <mergeCell ref="CQ502:CS502"/>
    <mergeCell ref="CT502:CV502"/>
    <mergeCell ref="CW502:CY502"/>
    <mergeCell ref="CZ502:DB502"/>
    <mergeCell ref="DC502:DE502"/>
    <mergeCell ref="BU502:BW502"/>
    <mergeCell ref="BX502:BZ502"/>
    <mergeCell ref="CA502:CC502"/>
    <mergeCell ref="CD502:CF502"/>
    <mergeCell ref="CH502:CJ502"/>
    <mergeCell ref="CK502:CM502"/>
    <mergeCell ref="BC502:BE502"/>
    <mergeCell ref="BF502:BH502"/>
    <mergeCell ref="BI502:BK502"/>
    <mergeCell ref="BL502:BN502"/>
    <mergeCell ref="BO502:BQ502"/>
    <mergeCell ref="BR502:BT502"/>
    <mergeCell ref="AJ502:AL502"/>
    <mergeCell ref="AM502:AO502"/>
    <mergeCell ref="AP502:AR502"/>
    <mergeCell ref="AS502:AU502"/>
    <mergeCell ref="AW502:AY502"/>
    <mergeCell ref="AZ502:BB502"/>
    <mergeCell ref="R502:T502"/>
    <mergeCell ref="U502:W502"/>
    <mergeCell ref="X502:Z502"/>
    <mergeCell ref="AA502:AC502"/>
    <mergeCell ref="AD502:AF502"/>
    <mergeCell ref="AG502:AI502"/>
    <mergeCell ref="DO504:DQ504"/>
    <mergeCell ref="DS504:DU504"/>
    <mergeCell ref="A502:A503"/>
    <mergeCell ref="B502:B503"/>
    <mergeCell ref="C502:C503"/>
    <mergeCell ref="E502:E503"/>
    <mergeCell ref="F502:F503"/>
    <mergeCell ref="I502:K502"/>
    <mergeCell ref="L502:N502"/>
    <mergeCell ref="O502:Q502"/>
    <mergeCell ref="DF502:DH502"/>
    <mergeCell ref="DI502:DK502"/>
    <mergeCell ref="DL502:DN502"/>
    <mergeCell ref="D502:D503"/>
    <mergeCell ref="A506:F506"/>
    <mergeCell ref="A507:A508"/>
    <mergeCell ref="B507:B508"/>
    <mergeCell ref="C507:C508"/>
    <mergeCell ref="E507:E508"/>
    <mergeCell ref="F507:F508"/>
    <mergeCell ref="I507:K507"/>
    <mergeCell ref="L507:N507"/>
    <mergeCell ref="CW504:CY504"/>
    <mergeCell ref="CZ504:DB504"/>
    <mergeCell ref="DC504:DE504"/>
    <mergeCell ref="DF504:DH504"/>
    <mergeCell ref="DI504:DK504"/>
    <mergeCell ref="DL504:DN504"/>
    <mergeCell ref="CD504:CF504"/>
    <mergeCell ref="CH504:CJ504"/>
    <mergeCell ref="CK504:CM504"/>
    <mergeCell ref="CN504:CP504"/>
    <mergeCell ref="CQ504:CS504"/>
    <mergeCell ref="CT504:CV504"/>
    <mergeCell ref="BL504:BN504"/>
    <mergeCell ref="BO504:BQ504"/>
    <mergeCell ref="BR504:BT504"/>
    <mergeCell ref="BU504:BW504"/>
    <mergeCell ref="BX504:BZ504"/>
    <mergeCell ref="CA504:CC504"/>
    <mergeCell ref="AS504:AU504"/>
    <mergeCell ref="AW504:AY504"/>
    <mergeCell ref="AZ504:BB504"/>
    <mergeCell ref="BC504:BE504"/>
    <mergeCell ref="BF504:BH504"/>
    <mergeCell ref="BI504:BK504"/>
    <mergeCell ref="AA504:AC504"/>
    <mergeCell ref="AD504:AF504"/>
    <mergeCell ref="AG504:AI504"/>
    <mergeCell ref="AJ504:AL504"/>
    <mergeCell ref="AM504:AO504"/>
    <mergeCell ref="AP504:AR504"/>
    <mergeCell ref="I504:K504"/>
    <mergeCell ref="L504:N504"/>
    <mergeCell ref="O504:Q504"/>
    <mergeCell ref="R504:T504"/>
    <mergeCell ref="U504:W504"/>
    <mergeCell ref="X504:Z504"/>
    <mergeCell ref="DC507:DE507"/>
    <mergeCell ref="DF507:DH507"/>
    <mergeCell ref="DI507:DK507"/>
    <mergeCell ref="DL507:DN507"/>
    <mergeCell ref="D504:D505"/>
    <mergeCell ref="D507:D508"/>
    <mergeCell ref="C509:C510"/>
    <mergeCell ref="E509:E510"/>
    <mergeCell ref="F509:F510"/>
    <mergeCell ref="I509:K509"/>
    <mergeCell ref="DI511:DK511"/>
    <mergeCell ref="DL511:DN511"/>
    <mergeCell ref="DO511:DQ511"/>
    <mergeCell ref="DO507:DQ507"/>
    <mergeCell ref="DS507:DU507"/>
    <mergeCell ref="CK507:CM507"/>
    <mergeCell ref="CN507:CP507"/>
    <mergeCell ref="CQ507:CS507"/>
    <mergeCell ref="CT507:CV507"/>
    <mergeCell ref="CW507:CY507"/>
    <mergeCell ref="CZ507:DB507"/>
    <mergeCell ref="BR507:BT507"/>
    <mergeCell ref="BU507:BW507"/>
    <mergeCell ref="BX507:BZ507"/>
    <mergeCell ref="CA507:CC507"/>
    <mergeCell ref="CD507:CF507"/>
    <mergeCell ref="CH507:CJ507"/>
    <mergeCell ref="AZ507:BB507"/>
    <mergeCell ref="BC507:BE507"/>
    <mergeCell ref="BF507:BH507"/>
    <mergeCell ref="BI507:BK507"/>
    <mergeCell ref="BL507:BN507"/>
    <mergeCell ref="BO507:BQ507"/>
    <mergeCell ref="AG507:AI507"/>
    <mergeCell ref="AJ507:AL507"/>
    <mergeCell ref="AM507:AO507"/>
    <mergeCell ref="AP507:AR507"/>
    <mergeCell ref="AS507:AU507"/>
    <mergeCell ref="AW507:AY507"/>
    <mergeCell ref="O507:Q507"/>
    <mergeCell ref="R507:T507"/>
    <mergeCell ref="U507:W507"/>
    <mergeCell ref="X507:Z507"/>
    <mergeCell ref="AA507:AC507"/>
    <mergeCell ref="AD507:AF507"/>
    <mergeCell ref="DS509:DU509"/>
    <mergeCell ref="CZ509:DB509"/>
    <mergeCell ref="DC509:DE509"/>
    <mergeCell ref="DF509:DH509"/>
    <mergeCell ref="DI509:DK509"/>
    <mergeCell ref="DL509:DN509"/>
    <mergeCell ref="DO509:DQ509"/>
    <mergeCell ref="CH509:CJ509"/>
    <mergeCell ref="CK509:CM509"/>
    <mergeCell ref="CN509:CP509"/>
    <mergeCell ref="CQ509:CS509"/>
    <mergeCell ref="CT509:CV509"/>
    <mergeCell ref="CW509:CY509"/>
    <mergeCell ref="BO509:BQ509"/>
    <mergeCell ref="BR509:BT509"/>
    <mergeCell ref="BU509:BW509"/>
    <mergeCell ref="BX509:BZ509"/>
    <mergeCell ref="CA509:CC509"/>
    <mergeCell ref="CD509:CF509"/>
    <mergeCell ref="AW509:AY509"/>
    <mergeCell ref="AZ509:BB509"/>
    <mergeCell ref="BC509:BE509"/>
    <mergeCell ref="BF509:BH509"/>
    <mergeCell ref="BI509:BK509"/>
    <mergeCell ref="BL509:BN509"/>
    <mergeCell ref="AD509:AF509"/>
    <mergeCell ref="AG509:AI509"/>
    <mergeCell ref="AJ509:AL509"/>
    <mergeCell ref="AM509:AO509"/>
    <mergeCell ref="AP509:AR509"/>
    <mergeCell ref="AS509:AU509"/>
    <mergeCell ref="L509:N509"/>
    <mergeCell ref="O509:Q509"/>
    <mergeCell ref="R509:T509"/>
    <mergeCell ref="U509:W509"/>
    <mergeCell ref="X509:Z509"/>
    <mergeCell ref="AA509:AC509"/>
    <mergeCell ref="DS511:DU511"/>
    <mergeCell ref="A513:A514"/>
    <mergeCell ref="B513:B514"/>
    <mergeCell ref="C513:C514"/>
    <mergeCell ref="E513:E514"/>
    <mergeCell ref="F513:F514"/>
    <mergeCell ref="I513:K513"/>
    <mergeCell ref="CQ511:CS511"/>
    <mergeCell ref="CT511:CV511"/>
    <mergeCell ref="CW511:CY511"/>
    <mergeCell ref="CZ511:DB511"/>
    <mergeCell ref="DC511:DE511"/>
    <mergeCell ref="DF511:DH511"/>
    <mergeCell ref="BX511:BZ511"/>
    <mergeCell ref="CA511:CC511"/>
    <mergeCell ref="CD511:CF511"/>
    <mergeCell ref="CH511:CJ511"/>
    <mergeCell ref="CK511:CM511"/>
    <mergeCell ref="CN511:CP511"/>
    <mergeCell ref="BF511:BH511"/>
    <mergeCell ref="BI511:BK511"/>
    <mergeCell ref="BL511:BN511"/>
    <mergeCell ref="BO511:BQ511"/>
    <mergeCell ref="BR511:BT511"/>
    <mergeCell ref="BU511:BW511"/>
    <mergeCell ref="AM511:AO511"/>
    <mergeCell ref="AP511:AR511"/>
    <mergeCell ref="AS511:AU511"/>
    <mergeCell ref="AW511:AY511"/>
    <mergeCell ref="AZ511:BB511"/>
    <mergeCell ref="BC511:BE511"/>
    <mergeCell ref="U511:W511"/>
    <mergeCell ref="X511:Z511"/>
    <mergeCell ref="AA511:AC511"/>
    <mergeCell ref="AD511:AF511"/>
    <mergeCell ref="AG511:AI511"/>
    <mergeCell ref="AJ511:AL511"/>
    <mergeCell ref="DS513:DU513"/>
    <mergeCell ref="A511:A512"/>
    <mergeCell ref="B511:B512"/>
    <mergeCell ref="C511:C512"/>
    <mergeCell ref="E511:E512"/>
    <mergeCell ref="F511:F512"/>
    <mergeCell ref="I511:K511"/>
    <mergeCell ref="L511:N511"/>
    <mergeCell ref="O511:Q511"/>
    <mergeCell ref="R511:T511"/>
    <mergeCell ref="CZ513:DB513"/>
    <mergeCell ref="DC513:DE513"/>
    <mergeCell ref="DF513:DH513"/>
    <mergeCell ref="DI513:DK513"/>
    <mergeCell ref="DL513:DN513"/>
    <mergeCell ref="DO513:DQ513"/>
    <mergeCell ref="CH513:CJ513"/>
    <mergeCell ref="CK513:CM513"/>
    <mergeCell ref="CN513:CP513"/>
    <mergeCell ref="CQ513:CS513"/>
    <mergeCell ref="CT513:CV513"/>
    <mergeCell ref="CW513:CY513"/>
    <mergeCell ref="BO513:BQ513"/>
    <mergeCell ref="BR513:BT513"/>
    <mergeCell ref="BU513:BW513"/>
    <mergeCell ref="BX513:BZ513"/>
    <mergeCell ref="CA513:CC513"/>
    <mergeCell ref="CD513:CF513"/>
    <mergeCell ref="AW513:AY513"/>
    <mergeCell ref="AZ513:BB513"/>
    <mergeCell ref="BC513:BE513"/>
    <mergeCell ref="BF513:BH513"/>
    <mergeCell ref="BI513:BK513"/>
    <mergeCell ref="BL513:BN513"/>
    <mergeCell ref="AD513:AF513"/>
    <mergeCell ref="AG513:AI513"/>
    <mergeCell ref="AJ513:AL513"/>
    <mergeCell ref="AM513:AO513"/>
    <mergeCell ref="AP513:AR513"/>
    <mergeCell ref="AS513:AU513"/>
    <mergeCell ref="L513:N513"/>
    <mergeCell ref="O513:Q513"/>
    <mergeCell ref="R513:T513"/>
    <mergeCell ref="U513:W513"/>
    <mergeCell ref="X513:Z513"/>
    <mergeCell ref="AA513:AC513"/>
    <mergeCell ref="DS515:DU515"/>
    <mergeCell ref="A517:A518"/>
    <mergeCell ref="B517:B518"/>
    <mergeCell ref="C517:C518"/>
    <mergeCell ref="E517:E518"/>
    <mergeCell ref="F517:F518"/>
    <mergeCell ref="I517:K517"/>
    <mergeCell ref="CQ515:CS515"/>
    <mergeCell ref="CT515:CV515"/>
    <mergeCell ref="CW515:CY515"/>
    <mergeCell ref="CZ515:DB515"/>
    <mergeCell ref="DC515:DE515"/>
    <mergeCell ref="DF515:DH515"/>
    <mergeCell ref="BX515:BZ515"/>
    <mergeCell ref="CA515:CC515"/>
    <mergeCell ref="CD515:CF515"/>
    <mergeCell ref="CH515:CJ515"/>
    <mergeCell ref="CK515:CM515"/>
    <mergeCell ref="CN515:CP515"/>
    <mergeCell ref="BF515:BH515"/>
    <mergeCell ref="BI515:BK515"/>
    <mergeCell ref="BL515:BN515"/>
    <mergeCell ref="BO515:BQ515"/>
    <mergeCell ref="BR515:BT515"/>
    <mergeCell ref="BU515:BW515"/>
    <mergeCell ref="AM515:AO515"/>
    <mergeCell ref="AP515:AR515"/>
    <mergeCell ref="AS515:AU515"/>
    <mergeCell ref="AW515:AY515"/>
    <mergeCell ref="AZ515:BB515"/>
    <mergeCell ref="BC515:BE515"/>
    <mergeCell ref="U515:W515"/>
    <mergeCell ref="X515:Z515"/>
    <mergeCell ref="AA515:AC515"/>
    <mergeCell ref="AD515:AF515"/>
    <mergeCell ref="AG515:AI515"/>
    <mergeCell ref="AJ515:AL515"/>
    <mergeCell ref="DS517:DU517"/>
    <mergeCell ref="A515:A516"/>
    <mergeCell ref="B515:B516"/>
    <mergeCell ref="C515:C516"/>
    <mergeCell ref="E515:E516"/>
    <mergeCell ref="F515:F516"/>
    <mergeCell ref="I515:K515"/>
    <mergeCell ref="L515:N515"/>
    <mergeCell ref="O515:Q515"/>
    <mergeCell ref="R515:T515"/>
    <mergeCell ref="DI515:DK515"/>
    <mergeCell ref="DL515:DN515"/>
    <mergeCell ref="DO515:DQ515"/>
    <mergeCell ref="I520:K520"/>
    <mergeCell ref="L520:N520"/>
    <mergeCell ref="O520:Q520"/>
    <mergeCell ref="CZ517:DB517"/>
    <mergeCell ref="DC517:DE517"/>
    <mergeCell ref="DF517:DH517"/>
    <mergeCell ref="DI517:DK517"/>
    <mergeCell ref="DL517:DN517"/>
    <mergeCell ref="DO517:DQ517"/>
    <mergeCell ref="CH517:CJ517"/>
    <mergeCell ref="CK517:CM517"/>
    <mergeCell ref="CN517:CP517"/>
    <mergeCell ref="CQ517:CS517"/>
    <mergeCell ref="CT517:CV517"/>
    <mergeCell ref="CW517:CY517"/>
    <mergeCell ref="BO517:BQ517"/>
    <mergeCell ref="BR517:BT517"/>
    <mergeCell ref="BU517:BW517"/>
    <mergeCell ref="BX517:BZ517"/>
    <mergeCell ref="CA517:CC517"/>
    <mergeCell ref="CD517:CF517"/>
    <mergeCell ref="AW517:AY517"/>
    <mergeCell ref="AZ517:BB517"/>
    <mergeCell ref="BC517:BE517"/>
    <mergeCell ref="BF517:BH517"/>
    <mergeCell ref="BI517:BK517"/>
    <mergeCell ref="BL517:BN517"/>
    <mergeCell ref="AD517:AF517"/>
    <mergeCell ref="AG517:AI517"/>
    <mergeCell ref="AJ517:AL517"/>
    <mergeCell ref="AM517:AO517"/>
    <mergeCell ref="AP517:AR517"/>
    <mergeCell ref="AS517:AU517"/>
    <mergeCell ref="L517:N517"/>
    <mergeCell ref="O517:Q517"/>
    <mergeCell ref="R517:T517"/>
    <mergeCell ref="U517:W517"/>
    <mergeCell ref="X517:Z517"/>
    <mergeCell ref="AA517:AC517"/>
    <mergeCell ref="DF520:DH520"/>
    <mergeCell ref="DI520:DK520"/>
    <mergeCell ref="DL520:DN520"/>
    <mergeCell ref="DO520:DQ520"/>
    <mergeCell ref="DS520:DU520"/>
    <mergeCell ref="A522:A523"/>
    <mergeCell ref="B522:B523"/>
    <mergeCell ref="C522:C523"/>
    <mergeCell ref="E522:E523"/>
    <mergeCell ref="F522:F523"/>
    <mergeCell ref="CN520:CP520"/>
    <mergeCell ref="CQ520:CS520"/>
    <mergeCell ref="CT520:CV520"/>
    <mergeCell ref="CW520:CY520"/>
    <mergeCell ref="CZ520:DB520"/>
    <mergeCell ref="DC520:DE520"/>
    <mergeCell ref="BU520:BW520"/>
    <mergeCell ref="BX520:BZ520"/>
    <mergeCell ref="CA520:CC520"/>
    <mergeCell ref="CD520:CF520"/>
    <mergeCell ref="CH520:CJ520"/>
    <mergeCell ref="CK520:CM520"/>
    <mergeCell ref="BC520:BE520"/>
    <mergeCell ref="BF520:BH520"/>
    <mergeCell ref="BI520:BK520"/>
    <mergeCell ref="BL520:BN520"/>
    <mergeCell ref="BO520:BQ520"/>
    <mergeCell ref="BR520:BT520"/>
    <mergeCell ref="AJ520:AL520"/>
    <mergeCell ref="AM520:AO520"/>
    <mergeCell ref="AP520:AR520"/>
    <mergeCell ref="AS520:AU520"/>
    <mergeCell ref="AW520:AY520"/>
    <mergeCell ref="AZ520:BB520"/>
    <mergeCell ref="R520:T520"/>
    <mergeCell ref="U520:W520"/>
    <mergeCell ref="X520:Z520"/>
    <mergeCell ref="AA520:AC520"/>
    <mergeCell ref="AD520:AF520"/>
    <mergeCell ref="AG520:AI520"/>
    <mergeCell ref="DO522:DQ522"/>
    <mergeCell ref="DS522:DU522"/>
    <mergeCell ref="CW522:CY522"/>
    <mergeCell ref="CZ522:DB522"/>
    <mergeCell ref="DC522:DE522"/>
    <mergeCell ref="DF522:DH522"/>
    <mergeCell ref="DI522:DK522"/>
    <mergeCell ref="DL522:DN522"/>
    <mergeCell ref="CD522:CF522"/>
    <mergeCell ref="CH522:CJ522"/>
    <mergeCell ref="CK522:CM522"/>
    <mergeCell ref="CN522:CP522"/>
    <mergeCell ref="CQ522:CS522"/>
    <mergeCell ref="CT522:CV522"/>
    <mergeCell ref="BL522:BN522"/>
    <mergeCell ref="BO522:BQ522"/>
    <mergeCell ref="BR522:BT522"/>
    <mergeCell ref="BU522:BW522"/>
    <mergeCell ref="BX522:BZ522"/>
    <mergeCell ref="CA522:CC522"/>
    <mergeCell ref="AS522:AU522"/>
    <mergeCell ref="AW522:AY522"/>
    <mergeCell ref="AZ522:BB522"/>
    <mergeCell ref="BC522:BE522"/>
    <mergeCell ref="BF522:BH522"/>
    <mergeCell ref="BI522:BK522"/>
    <mergeCell ref="AA522:AC522"/>
    <mergeCell ref="AD522:AF522"/>
    <mergeCell ref="AG522:AI522"/>
    <mergeCell ref="AJ522:AL522"/>
    <mergeCell ref="AM522:AO522"/>
    <mergeCell ref="AP522:AR522"/>
    <mergeCell ref="I522:K522"/>
    <mergeCell ref="L522:N522"/>
    <mergeCell ref="O522:Q522"/>
    <mergeCell ref="R522:T522"/>
    <mergeCell ref="U522:W522"/>
    <mergeCell ref="X522:Z522"/>
    <mergeCell ref="DO524:DQ524"/>
    <mergeCell ref="DS524:DU524"/>
    <mergeCell ref="A526:A527"/>
    <mergeCell ref="B526:B527"/>
    <mergeCell ref="C526:C527"/>
    <mergeCell ref="E526:E527"/>
    <mergeCell ref="F526:F527"/>
    <mergeCell ref="CN524:CP524"/>
    <mergeCell ref="CQ524:CS524"/>
    <mergeCell ref="CT524:CV524"/>
    <mergeCell ref="CW524:CY524"/>
    <mergeCell ref="CZ524:DB524"/>
    <mergeCell ref="DC524:DE524"/>
    <mergeCell ref="BU524:BW524"/>
    <mergeCell ref="BX524:BZ524"/>
    <mergeCell ref="CA524:CC524"/>
    <mergeCell ref="CD524:CF524"/>
    <mergeCell ref="CH524:CJ524"/>
    <mergeCell ref="CK524:CM524"/>
    <mergeCell ref="BC524:BE524"/>
    <mergeCell ref="BF524:BH524"/>
    <mergeCell ref="BI524:BK524"/>
    <mergeCell ref="BL524:BN524"/>
    <mergeCell ref="BO524:BQ524"/>
    <mergeCell ref="BR524:BT524"/>
    <mergeCell ref="AJ524:AL524"/>
    <mergeCell ref="AM524:AO524"/>
    <mergeCell ref="AP524:AR524"/>
    <mergeCell ref="AS524:AU524"/>
    <mergeCell ref="AW524:AY524"/>
    <mergeCell ref="AZ524:BB524"/>
    <mergeCell ref="R524:T524"/>
    <mergeCell ref="U524:W524"/>
    <mergeCell ref="X524:Z524"/>
    <mergeCell ref="AA524:AC524"/>
    <mergeCell ref="AD524:AF524"/>
    <mergeCell ref="AG524:AI524"/>
    <mergeCell ref="DO526:DQ526"/>
    <mergeCell ref="DS526:DU526"/>
    <mergeCell ref="A524:A525"/>
    <mergeCell ref="B524:B525"/>
    <mergeCell ref="C524:C525"/>
    <mergeCell ref="E524:E525"/>
    <mergeCell ref="F524:F525"/>
    <mergeCell ref="I524:K524"/>
    <mergeCell ref="L524:N524"/>
    <mergeCell ref="O524:Q524"/>
    <mergeCell ref="DF524:DH524"/>
    <mergeCell ref="DI524:DK524"/>
    <mergeCell ref="DL524:DN524"/>
    <mergeCell ref="CW526:CY526"/>
    <mergeCell ref="CZ526:DB526"/>
    <mergeCell ref="DC526:DE526"/>
    <mergeCell ref="DF526:DH526"/>
    <mergeCell ref="DI526:DK526"/>
    <mergeCell ref="DL526:DN526"/>
    <mergeCell ref="CD526:CF526"/>
    <mergeCell ref="CH526:CJ526"/>
    <mergeCell ref="CK526:CM526"/>
    <mergeCell ref="CN526:CP526"/>
    <mergeCell ref="CQ526:CS526"/>
    <mergeCell ref="CT526:CV526"/>
    <mergeCell ref="BL526:BN526"/>
    <mergeCell ref="BO526:BQ526"/>
    <mergeCell ref="BR526:BT526"/>
    <mergeCell ref="BU526:BW526"/>
    <mergeCell ref="BX526:BZ526"/>
    <mergeCell ref="CA526:CC526"/>
    <mergeCell ref="AS526:AU526"/>
    <mergeCell ref="AW526:AY526"/>
    <mergeCell ref="AZ526:BB526"/>
    <mergeCell ref="BC526:BE526"/>
    <mergeCell ref="BF526:BH526"/>
    <mergeCell ref="BI526:BK526"/>
    <mergeCell ref="AA526:AC526"/>
    <mergeCell ref="AD526:AF526"/>
    <mergeCell ref="AG526:AI526"/>
    <mergeCell ref="AJ526:AL526"/>
    <mergeCell ref="AM526:AO526"/>
    <mergeCell ref="AP526:AR526"/>
    <mergeCell ref="I526:K526"/>
    <mergeCell ref="L526:N526"/>
    <mergeCell ref="O526:Q526"/>
    <mergeCell ref="R526:T526"/>
    <mergeCell ref="U526:W526"/>
    <mergeCell ref="X526:Z526"/>
    <mergeCell ref="DO528:DQ528"/>
    <mergeCell ref="DF533:DH533"/>
    <mergeCell ref="DI533:DK533"/>
    <mergeCell ref="DL533:DN533"/>
    <mergeCell ref="DS528:DU528"/>
    <mergeCell ref="A530:A531"/>
    <mergeCell ref="B530:B531"/>
    <mergeCell ref="C530:C531"/>
    <mergeCell ref="E530:E531"/>
    <mergeCell ref="F530:F531"/>
    <mergeCell ref="CN528:CP528"/>
    <mergeCell ref="CQ528:CS528"/>
    <mergeCell ref="CT528:CV528"/>
    <mergeCell ref="CW528:CY528"/>
    <mergeCell ref="CZ528:DB528"/>
    <mergeCell ref="DC528:DE528"/>
    <mergeCell ref="BU528:BW528"/>
    <mergeCell ref="BX528:BZ528"/>
    <mergeCell ref="CA528:CC528"/>
    <mergeCell ref="CD528:CF528"/>
    <mergeCell ref="CH528:CJ528"/>
    <mergeCell ref="CK528:CM528"/>
    <mergeCell ref="BC528:BE528"/>
    <mergeCell ref="BF528:BH528"/>
    <mergeCell ref="BI528:BK528"/>
    <mergeCell ref="BL528:BN528"/>
    <mergeCell ref="BO528:BQ528"/>
    <mergeCell ref="BR528:BT528"/>
    <mergeCell ref="AJ528:AL528"/>
    <mergeCell ref="AM528:AO528"/>
    <mergeCell ref="AP528:AR528"/>
    <mergeCell ref="AS528:AU528"/>
    <mergeCell ref="AW528:AY528"/>
    <mergeCell ref="AZ528:BB528"/>
    <mergeCell ref="R528:T528"/>
    <mergeCell ref="U528:W528"/>
    <mergeCell ref="X528:Z528"/>
    <mergeCell ref="AA528:AC528"/>
    <mergeCell ref="AD528:AF528"/>
    <mergeCell ref="AG528:AI528"/>
    <mergeCell ref="DO530:DQ530"/>
    <mergeCell ref="DS530:DU530"/>
    <mergeCell ref="A528:A529"/>
    <mergeCell ref="B528:B529"/>
    <mergeCell ref="C528:C529"/>
    <mergeCell ref="E528:E529"/>
    <mergeCell ref="F528:F529"/>
    <mergeCell ref="I528:K528"/>
    <mergeCell ref="L528:N528"/>
    <mergeCell ref="O528:Q528"/>
    <mergeCell ref="DF528:DH528"/>
    <mergeCell ref="DI528:DK528"/>
    <mergeCell ref="DL528:DN528"/>
    <mergeCell ref="CW530:CY530"/>
    <mergeCell ref="CZ530:DB530"/>
    <mergeCell ref="DC530:DE530"/>
    <mergeCell ref="DF530:DH530"/>
    <mergeCell ref="DI530:DK530"/>
    <mergeCell ref="DL530:DN530"/>
    <mergeCell ref="CD530:CF530"/>
    <mergeCell ref="CH530:CJ530"/>
    <mergeCell ref="CK530:CM530"/>
    <mergeCell ref="CN530:CP530"/>
    <mergeCell ref="CQ530:CS530"/>
    <mergeCell ref="CT530:CV530"/>
    <mergeCell ref="BL530:BN530"/>
    <mergeCell ref="BO530:BQ530"/>
    <mergeCell ref="BR530:BT530"/>
    <mergeCell ref="BU530:BW530"/>
    <mergeCell ref="BX530:BZ530"/>
    <mergeCell ref="CA530:CC530"/>
    <mergeCell ref="AS530:AU530"/>
    <mergeCell ref="AW530:AY530"/>
    <mergeCell ref="AZ530:BB530"/>
    <mergeCell ref="BC530:BE530"/>
    <mergeCell ref="BF530:BH530"/>
    <mergeCell ref="BI530:BK530"/>
    <mergeCell ref="AA530:AC530"/>
    <mergeCell ref="AD530:AF530"/>
    <mergeCell ref="AG530:AI530"/>
    <mergeCell ref="AJ530:AL530"/>
    <mergeCell ref="AM530:AO530"/>
    <mergeCell ref="AP530:AR530"/>
    <mergeCell ref="I530:K530"/>
    <mergeCell ref="L530:N530"/>
    <mergeCell ref="O530:Q530"/>
    <mergeCell ref="R530:T530"/>
    <mergeCell ref="U530:W530"/>
    <mergeCell ref="X530:Z530"/>
    <mergeCell ref="F535:F536"/>
    <mergeCell ref="I535:K535"/>
    <mergeCell ref="DI537:DK537"/>
    <mergeCell ref="DL537:DN537"/>
    <mergeCell ref="DO537:DQ537"/>
    <mergeCell ref="DO533:DQ533"/>
    <mergeCell ref="DS533:DU533"/>
    <mergeCell ref="CK533:CM533"/>
    <mergeCell ref="CN533:CP533"/>
    <mergeCell ref="CQ533:CS533"/>
    <mergeCell ref="CT533:CV533"/>
    <mergeCell ref="CW533:CY533"/>
    <mergeCell ref="CZ533:DB533"/>
    <mergeCell ref="BR533:BT533"/>
    <mergeCell ref="BU533:BW533"/>
    <mergeCell ref="BX533:BZ533"/>
    <mergeCell ref="CA533:CC533"/>
    <mergeCell ref="CD533:CF533"/>
    <mergeCell ref="CH533:CJ533"/>
    <mergeCell ref="AZ533:BB533"/>
    <mergeCell ref="BC533:BE533"/>
    <mergeCell ref="BF533:BH533"/>
    <mergeCell ref="BI533:BK533"/>
    <mergeCell ref="BL533:BN533"/>
    <mergeCell ref="BO533:BQ533"/>
    <mergeCell ref="AG533:AI533"/>
    <mergeCell ref="AJ533:AL533"/>
    <mergeCell ref="AM533:AO533"/>
    <mergeCell ref="AP533:AR533"/>
    <mergeCell ref="AS533:AU533"/>
    <mergeCell ref="AW533:AY533"/>
    <mergeCell ref="O533:Q533"/>
    <mergeCell ref="R533:T533"/>
    <mergeCell ref="U533:W533"/>
    <mergeCell ref="X533:Z533"/>
    <mergeCell ref="AA533:AC533"/>
    <mergeCell ref="AD533:AF533"/>
    <mergeCell ref="DS535:DU535"/>
    <mergeCell ref="CZ535:DB535"/>
    <mergeCell ref="DC535:DE535"/>
    <mergeCell ref="DF535:DH535"/>
    <mergeCell ref="DI535:DK535"/>
    <mergeCell ref="DL535:DN535"/>
    <mergeCell ref="DO535:DQ535"/>
    <mergeCell ref="CH535:CJ535"/>
    <mergeCell ref="CK535:CM535"/>
    <mergeCell ref="CN535:CP535"/>
    <mergeCell ref="CQ535:CS535"/>
    <mergeCell ref="CT535:CV535"/>
    <mergeCell ref="CW535:CY535"/>
    <mergeCell ref="BO535:BQ535"/>
    <mergeCell ref="BR535:BT535"/>
    <mergeCell ref="BU535:BW535"/>
    <mergeCell ref="BX535:BZ535"/>
    <mergeCell ref="CA535:CC535"/>
    <mergeCell ref="CD535:CF535"/>
    <mergeCell ref="AW535:AY535"/>
    <mergeCell ref="AZ535:BB535"/>
    <mergeCell ref="BC535:BE535"/>
    <mergeCell ref="BF535:BH535"/>
    <mergeCell ref="F533:F534"/>
    <mergeCell ref="I533:K533"/>
    <mergeCell ref="L533:N533"/>
    <mergeCell ref="DC533:DE533"/>
    <mergeCell ref="BI535:BK535"/>
    <mergeCell ref="BL535:BN535"/>
    <mergeCell ref="AD535:AF535"/>
    <mergeCell ref="AG535:AI535"/>
    <mergeCell ref="AJ535:AL535"/>
    <mergeCell ref="AM535:AO535"/>
    <mergeCell ref="AP535:AR535"/>
    <mergeCell ref="AS535:AU535"/>
    <mergeCell ref="L535:N535"/>
    <mergeCell ref="O535:Q535"/>
    <mergeCell ref="R535:T535"/>
    <mergeCell ref="U535:W535"/>
    <mergeCell ref="X535:Z535"/>
    <mergeCell ref="AA535:AC535"/>
    <mergeCell ref="DS537:DU537"/>
    <mergeCell ref="A539:A540"/>
    <mergeCell ref="B539:B540"/>
    <mergeCell ref="C539:C540"/>
    <mergeCell ref="E539:E540"/>
    <mergeCell ref="F539:F540"/>
    <mergeCell ref="I539:K539"/>
    <mergeCell ref="CQ537:CS537"/>
    <mergeCell ref="CT537:CV537"/>
    <mergeCell ref="CW537:CY537"/>
    <mergeCell ref="CZ537:DB537"/>
    <mergeCell ref="DC537:DE537"/>
    <mergeCell ref="DF537:DH537"/>
    <mergeCell ref="BX537:BZ537"/>
    <mergeCell ref="CA537:CC537"/>
    <mergeCell ref="CD537:CF537"/>
    <mergeCell ref="CH537:CJ537"/>
    <mergeCell ref="CK537:CM537"/>
    <mergeCell ref="CN537:CP537"/>
    <mergeCell ref="BF537:BH537"/>
    <mergeCell ref="BI537:BK537"/>
    <mergeCell ref="BL537:BN537"/>
    <mergeCell ref="BO537:BQ537"/>
    <mergeCell ref="BR537:BT537"/>
    <mergeCell ref="BU537:BW537"/>
    <mergeCell ref="AM537:AO537"/>
    <mergeCell ref="AP537:AR537"/>
    <mergeCell ref="AS537:AU537"/>
    <mergeCell ref="AW537:AY537"/>
    <mergeCell ref="AZ537:BB537"/>
    <mergeCell ref="BC537:BE537"/>
    <mergeCell ref="U537:W537"/>
    <mergeCell ref="X537:Z537"/>
    <mergeCell ref="AA537:AC537"/>
    <mergeCell ref="AD537:AF537"/>
    <mergeCell ref="AG537:AI537"/>
    <mergeCell ref="AJ537:AL537"/>
    <mergeCell ref="DS539:DU539"/>
    <mergeCell ref="A537:A538"/>
    <mergeCell ref="C537:C538"/>
    <mergeCell ref="F537:F538"/>
    <mergeCell ref="I537:K537"/>
    <mergeCell ref="L537:N537"/>
    <mergeCell ref="O537:Q537"/>
    <mergeCell ref="R537:T537"/>
    <mergeCell ref="CZ539:DB539"/>
    <mergeCell ref="DC539:DE539"/>
    <mergeCell ref="DF539:DH539"/>
    <mergeCell ref="A535:A536"/>
    <mergeCell ref="C535:C536"/>
    <mergeCell ref="DI539:DK539"/>
    <mergeCell ref="DL539:DN539"/>
    <mergeCell ref="DO539:DQ539"/>
    <mergeCell ref="CH539:CJ539"/>
    <mergeCell ref="CK539:CM539"/>
    <mergeCell ref="CN539:CP539"/>
    <mergeCell ref="CQ539:CS539"/>
    <mergeCell ref="CT539:CV539"/>
    <mergeCell ref="CW539:CY539"/>
    <mergeCell ref="BO539:BQ539"/>
    <mergeCell ref="BR539:BT539"/>
    <mergeCell ref="BU539:BW539"/>
    <mergeCell ref="BX539:BZ539"/>
    <mergeCell ref="CA539:CC539"/>
    <mergeCell ref="CD539:CF539"/>
    <mergeCell ref="AW539:AY539"/>
    <mergeCell ref="AZ539:BB539"/>
    <mergeCell ref="BC539:BE539"/>
    <mergeCell ref="BF539:BH539"/>
    <mergeCell ref="BI539:BK539"/>
    <mergeCell ref="BL539:BN539"/>
    <mergeCell ref="AD539:AF539"/>
    <mergeCell ref="AG539:AI539"/>
    <mergeCell ref="AJ539:AL539"/>
    <mergeCell ref="AM539:AO539"/>
    <mergeCell ref="AP539:AR539"/>
    <mergeCell ref="AS539:AU539"/>
    <mergeCell ref="L539:N539"/>
    <mergeCell ref="O539:Q539"/>
    <mergeCell ref="R539:T539"/>
    <mergeCell ref="U539:W539"/>
    <mergeCell ref="X539:Z539"/>
    <mergeCell ref="AA539:AC539"/>
    <mergeCell ref="DS541:DU541"/>
    <mergeCell ref="A543:A544"/>
    <mergeCell ref="B543:B544"/>
    <mergeCell ref="C543:C544"/>
    <mergeCell ref="E543:E544"/>
    <mergeCell ref="F543:F544"/>
    <mergeCell ref="I543:K543"/>
    <mergeCell ref="CQ541:CS541"/>
    <mergeCell ref="CT541:CV541"/>
    <mergeCell ref="CW541:CY541"/>
    <mergeCell ref="CZ541:DB541"/>
    <mergeCell ref="DC541:DE541"/>
    <mergeCell ref="DF541:DH541"/>
    <mergeCell ref="BX541:BZ541"/>
    <mergeCell ref="CA541:CC541"/>
    <mergeCell ref="CD541:CF541"/>
    <mergeCell ref="CH541:CJ541"/>
    <mergeCell ref="CK541:CM541"/>
    <mergeCell ref="CN541:CP541"/>
    <mergeCell ref="BF541:BH541"/>
    <mergeCell ref="BI541:BK541"/>
    <mergeCell ref="BL541:BN541"/>
    <mergeCell ref="BO541:BQ541"/>
    <mergeCell ref="BR541:BT541"/>
    <mergeCell ref="BU541:BW541"/>
    <mergeCell ref="AM541:AO541"/>
    <mergeCell ref="AP541:AR541"/>
    <mergeCell ref="AS541:AU541"/>
    <mergeCell ref="AW541:AY541"/>
    <mergeCell ref="AZ541:BB541"/>
    <mergeCell ref="BC541:BE541"/>
    <mergeCell ref="U541:W541"/>
    <mergeCell ref="X541:Z541"/>
    <mergeCell ref="AA541:AC541"/>
    <mergeCell ref="AD541:AF541"/>
    <mergeCell ref="AG541:AI541"/>
    <mergeCell ref="AJ541:AL541"/>
    <mergeCell ref="DS543:DU543"/>
    <mergeCell ref="A541:A542"/>
    <mergeCell ref="B541:B542"/>
    <mergeCell ref="C541:C542"/>
    <mergeCell ref="E541:E542"/>
    <mergeCell ref="F541:F542"/>
    <mergeCell ref="I541:K541"/>
    <mergeCell ref="L541:N541"/>
    <mergeCell ref="O541:Q541"/>
    <mergeCell ref="R541:T541"/>
    <mergeCell ref="DI541:DK541"/>
    <mergeCell ref="DL541:DN541"/>
    <mergeCell ref="DO541:DQ541"/>
    <mergeCell ref="CZ543:DB543"/>
    <mergeCell ref="DC543:DE543"/>
    <mergeCell ref="DF543:DH543"/>
    <mergeCell ref="DI543:DK543"/>
    <mergeCell ref="DL543:DN543"/>
    <mergeCell ref="DO543:DQ543"/>
    <mergeCell ref="CH543:CJ543"/>
    <mergeCell ref="CK543:CM543"/>
    <mergeCell ref="CN543:CP543"/>
    <mergeCell ref="CQ543:CS543"/>
    <mergeCell ref="CT543:CV543"/>
    <mergeCell ref="CW543:CY543"/>
    <mergeCell ref="BO543:BQ543"/>
    <mergeCell ref="BR543:BT543"/>
    <mergeCell ref="BU543:BW543"/>
    <mergeCell ref="BX543:BZ543"/>
    <mergeCell ref="CA543:CC543"/>
    <mergeCell ref="CD543:CF543"/>
    <mergeCell ref="AW543:AY543"/>
    <mergeCell ref="AZ543:BB543"/>
    <mergeCell ref="BC543:BE543"/>
    <mergeCell ref="BF543:BH543"/>
    <mergeCell ref="BI543:BK543"/>
    <mergeCell ref="BL543:BN543"/>
    <mergeCell ref="AD543:AF543"/>
    <mergeCell ref="AG543:AI543"/>
    <mergeCell ref="AJ543:AL543"/>
    <mergeCell ref="AM543:AO543"/>
    <mergeCell ref="AP543:AR543"/>
    <mergeCell ref="AS543:AU543"/>
    <mergeCell ref="L543:N543"/>
    <mergeCell ref="O543:Q543"/>
    <mergeCell ref="R543:T543"/>
    <mergeCell ref="U543:W543"/>
    <mergeCell ref="X543:Z543"/>
    <mergeCell ref="AA543:AC543"/>
    <mergeCell ref="DS545:DU545"/>
    <mergeCell ref="A547:A548"/>
    <mergeCell ref="B547:B548"/>
    <mergeCell ref="C547:C548"/>
    <mergeCell ref="E547:E548"/>
    <mergeCell ref="F547:F548"/>
    <mergeCell ref="I547:K547"/>
    <mergeCell ref="CQ545:CS545"/>
    <mergeCell ref="CT545:CV545"/>
    <mergeCell ref="CW545:CY545"/>
    <mergeCell ref="CZ545:DB545"/>
    <mergeCell ref="DC545:DE545"/>
    <mergeCell ref="DF545:DH545"/>
    <mergeCell ref="BX545:BZ545"/>
    <mergeCell ref="CA545:CC545"/>
    <mergeCell ref="CD545:CF545"/>
    <mergeCell ref="CH545:CJ545"/>
    <mergeCell ref="CK545:CM545"/>
    <mergeCell ref="CN545:CP545"/>
    <mergeCell ref="BF545:BH545"/>
    <mergeCell ref="BI545:BK545"/>
    <mergeCell ref="BL545:BN545"/>
    <mergeCell ref="BO545:BQ545"/>
    <mergeCell ref="BR545:BT545"/>
    <mergeCell ref="BU545:BW545"/>
    <mergeCell ref="AM545:AO545"/>
    <mergeCell ref="AP545:AR545"/>
    <mergeCell ref="AS545:AU545"/>
    <mergeCell ref="AW545:AY545"/>
    <mergeCell ref="AZ545:BB545"/>
    <mergeCell ref="BC545:BE545"/>
    <mergeCell ref="U545:W545"/>
    <mergeCell ref="X545:Z545"/>
    <mergeCell ref="AA545:AC545"/>
    <mergeCell ref="AD545:AF545"/>
    <mergeCell ref="AG545:AI545"/>
    <mergeCell ref="AJ545:AL545"/>
    <mergeCell ref="DS547:DU547"/>
    <mergeCell ref="A545:A546"/>
    <mergeCell ref="B545:B546"/>
    <mergeCell ref="C545:C546"/>
    <mergeCell ref="E545:E546"/>
    <mergeCell ref="F545:F546"/>
    <mergeCell ref="I545:K545"/>
    <mergeCell ref="L545:N545"/>
    <mergeCell ref="O545:Q545"/>
    <mergeCell ref="R545:T545"/>
    <mergeCell ref="DI545:DK545"/>
    <mergeCell ref="DL545:DN545"/>
    <mergeCell ref="DO545:DQ545"/>
    <mergeCell ref="A549:A550"/>
    <mergeCell ref="B549:B550"/>
    <mergeCell ref="C549:C550"/>
    <mergeCell ref="E549:E550"/>
    <mergeCell ref="F549:F550"/>
    <mergeCell ref="I549:K549"/>
    <mergeCell ref="L549:N549"/>
    <mergeCell ref="O549:Q549"/>
    <mergeCell ref="R549:T549"/>
    <mergeCell ref="CZ547:DB547"/>
    <mergeCell ref="DC547:DE547"/>
    <mergeCell ref="DF547:DH547"/>
    <mergeCell ref="DI547:DK547"/>
    <mergeCell ref="DL547:DN547"/>
    <mergeCell ref="DO547:DQ547"/>
    <mergeCell ref="CH547:CJ547"/>
    <mergeCell ref="CK547:CM547"/>
    <mergeCell ref="CN547:CP547"/>
    <mergeCell ref="CQ547:CS547"/>
    <mergeCell ref="CT547:CV547"/>
    <mergeCell ref="CW547:CY547"/>
    <mergeCell ref="BO547:BQ547"/>
    <mergeCell ref="BR547:BT547"/>
    <mergeCell ref="BU547:BW547"/>
    <mergeCell ref="BX547:BZ547"/>
    <mergeCell ref="CA547:CC547"/>
    <mergeCell ref="CD547:CF547"/>
    <mergeCell ref="AW547:AY547"/>
    <mergeCell ref="AZ547:BB547"/>
    <mergeCell ref="BC547:BE547"/>
    <mergeCell ref="BF547:BH547"/>
    <mergeCell ref="BI547:BK547"/>
    <mergeCell ref="BL547:BN547"/>
    <mergeCell ref="AD547:AF547"/>
    <mergeCell ref="AG547:AI547"/>
    <mergeCell ref="AJ547:AL547"/>
    <mergeCell ref="AM547:AO547"/>
    <mergeCell ref="AP547:AR547"/>
    <mergeCell ref="AS547:AU547"/>
    <mergeCell ref="L547:N547"/>
    <mergeCell ref="O547:Q547"/>
    <mergeCell ref="R547:T547"/>
    <mergeCell ref="U547:W547"/>
    <mergeCell ref="X547:Z547"/>
    <mergeCell ref="AA547:AC547"/>
    <mergeCell ref="AD552:AF552"/>
    <mergeCell ref="AG552:AI552"/>
    <mergeCell ref="AJ552:AL552"/>
    <mergeCell ref="AM552:AO552"/>
    <mergeCell ref="AP552:AR552"/>
    <mergeCell ref="DI549:DK549"/>
    <mergeCell ref="DL549:DN549"/>
    <mergeCell ref="DO549:DQ549"/>
    <mergeCell ref="DS549:DU549"/>
    <mergeCell ref="I552:K552"/>
    <mergeCell ref="L552:N552"/>
    <mergeCell ref="O552:Q552"/>
    <mergeCell ref="R552:T552"/>
    <mergeCell ref="U552:W552"/>
    <mergeCell ref="X552:Z552"/>
    <mergeCell ref="CQ549:CS549"/>
    <mergeCell ref="CT549:CV549"/>
    <mergeCell ref="CW549:CY549"/>
    <mergeCell ref="CZ549:DB549"/>
    <mergeCell ref="DC549:DE549"/>
    <mergeCell ref="DF549:DH549"/>
    <mergeCell ref="BX549:BZ549"/>
    <mergeCell ref="CA549:CC549"/>
    <mergeCell ref="CD549:CF549"/>
    <mergeCell ref="CH549:CJ549"/>
    <mergeCell ref="CK549:CM549"/>
    <mergeCell ref="CN549:CP549"/>
    <mergeCell ref="BF549:BH549"/>
    <mergeCell ref="BI549:BK549"/>
    <mergeCell ref="BL549:BN549"/>
    <mergeCell ref="BO549:BQ549"/>
    <mergeCell ref="BR549:BT549"/>
    <mergeCell ref="BU549:BW549"/>
    <mergeCell ref="AM549:AO549"/>
    <mergeCell ref="AP549:AR549"/>
    <mergeCell ref="AS549:AU549"/>
    <mergeCell ref="AW549:AY549"/>
    <mergeCell ref="AZ549:BB549"/>
    <mergeCell ref="BC549:BE549"/>
    <mergeCell ref="U549:W549"/>
    <mergeCell ref="X549:Z549"/>
    <mergeCell ref="AA549:AC549"/>
    <mergeCell ref="AD549:AF549"/>
    <mergeCell ref="AG549:AI549"/>
    <mergeCell ref="AJ549:AL549"/>
    <mergeCell ref="DC556:DE556"/>
    <mergeCell ref="DF556:DH556"/>
    <mergeCell ref="DI556:DK556"/>
    <mergeCell ref="DL556:DN556"/>
    <mergeCell ref="DO556:DQ556"/>
    <mergeCell ref="CK556:CM556"/>
    <mergeCell ref="CN556:CP556"/>
    <mergeCell ref="CQ556:CS556"/>
    <mergeCell ref="CT556:CV556"/>
    <mergeCell ref="CW556:CY556"/>
    <mergeCell ref="CZ556:DB556"/>
    <mergeCell ref="BR556:BT556"/>
    <mergeCell ref="BU556:BW556"/>
    <mergeCell ref="BX556:BZ556"/>
    <mergeCell ref="CA556:CC556"/>
    <mergeCell ref="CD556:CF556"/>
    <mergeCell ref="CH556:CJ556"/>
    <mergeCell ref="AZ556:BB556"/>
    <mergeCell ref="BC556:BE556"/>
    <mergeCell ref="BF556:BH556"/>
    <mergeCell ref="BI556:BK556"/>
    <mergeCell ref="BL556:BN556"/>
    <mergeCell ref="BO556:BQ556"/>
    <mergeCell ref="AG556:AI556"/>
    <mergeCell ref="AJ556:AL556"/>
    <mergeCell ref="AM556:AO556"/>
    <mergeCell ref="AP556:AR556"/>
    <mergeCell ref="AS556:AU556"/>
    <mergeCell ref="AW556:AY556"/>
    <mergeCell ref="DO552:DQ552"/>
    <mergeCell ref="DS552:DU552"/>
    <mergeCell ref="I556:K556"/>
    <mergeCell ref="L556:N556"/>
    <mergeCell ref="O556:Q556"/>
    <mergeCell ref="R556:T556"/>
    <mergeCell ref="U556:W556"/>
    <mergeCell ref="X556:Z556"/>
    <mergeCell ref="AA556:AC556"/>
    <mergeCell ref="AD556:AF556"/>
    <mergeCell ref="CW552:CY552"/>
    <mergeCell ref="CZ552:DB552"/>
    <mergeCell ref="DC552:DE552"/>
    <mergeCell ref="DF552:DH552"/>
    <mergeCell ref="DI552:DK552"/>
    <mergeCell ref="DL552:DN552"/>
    <mergeCell ref="CD552:CF552"/>
    <mergeCell ref="CH552:CJ552"/>
    <mergeCell ref="CK552:CM552"/>
    <mergeCell ref="CN552:CP552"/>
    <mergeCell ref="CQ552:CS552"/>
    <mergeCell ref="CT552:CV552"/>
    <mergeCell ref="BL552:BN552"/>
    <mergeCell ref="BO552:BQ552"/>
    <mergeCell ref="BR552:BT552"/>
    <mergeCell ref="BU552:BW552"/>
    <mergeCell ref="BX552:BZ552"/>
    <mergeCell ref="CA552:CC552"/>
    <mergeCell ref="AS552:AU552"/>
    <mergeCell ref="AW552:AY552"/>
    <mergeCell ref="AZ552:BB552"/>
    <mergeCell ref="BC552:BE552"/>
    <mergeCell ref="BF552:BH552"/>
    <mergeCell ref="BI552:BK552"/>
    <mergeCell ref="AA552:AC552"/>
    <mergeCell ref="D5:E5"/>
    <mergeCell ref="D11:D12"/>
    <mergeCell ref="D13:D14"/>
    <mergeCell ref="D15:D16"/>
    <mergeCell ref="D17:D18"/>
    <mergeCell ref="D19:D20"/>
    <mergeCell ref="D21:D22"/>
    <mergeCell ref="D24:D25"/>
    <mergeCell ref="D26:D27"/>
    <mergeCell ref="D28:D29"/>
    <mergeCell ref="D30:D31"/>
    <mergeCell ref="D32:D33"/>
    <mergeCell ref="D34:D35"/>
    <mergeCell ref="D37:D38"/>
    <mergeCell ref="D39:D40"/>
    <mergeCell ref="D41:D42"/>
    <mergeCell ref="D43:D44"/>
    <mergeCell ref="D45:D46"/>
    <mergeCell ref="D47:D48"/>
    <mergeCell ref="D50:D51"/>
    <mergeCell ref="D52:D53"/>
    <mergeCell ref="D54:D55"/>
    <mergeCell ref="D56:D57"/>
    <mergeCell ref="D58:D59"/>
    <mergeCell ref="D62:D63"/>
    <mergeCell ref="D65:D66"/>
    <mergeCell ref="D67:D68"/>
    <mergeCell ref="D69:D70"/>
    <mergeCell ref="D71:D72"/>
    <mergeCell ref="D73:D74"/>
    <mergeCell ref="D75:D76"/>
    <mergeCell ref="D78:D79"/>
    <mergeCell ref="D80:D81"/>
    <mergeCell ref="A64:F64"/>
    <mergeCell ref="F65:F66"/>
    <mergeCell ref="A54:A55"/>
    <mergeCell ref="B54:B55"/>
    <mergeCell ref="C54:C55"/>
    <mergeCell ref="E54:E55"/>
    <mergeCell ref="F54:F55"/>
    <mergeCell ref="A52:A53"/>
    <mergeCell ref="B52:B53"/>
    <mergeCell ref="C52:C53"/>
    <mergeCell ref="E52:E53"/>
    <mergeCell ref="F52:F53"/>
    <mergeCell ref="A32:A33"/>
    <mergeCell ref="B32:B33"/>
    <mergeCell ref="C32:C33"/>
    <mergeCell ref="E32:E33"/>
    <mergeCell ref="F32:F33"/>
    <mergeCell ref="A30:A31"/>
    <mergeCell ref="B30:B31"/>
    <mergeCell ref="C30:C31"/>
    <mergeCell ref="E30:E31"/>
    <mergeCell ref="F30:F31"/>
    <mergeCell ref="A50:A51"/>
    <mergeCell ref="B50:B51"/>
    <mergeCell ref="C50:C51"/>
    <mergeCell ref="E50:E51"/>
    <mergeCell ref="F50:F51"/>
    <mergeCell ref="A41:A42"/>
    <mergeCell ref="B41:B42"/>
    <mergeCell ref="C41:C42"/>
    <mergeCell ref="E41:E42"/>
    <mergeCell ref="D213:D214"/>
    <mergeCell ref="D215:D216"/>
    <mergeCell ref="D219:D220"/>
    <mergeCell ref="D221:D222"/>
    <mergeCell ref="D224:D225"/>
    <mergeCell ref="D226:D227"/>
    <mergeCell ref="D82:D83"/>
    <mergeCell ref="D84:D85"/>
    <mergeCell ref="D86:D87"/>
    <mergeCell ref="D88:D89"/>
    <mergeCell ref="D91:D92"/>
    <mergeCell ref="D93:D94"/>
    <mergeCell ref="D95:D96"/>
    <mergeCell ref="D97:D98"/>
    <mergeCell ref="D99:D100"/>
    <mergeCell ref="D101:D102"/>
    <mergeCell ref="D104:D105"/>
    <mergeCell ref="D106:D107"/>
    <mergeCell ref="D108:D109"/>
    <mergeCell ref="D110:D111"/>
    <mergeCell ref="D112:D113"/>
    <mergeCell ref="D114:D115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49:D150"/>
    <mergeCell ref="D151:D152"/>
    <mergeCell ref="D153:D154"/>
    <mergeCell ref="D155:D156"/>
    <mergeCell ref="D157:D158"/>
    <mergeCell ref="D161:D162"/>
    <mergeCell ref="D164:D165"/>
    <mergeCell ref="A193:F193"/>
    <mergeCell ref="A159:A160"/>
    <mergeCell ref="A226:A227"/>
    <mergeCell ref="B226:B227"/>
    <mergeCell ref="C226:C227"/>
    <mergeCell ref="E226:E227"/>
    <mergeCell ref="F226:F227"/>
    <mergeCell ref="B215:B216"/>
    <mergeCell ref="C215:C216"/>
    <mergeCell ref="E215:E216"/>
    <mergeCell ref="F215:F216"/>
    <mergeCell ref="A213:A214"/>
    <mergeCell ref="B213:B214"/>
    <mergeCell ref="C213:C214"/>
    <mergeCell ref="E213:E214"/>
    <mergeCell ref="F213:F214"/>
    <mergeCell ref="A194:A195"/>
    <mergeCell ref="A174:A175"/>
    <mergeCell ref="B174:B175"/>
    <mergeCell ref="C174:C175"/>
    <mergeCell ref="D174:D175"/>
    <mergeCell ref="E174:E175"/>
    <mergeCell ref="F174:F175"/>
    <mergeCell ref="A223:F223"/>
    <mergeCell ref="A215:A216"/>
    <mergeCell ref="A221:A222"/>
    <mergeCell ref="D345:D346"/>
    <mergeCell ref="D347:D348"/>
    <mergeCell ref="D349:D350"/>
    <mergeCell ref="D351:D352"/>
    <mergeCell ref="D353:D354"/>
    <mergeCell ref="D356:D357"/>
    <mergeCell ref="D358:D359"/>
    <mergeCell ref="D360:D361"/>
    <mergeCell ref="D362:D363"/>
    <mergeCell ref="D364:D365"/>
    <mergeCell ref="D366:D367"/>
    <mergeCell ref="D369:D370"/>
    <mergeCell ref="D371:D372"/>
    <mergeCell ref="D373:D374"/>
    <mergeCell ref="D375:D376"/>
    <mergeCell ref="D377:D378"/>
    <mergeCell ref="D379:D380"/>
    <mergeCell ref="D382:D383"/>
    <mergeCell ref="D384:D385"/>
    <mergeCell ref="D386:D387"/>
    <mergeCell ref="D388:D389"/>
    <mergeCell ref="D390:D391"/>
    <mergeCell ref="D392:D393"/>
    <mergeCell ref="D395:D396"/>
    <mergeCell ref="D397:D398"/>
    <mergeCell ref="D399:D400"/>
    <mergeCell ref="D401:D402"/>
    <mergeCell ref="D403:D404"/>
    <mergeCell ref="D405:D406"/>
    <mergeCell ref="D407:D408"/>
    <mergeCell ref="D409:D410"/>
    <mergeCell ref="D411:D412"/>
    <mergeCell ref="D236:D237"/>
    <mergeCell ref="D238:D239"/>
    <mergeCell ref="D240:D241"/>
    <mergeCell ref="D242:D243"/>
    <mergeCell ref="D244:D245"/>
    <mergeCell ref="D246:D247"/>
    <mergeCell ref="D248:D249"/>
    <mergeCell ref="D250:D251"/>
    <mergeCell ref="D252:D253"/>
    <mergeCell ref="D256:D257"/>
    <mergeCell ref="D291:D292"/>
    <mergeCell ref="D293:D294"/>
    <mergeCell ref="D295:D296"/>
    <mergeCell ref="D297:D298"/>
    <mergeCell ref="D299:D300"/>
    <mergeCell ref="D301:D302"/>
    <mergeCell ref="D304:D305"/>
    <mergeCell ref="D306:D307"/>
    <mergeCell ref="D308:D309"/>
    <mergeCell ref="D310:D311"/>
    <mergeCell ref="D312:D313"/>
    <mergeCell ref="D314:D315"/>
    <mergeCell ref="D317:D318"/>
    <mergeCell ref="D319:D320"/>
    <mergeCell ref="D321:D322"/>
    <mergeCell ref="D323:D324"/>
    <mergeCell ref="D325:D326"/>
    <mergeCell ref="D327:D328"/>
    <mergeCell ref="D330:D331"/>
    <mergeCell ref="D332:D333"/>
    <mergeCell ref="D334:D335"/>
    <mergeCell ref="D336:D337"/>
    <mergeCell ref="D509:D510"/>
    <mergeCell ref="D511:D512"/>
    <mergeCell ref="D513:D514"/>
    <mergeCell ref="D515:D516"/>
    <mergeCell ref="D517:D518"/>
    <mergeCell ref="D520:D521"/>
    <mergeCell ref="D522:D523"/>
    <mergeCell ref="D524:D525"/>
    <mergeCell ref="D526:D527"/>
    <mergeCell ref="D528:D529"/>
    <mergeCell ref="D530:D531"/>
    <mergeCell ref="D533:D534"/>
    <mergeCell ref="D535:D536"/>
    <mergeCell ref="D537:D538"/>
    <mergeCell ref="D539:D540"/>
    <mergeCell ref="D541:D542"/>
    <mergeCell ref="D543:D544"/>
    <mergeCell ref="D545:D546"/>
    <mergeCell ref="D547:D548"/>
    <mergeCell ref="D549:D550"/>
    <mergeCell ref="D434:D435"/>
    <mergeCell ref="D436:D437"/>
    <mergeCell ref="D438:D439"/>
    <mergeCell ref="D440:D441"/>
    <mergeCell ref="D442:D443"/>
    <mergeCell ref="D444:D445"/>
    <mergeCell ref="D446:D447"/>
    <mergeCell ref="D448:D449"/>
    <mergeCell ref="D450:D451"/>
    <mergeCell ref="D452:D453"/>
    <mergeCell ref="D454:D455"/>
    <mergeCell ref="D456:D457"/>
    <mergeCell ref="D458:D459"/>
    <mergeCell ref="D460:D461"/>
    <mergeCell ref="D462:D463"/>
    <mergeCell ref="D464:D465"/>
    <mergeCell ref="D466:D467"/>
    <mergeCell ref="D468:D469"/>
    <mergeCell ref="D470:D471"/>
    <mergeCell ref="D472:D473"/>
    <mergeCell ref="D474:D475"/>
    <mergeCell ref="D476:D477"/>
    <mergeCell ref="D478:D479"/>
    <mergeCell ref="D481:D482"/>
    <mergeCell ref="D483:D484"/>
    <mergeCell ref="D485:D486"/>
    <mergeCell ref="D487:D488"/>
    <mergeCell ref="D489:D490"/>
    <mergeCell ref="D491:D492"/>
    <mergeCell ref="D494:D495"/>
    <mergeCell ref="D496:D497"/>
    <mergeCell ref="D498:D499"/>
    <mergeCell ref="D500:D501"/>
    <mergeCell ref="A532:F532"/>
    <mergeCell ref="A533:A534"/>
    <mergeCell ref="C533:C534"/>
    <mergeCell ref="A519:F519"/>
    <mergeCell ref="A520:A521"/>
    <mergeCell ref="B520:B521"/>
    <mergeCell ref="C520:C521"/>
    <mergeCell ref="E520:E521"/>
    <mergeCell ref="F520:F521"/>
    <mergeCell ref="A509:A510"/>
    <mergeCell ref="B509:B510"/>
    <mergeCell ref="G125:G126"/>
    <mergeCell ref="F125:F126"/>
    <mergeCell ref="E125:E126"/>
    <mergeCell ref="DC125:DE125"/>
    <mergeCell ref="CZ125:DB125"/>
    <mergeCell ref="CW125:CY125"/>
    <mergeCell ref="CT125:CV125"/>
    <mergeCell ref="CQ125:CS125"/>
    <mergeCell ref="CN125:CP125"/>
    <mergeCell ref="CK125:CM125"/>
    <mergeCell ref="CH125:CJ125"/>
    <mergeCell ref="CD125:CF125"/>
    <mergeCell ref="CA125:CC125"/>
    <mergeCell ref="BX125:BZ125"/>
    <mergeCell ref="BU125:BW125"/>
    <mergeCell ref="BR125:BT125"/>
    <mergeCell ref="BO125:BQ125"/>
    <mergeCell ref="BL125:BN125"/>
    <mergeCell ref="BI125:BK125"/>
    <mergeCell ref="BF125:BH125"/>
    <mergeCell ref="BC125:BE125"/>
    <mergeCell ref="AZ125:BB125"/>
    <mergeCell ref="AW125:AY125"/>
    <mergeCell ref="AS125:AU125"/>
    <mergeCell ref="AP125:AR125"/>
    <mergeCell ref="AM125:AO125"/>
    <mergeCell ref="AJ125:AL125"/>
    <mergeCell ref="AG125:AI125"/>
    <mergeCell ref="AD125:AF125"/>
    <mergeCell ref="AA125:AC125"/>
    <mergeCell ref="X125:Z125"/>
    <mergeCell ref="U125:W125"/>
    <mergeCell ref="R125:T125"/>
    <mergeCell ref="O125:Q125"/>
    <mergeCell ref="L125:N125"/>
    <mergeCell ref="I125:K125"/>
    <mergeCell ref="L157:N157"/>
    <mergeCell ref="O157:Q157"/>
    <mergeCell ref="R157:T157"/>
    <mergeCell ref="U157:W157"/>
    <mergeCell ref="X157:Z157"/>
    <mergeCell ref="AA157:AC157"/>
    <mergeCell ref="A163:F163"/>
    <mergeCell ref="CQ161:CS161"/>
    <mergeCell ref="CT161:CV161"/>
    <mergeCell ref="CW161:CY161"/>
    <mergeCell ref="CZ161:DB161"/>
    <mergeCell ref="DC161:DE161"/>
    <mergeCell ref="DF161:DH161"/>
    <mergeCell ref="BX161:BZ161"/>
    <mergeCell ref="A172:A173"/>
    <mergeCell ref="B172:B173"/>
    <mergeCell ref="A170:A171"/>
    <mergeCell ref="B170:B171"/>
    <mergeCell ref="C170:C171"/>
    <mergeCell ref="E170:E171"/>
    <mergeCell ref="C172:C173"/>
    <mergeCell ref="E172:E173"/>
    <mergeCell ref="F172:F173"/>
    <mergeCell ref="F170:F171"/>
    <mergeCell ref="AS168:AU168"/>
    <mergeCell ref="AW168:AY168"/>
    <mergeCell ref="AZ168:BB168"/>
    <mergeCell ref="BC168:BE168"/>
    <mergeCell ref="BF168:BH168"/>
    <mergeCell ref="BI168:BK168"/>
    <mergeCell ref="AA168:AC168"/>
    <mergeCell ref="AD168:AF168"/>
    <mergeCell ref="AG168:AI168"/>
    <mergeCell ref="AJ168:AL168"/>
    <mergeCell ref="AM168:AO168"/>
    <mergeCell ref="AP168:AR168"/>
    <mergeCell ref="I168:K168"/>
    <mergeCell ref="L168:N168"/>
    <mergeCell ref="O168:Q168"/>
    <mergeCell ref="R168:T168"/>
    <mergeCell ref="U168:W168"/>
    <mergeCell ref="X168:Z168"/>
    <mergeCell ref="D168:D169"/>
    <mergeCell ref="D170:D171"/>
    <mergeCell ref="D172:D173"/>
    <mergeCell ref="DF170:DH170"/>
    <mergeCell ref="BC170:BE170"/>
    <mergeCell ref="BF170:BH170"/>
    <mergeCell ref="BI170:BK170"/>
    <mergeCell ref="BL170:BN170"/>
    <mergeCell ref="BO170:BQ170"/>
    <mergeCell ref="BR170:BT170"/>
    <mergeCell ref="AJ170:AL170"/>
    <mergeCell ref="AM170:AO170"/>
    <mergeCell ref="AP170:AR170"/>
    <mergeCell ref="AS170:AU170"/>
    <mergeCell ref="AW170:AY170"/>
    <mergeCell ref="AZ170:BB170"/>
    <mergeCell ref="R170:T170"/>
    <mergeCell ref="U170:W170"/>
    <mergeCell ref="X170:Z170"/>
    <mergeCell ref="AA170:AC170"/>
    <mergeCell ref="AD170:AF170"/>
    <mergeCell ref="AG170:AI170"/>
    <mergeCell ref="DL159:DN159"/>
    <mergeCell ref="DO159:DQ159"/>
    <mergeCell ref="DS159:DU159"/>
    <mergeCell ref="CA170:CC170"/>
    <mergeCell ref="CD170:CF170"/>
    <mergeCell ref="CH170:CJ170"/>
    <mergeCell ref="CK170:CM170"/>
    <mergeCell ref="DO168:DQ168"/>
    <mergeCell ref="DS168:DU168"/>
    <mergeCell ref="DO170:DQ170"/>
    <mergeCell ref="DS170:DU170"/>
    <mergeCell ref="DS161:DU161"/>
    <mergeCell ref="DI161:DK161"/>
    <mergeCell ref="DL161:DN161"/>
    <mergeCell ref="DO161:DQ161"/>
    <mergeCell ref="DC166:DE166"/>
    <mergeCell ref="BU166:BW166"/>
    <mergeCell ref="BX166:BZ166"/>
    <mergeCell ref="CA166:CC166"/>
    <mergeCell ref="CD166:CF166"/>
    <mergeCell ref="CH166:CJ166"/>
    <mergeCell ref="CK166:CM166"/>
    <mergeCell ref="G172:G173"/>
    <mergeCell ref="G164:G165"/>
    <mergeCell ref="BC166:BE166"/>
    <mergeCell ref="BF166:BH166"/>
    <mergeCell ref="BI166:BK166"/>
    <mergeCell ref="BL166:BN166"/>
    <mergeCell ref="BO166:BQ166"/>
    <mergeCell ref="BR166:BT166"/>
    <mergeCell ref="AJ166:AL166"/>
    <mergeCell ref="AM166:AO166"/>
    <mergeCell ref="AP166:AR166"/>
    <mergeCell ref="AS166:AU166"/>
    <mergeCell ref="AW166:AY166"/>
    <mergeCell ref="AZ166:BB166"/>
    <mergeCell ref="DC159:DE159"/>
    <mergeCell ref="DF159:DH159"/>
    <mergeCell ref="DI159:DK159"/>
    <mergeCell ref="R172:T172"/>
    <mergeCell ref="U172:W172"/>
    <mergeCell ref="X172:Z172"/>
    <mergeCell ref="AA172:AC172"/>
    <mergeCell ref="R166:T166"/>
    <mergeCell ref="U166:W166"/>
    <mergeCell ref="X166:Z166"/>
    <mergeCell ref="AA166:AC166"/>
    <mergeCell ref="AD166:AF166"/>
    <mergeCell ref="AG166:AI166"/>
    <mergeCell ref="I172:K172"/>
    <mergeCell ref="I170:K170"/>
    <mergeCell ref="L170:N170"/>
    <mergeCell ref="O170:Q170"/>
    <mergeCell ref="CW168:CY168"/>
    <mergeCell ref="CZ168:DB168"/>
    <mergeCell ref="DC168:DE168"/>
    <mergeCell ref="DF168:DH168"/>
    <mergeCell ref="DI170:DK170"/>
    <mergeCell ref="DL170:DN170"/>
    <mergeCell ref="D183:D184"/>
    <mergeCell ref="D185:D186"/>
    <mergeCell ref="D187:D188"/>
    <mergeCell ref="CD181:CF181"/>
    <mergeCell ref="CH181:CJ181"/>
    <mergeCell ref="CK181:CM181"/>
    <mergeCell ref="CN181:CP181"/>
    <mergeCell ref="BF181:BH181"/>
    <mergeCell ref="BI181:BK181"/>
    <mergeCell ref="BL181:BN181"/>
    <mergeCell ref="BO181:BQ181"/>
    <mergeCell ref="BR181:BT181"/>
    <mergeCell ref="BU181:BW181"/>
    <mergeCell ref="AM181:AO181"/>
    <mergeCell ref="AP181:AR181"/>
    <mergeCell ref="AS181:AU181"/>
    <mergeCell ref="AW181:AY181"/>
    <mergeCell ref="G174:G175"/>
    <mergeCell ref="I174:K174"/>
    <mergeCell ref="L174:N174"/>
    <mergeCell ref="O174:Q174"/>
    <mergeCell ref="R174:T174"/>
    <mergeCell ref="U174:W174"/>
    <mergeCell ref="X174:Z174"/>
    <mergeCell ref="AA174:AC174"/>
    <mergeCell ref="AD174:AF174"/>
    <mergeCell ref="AG174:AI174"/>
    <mergeCell ref="AJ174:AL174"/>
    <mergeCell ref="AM174:AO174"/>
    <mergeCell ref="AP174:AR174"/>
    <mergeCell ref="AS174:AU174"/>
    <mergeCell ref="AW174:AY174"/>
    <mergeCell ref="AZ174:BB174"/>
    <mergeCell ref="BC174:BE174"/>
    <mergeCell ref="BF174:BH174"/>
    <mergeCell ref="BI174:BK174"/>
    <mergeCell ref="BL174:BN174"/>
    <mergeCell ref="BO174:BQ174"/>
    <mergeCell ref="AZ181:BB181"/>
    <mergeCell ref="BC181:BE181"/>
    <mergeCell ref="U181:W181"/>
    <mergeCell ref="X181:Z181"/>
    <mergeCell ref="AA181:AC181"/>
    <mergeCell ref="AD181:AF181"/>
    <mergeCell ref="AG181:AI181"/>
    <mergeCell ref="AJ181:AL181"/>
    <mergeCell ref="CD185:CF185"/>
    <mergeCell ref="CH185:CJ185"/>
    <mergeCell ref="CK185:CM185"/>
    <mergeCell ref="CN185:CP185"/>
    <mergeCell ref="BF185:BH185"/>
    <mergeCell ref="BI185:BK185"/>
    <mergeCell ref="BL185:BN185"/>
    <mergeCell ref="BO185:BQ185"/>
    <mergeCell ref="BR185:BT185"/>
    <mergeCell ref="BU185:BW185"/>
    <mergeCell ref="AM185:AO185"/>
    <mergeCell ref="AP185:AR185"/>
    <mergeCell ref="AS185:AU185"/>
    <mergeCell ref="AW185:AY185"/>
    <mergeCell ref="AZ185:BB185"/>
    <mergeCell ref="BC185:BE185"/>
    <mergeCell ref="U185:W185"/>
    <mergeCell ref="X185:Z185"/>
    <mergeCell ref="DO259:DQ259"/>
    <mergeCell ref="DS259:DU259"/>
    <mergeCell ref="F60:F61"/>
    <mergeCell ref="B60:B61"/>
    <mergeCell ref="C60:C61"/>
    <mergeCell ref="D60:D61"/>
    <mergeCell ref="E60:E61"/>
    <mergeCell ref="G60:G61"/>
    <mergeCell ref="I60:K60"/>
    <mergeCell ref="L60:N60"/>
    <mergeCell ref="O60:Q60"/>
    <mergeCell ref="R60:T60"/>
    <mergeCell ref="U60:W60"/>
    <mergeCell ref="X60:Z60"/>
    <mergeCell ref="AA60:AC60"/>
    <mergeCell ref="AD60:AF60"/>
    <mergeCell ref="AG60:AI60"/>
    <mergeCell ref="AJ60:AL60"/>
    <mergeCell ref="AM60:AO60"/>
    <mergeCell ref="AP60:AR60"/>
    <mergeCell ref="AS60:AU60"/>
    <mergeCell ref="AW60:AY60"/>
    <mergeCell ref="AZ60:BB60"/>
    <mergeCell ref="BC60:BE60"/>
    <mergeCell ref="BF60:BH60"/>
    <mergeCell ref="BI60:BK60"/>
    <mergeCell ref="BL60:BN60"/>
    <mergeCell ref="BO60:BQ60"/>
    <mergeCell ref="BR60:BT60"/>
    <mergeCell ref="BU60:BW60"/>
    <mergeCell ref="BX60:BZ60"/>
    <mergeCell ref="CA60:CC60"/>
    <mergeCell ref="CD60:CF60"/>
    <mergeCell ref="CH60:CJ60"/>
    <mergeCell ref="CK60:CM60"/>
    <mergeCell ref="CD189:CF189"/>
    <mergeCell ref="CH189:CJ189"/>
    <mergeCell ref="CK189:CM189"/>
    <mergeCell ref="CN189:CP189"/>
    <mergeCell ref="CQ189:CS189"/>
    <mergeCell ref="CT189:CV189"/>
    <mergeCell ref="CW189:CY189"/>
    <mergeCell ref="CZ189:DB189"/>
    <mergeCell ref="DC189:DE189"/>
    <mergeCell ref="DF189:DH189"/>
    <mergeCell ref="DI189:DK189"/>
    <mergeCell ref="B159:B160"/>
    <mergeCell ref="C159:C160"/>
    <mergeCell ref="D159:D160"/>
    <mergeCell ref="E159:E160"/>
    <mergeCell ref="F159:F160"/>
    <mergeCell ref="I159:K159"/>
    <mergeCell ref="L159:N159"/>
    <mergeCell ref="O159:Q159"/>
    <mergeCell ref="R159:T159"/>
    <mergeCell ref="U159:W159"/>
    <mergeCell ref="X159:Z159"/>
    <mergeCell ref="AA159:AC159"/>
    <mergeCell ref="AD159:AF159"/>
    <mergeCell ref="AG159:AI159"/>
    <mergeCell ref="AJ159:AL159"/>
    <mergeCell ref="AM159:AO159"/>
    <mergeCell ref="AP159:AR159"/>
    <mergeCell ref="AS159:AU159"/>
    <mergeCell ref="DI60:DK60"/>
    <mergeCell ref="DL60:DN60"/>
    <mergeCell ref="DO60:DQ60"/>
    <mergeCell ref="DS60:DU60"/>
    <mergeCell ref="A217:A218"/>
    <mergeCell ref="B217:B218"/>
    <mergeCell ref="C217:C218"/>
    <mergeCell ref="D217:D218"/>
    <mergeCell ref="E217:E218"/>
    <mergeCell ref="F217:F218"/>
    <mergeCell ref="I217:K217"/>
    <mergeCell ref="L217:N217"/>
    <mergeCell ref="O217:Q217"/>
    <mergeCell ref="R217:T217"/>
    <mergeCell ref="U217:W217"/>
    <mergeCell ref="X217:Z217"/>
    <mergeCell ref="AA217:AC217"/>
    <mergeCell ref="AD217:AF217"/>
    <mergeCell ref="AG217:AI217"/>
    <mergeCell ref="AJ217:AL217"/>
    <mergeCell ref="AM217:AO217"/>
    <mergeCell ref="AP217:AR217"/>
    <mergeCell ref="AS217:AU217"/>
    <mergeCell ref="AW217:AY217"/>
    <mergeCell ref="AZ217:BB217"/>
    <mergeCell ref="BC217:BE217"/>
    <mergeCell ref="BF217:BH217"/>
    <mergeCell ref="BI217:BK217"/>
    <mergeCell ref="BL217:BN217"/>
    <mergeCell ref="BO217:BQ217"/>
    <mergeCell ref="BR217:BT217"/>
    <mergeCell ref="BU217:BW217"/>
    <mergeCell ref="BX217:BZ217"/>
    <mergeCell ref="CA217:CC217"/>
    <mergeCell ref="CD217:CF217"/>
    <mergeCell ref="CH217:CJ217"/>
    <mergeCell ref="CK217:CM217"/>
    <mergeCell ref="CN217:CP217"/>
    <mergeCell ref="CQ217:CS217"/>
    <mergeCell ref="CT217:CV217"/>
    <mergeCell ref="CW217:CY217"/>
    <mergeCell ref="CZ217:DB217"/>
    <mergeCell ref="DL189:DN189"/>
    <mergeCell ref="DO189:DQ189"/>
    <mergeCell ref="DS189:DU189"/>
    <mergeCell ref="O189:Q189"/>
    <mergeCell ref="R189:T189"/>
    <mergeCell ref="U189:W189"/>
    <mergeCell ref="X189:Z189"/>
    <mergeCell ref="AA189:AC189"/>
    <mergeCell ref="AD189:AF189"/>
    <mergeCell ref="AG189:AI189"/>
    <mergeCell ref="AJ189:AL189"/>
    <mergeCell ref="AM189:AO189"/>
    <mergeCell ref="AP189:AR189"/>
    <mergeCell ref="AS189:AU189"/>
    <mergeCell ref="AW189:AY189"/>
    <mergeCell ref="AZ189:BB189"/>
    <mergeCell ref="BC189:BE189"/>
    <mergeCell ref="BF189:BH189"/>
    <mergeCell ref="BI189:BK189"/>
    <mergeCell ref="BL189:BN189"/>
    <mergeCell ref="BO189:BQ189"/>
    <mergeCell ref="BR189:BT189"/>
    <mergeCell ref="AM261:AO261"/>
    <mergeCell ref="AP261:AR261"/>
    <mergeCell ref="AS261:AU261"/>
    <mergeCell ref="AW261:AY261"/>
    <mergeCell ref="AZ261:BB261"/>
    <mergeCell ref="BC261:BE261"/>
    <mergeCell ref="BF261:BH261"/>
    <mergeCell ref="BI261:BK261"/>
    <mergeCell ref="BL261:BN261"/>
    <mergeCell ref="BO261:BQ261"/>
    <mergeCell ref="BR261:BT261"/>
    <mergeCell ref="BU261:BW261"/>
    <mergeCell ref="BX261:BZ261"/>
    <mergeCell ref="CA261:CC261"/>
    <mergeCell ref="CD261:CF261"/>
    <mergeCell ref="CH261:CJ261"/>
    <mergeCell ref="CK261:CM261"/>
    <mergeCell ref="CN60:CP60"/>
    <mergeCell ref="CQ60:CS60"/>
    <mergeCell ref="CT60:CV60"/>
    <mergeCell ref="CW60:CY60"/>
    <mergeCell ref="CZ60:DB60"/>
    <mergeCell ref="DC60:DE60"/>
    <mergeCell ref="DF60:DH60"/>
    <mergeCell ref="BU189:BW189"/>
    <mergeCell ref="BX189:BZ189"/>
    <mergeCell ref="CA189:CC189"/>
    <mergeCell ref="AS259:AU259"/>
    <mergeCell ref="AW259:AY259"/>
    <mergeCell ref="AZ259:BB259"/>
    <mergeCell ref="BC259:BE259"/>
    <mergeCell ref="BF259:BH259"/>
    <mergeCell ref="BI259:BK259"/>
    <mergeCell ref="BL259:BN259"/>
    <mergeCell ref="BO259:BQ259"/>
    <mergeCell ref="BR259:BT259"/>
    <mergeCell ref="BU259:BW259"/>
    <mergeCell ref="BX259:BZ259"/>
    <mergeCell ref="CA259:CC259"/>
    <mergeCell ref="CD259:CF259"/>
    <mergeCell ref="CH259:CJ259"/>
    <mergeCell ref="CK259:CM259"/>
    <mergeCell ref="AW159:AY159"/>
    <mergeCell ref="AZ159:BB159"/>
    <mergeCell ref="BC159:BE159"/>
    <mergeCell ref="BF159:BH159"/>
    <mergeCell ref="BI159:BK159"/>
    <mergeCell ref="BL159:BN159"/>
    <mergeCell ref="BO159:BQ159"/>
    <mergeCell ref="CK159:CM159"/>
    <mergeCell ref="CN159:CP159"/>
    <mergeCell ref="CQ159:CS159"/>
    <mergeCell ref="CT159:CV159"/>
    <mergeCell ref="CW159:CY159"/>
    <mergeCell ref="CZ159:DB159"/>
    <mergeCell ref="DC259:DE259"/>
    <mergeCell ref="DF259:DH259"/>
    <mergeCell ref="BL244:BN244"/>
    <mergeCell ref="BO244:BQ244"/>
    <mergeCell ref="BR244:BT244"/>
    <mergeCell ref="BU244:BW244"/>
    <mergeCell ref="AM244:AO244"/>
    <mergeCell ref="AP244:AR244"/>
    <mergeCell ref="AS244:AU244"/>
    <mergeCell ref="DO261:DQ261"/>
    <mergeCell ref="DS261:DU261"/>
    <mergeCell ref="A259:A260"/>
    <mergeCell ref="B259:B260"/>
    <mergeCell ref="C259:C260"/>
    <mergeCell ref="D259:D260"/>
    <mergeCell ref="E259:E260"/>
    <mergeCell ref="F259:F260"/>
    <mergeCell ref="I259:K259"/>
    <mergeCell ref="L259:N259"/>
    <mergeCell ref="O259:Q259"/>
    <mergeCell ref="R259:T259"/>
    <mergeCell ref="U259:W259"/>
    <mergeCell ref="X259:Z259"/>
    <mergeCell ref="AA259:AC259"/>
    <mergeCell ref="AD259:AF259"/>
    <mergeCell ref="AG259:AI259"/>
    <mergeCell ref="AJ259:AL259"/>
    <mergeCell ref="AM259:AO259"/>
    <mergeCell ref="AP259:AR259"/>
    <mergeCell ref="DI265:DK265"/>
    <mergeCell ref="DL265:DN265"/>
    <mergeCell ref="DO265:DQ265"/>
    <mergeCell ref="DS265:DU265"/>
    <mergeCell ref="A263:A264"/>
    <mergeCell ref="B263:B264"/>
    <mergeCell ref="C263:C264"/>
    <mergeCell ref="D263:D264"/>
    <mergeCell ref="E263:E264"/>
    <mergeCell ref="F263:F264"/>
    <mergeCell ref="I263:K263"/>
    <mergeCell ref="L263:N263"/>
    <mergeCell ref="O263:Q263"/>
    <mergeCell ref="R263:T263"/>
    <mergeCell ref="U263:W263"/>
    <mergeCell ref="X263:Z263"/>
    <mergeCell ref="AA263:AC263"/>
    <mergeCell ref="AD263:AF263"/>
    <mergeCell ref="AG263:AI263"/>
    <mergeCell ref="AJ263:AL263"/>
    <mergeCell ref="AM263:AO263"/>
    <mergeCell ref="AP263:AR263"/>
    <mergeCell ref="AS263:AU263"/>
    <mergeCell ref="AW263:AY263"/>
    <mergeCell ref="AZ263:BB263"/>
    <mergeCell ref="BC263:BE263"/>
    <mergeCell ref="BF263:BH263"/>
    <mergeCell ref="BI263:BK263"/>
    <mergeCell ref="BL263:BN263"/>
    <mergeCell ref="BO263:BQ263"/>
    <mergeCell ref="BR263:BT263"/>
    <mergeCell ref="BU263:BW263"/>
    <mergeCell ref="BX263:BZ263"/>
    <mergeCell ref="CA263:CC263"/>
    <mergeCell ref="CD263:CF263"/>
    <mergeCell ref="CH263:CJ263"/>
    <mergeCell ref="CK263:CM263"/>
    <mergeCell ref="A261:A262"/>
    <mergeCell ref="B261:B262"/>
    <mergeCell ref="C261:C262"/>
    <mergeCell ref="D261:D262"/>
    <mergeCell ref="E261:E262"/>
    <mergeCell ref="F261:F262"/>
    <mergeCell ref="I261:K261"/>
    <mergeCell ref="AJ267:AL267"/>
    <mergeCell ref="AM267:AO267"/>
    <mergeCell ref="AP267:AR267"/>
    <mergeCell ref="AS267:AU267"/>
    <mergeCell ref="AW267:AY267"/>
    <mergeCell ref="AZ267:BB267"/>
    <mergeCell ref="BC267:BE267"/>
    <mergeCell ref="BF267:BH267"/>
    <mergeCell ref="BI267:BK267"/>
    <mergeCell ref="BL267:BN267"/>
    <mergeCell ref="BO267:BQ267"/>
    <mergeCell ref="BR267:BT267"/>
    <mergeCell ref="BU267:BW267"/>
    <mergeCell ref="BX267:BZ267"/>
    <mergeCell ref="CA267:CC267"/>
    <mergeCell ref="CD267:CF267"/>
    <mergeCell ref="CH267:CJ267"/>
    <mergeCell ref="CK267:CM267"/>
    <mergeCell ref="DO263:DQ263"/>
    <mergeCell ref="DS263:DU263"/>
    <mergeCell ref="A265:A266"/>
    <mergeCell ref="B265:B266"/>
    <mergeCell ref="C265:C266"/>
    <mergeCell ref="D265:D266"/>
    <mergeCell ref="E265:E266"/>
    <mergeCell ref="F265:F266"/>
    <mergeCell ref="I265:K265"/>
    <mergeCell ref="L265:N265"/>
    <mergeCell ref="O265:Q265"/>
    <mergeCell ref="R265:T265"/>
    <mergeCell ref="U265:W265"/>
    <mergeCell ref="X265:Z265"/>
    <mergeCell ref="AA265:AC265"/>
    <mergeCell ref="AD265:AF265"/>
    <mergeCell ref="AG265:AI265"/>
    <mergeCell ref="AJ265:AL265"/>
    <mergeCell ref="AM265:AO265"/>
    <mergeCell ref="AP265:AR265"/>
    <mergeCell ref="AS265:AU265"/>
    <mergeCell ref="AW265:AY265"/>
    <mergeCell ref="AZ265:BB265"/>
    <mergeCell ref="BC265:BE265"/>
    <mergeCell ref="BF265:BH265"/>
    <mergeCell ref="BI265:BK265"/>
    <mergeCell ref="BL265:BN265"/>
    <mergeCell ref="BO265:BQ265"/>
    <mergeCell ref="BR265:BT265"/>
    <mergeCell ref="BU265:BW265"/>
    <mergeCell ref="BX265:BZ265"/>
    <mergeCell ref="CA265:CC265"/>
    <mergeCell ref="CD265:CF265"/>
    <mergeCell ref="CH265:CJ265"/>
    <mergeCell ref="CK265:CM265"/>
    <mergeCell ref="CN265:CP265"/>
    <mergeCell ref="CQ265:CS265"/>
    <mergeCell ref="CT265:CV265"/>
    <mergeCell ref="CW265:CY265"/>
    <mergeCell ref="CZ265:DB265"/>
    <mergeCell ref="DC265:DE265"/>
    <mergeCell ref="DF265:DH265"/>
    <mergeCell ref="CT267:CV267"/>
    <mergeCell ref="CW267:CY267"/>
    <mergeCell ref="CN267:CP267"/>
    <mergeCell ref="CQ267:CS267"/>
    <mergeCell ref="CZ267:DB267"/>
    <mergeCell ref="DC267:DE267"/>
    <mergeCell ref="DF267:DH267"/>
    <mergeCell ref="DI267:DK267"/>
    <mergeCell ref="DL267:DN267"/>
    <mergeCell ref="DO267:DQ267"/>
    <mergeCell ref="DS267:DU267"/>
    <mergeCell ref="A269:A270"/>
    <mergeCell ref="B269:B270"/>
    <mergeCell ref="C269:C270"/>
    <mergeCell ref="D269:D270"/>
    <mergeCell ref="E269:E270"/>
    <mergeCell ref="F269:F270"/>
    <mergeCell ref="I269:K269"/>
    <mergeCell ref="L269:N269"/>
    <mergeCell ref="O269:Q269"/>
    <mergeCell ref="R269:T269"/>
    <mergeCell ref="U269:W269"/>
    <mergeCell ref="X269:Z269"/>
    <mergeCell ref="AA269:AC269"/>
    <mergeCell ref="AD269:AF269"/>
    <mergeCell ref="AG269:AI269"/>
    <mergeCell ref="AJ269:AL269"/>
    <mergeCell ref="AM269:AO269"/>
    <mergeCell ref="AP269:AR269"/>
    <mergeCell ref="AS269:AU269"/>
    <mergeCell ref="AW269:AY269"/>
    <mergeCell ref="AZ269:BB269"/>
    <mergeCell ref="BC269:BE269"/>
    <mergeCell ref="BF269:BH269"/>
    <mergeCell ref="BI269:BK269"/>
    <mergeCell ref="BL269:BN269"/>
    <mergeCell ref="BO269:BQ269"/>
    <mergeCell ref="BR269:BT269"/>
    <mergeCell ref="BU269:BW269"/>
    <mergeCell ref="BX269:BZ269"/>
    <mergeCell ref="CA269:CC269"/>
    <mergeCell ref="CD269:CF269"/>
    <mergeCell ref="CH269:CJ269"/>
    <mergeCell ref="CK269:CM269"/>
    <mergeCell ref="CN269:CP269"/>
    <mergeCell ref="CQ269:CS269"/>
    <mergeCell ref="CT269:CV269"/>
    <mergeCell ref="CW269:CY269"/>
    <mergeCell ref="CZ269:DB269"/>
    <mergeCell ref="DC269:DE269"/>
    <mergeCell ref="DF269:DH269"/>
    <mergeCell ref="DI269:DK269"/>
    <mergeCell ref="DL269:DN269"/>
    <mergeCell ref="DO269:DQ269"/>
    <mergeCell ref="DS269:DU269"/>
    <mergeCell ref="A267:A268"/>
    <mergeCell ref="B267:B268"/>
    <mergeCell ref="C267:C268"/>
    <mergeCell ref="D267:D268"/>
    <mergeCell ref="E267:E268"/>
    <mergeCell ref="F267:F268"/>
    <mergeCell ref="I267:K267"/>
    <mergeCell ref="L267:N267"/>
    <mergeCell ref="O267:Q267"/>
    <mergeCell ref="R267:T267"/>
    <mergeCell ref="U267:W267"/>
    <mergeCell ref="AD267:AF267"/>
    <mergeCell ref="AG267:AI267"/>
    <mergeCell ref="A273:A274"/>
    <mergeCell ref="B273:B274"/>
    <mergeCell ref="C273:C274"/>
    <mergeCell ref="D273:D274"/>
    <mergeCell ref="E273:E274"/>
    <mergeCell ref="F273:F274"/>
    <mergeCell ref="I273:K273"/>
    <mergeCell ref="L273:N273"/>
    <mergeCell ref="O273:Q273"/>
    <mergeCell ref="R273:T273"/>
    <mergeCell ref="U273:W273"/>
    <mergeCell ref="X273:Z273"/>
    <mergeCell ref="AA273:AC273"/>
    <mergeCell ref="AD273:AF273"/>
    <mergeCell ref="AG273:AI273"/>
    <mergeCell ref="AJ273:AL273"/>
    <mergeCell ref="AM273:AO273"/>
    <mergeCell ref="AP273:AR273"/>
    <mergeCell ref="AS273:AU273"/>
    <mergeCell ref="AW273:AY273"/>
    <mergeCell ref="AZ273:BB273"/>
    <mergeCell ref="BC273:BE273"/>
    <mergeCell ref="BF273:BH273"/>
    <mergeCell ref="BI273:BK273"/>
    <mergeCell ref="BL273:BN273"/>
    <mergeCell ref="BO273:BQ273"/>
    <mergeCell ref="BR273:BT273"/>
    <mergeCell ref="BU273:BW273"/>
    <mergeCell ref="BX273:BZ273"/>
    <mergeCell ref="CA273:CC273"/>
    <mergeCell ref="CD273:CF273"/>
    <mergeCell ref="L271:N271"/>
    <mergeCell ref="O271:Q271"/>
    <mergeCell ref="CH273:CJ273"/>
    <mergeCell ref="CK273:CM273"/>
    <mergeCell ref="CN273:CP273"/>
    <mergeCell ref="CQ273:CS273"/>
    <mergeCell ref="CT273:CV273"/>
    <mergeCell ref="CW273:CY273"/>
    <mergeCell ref="CZ273:DB273"/>
    <mergeCell ref="DC273:DE273"/>
    <mergeCell ref="DF273:DH273"/>
    <mergeCell ref="DI273:DK273"/>
    <mergeCell ref="DL273:DN273"/>
    <mergeCell ref="DO273:DQ273"/>
    <mergeCell ref="DS273:DU273"/>
    <mergeCell ref="A254:A255"/>
    <mergeCell ref="B254:B255"/>
    <mergeCell ref="C254:C255"/>
    <mergeCell ref="D254:D255"/>
    <mergeCell ref="E254:E255"/>
    <mergeCell ref="F254:F255"/>
    <mergeCell ref="I254:K254"/>
    <mergeCell ref="L254:N254"/>
    <mergeCell ref="O254:Q254"/>
    <mergeCell ref="R254:T254"/>
    <mergeCell ref="U254:W254"/>
    <mergeCell ref="X254:Z254"/>
    <mergeCell ref="AA254:AC254"/>
    <mergeCell ref="AD254:AF254"/>
    <mergeCell ref="AG254:AI254"/>
    <mergeCell ref="AJ254:AL254"/>
    <mergeCell ref="AM254:AO254"/>
    <mergeCell ref="AP254:AR254"/>
    <mergeCell ref="AS254:AU254"/>
    <mergeCell ref="AW254:AY254"/>
    <mergeCell ref="AZ254:BB254"/>
    <mergeCell ref="BC254:BE254"/>
    <mergeCell ref="BF254:BH254"/>
    <mergeCell ref="BI254:BK254"/>
    <mergeCell ref="BL254:BN254"/>
    <mergeCell ref="BO254:BQ254"/>
    <mergeCell ref="BR254:BT254"/>
    <mergeCell ref="BU254:BW254"/>
    <mergeCell ref="BX254:BZ254"/>
    <mergeCell ref="CA254:CC254"/>
    <mergeCell ref="CD254:CF254"/>
    <mergeCell ref="CH254:CJ254"/>
    <mergeCell ref="CK254:CM254"/>
    <mergeCell ref="CN254:CP254"/>
    <mergeCell ref="CQ254:CS254"/>
    <mergeCell ref="CT254:CV254"/>
    <mergeCell ref="CW254:CY254"/>
    <mergeCell ref="CZ254:DB254"/>
    <mergeCell ref="DC254:DE254"/>
    <mergeCell ref="DF254:DH254"/>
    <mergeCell ref="DI254:DK254"/>
    <mergeCell ref="DL254:DN254"/>
    <mergeCell ref="DO254:DQ254"/>
    <mergeCell ref="DS254:DU254"/>
    <mergeCell ref="A271:A272"/>
    <mergeCell ref="B271:B272"/>
    <mergeCell ref="C271:C272"/>
    <mergeCell ref="D271:D272"/>
    <mergeCell ref="E271:E272"/>
    <mergeCell ref="F271:F272"/>
    <mergeCell ref="I271:K271"/>
    <mergeCell ref="DO271:DQ271"/>
    <mergeCell ref="DS271:DU271"/>
    <mergeCell ref="R271:T271"/>
    <mergeCell ref="U271:W271"/>
    <mergeCell ref="X271:Z271"/>
    <mergeCell ref="AA271:AC271"/>
    <mergeCell ref="AD271:AF271"/>
    <mergeCell ref="AG271:AI271"/>
    <mergeCell ref="AJ271:AL271"/>
    <mergeCell ref="AM271:AO271"/>
    <mergeCell ref="AP271:AR271"/>
    <mergeCell ref="AS271:AU271"/>
    <mergeCell ref="AW271:AY271"/>
    <mergeCell ref="AZ271:BB271"/>
    <mergeCell ref="BC271:BE271"/>
    <mergeCell ref="BF271:BH271"/>
    <mergeCell ref="BI271:BK271"/>
    <mergeCell ref="BL271:BN271"/>
    <mergeCell ref="BO271:BQ271"/>
    <mergeCell ref="BR271:BT271"/>
    <mergeCell ref="BU271:BW271"/>
    <mergeCell ref="BX271:BZ271"/>
    <mergeCell ref="CA271:CC271"/>
    <mergeCell ref="CD271:CF271"/>
    <mergeCell ref="CH271:CJ271"/>
    <mergeCell ref="CK271:CM271"/>
    <mergeCell ref="CN271:CP271"/>
    <mergeCell ref="CQ271:CS271"/>
    <mergeCell ref="CT271:CV271"/>
    <mergeCell ref="CW271:CY271"/>
    <mergeCell ref="CZ271:DB271"/>
    <mergeCell ref="DC271:DE271"/>
    <mergeCell ref="DF271:DH271"/>
    <mergeCell ref="DI271:DK271"/>
    <mergeCell ref="DL271:DN27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A34"/>
  <sheetViews>
    <sheetView workbookViewId="0">
      <selection activeCell="C7" sqref="C7"/>
    </sheetView>
  </sheetViews>
  <sheetFormatPr defaultRowHeight="14.4"/>
  <cols>
    <col min="1" max="1" width="12.6640625" customWidth="1"/>
    <col min="3" max="3" width="12.6640625" customWidth="1"/>
    <col min="4" max="4" width="11.109375" customWidth="1"/>
    <col min="5" max="8" width="12.6640625" customWidth="1"/>
    <col min="9" max="9" width="9.109375" customWidth="1"/>
    <col min="10" max="10" width="12.6640625" customWidth="1"/>
    <col min="11" max="26" width="9.109375" customWidth="1"/>
    <col min="27" max="27" width="9.33203125" customWidth="1"/>
    <col min="28" max="45" width="9.109375" customWidth="1"/>
    <col min="46" max="47" width="9.88671875" customWidth="1"/>
    <col min="48" max="114" width="9.109375" customWidth="1"/>
    <col min="115" max="115" width="9.88671875" customWidth="1"/>
    <col min="121" max="122" width="9.88671875" bestFit="1" customWidth="1"/>
    <col min="125" max="125" width="8.44140625" bestFit="1" customWidth="1"/>
  </cols>
  <sheetData>
    <row r="1" spans="1:183">
      <c r="A1" s="1"/>
      <c r="B1" s="1"/>
      <c r="C1" s="1"/>
      <c r="D1" s="1"/>
      <c r="E1" s="1"/>
    </row>
    <row r="2" spans="1:183" ht="15" thickBot="1">
      <c r="A2" s="16"/>
      <c r="B2" s="15"/>
      <c r="D2" s="15"/>
      <c r="E2" s="3"/>
      <c r="F2" s="3"/>
      <c r="G2" s="3"/>
      <c r="H2" s="3"/>
      <c r="I2" s="12"/>
      <c r="J2" s="12"/>
      <c r="K2" s="2"/>
    </row>
    <row r="3" spans="1:183">
      <c r="A3" s="14"/>
      <c r="B3" s="14"/>
      <c r="C3" s="14"/>
      <c r="D3" s="14"/>
      <c r="E3" s="12"/>
      <c r="F3" s="12"/>
      <c r="G3" s="12"/>
      <c r="H3" s="12"/>
      <c r="I3" s="15"/>
      <c r="J3" s="2"/>
      <c r="K3" s="2"/>
    </row>
    <row r="4" spans="1:183">
      <c r="B4" s="8"/>
      <c r="C4" s="17" t="s">
        <v>70</v>
      </c>
      <c r="F4" s="17" t="s">
        <v>11</v>
      </c>
      <c r="I4" s="17" t="s">
        <v>12</v>
      </c>
      <c r="L4" s="17" t="s">
        <v>13</v>
      </c>
      <c r="O4" s="17" t="s">
        <v>14</v>
      </c>
      <c r="R4" s="17" t="s">
        <v>15</v>
      </c>
      <c r="U4" s="17" t="s">
        <v>15</v>
      </c>
      <c r="X4" s="17" t="s">
        <v>15</v>
      </c>
      <c r="AA4" s="17" t="s">
        <v>15</v>
      </c>
      <c r="AD4" s="17" t="s">
        <v>15</v>
      </c>
      <c r="AG4" s="17" t="s">
        <v>15</v>
      </c>
      <c r="AJ4" s="17" t="s">
        <v>15</v>
      </c>
      <c r="AM4" s="17" t="s">
        <v>15</v>
      </c>
      <c r="AQ4" s="17" t="s">
        <v>15</v>
      </c>
      <c r="AT4" s="17" t="s">
        <v>15</v>
      </c>
      <c r="AW4" s="17" t="s">
        <v>15</v>
      </c>
      <c r="AZ4" s="17" t="s">
        <v>15</v>
      </c>
      <c r="BC4" s="17" t="s">
        <v>15</v>
      </c>
      <c r="BF4" s="17" t="s">
        <v>15</v>
      </c>
      <c r="BI4" s="17" t="s">
        <v>15</v>
      </c>
      <c r="BL4" s="17" t="s">
        <v>15</v>
      </c>
      <c r="BO4" s="17" t="s">
        <v>15</v>
      </c>
      <c r="BR4" s="17" t="s">
        <v>15</v>
      </c>
      <c r="BU4" s="17" t="s">
        <v>15</v>
      </c>
      <c r="BX4" s="17" t="s">
        <v>15</v>
      </c>
      <c r="CA4" s="17" t="s">
        <v>15</v>
      </c>
      <c r="CB4" s="17" t="s">
        <v>15</v>
      </c>
      <c r="CE4" s="17" t="s">
        <v>15</v>
      </c>
      <c r="CH4" s="17" t="s">
        <v>15</v>
      </c>
      <c r="CK4" s="17" t="s">
        <v>15</v>
      </c>
      <c r="CN4" s="17" t="s">
        <v>15</v>
      </c>
      <c r="CQ4" s="17" t="s">
        <v>15</v>
      </c>
      <c r="CT4" s="17" t="s">
        <v>15</v>
      </c>
      <c r="DI4" s="17" t="s">
        <v>15</v>
      </c>
    </row>
    <row r="5" spans="1:183" ht="15" thickBot="1">
      <c r="A5" s="16" t="s">
        <v>92</v>
      </c>
      <c r="C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D5" s="11"/>
      <c r="E5" s="11"/>
      <c r="F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G5" s="11"/>
      <c r="H5" s="11"/>
      <c r="I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J5" s="11"/>
      <c r="K5" s="11"/>
      <c r="L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M5" s="11"/>
      <c r="N5" s="11"/>
      <c r="O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R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U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X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A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B5" s="11"/>
      <c r="AC5" s="11"/>
      <c r="AD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G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J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M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N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O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P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Q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R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S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T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U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V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W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X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Y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Z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A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B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C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D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E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F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G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H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I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J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K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L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M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N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O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P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Q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R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S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T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U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V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W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X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Y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BZ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A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B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C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D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E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F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G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H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I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J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K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L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M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N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O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P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Q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R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S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T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U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V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W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X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Y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Z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DA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DB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DC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DD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DE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DF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DG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DH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DI5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DJ5" s="11"/>
      <c r="DK5" s="11" t="e">
        <f>SUM(C5:DJ5)</f>
        <v>#REF!</v>
      </c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</row>
    <row r="6" spans="1:183">
      <c r="A6" s="8"/>
      <c r="B6" s="8"/>
    </row>
    <row r="7" spans="1:183" ht="15" thickBot="1">
      <c r="A7" s="16" t="s">
        <v>6</v>
      </c>
      <c r="C7" s="11" t="e">
        <f>#REF!+#REF!+#REF!</f>
        <v>#REF!</v>
      </c>
      <c r="D7" s="11"/>
      <c r="E7" s="11"/>
      <c r="F7" s="11" t="e">
        <f>#REF!+#REF!+#REF!</f>
        <v>#REF!</v>
      </c>
      <c r="I7" s="11" t="e">
        <f>#REF!+#REF!+#REF!</f>
        <v>#REF!</v>
      </c>
      <c r="L7" s="11" t="e">
        <f>#REF!+#REF!+#REF!</f>
        <v>#REF!</v>
      </c>
      <c r="O7" s="11" t="e">
        <f>#REF!+#REF!+#REF!</f>
        <v>#REF!</v>
      </c>
      <c r="R7" s="11" t="e">
        <f>#REF!+#REF!+#REF!</f>
        <v>#REF!</v>
      </c>
      <c r="U7" s="11" t="e">
        <f>#REF!+#REF!+#REF!</f>
        <v>#REF!</v>
      </c>
      <c r="X7" s="11" t="e">
        <f>#REF!+#REF!+#REF!</f>
        <v>#REF!</v>
      </c>
      <c r="AA7" s="11" t="e">
        <f>#REF!+#REF!+#REF!</f>
        <v>#REF!</v>
      </c>
      <c r="AD7" s="11" t="e">
        <f>#REF!+#REF!+#REF!</f>
        <v>#REF!</v>
      </c>
      <c r="AG7" s="11" t="e">
        <f>#REF!+#REF!+#REF!</f>
        <v>#REF!</v>
      </c>
      <c r="AH7" s="11"/>
      <c r="AI7" s="11"/>
      <c r="AJ7" s="11" t="e">
        <f>#REF!+#REF!+#REF!</f>
        <v>#REF!</v>
      </c>
      <c r="AK7" s="11"/>
      <c r="AL7" s="11"/>
      <c r="AM7" s="11" t="e">
        <f>#REF!+#REF!+#REF!</f>
        <v>#REF!</v>
      </c>
      <c r="AQ7" s="11" t="e">
        <f>#REF!+#REF!+#REF!</f>
        <v>#REF!</v>
      </c>
      <c r="AT7" s="11" t="e">
        <f>#REF!+#REF!+#REF!</f>
        <v>#REF!</v>
      </c>
      <c r="AW7" s="11" t="e">
        <f>#REF!+#REF!+#REF!</f>
        <v>#REF!</v>
      </c>
      <c r="AZ7" s="11" t="e">
        <f>#REF!+#REF!+#REF!</f>
        <v>#REF!</v>
      </c>
      <c r="BC7" s="11" t="e">
        <f>#REF!+#REF!+#REF!</f>
        <v>#REF!</v>
      </c>
      <c r="BF7" s="11" t="e">
        <f>#REF!+#REF!+#REF!</f>
        <v>#REF!</v>
      </c>
      <c r="BI7" s="11" t="e">
        <f>#REF!+#REF!+#REF!</f>
        <v>#REF!</v>
      </c>
      <c r="BL7" s="11" t="e">
        <f>#REF!+#REF!+#REF!</f>
        <v>#REF!</v>
      </c>
      <c r="BO7" s="11" t="e">
        <f>#REF!+#REF!+#REF!</f>
        <v>#REF!</v>
      </c>
      <c r="BR7" s="11" t="e">
        <f>#REF!+#REF!+#REF!</f>
        <v>#REF!</v>
      </c>
      <c r="BU7" s="11" t="e">
        <f>#REF!+#REF!+#REF!</f>
        <v>#REF!</v>
      </c>
      <c r="BX7" s="11" t="e">
        <f>#REF!+#REF!+#REF!</f>
        <v>#REF!</v>
      </c>
      <c r="CB7" s="11" t="e">
        <f>#REF!+#REF!+#REF!</f>
        <v>#REF!</v>
      </c>
      <c r="CE7" s="11" t="e">
        <f>#REF!+#REF!+#REF!</f>
        <v>#REF!</v>
      </c>
      <c r="CH7" s="11" t="e">
        <f>#REF!+#REF!+#REF!</f>
        <v>#REF!</v>
      </c>
      <c r="CK7" s="11" t="e">
        <f>#REF!+#REF!+#REF!</f>
        <v>#REF!</v>
      </c>
      <c r="CN7" s="11" t="e">
        <f>#REF!+#REF!+#REF!</f>
        <v>#REF!</v>
      </c>
      <c r="CQ7" s="11" t="e">
        <f>#REF!+#REF!+#REF!</f>
        <v>#REF!</v>
      </c>
      <c r="CT7" s="11" t="e">
        <f>#REF!+#REF!+#REF!</f>
        <v>#REF!</v>
      </c>
      <c r="CW7" s="11" t="e">
        <f>#REF!+#REF!+#REF!</f>
        <v>#REF!</v>
      </c>
      <c r="CZ7" s="11" t="e">
        <f>#REF!+#REF!+#REF!</f>
        <v>#REF!</v>
      </c>
      <c r="DC7" s="11" t="e">
        <f>#REF!+#REF!+#REF!</f>
        <v>#REF!</v>
      </c>
      <c r="DF7" s="11" t="e">
        <f>#REF!+#REF!+#REF!</f>
        <v>#REF!</v>
      </c>
      <c r="DG7" s="11"/>
      <c r="DI7" s="11" t="e">
        <f>#REF!+#REF!+#REF!</f>
        <v>#REF!</v>
      </c>
      <c r="DK7" s="11" t="e">
        <f>SUM(C7:DJ7)</f>
        <v>#REF!</v>
      </c>
    </row>
    <row r="8" spans="1:183">
      <c r="C8" s="11"/>
      <c r="D8" s="11"/>
    </row>
    <row r="9" spans="1:183">
      <c r="C9" s="11"/>
    </row>
    <row r="20" spans="1:2">
      <c r="A20" s="8"/>
      <c r="B20" s="8"/>
    </row>
    <row r="34" spans="1:2">
      <c r="A34" s="8"/>
      <c r="B34" s="8"/>
    </row>
  </sheetData>
  <pageMargins left="0.7" right="0.7" top="0.75" bottom="0.75" header="0.3" footer="0.3"/>
  <pageSetup scale="1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O47"/>
  <sheetViews>
    <sheetView workbookViewId="0">
      <selection activeCell="A5" sqref="A5:F5"/>
    </sheetView>
  </sheetViews>
  <sheetFormatPr defaultRowHeight="14.4"/>
  <cols>
    <col min="7" max="7" width="13.5546875" bestFit="1" customWidth="1"/>
  </cols>
  <sheetData>
    <row r="3" spans="1:15" ht="15" thickBot="1">
      <c r="A3" s="16" t="s">
        <v>91</v>
      </c>
      <c r="B3" s="15"/>
      <c r="C3" s="16" t="s">
        <v>92</v>
      </c>
      <c r="D3" s="15"/>
      <c r="E3" s="499" t="s">
        <v>93</v>
      </c>
      <c r="F3" s="499"/>
      <c r="G3" s="499"/>
      <c r="H3" s="499"/>
      <c r="I3" s="13"/>
      <c r="J3" s="16" t="s">
        <v>94</v>
      </c>
    </row>
    <row r="4" spans="1:15" ht="15" thickBot="1">
      <c r="A4" s="14"/>
      <c r="B4" s="14"/>
      <c r="C4" s="14"/>
      <c r="D4" s="14"/>
      <c r="E4" s="16" t="s">
        <v>8</v>
      </c>
      <c r="F4" s="16" t="s">
        <v>9</v>
      </c>
      <c r="G4" s="16" t="s">
        <v>10</v>
      </c>
      <c r="H4" s="16" t="s">
        <v>90</v>
      </c>
      <c r="I4" s="15"/>
    </row>
    <row r="5" spans="1:15">
      <c r="A5" s="8">
        <v>2017</v>
      </c>
      <c r="B5" s="8"/>
    </row>
    <row r="6" spans="1:15">
      <c r="A6" t="s">
        <v>84</v>
      </c>
      <c r="C6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D6" s="11"/>
      <c r="E6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F6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G6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H6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I6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J6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K6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L6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M6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N6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O6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</row>
    <row r="7" spans="1:15">
      <c r="A7" s="8">
        <v>2018</v>
      </c>
      <c r="B7" s="8"/>
    </row>
    <row r="8" spans="1:15">
      <c r="A8" t="s">
        <v>73</v>
      </c>
      <c r="C8" s="11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D8" s="11"/>
      <c r="E8" s="11"/>
    </row>
    <row r="9" spans="1:15">
      <c r="A9" t="s">
        <v>74</v>
      </c>
      <c r="C9" s="11"/>
      <c r="D9" s="11"/>
    </row>
    <row r="10" spans="1:15">
      <c r="A10" t="s">
        <v>75</v>
      </c>
    </row>
    <row r="11" spans="1:15">
      <c r="A11" t="s">
        <v>76</v>
      </c>
    </row>
    <row r="12" spans="1:15">
      <c r="A12" t="s">
        <v>77</v>
      </c>
    </row>
    <row r="13" spans="1:15">
      <c r="A13" t="s">
        <v>78</v>
      </c>
    </row>
    <row r="14" spans="1:15">
      <c r="A14" t="s">
        <v>79</v>
      </c>
    </row>
    <row r="15" spans="1:15">
      <c r="A15" t="s">
        <v>80</v>
      </c>
    </row>
    <row r="16" spans="1:15">
      <c r="A16" t="s">
        <v>81</v>
      </c>
    </row>
    <row r="17" spans="1:2">
      <c r="A17" t="s">
        <v>82</v>
      </c>
    </row>
    <row r="18" spans="1:2">
      <c r="A18" t="s">
        <v>83</v>
      </c>
    </row>
    <row r="19" spans="1:2">
      <c r="A19" t="s">
        <v>84</v>
      </c>
    </row>
    <row r="21" spans="1:2">
      <c r="A21" s="8">
        <v>2019</v>
      </c>
      <c r="B21" s="8"/>
    </row>
    <row r="22" spans="1:2">
      <c r="A22" t="s">
        <v>85</v>
      </c>
    </row>
    <row r="23" spans="1:2">
      <c r="A23" t="s">
        <v>74</v>
      </c>
    </row>
    <row r="24" spans="1:2">
      <c r="A24" t="s">
        <v>75</v>
      </c>
    </row>
    <row r="25" spans="1:2">
      <c r="A25" t="s">
        <v>76</v>
      </c>
    </row>
    <row r="26" spans="1:2">
      <c r="A26" t="s">
        <v>77</v>
      </c>
    </row>
    <row r="27" spans="1:2">
      <c r="A27" t="s">
        <v>78</v>
      </c>
    </row>
    <row r="28" spans="1:2">
      <c r="A28" t="s">
        <v>79</v>
      </c>
    </row>
    <row r="29" spans="1:2">
      <c r="A29" t="s">
        <v>80</v>
      </c>
    </row>
    <row r="30" spans="1:2">
      <c r="A30" t="s">
        <v>81</v>
      </c>
    </row>
    <row r="31" spans="1:2">
      <c r="A31" t="s">
        <v>82</v>
      </c>
    </row>
    <row r="32" spans="1:2">
      <c r="A32" t="s">
        <v>83</v>
      </c>
    </row>
    <row r="33" spans="1:2">
      <c r="A33" t="s">
        <v>84</v>
      </c>
    </row>
    <row r="35" spans="1:2">
      <c r="A35" s="8">
        <v>2020</v>
      </c>
      <c r="B35" s="8"/>
    </row>
    <row r="36" spans="1:2">
      <c r="A36" t="s">
        <v>85</v>
      </c>
    </row>
    <row r="37" spans="1:2">
      <c r="A37" t="s">
        <v>74</v>
      </c>
    </row>
    <row r="38" spans="1:2">
      <c r="A38" t="s">
        <v>75</v>
      </c>
    </row>
    <row r="39" spans="1:2">
      <c r="A39" t="s">
        <v>76</v>
      </c>
    </row>
    <row r="40" spans="1:2">
      <c r="A40" t="s">
        <v>77</v>
      </c>
    </row>
    <row r="41" spans="1:2">
      <c r="A41" t="s">
        <v>78</v>
      </c>
    </row>
    <row r="42" spans="1:2">
      <c r="A42" t="s">
        <v>79</v>
      </c>
    </row>
    <row r="43" spans="1:2">
      <c r="A43" t="s">
        <v>80</v>
      </c>
    </row>
    <row r="44" spans="1:2">
      <c r="A44" t="s">
        <v>81</v>
      </c>
    </row>
    <row r="45" spans="1:2">
      <c r="A45" t="s">
        <v>82</v>
      </c>
    </row>
    <row r="46" spans="1:2">
      <c r="A46" t="s">
        <v>83</v>
      </c>
    </row>
    <row r="47" spans="1:2">
      <c r="A47" t="s">
        <v>84</v>
      </c>
    </row>
  </sheetData>
  <mergeCells count="1">
    <mergeCell ref="E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51"/>
  <sheetViews>
    <sheetView workbookViewId="0">
      <selection activeCell="L5" sqref="L5"/>
    </sheetView>
  </sheetViews>
  <sheetFormatPr defaultRowHeight="14.4"/>
  <cols>
    <col min="1" max="1" width="15.6640625" customWidth="1"/>
    <col min="2" max="2" width="12.5546875" customWidth="1"/>
    <col min="3" max="3" width="43" customWidth="1"/>
  </cols>
  <sheetData>
    <row r="1" spans="1:4" ht="21">
      <c r="A1" s="500" t="s">
        <v>231</v>
      </c>
      <c r="B1" s="501"/>
      <c r="C1" s="501"/>
      <c r="D1" s="501"/>
    </row>
    <row r="2" spans="1:4">
      <c r="A2" s="221" t="s">
        <v>223</v>
      </c>
      <c r="B2" s="221" t="s">
        <v>224</v>
      </c>
      <c r="C2" s="221" t="s">
        <v>225</v>
      </c>
      <c r="D2" s="221" t="s">
        <v>226</v>
      </c>
    </row>
    <row r="3" spans="1:4">
      <c r="A3" s="221">
        <v>304</v>
      </c>
      <c r="B3" s="221" t="s">
        <v>227</v>
      </c>
      <c r="C3" s="221" t="s">
        <v>172</v>
      </c>
      <c r="D3" s="221"/>
    </row>
    <row r="4" spans="1:4">
      <c r="A4" s="221">
        <v>402</v>
      </c>
      <c r="B4" s="221" t="s">
        <v>227</v>
      </c>
      <c r="C4" s="221" t="s">
        <v>166</v>
      </c>
      <c r="D4" s="221"/>
    </row>
    <row r="5" spans="1:4">
      <c r="A5" s="221">
        <v>702</v>
      </c>
      <c r="B5" s="221" t="s">
        <v>227</v>
      </c>
      <c r="C5" s="221" t="s">
        <v>228</v>
      </c>
      <c r="D5" s="221"/>
    </row>
    <row r="6" spans="1:4">
      <c r="A6" s="221" t="s">
        <v>229</v>
      </c>
      <c r="B6" s="221" t="s">
        <v>227</v>
      </c>
      <c r="C6" s="221" t="s">
        <v>165</v>
      </c>
      <c r="D6" s="221"/>
    </row>
    <row r="7" spans="1:4">
      <c r="A7" s="223"/>
      <c r="B7" s="223"/>
      <c r="C7" s="223"/>
      <c r="D7" s="223"/>
    </row>
    <row r="8" spans="1:4">
      <c r="A8" s="221">
        <v>201</v>
      </c>
      <c r="B8" s="221" t="s">
        <v>230</v>
      </c>
      <c r="C8" s="221" t="s">
        <v>167</v>
      </c>
      <c r="D8" s="221"/>
    </row>
    <row r="9" spans="1:4">
      <c r="A9" s="221">
        <v>402</v>
      </c>
      <c r="B9" s="221" t="s">
        <v>230</v>
      </c>
      <c r="C9" s="221" t="s">
        <v>188</v>
      </c>
      <c r="D9" s="221"/>
    </row>
    <row r="10" spans="1:4">
      <c r="A10" s="221"/>
      <c r="B10" s="221"/>
      <c r="C10" s="221"/>
      <c r="D10" s="221"/>
    </row>
    <row r="11" spans="1:4">
      <c r="A11" s="221"/>
      <c r="B11" s="221"/>
      <c r="C11" s="221"/>
      <c r="D11" s="221"/>
    </row>
    <row r="12" spans="1:4">
      <c r="A12" s="221"/>
      <c r="B12" s="221"/>
      <c r="C12" s="221"/>
      <c r="D12" s="221"/>
    </row>
    <row r="13" spans="1:4">
      <c r="A13" s="221"/>
      <c r="B13" s="221"/>
      <c r="C13" s="221"/>
      <c r="D13" s="221"/>
    </row>
    <row r="14" spans="1:4">
      <c r="A14" s="221"/>
      <c r="B14" s="221"/>
      <c r="C14" s="221"/>
      <c r="D14" s="221"/>
    </row>
    <row r="15" spans="1:4">
      <c r="A15" s="221"/>
      <c r="B15" s="221"/>
      <c r="C15" s="221"/>
      <c r="D15" s="221"/>
    </row>
    <row r="16" spans="1:4">
      <c r="A16" s="221"/>
      <c r="B16" s="221"/>
      <c r="C16" s="221"/>
      <c r="D16" s="221"/>
    </row>
    <row r="17" spans="1:4">
      <c r="A17" s="221"/>
      <c r="B17" s="221"/>
      <c r="C17" s="221"/>
      <c r="D17" s="221"/>
    </row>
    <row r="18" spans="1:4">
      <c r="A18" s="221"/>
      <c r="B18" s="221"/>
      <c r="C18" s="221"/>
      <c r="D18" s="221"/>
    </row>
    <row r="19" spans="1:4">
      <c r="A19" s="221"/>
      <c r="B19" s="221"/>
      <c r="C19" s="221"/>
      <c r="D19" s="221"/>
    </row>
    <row r="20" spans="1:4">
      <c r="A20" s="221"/>
      <c r="B20" s="221"/>
      <c r="C20" s="221"/>
      <c r="D20" s="221"/>
    </row>
    <row r="21" spans="1:4">
      <c r="A21" s="221"/>
      <c r="B21" s="221"/>
      <c r="C21" s="221"/>
      <c r="D21" s="221"/>
    </row>
    <row r="22" spans="1:4">
      <c r="A22" s="221"/>
      <c r="B22" s="221"/>
      <c r="C22" s="221"/>
      <c r="D22" s="221"/>
    </row>
    <row r="23" spans="1:4">
      <c r="A23" s="221"/>
      <c r="B23" s="221"/>
      <c r="C23" s="221"/>
      <c r="D23" s="221"/>
    </row>
    <row r="24" spans="1:4">
      <c r="A24" s="221"/>
      <c r="B24" s="221"/>
      <c r="C24" s="221"/>
      <c r="D24" s="221"/>
    </row>
    <row r="25" spans="1:4">
      <c r="A25" s="221"/>
      <c r="B25" s="221"/>
      <c r="C25" s="221"/>
      <c r="D25" s="221"/>
    </row>
    <row r="26" spans="1:4">
      <c r="A26" s="221"/>
      <c r="B26" s="221"/>
      <c r="C26" s="221"/>
      <c r="D26" s="221"/>
    </row>
    <row r="27" spans="1:4">
      <c r="A27" s="221"/>
      <c r="B27" s="221"/>
      <c r="C27" s="221"/>
      <c r="D27" s="221"/>
    </row>
    <row r="28" spans="1:4">
      <c r="A28" s="221"/>
      <c r="B28" s="221"/>
      <c r="C28" s="221"/>
      <c r="D28" s="221"/>
    </row>
    <row r="29" spans="1:4">
      <c r="A29" s="221"/>
      <c r="B29" s="221"/>
      <c r="C29" s="221"/>
      <c r="D29" s="221"/>
    </row>
    <row r="30" spans="1:4">
      <c r="A30" s="222"/>
      <c r="B30" s="222"/>
      <c r="C30" s="222"/>
      <c r="D30" s="222"/>
    </row>
    <row r="31" spans="1:4">
      <c r="A31" s="222"/>
      <c r="B31" s="222"/>
      <c r="C31" s="222"/>
      <c r="D31" s="222"/>
    </row>
    <row r="32" spans="1:4">
      <c r="A32" s="222"/>
      <c r="B32" s="222"/>
      <c r="C32" s="222"/>
      <c r="D32" s="222"/>
    </row>
    <row r="33" spans="1:4">
      <c r="A33" s="222"/>
      <c r="B33" s="222"/>
      <c r="C33" s="222"/>
      <c r="D33" s="222"/>
    </row>
    <row r="34" spans="1:4">
      <c r="A34" s="222"/>
      <c r="B34" s="222"/>
      <c r="C34" s="222"/>
      <c r="D34" s="222"/>
    </row>
    <row r="35" spans="1:4">
      <c r="A35" s="222"/>
      <c r="B35" s="222"/>
      <c r="C35" s="222"/>
      <c r="D35" s="222"/>
    </row>
    <row r="36" spans="1:4">
      <c r="A36" s="222"/>
      <c r="B36" s="222"/>
      <c r="C36" s="222"/>
      <c r="D36" s="222"/>
    </row>
    <row r="37" spans="1:4">
      <c r="A37" s="222"/>
      <c r="B37" s="222"/>
      <c r="C37" s="222"/>
      <c r="D37" s="222"/>
    </row>
    <row r="38" spans="1:4">
      <c r="A38" s="222"/>
      <c r="B38" s="222"/>
      <c r="C38" s="222"/>
      <c r="D38" s="222"/>
    </row>
    <row r="39" spans="1:4">
      <c r="A39" s="222"/>
      <c r="B39" s="222"/>
      <c r="C39" s="222"/>
      <c r="D39" s="222"/>
    </row>
    <row r="40" spans="1:4">
      <c r="A40" s="222"/>
      <c r="B40" s="222"/>
      <c r="C40" s="222"/>
      <c r="D40" s="222"/>
    </row>
    <row r="41" spans="1:4">
      <c r="A41" s="222"/>
      <c r="B41" s="222"/>
      <c r="C41" s="222"/>
      <c r="D41" s="222"/>
    </row>
    <row r="42" spans="1:4">
      <c r="A42" s="222"/>
      <c r="B42" s="222"/>
      <c r="C42" s="222"/>
      <c r="D42" s="222"/>
    </row>
    <row r="43" spans="1:4">
      <c r="A43" s="222"/>
      <c r="B43" s="222"/>
      <c r="C43" s="222"/>
      <c r="D43" s="222"/>
    </row>
    <row r="44" spans="1:4">
      <c r="A44" s="222"/>
      <c r="B44" s="222"/>
      <c r="C44" s="222"/>
      <c r="D44" s="222"/>
    </row>
    <row r="45" spans="1:4">
      <c r="A45" s="222"/>
      <c r="B45" s="222"/>
      <c r="C45" s="222"/>
      <c r="D45" s="222"/>
    </row>
    <row r="46" spans="1:4">
      <c r="A46" s="222"/>
      <c r="B46" s="222"/>
      <c r="C46" s="222"/>
      <c r="D46" s="222"/>
    </row>
    <row r="47" spans="1:4">
      <c r="A47" s="222"/>
      <c r="B47" s="222"/>
      <c r="C47" s="222"/>
      <c r="D47" s="222"/>
    </row>
    <row r="48" spans="1:4">
      <c r="A48" s="222"/>
      <c r="B48" s="222"/>
      <c r="C48" s="222"/>
      <c r="D48" s="222"/>
    </row>
    <row r="49" spans="1:4">
      <c r="A49" s="222"/>
      <c r="B49" s="222"/>
      <c r="C49" s="222"/>
      <c r="D49" s="222"/>
    </row>
    <row r="50" spans="1:4">
      <c r="A50" s="222"/>
      <c r="B50" s="222"/>
      <c r="C50" s="222"/>
      <c r="D50" s="222"/>
    </row>
    <row r="51" spans="1:4">
      <c r="A51" s="222"/>
      <c r="B51" s="222"/>
      <c r="C51" s="222"/>
      <c r="D51" s="22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ALMUHALB </vt:lpstr>
      <vt:lpstr>Sheet1</vt:lpstr>
      <vt:lpstr>Sheet3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2019-01-28T05:40:00Z</dcterms:modified>
</cp:coreProperties>
</file>