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0730" windowHeight="11760" activeTab="1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ورقة1!$A$1:$M$1</definedName>
    <definedName name="_xlnm._FilterDatabase" localSheetId="1" hidden="1">ورقة2!$A$2:$O$2</definedName>
    <definedName name="_xlnm._FilterDatabase" localSheetId="2" hidden="1">ورقة3!$A$1:$J$1</definedName>
  </definedNames>
  <calcPr calcId="125725"/>
</workbook>
</file>

<file path=xl/calcChain.xml><?xml version="1.0" encoding="utf-8"?>
<calcChain xmlns="http://schemas.openxmlformats.org/spreadsheetml/2006/main">
  <c r="D2" i="1"/>
  <c r="I132"/>
  <c r="I131"/>
  <c r="I130"/>
  <c r="I126"/>
  <c r="I125"/>
  <c r="I124"/>
  <c r="I123"/>
  <c r="I122"/>
  <c r="I121"/>
  <c r="I120"/>
  <c r="I119"/>
  <c r="I118"/>
  <c r="I117"/>
  <c r="I116"/>
  <c r="I115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8"/>
  <c r="I87"/>
  <c r="I86"/>
  <c r="I85"/>
  <c r="I82"/>
  <c r="I81"/>
  <c r="I80"/>
  <c r="I79"/>
  <c r="I78"/>
  <c r="I77"/>
  <c r="I76"/>
  <c r="I74"/>
  <c r="I73"/>
  <c r="I72"/>
  <c r="I71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6"/>
  <c r="I15"/>
  <c r="I14"/>
  <c r="I13"/>
  <c r="I12"/>
  <c r="I11"/>
  <c r="I10"/>
  <c r="I9"/>
  <c r="I8"/>
  <c r="I7"/>
  <c r="I6"/>
  <c r="I5"/>
  <c r="I4"/>
  <c r="I2"/>
  <c r="G2"/>
  <c r="G132"/>
  <c r="G131"/>
  <c r="G130"/>
  <c r="G125"/>
  <c r="G124"/>
  <c r="G123"/>
  <c r="G122"/>
  <c r="G121"/>
  <c r="G120"/>
  <c r="G119"/>
  <c r="G118"/>
  <c r="G117"/>
  <c r="G116"/>
  <c r="G115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8"/>
  <c r="G87"/>
  <c r="G86"/>
  <c r="G85"/>
  <c r="G82"/>
  <c r="G81"/>
  <c r="G80"/>
  <c r="G79"/>
  <c r="G78"/>
  <c r="G77"/>
  <c r="G76"/>
  <c r="G74"/>
  <c r="G73"/>
  <c r="G72"/>
  <c r="G71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6"/>
  <c r="G15"/>
  <c r="G14"/>
  <c r="G12"/>
  <c r="G11"/>
  <c r="G10"/>
  <c r="G9"/>
  <c r="G8"/>
  <c r="G7"/>
  <c r="G6"/>
  <c r="G5"/>
  <c r="G4"/>
  <c r="D5" l="1"/>
  <c r="D11"/>
  <c r="D12"/>
  <c r="D14"/>
  <c r="D15"/>
  <c r="D16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1"/>
  <c r="D72"/>
  <c r="D73"/>
  <c r="D74"/>
  <c r="D76"/>
  <c r="D77"/>
  <c r="D78"/>
  <c r="D79"/>
  <c r="D80"/>
  <c r="D81"/>
  <c r="D82"/>
  <c r="D85"/>
  <c r="D86"/>
  <c r="D87"/>
  <c r="D88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5"/>
  <c r="D116"/>
  <c r="D117"/>
  <c r="D118"/>
  <c r="D119"/>
  <c r="D120"/>
  <c r="D121"/>
  <c r="D122"/>
  <c r="D123"/>
  <c r="D124"/>
  <c r="D125"/>
  <c r="D130"/>
  <c r="D131"/>
  <c r="D132"/>
  <c r="G124" i="2"/>
  <c r="E124"/>
  <c r="H124"/>
</calcChain>
</file>

<file path=xl/sharedStrings.xml><?xml version="1.0" encoding="utf-8"?>
<sst xmlns="http://schemas.openxmlformats.org/spreadsheetml/2006/main" count="827" uniqueCount="381">
  <si>
    <t>اكرم محمد الامين الحطاب</t>
  </si>
  <si>
    <t>محمد علي الفيتوري الصويعي</t>
  </si>
  <si>
    <t>حسام عبد المجيد محمد المجدوب</t>
  </si>
  <si>
    <t>عبد المجيد حسين بركه بيرمه</t>
  </si>
  <si>
    <t>حسين علي سالم المشيرقي</t>
  </si>
  <si>
    <t>محمود ابوبكر محمد ابوجراد</t>
  </si>
  <si>
    <t>هشام مسعود جمعة السيفاو</t>
  </si>
  <si>
    <t>همام مفتاح عبدالله الدالي</t>
  </si>
  <si>
    <t>هشام صالح عبدالسلام الغريانى</t>
  </si>
  <si>
    <t>عبد الناصر عمران مبروك رحومة</t>
  </si>
  <si>
    <t>محمد البشير عمر الوليد</t>
  </si>
  <si>
    <t>على عبدالحكيم على البصير</t>
  </si>
  <si>
    <t>عبدالرؤوف محمد محمد جوده</t>
  </si>
  <si>
    <t>الناجح احمد الهادي الناجح</t>
  </si>
  <si>
    <t>صالح عمران شعيب مادى</t>
  </si>
  <si>
    <t>عامر محمد محمد ابوالعيد</t>
  </si>
  <si>
    <t>نصر نصر اللافى مرعى</t>
  </si>
  <si>
    <t>منصور الثابت على الاجنف الصداعى</t>
  </si>
  <si>
    <t>المبروك على نصر الشاملى</t>
  </si>
  <si>
    <t>على ابوالقاسم محمد البعوى</t>
  </si>
  <si>
    <t>حسين عمر عبدالله الجدى</t>
  </si>
  <si>
    <t>عماد بشير عمر الشيبانى</t>
  </si>
  <si>
    <t>خالد عبدالحميد مسعود ابوزيان</t>
  </si>
  <si>
    <t>حسن احمد الفرجى سالم</t>
  </si>
  <si>
    <t>عاشور حسن سعيد سويد</t>
  </si>
  <si>
    <t>فتحى خليل الطاهر الكريمى</t>
  </si>
  <si>
    <t>صالح ضو سالم قريميده</t>
  </si>
  <si>
    <t>نادية علي حسن اندار</t>
  </si>
  <si>
    <t>عمر عنتر عامر دربال</t>
  </si>
  <si>
    <t>جمعه رمضان ساسى الباجى</t>
  </si>
  <si>
    <t>عبد الفتاح سالم أحمد الشفرود</t>
  </si>
  <si>
    <t>احلام محمد خليفة المرغنى</t>
  </si>
  <si>
    <t>محمد عثمان الصالحين الحميدى</t>
  </si>
  <si>
    <t>اسامة علي عمر الشيباني</t>
  </si>
  <si>
    <t>امال جبريل الصالحين العرفى</t>
  </si>
  <si>
    <t>على على سالم دغمان</t>
  </si>
  <si>
    <t>عمادالدين عبدالله بشير شلابي</t>
  </si>
  <si>
    <t>فرج نصر فرج محمد</t>
  </si>
  <si>
    <t>محمود محمد التوهامى التوهامى</t>
  </si>
  <si>
    <t>عبدالناصر محمد محمد اقديح</t>
  </si>
  <si>
    <t>عبدالسلام احمد محمد احمد</t>
  </si>
  <si>
    <t>صالح المبروك نصر بريبش</t>
  </si>
  <si>
    <t>أسامه رجب عمر المقرحى</t>
  </si>
  <si>
    <t>المختار يونس سعد طالب</t>
  </si>
  <si>
    <t>رمضان الطاهر بالنور القاضى</t>
  </si>
  <si>
    <t>حنان عبدالسلام حسين يونس</t>
  </si>
  <si>
    <t>أحمد البشير أحمد الديب</t>
  </si>
  <si>
    <t>أبتسام عمار محمد عمار</t>
  </si>
  <si>
    <t>معتوق محمد احمادى بركة</t>
  </si>
  <si>
    <t>معمر فرج محمد قجروب</t>
  </si>
  <si>
    <t>عبدالملك على محمد بشير</t>
  </si>
  <si>
    <t>ربيع العيادي منصور أحمد</t>
  </si>
  <si>
    <t>حسين المبروك جبران انبية</t>
  </si>
  <si>
    <t>عبدالمعطي سالم عبدالسلام رحيم</t>
  </si>
  <si>
    <t>شمس الدين نصر سالم شنيبة</t>
  </si>
  <si>
    <t>مبروك محمد عاشور وافى</t>
  </si>
  <si>
    <t>فرج الهادى محمد موسى</t>
  </si>
  <si>
    <t>ابوالقاسم محمد ابوالقاسم هبال</t>
  </si>
  <si>
    <t>دعاء فتحى ابراهيم بن نصر</t>
  </si>
  <si>
    <t>اسماعيل صالح فرج عمر</t>
  </si>
  <si>
    <t>محمد بدر التومى ابوالقاسم</t>
  </si>
  <si>
    <t>خالد عبدالله ضو برقطة</t>
  </si>
  <si>
    <t>ابوعجيله صالح سعيد الصويعي</t>
  </si>
  <si>
    <t>صدام عبدالله الهوش الحاجيه</t>
  </si>
  <si>
    <t>عبدالهادى ابوبكر بشير الطياش</t>
  </si>
  <si>
    <t>احمد نور الدين عامر الحجاجي</t>
  </si>
  <si>
    <t>هنيه الهادي ابوعجيله الجاري</t>
  </si>
  <si>
    <t>عثمان مهدي محمد الامين</t>
  </si>
  <si>
    <t>زينب صالح محمد الاخضر</t>
  </si>
  <si>
    <t>رقية محمد علي بريني</t>
  </si>
  <si>
    <t>محمد حامد عبدالكريم عبدالله</t>
  </si>
  <si>
    <t>أيوب أبراهيم مولود الصويعى</t>
  </si>
  <si>
    <t>انس المختار عبدالسلام الصياح</t>
  </si>
  <si>
    <t>صالح نورالدين صالح بشينه</t>
  </si>
  <si>
    <t>المدنى محمد الهادى العالم</t>
  </si>
  <si>
    <t>المعتصم بالله هيبلو خليفه بن زروق</t>
  </si>
  <si>
    <t>صلاح الدين محمد ناجى كريم</t>
  </si>
  <si>
    <t>ابراهيم محمود احميد ابوظهير</t>
  </si>
  <si>
    <t>نور الدين عبد الرحمن خليفة الشفرود</t>
  </si>
  <si>
    <t>علاء المهدى محمد ابوالقاسم</t>
  </si>
  <si>
    <t>محمد مفتاح انوير الورفلي</t>
  </si>
  <si>
    <t>فتحي الطاهر   الاسود</t>
  </si>
  <si>
    <t>عزيزة سعيد احمد عيسى</t>
  </si>
  <si>
    <t>عبد السلام رمضان حسين الطبيب</t>
  </si>
  <si>
    <t>عبد الرؤوف موسى امحمد الحاج موسى</t>
  </si>
  <si>
    <t>عبدالرزاق على فرج الحزقى</t>
  </si>
  <si>
    <t>محمد الكامل محمد عداله</t>
  </si>
  <si>
    <t>مهدى الهادى حسين عقيل</t>
  </si>
  <si>
    <t>صلاح الدين أحمد محمد الجدر</t>
  </si>
  <si>
    <t>هنادي نصرالدين الهاشمي التركي</t>
  </si>
  <si>
    <t>عبدالخالق المبروك رمضان ميلاد</t>
  </si>
  <si>
    <t>وحيد سالم محمد ابوسبعة</t>
  </si>
  <si>
    <t>محمد البشير مسعود الرتيمى</t>
  </si>
  <si>
    <t>محمد خالد امحمد دربال</t>
  </si>
  <si>
    <t>عدنان جمعه الطاهر ابوشوق</t>
  </si>
  <si>
    <t>أسماء مصطفى محمد الفلاح</t>
  </si>
  <si>
    <t>انيس محمد على الغبينى</t>
  </si>
  <si>
    <t>محمد عبدالله على سالم</t>
  </si>
  <si>
    <t>نعيمة رمضان محمد الزناتي</t>
  </si>
  <si>
    <t>حسن عامر رمضان التاورغي</t>
  </si>
  <si>
    <t>إيمان زائد عمر الطائش</t>
  </si>
  <si>
    <t>عبدالرؤوف خليفه محمد بن رمضان</t>
  </si>
  <si>
    <t>سامى نصر سالم شنيبه</t>
  </si>
  <si>
    <t>المبروك محمدفيصل المبروك الشكشوكي</t>
  </si>
  <si>
    <t>عبدالباسط معمر الصادق محمد</t>
  </si>
  <si>
    <t>محمد البدرى خليفة السائح</t>
  </si>
  <si>
    <t>مهند عبدالكريم محمد الجالي</t>
  </si>
  <si>
    <t>محمد طارق سالم اللهوانى</t>
  </si>
  <si>
    <t>هشام منصور علي عبدالسلام</t>
  </si>
  <si>
    <t>على ابوراوى رمضان الشريدى</t>
  </si>
  <si>
    <t>هشام ابراهيم على الفرجانى</t>
  </si>
  <si>
    <t>نصر الدين حسونة سالم سالم</t>
  </si>
  <si>
    <t>لطفي الطاهر الطاهر سويسي</t>
  </si>
  <si>
    <t>علي المولدي عبد الله على</t>
  </si>
  <si>
    <t>صالح العجيلى فرج ابوودن</t>
  </si>
  <si>
    <t>عبدالكريم محمد محمد الجالي</t>
  </si>
  <si>
    <t>اسامة عمار سالم البوزيدى</t>
  </si>
  <si>
    <t>عثمان علي عثمان الفرجاني</t>
  </si>
  <si>
    <t>خالد مصباح على احسين</t>
  </si>
  <si>
    <t>شرف الدين أحمد مفتاح الفاضلي</t>
  </si>
  <si>
    <t>خديجة سالم علي المصراتى</t>
  </si>
  <si>
    <t>طارق محمد ابوالقاسم هبال</t>
  </si>
  <si>
    <t>مروة محمد احمد السبعى</t>
  </si>
  <si>
    <t>خالد على أحمد عقيلة</t>
  </si>
  <si>
    <t>حسين محمد ابراهيم الحرارى</t>
  </si>
  <si>
    <t>عمر بشير ابو بكر المبشر</t>
  </si>
  <si>
    <t>هشام محمد النوري منصور</t>
  </si>
  <si>
    <t>جمعه على جمعه الزائدى</t>
  </si>
  <si>
    <t>زينب محمد مفتاح الفرجاني</t>
  </si>
  <si>
    <t>هويدة على ابوخريص بن رجب</t>
  </si>
  <si>
    <t>علاء الدين عبد الله بشير شلابى</t>
  </si>
  <si>
    <t xml:space="preserve">نمودج استيفاء البيانات </t>
  </si>
  <si>
    <t>ر.م</t>
  </si>
  <si>
    <t>رقم المنظومة</t>
  </si>
  <si>
    <t>اسم الموظف رباعي</t>
  </si>
  <si>
    <t>الرقم الوطني</t>
  </si>
  <si>
    <t>المرتب الاساسي</t>
  </si>
  <si>
    <t xml:space="preserve">الدرجة الوظيفية </t>
  </si>
  <si>
    <t xml:space="preserve">تاريخ الحصول عليها </t>
  </si>
  <si>
    <t>50% من الفروقات</t>
  </si>
  <si>
    <t>عدد العلاوات</t>
  </si>
  <si>
    <t>تاريخ استحقاق العلاوة</t>
  </si>
  <si>
    <t>اسم المصرف</t>
  </si>
  <si>
    <t>الفرع</t>
  </si>
  <si>
    <t>رقم الحساب</t>
  </si>
  <si>
    <t>الملاحظات</t>
  </si>
  <si>
    <t>عبدالفتاح سالم محمد الشفرود</t>
  </si>
  <si>
    <t>حسن احمد سالم الفرجي</t>
  </si>
  <si>
    <t>هويدا علي ابوخريص بن رجب</t>
  </si>
  <si>
    <t>لطفي الطاهر الطاهر عبد السلام</t>
  </si>
  <si>
    <t>لم يتم تسوية الفروقات</t>
  </si>
  <si>
    <t>خالد مصباح علي المعمري</t>
  </si>
  <si>
    <t>فتحي الطاهر علي الاسود</t>
  </si>
  <si>
    <t>منتقل</t>
  </si>
  <si>
    <t>وحيد سالم محمد بوسبعة</t>
  </si>
  <si>
    <t>سامي نصرالدين سالم اشنيبة</t>
  </si>
  <si>
    <t>زينب صالح محمد الشعنبي</t>
  </si>
  <si>
    <t xml:space="preserve">هشام مسعود جمعة السيفاو </t>
  </si>
  <si>
    <t>حسام عبدالمجيد محمدالمجدوب</t>
  </si>
  <si>
    <t>عبدالناصر عمران مبروك رحومة</t>
  </si>
  <si>
    <t>عبدالمجيد حسين بركه بيرمة</t>
  </si>
  <si>
    <t xml:space="preserve">عبدالرؤوف محمد محمد جوده </t>
  </si>
  <si>
    <t xml:space="preserve">همام مفتاح عبدالله الدالي </t>
  </si>
  <si>
    <t xml:space="preserve">هشام صالح عبدالسلام الغرياني </t>
  </si>
  <si>
    <t xml:space="preserve">محمد البشير عمر الوليد </t>
  </si>
  <si>
    <t>محمد علي سالم ابوسيف</t>
  </si>
  <si>
    <t>رمضان الطاهر القاضي</t>
  </si>
  <si>
    <t>المختاريونس سعد طالب</t>
  </si>
  <si>
    <t xml:space="preserve">علي علي سالم دغمان </t>
  </si>
  <si>
    <t>احلام محمد خليفة المرغني</t>
  </si>
  <si>
    <t xml:space="preserve">اسامة رجب عمر المقرحي </t>
  </si>
  <si>
    <t>علاءالدين عبدالله شلابي</t>
  </si>
  <si>
    <t xml:space="preserve">جمعة رمضان ساسي الباجي </t>
  </si>
  <si>
    <t xml:space="preserve">فتحي خليل الطاهر الكريمي </t>
  </si>
  <si>
    <t xml:space="preserve">عماد بشير عمر الشيباني </t>
  </si>
  <si>
    <t xml:space="preserve">علي ابوالقاسم محمد البعوي </t>
  </si>
  <si>
    <t xml:space="preserve">حسين عمر عبدالله الجدي </t>
  </si>
  <si>
    <t xml:space="preserve">خالد عبدالحميد مسعود ابوزيان </t>
  </si>
  <si>
    <t xml:space="preserve">صالح ضو سالم اقريميدا </t>
  </si>
  <si>
    <t>حنان عبدالسلام يونس</t>
  </si>
  <si>
    <t>الاجمـــــــــــــــــــــــــــــــالي</t>
  </si>
  <si>
    <t>إعداد</t>
  </si>
  <si>
    <t xml:space="preserve">رئيس قسم الشؤون المالية </t>
  </si>
  <si>
    <t xml:space="preserve">إعتماد// مدير إدارة الشؤون الادارية والمالية </t>
  </si>
  <si>
    <t>نادية علي اندار</t>
  </si>
  <si>
    <t xml:space="preserve">عبدالباسط المبروك الطقاوي </t>
  </si>
  <si>
    <t xml:space="preserve">نصرالدين حسونة سالم </t>
  </si>
  <si>
    <t>مرتب شهر</t>
  </si>
  <si>
    <t>رقم المالية</t>
  </si>
  <si>
    <t>رقم الموظف</t>
  </si>
  <si>
    <t>أسم الموظف</t>
  </si>
  <si>
    <t>الدرجة</t>
  </si>
  <si>
    <t>العلاوة</t>
  </si>
  <si>
    <t>المصرف</t>
  </si>
  <si>
    <t>2018/12</t>
  </si>
  <si>
    <t>أسامة رجب عمر  المقرحي</t>
  </si>
  <si>
    <t>أكرم محمد لأمين الحطاب</t>
  </si>
  <si>
    <t>ابتسام عمار محمد عمار</t>
  </si>
  <si>
    <t>037-201-16048</t>
  </si>
  <si>
    <t>ابوعجيلة صالح سعيد الصويعي</t>
  </si>
  <si>
    <t xml:space="preserve">201-5955 </t>
  </si>
  <si>
    <t>احمد البشير احمد الديب</t>
  </si>
  <si>
    <t>احمد نورالدين عامر الحجاجي</t>
  </si>
  <si>
    <t>اسامة عمار سالم البوزيدي</t>
  </si>
  <si>
    <t>اسماء مصطفى محمد الفلاح</t>
  </si>
  <si>
    <t>المبروك على نصر الشاملي</t>
  </si>
  <si>
    <t>المبروك محمد فيصل المبروك الشكشوكي</t>
  </si>
  <si>
    <t>المدني محمد الهادي العالم</t>
  </si>
  <si>
    <t>0026-294850-001</t>
  </si>
  <si>
    <t>انيس محمد علي الغبيني</t>
  </si>
  <si>
    <t>110-206-16751</t>
  </si>
  <si>
    <t>ايمان زايد عمر الطائش</t>
  </si>
  <si>
    <t>ايوب ابراهيم مولود الصويعي</t>
  </si>
  <si>
    <t>جمعة علي جمعة الزائدي</t>
  </si>
  <si>
    <t>حسام عبدالمجيد محمد المجدوب</t>
  </si>
  <si>
    <t>142-201-14843</t>
  </si>
  <si>
    <t>حسين احمد الفرجي سالم</t>
  </si>
  <si>
    <t>حسين محمد ابراهيم الحراري</t>
  </si>
  <si>
    <t xml:space="preserve">حنان عبدالسلام يونس </t>
  </si>
  <si>
    <t>خديجة سالم علي المصراتي</t>
  </si>
  <si>
    <t>015-201-187438</t>
  </si>
  <si>
    <t>دعاء فتحي ابراهيم بن نصر</t>
  </si>
  <si>
    <t>ربيع العيادي منصور احمد</t>
  </si>
  <si>
    <t>رقية محمد علي برين</t>
  </si>
  <si>
    <t>سامي نصر سالم شنيبة</t>
  </si>
  <si>
    <t>13-301-00066723</t>
  </si>
  <si>
    <t>شرف الدين احمد مفتاح الفاضلي</t>
  </si>
  <si>
    <t>صالح العجيلي فرج ابوودن</t>
  </si>
  <si>
    <t xml:space="preserve">صالح عمران شعيب مادي </t>
  </si>
  <si>
    <t>صالح نورالدين  صالح بشينة</t>
  </si>
  <si>
    <t>صدام عبدالله الهوش الحاجية</t>
  </si>
  <si>
    <t>المتحد فرع العجيلات</t>
  </si>
  <si>
    <t>طارق محمد ابوالقاسم</t>
  </si>
  <si>
    <t>16-11092</t>
  </si>
  <si>
    <t>عبد السلام احمد محمد صمبة</t>
  </si>
  <si>
    <t>عبد الناصر محمد محمد اقديح</t>
  </si>
  <si>
    <t>140-201-73158</t>
  </si>
  <si>
    <t xml:space="preserve">عبدالباسط المبروك عبدالسلام الطقاوي </t>
  </si>
  <si>
    <t>عبدالباسط معمر الصادق محمد كري</t>
  </si>
  <si>
    <t>عبدالرؤوف خليفة محمد بن رمضان</t>
  </si>
  <si>
    <t>14-31251294</t>
  </si>
  <si>
    <t>عبدالرزاق علي فرج الحزقي</t>
  </si>
  <si>
    <t>عبدالفتاح سالم أحمد الشفرود</t>
  </si>
  <si>
    <t>201-25027</t>
  </si>
  <si>
    <t>عبدالمعطي سالم عبدالسلام ارحيم</t>
  </si>
  <si>
    <t>عبدالملك علي محمد بشير</t>
  </si>
  <si>
    <t>عبدالهادي ابوبكر بشير الطياش</t>
  </si>
  <si>
    <t>عثمان المهدي محمد الامين</t>
  </si>
  <si>
    <t>015-20100-85055</t>
  </si>
  <si>
    <t>عدنان جمعة الطاهر ابوشوق</t>
  </si>
  <si>
    <t>عزيزة سعيد احمد عيسي</t>
  </si>
  <si>
    <t>علاء المهدي محمد ابوالقاسم</t>
  </si>
  <si>
    <t>علي أبو القاسم محمد البعوي</t>
  </si>
  <si>
    <t>علي ابوراوي رمضان</t>
  </si>
  <si>
    <t>علي المولدي عبدالله الرقيعي</t>
  </si>
  <si>
    <t>201-83932</t>
  </si>
  <si>
    <t>عماد الدين عبد الله بشير شلابي</t>
  </si>
  <si>
    <t>عمر بشير ابوبكر المبشر</t>
  </si>
  <si>
    <t>فرج الهادي محمد موسي</t>
  </si>
  <si>
    <t>محمد البدري خليفة السائح</t>
  </si>
  <si>
    <t xml:space="preserve">محمد الكامل محمد عداله </t>
  </si>
  <si>
    <t>65-219-120185</t>
  </si>
  <si>
    <t>محمد بدر التومي ابوالقاسم</t>
  </si>
  <si>
    <t>201-13337</t>
  </si>
  <si>
    <t>محمد خالد امحمد الدربال</t>
  </si>
  <si>
    <t>محمد طارق سالم اللهوني</t>
  </si>
  <si>
    <t>محمد عثمان الصالحين الحميدي</t>
  </si>
  <si>
    <t>محمد مفتاح علي بن نوير</t>
  </si>
  <si>
    <t>محمود محمد التوهامي التوهامي</t>
  </si>
  <si>
    <t>معتوق محمد احمادي بركة</t>
  </si>
  <si>
    <t>65-20269044</t>
  </si>
  <si>
    <t>منصور الثابت علي الأجنف الصداعي</t>
  </si>
  <si>
    <t xml:space="preserve">مهدي الهادي حسين عقيل </t>
  </si>
  <si>
    <t>75-201-16688</t>
  </si>
  <si>
    <t>الواحة الرئيسي</t>
  </si>
  <si>
    <t>نجاة حسن محمد الغدامسي</t>
  </si>
  <si>
    <t>نصر نصر اللافي</t>
  </si>
  <si>
    <t>نصرالدين حسونه سالم</t>
  </si>
  <si>
    <t>نورالدين عبد الرحمن الشفرود</t>
  </si>
  <si>
    <t>67-206-26386</t>
  </si>
  <si>
    <t>هشام ابراهيم علي الفرجاني</t>
  </si>
  <si>
    <t>هنية الهادي ابوعجيلة الجاري</t>
  </si>
  <si>
    <t>هويدا علي خريص بن رجب</t>
  </si>
  <si>
    <t>حسين عمر عبدالله الجدي</t>
  </si>
  <si>
    <t>عماد بشير عمر الشيباني</t>
  </si>
  <si>
    <t>خالد عبد الحميد مسعود ابوزيان</t>
  </si>
  <si>
    <t xml:space="preserve">عاشور حسن سعيد سويد </t>
  </si>
  <si>
    <t>فتحي خليل الطاهر الكريمي</t>
  </si>
  <si>
    <t>صالح ضو سالم قريميد</t>
  </si>
  <si>
    <t>نادية علي حسن إندار</t>
  </si>
  <si>
    <t xml:space="preserve">خالد علي أحمد عقيلة </t>
  </si>
  <si>
    <t xml:space="preserve">مبروك محمد عاشور الوافي </t>
  </si>
  <si>
    <t>علاء الدين عبد الله شلابي</t>
  </si>
  <si>
    <t>عبدالمجيد حسين بركة بيرمة</t>
  </si>
  <si>
    <t xml:space="preserve">19-203030   </t>
  </si>
  <si>
    <t xml:space="preserve">رقم المنظومة </t>
  </si>
  <si>
    <t>اسم الموظف</t>
  </si>
  <si>
    <t xml:space="preserve">الرقم الوطني </t>
  </si>
  <si>
    <t>المكافأة</t>
  </si>
  <si>
    <t>وكالة الطرق الحديدية</t>
  </si>
  <si>
    <t>هون</t>
  </si>
  <si>
    <t>وكالة الحي الجامعي</t>
  </si>
  <si>
    <t>المتحد للتجارة والاستثمار</t>
  </si>
  <si>
    <t>طرابلس</t>
  </si>
  <si>
    <t>البشير ضو عبدالله برقطة</t>
  </si>
  <si>
    <t>رقم القرار</t>
  </si>
  <si>
    <t xml:space="preserve">الجمهورية </t>
  </si>
  <si>
    <t>وكالة قرجي</t>
  </si>
  <si>
    <t>201-54215</t>
  </si>
  <si>
    <t>الجفرة</t>
  </si>
  <si>
    <t>سوق الثلاثاء</t>
  </si>
  <si>
    <t>العجيلات</t>
  </si>
  <si>
    <t>سوق الجمعة</t>
  </si>
  <si>
    <t>الظهرة</t>
  </si>
  <si>
    <t>جنوب طرابلس</t>
  </si>
  <si>
    <t>ميدان الجزائر</t>
  </si>
  <si>
    <t>وكالة بحوت الطاقة</t>
  </si>
  <si>
    <t>غرب طرابلس</t>
  </si>
  <si>
    <t>وكالة بحوت النفط</t>
  </si>
  <si>
    <t>الجمهورية</t>
  </si>
  <si>
    <t>الجادة</t>
  </si>
  <si>
    <t>طريق المطار</t>
  </si>
  <si>
    <t>الرئيسي</t>
  </si>
  <si>
    <t xml:space="preserve">الزاوية </t>
  </si>
  <si>
    <t>طريق السواني</t>
  </si>
  <si>
    <t>راس حسن</t>
  </si>
  <si>
    <t>السواني</t>
  </si>
  <si>
    <t>زليتن</t>
  </si>
  <si>
    <t xml:space="preserve">القادسية </t>
  </si>
  <si>
    <t>عين زارة</t>
  </si>
  <si>
    <t>ترهونة</t>
  </si>
  <si>
    <t>غريان</t>
  </si>
  <si>
    <t>الجوش</t>
  </si>
  <si>
    <t>بني وليد</t>
  </si>
  <si>
    <t>الاستقلال</t>
  </si>
  <si>
    <t xml:space="preserve">فشلوم للصيرفة </t>
  </si>
  <si>
    <t>سوكنة</t>
  </si>
  <si>
    <t>وكالة المهاري</t>
  </si>
  <si>
    <t>الميناء</t>
  </si>
  <si>
    <t>غريان للصيرفة</t>
  </si>
  <si>
    <t>دات العماد</t>
  </si>
  <si>
    <t>بن عاشور</t>
  </si>
  <si>
    <t>تاجوراء</t>
  </si>
  <si>
    <t>وكالة طريق السواني</t>
  </si>
  <si>
    <t>الرشيد</t>
  </si>
  <si>
    <t>النسيج</t>
  </si>
  <si>
    <t>المطار</t>
  </si>
  <si>
    <t>المغاربة</t>
  </si>
  <si>
    <t>قصر بن غشير</t>
  </si>
  <si>
    <t>صلاح الدين</t>
  </si>
  <si>
    <t>الجديدة</t>
  </si>
  <si>
    <t>براك</t>
  </si>
  <si>
    <t xml:space="preserve">الوكالة </t>
  </si>
  <si>
    <t>الميدان</t>
  </si>
  <si>
    <t>الزاوية الميدان</t>
  </si>
  <si>
    <t>الجميل</t>
  </si>
  <si>
    <t>حي دمشق</t>
  </si>
  <si>
    <t>حي الاندلس</t>
  </si>
  <si>
    <t>الصريم</t>
  </si>
  <si>
    <t>الديسة</t>
  </si>
  <si>
    <t>احمد الشريف</t>
  </si>
  <si>
    <t>ابوسليم</t>
  </si>
  <si>
    <t>وكالة سيدي السايح</t>
  </si>
  <si>
    <t>السبيعة</t>
  </si>
  <si>
    <t xml:space="preserve">الواحة </t>
  </si>
  <si>
    <t xml:space="preserve">التجاري الوطني </t>
  </si>
  <si>
    <t xml:space="preserve">الصحاري </t>
  </si>
  <si>
    <t>قصر بن غشير الاهلي</t>
  </si>
  <si>
    <t xml:space="preserve">الجمهورية  </t>
  </si>
  <si>
    <t xml:space="preserve">الوحدة </t>
  </si>
  <si>
    <t xml:space="preserve">شمال افريقيا </t>
  </si>
  <si>
    <t xml:space="preserve">المتحد </t>
  </si>
  <si>
    <t xml:space="preserve">الوفاء </t>
  </si>
  <si>
    <t xml:space="preserve">السراي للتجارة والاسثتمار </t>
  </si>
  <si>
    <t>الواحة</t>
  </si>
  <si>
    <t>التجاري الوطني</t>
  </si>
  <si>
    <t>الصحاري</t>
  </si>
  <si>
    <t>شمال افريقيا</t>
  </si>
  <si>
    <t xml:space="preserve">التجارة والتنمية </t>
  </si>
  <si>
    <t xml:space="preserve">الجمهورية   </t>
  </si>
  <si>
    <t xml:space="preserve">الصحاري  </t>
  </si>
</sst>
</file>

<file path=xl/styles.xml><?xml version="1.0" encoding="utf-8"?>
<styleSheet xmlns="http://schemas.openxmlformats.org/spreadsheetml/2006/main">
  <numFmts count="4">
    <numFmt numFmtId="164" formatCode="_-* #,##0.00_-;_-* #,##0.00\-;_-* &quot;-&quot;??_-;_-@_-"/>
    <numFmt numFmtId="165" formatCode="_-* #,##0.000_-;_-* #,##0.000\-;_-* &quot;-&quot;??_-;_-@_-"/>
    <numFmt numFmtId="166" formatCode="_-* #,##0.000_-;_-* #,##0.000\-;_-* &quot;-&quot;???_-;_-@_-"/>
    <numFmt numFmtId="167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PT Bold Heading"/>
      <charset val="178"/>
    </font>
    <font>
      <b/>
      <sz val="14"/>
      <color theme="1"/>
      <name val="PT Bold Heading"/>
      <charset val="178"/>
    </font>
    <font>
      <sz val="14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PT Bold Heading"/>
      <charset val="178"/>
    </font>
    <font>
      <sz val="11"/>
      <color theme="1"/>
      <name val="PT Bold Heading"/>
      <charset val="178"/>
    </font>
    <font>
      <b/>
      <sz val="16"/>
      <color theme="1"/>
      <name val="PT Bold Heading"/>
      <charset val="178"/>
    </font>
    <font>
      <sz val="11"/>
      <color theme="1"/>
      <name val="Calibri"/>
      <family val="2"/>
      <charset val="178"/>
      <scheme val="minor"/>
    </font>
    <font>
      <b/>
      <sz val="14"/>
      <name val="Simplified Arabic"/>
      <charset val="178"/>
    </font>
    <font>
      <sz val="11"/>
      <color rgb="FF08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5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 readingOrder="2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166" fontId="8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3" borderId="6" xfId="2" applyFont="1" applyFill="1" applyBorder="1" applyAlignment="1">
      <alignment horizontal="center" vertical="center" wrapText="1"/>
    </xf>
    <xf numFmtId="1" fontId="10" fillId="3" borderId="6" xfId="2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0" borderId="5" xfId="0" applyFont="1" applyBorder="1" applyAlignment="1"/>
    <xf numFmtId="1" fontId="8" fillId="0" borderId="0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7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2" fillId="0" borderId="7" xfId="0" applyNumberFormat="1" applyFont="1" applyBorder="1" applyAlignment="1">
      <alignment vertical="center"/>
    </xf>
    <xf numFmtId="167" fontId="3" fillId="2" borderId="1" xfId="0" applyNumberFormat="1" applyFont="1" applyFill="1" applyBorder="1" applyAlignment="1">
      <alignment horizontal="center" vertical="center" wrapText="1" readingOrder="2"/>
    </xf>
    <xf numFmtId="167" fontId="6" fillId="2" borderId="1" xfId="0" applyNumberFormat="1" applyFont="1" applyFill="1" applyBorder="1" applyAlignment="1">
      <alignment horizontal="center" vertical="center"/>
    </xf>
    <xf numFmtId="167" fontId="8" fillId="0" borderId="5" xfId="0" applyNumberFormat="1" applyFont="1" applyBorder="1" applyAlignment="1"/>
    <xf numFmtId="167" fontId="8" fillId="0" borderId="0" xfId="0" applyNumberFormat="1" applyFont="1" applyFill="1" applyBorder="1" applyAlignment="1">
      <alignment vertical="top" wrapText="1"/>
    </xf>
    <xf numFmtId="0" fontId="12" fillId="0" borderId="0" xfId="0" applyFont="1" applyFill="1" applyAlignment="1">
      <alignment horizontal="center" vertical="center"/>
    </xf>
    <xf numFmtId="165" fontId="12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0" fillId="0" borderId="0" xfId="1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1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165" fontId="0" fillId="0" borderId="0" xfId="1" applyNumberFormat="1" applyFont="1" applyFill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4"/>
  <sheetViews>
    <sheetView rightToLeft="1" zoomScale="90" zoomScaleNormal="90" workbookViewId="0">
      <selection activeCell="E17" sqref="E17"/>
    </sheetView>
  </sheetViews>
  <sheetFormatPr defaultColWidth="9" defaultRowHeight="15"/>
  <cols>
    <col min="1" max="1" width="12.42578125" style="31" customWidth="1"/>
    <col min="2" max="2" width="27" style="15" customWidth="1"/>
    <col min="3" max="3" width="20.28515625" style="31" customWidth="1"/>
    <col min="4" max="4" width="13.5703125" style="50" customWidth="1"/>
    <col min="5" max="6" width="12.5703125" style="31" customWidth="1"/>
    <col min="7" max="7" width="9" style="30"/>
    <col min="8" max="8" width="17.140625" style="31" customWidth="1"/>
    <col min="9" max="9" width="12.42578125" style="31" customWidth="1"/>
    <col min="10" max="10" width="12.5703125" style="31" customWidth="1"/>
    <col min="11" max="11" width="17" style="31" customWidth="1"/>
    <col min="12" max="12" width="13.7109375" style="31" customWidth="1"/>
    <col min="13" max="13" width="12.85546875" style="31" customWidth="1"/>
    <col min="14" max="16384" width="9" style="31"/>
  </cols>
  <sheetData>
    <row r="1" spans="1:14" s="44" customFormat="1" ht="76.5" customHeight="1">
      <c r="A1" s="42" t="s">
        <v>295</v>
      </c>
      <c r="B1" s="42" t="s">
        <v>296</v>
      </c>
      <c r="C1" s="42" t="s">
        <v>297</v>
      </c>
      <c r="D1" s="43" t="s">
        <v>136</v>
      </c>
      <c r="E1" s="42" t="s">
        <v>298</v>
      </c>
      <c r="F1" s="42" t="s">
        <v>305</v>
      </c>
      <c r="G1" s="53" t="s">
        <v>137</v>
      </c>
      <c r="H1" s="42" t="s">
        <v>138</v>
      </c>
      <c r="I1" s="42" t="s">
        <v>140</v>
      </c>
      <c r="J1" s="53" t="s">
        <v>141</v>
      </c>
      <c r="K1" s="42" t="s">
        <v>142</v>
      </c>
      <c r="L1" s="42" t="s">
        <v>143</v>
      </c>
      <c r="M1" s="42" t="s">
        <v>144</v>
      </c>
      <c r="N1" s="42" t="s">
        <v>145</v>
      </c>
    </row>
    <row r="2" spans="1:14" s="48" customFormat="1">
      <c r="A2" s="48">
        <v>9938833</v>
      </c>
      <c r="B2" s="44" t="s">
        <v>12</v>
      </c>
      <c r="C2" s="46">
        <v>119880167355</v>
      </c>
      <c r="D2" s="49">
        <f>SUMIF(ورقة2!B:B,A2,ورقة2!E:E)</f>
        <v>712</v>
      </c>
      <c r="E2" s="49"/>
      <c r="F2" s="49"/>
      <c r="G2" s="45">
        <f>SUMIF(ورقة2!D:D,C2,ورقة2!F:F)</f>
        <v>8</v>
      </c>
      <c r="H2" s="45"/>
      <c r="I2" s="45">
        <f>SUMIF(ورقة2!D:D,C2,ورقة2!J:J)</f>
        <v>3</v>
      </c>
      <c r="K2" s="49"/>
    </row>
    <row r="3" spans="1:14" s="48" customFormat="1">
      <c r="A3" s="48">
        <v>9870985</v>
      </c>
      <c r="B3" s="44" t="s">
        <v>11</v>
      </c>
      <c r="C3" s="46">
        <v>119960170615</v>
      </c>
      <c r="D3" s="49">
        <v>560</v>
      </c>
      <c r="G3" s="45">
        <v>5</v>
      </c>
      <c r="I3" s="45">
        <v>1</v>
      </c>
    </row>
    <row r="4" spans="1:14" s="48" customFormat="1">
      <c r="A4" s="48">
        <v>9755398</v>
      </c>
      <c r="B4" s="44" t="s">
        <v>4</v>
      </c>
      <c r="C4" s="46">
        <v>119730433126</v>
      </c>
      <c r="D4" s="49">
        <v>542</v>
      </c>
      <c r="G4" s="45">
        <f>SUMIF(ورقة2!D:D,C4,ورقة2!F:F)</f>
        <v>4</v>
      </c>
      <c r="I4" s="45">
        <f>SUMIF(ورقة2!D:D,C4,ورقة2!J:J)</f>
        <v>2</v>
      </c>
    </row>
    <row r="5" spans="1:14" s="48" customFormat="1">
      <c r="A5" s="48">
        <v>9755397</v>
      </c>
      <c r="B5" s="44" t="s">
        <v>3</v>
      </c>
      <c r="C5" s="46">
        <v>119840448438</v>
      </c>
      <c r="D5" s="49">
        <f>SUMIF(ورقة2!B:B,A5,ورقة2!E:E)</f>
        <v>694</v>
      </c>
      <c r="G5" s="45">
        <f>SUMIF(ورقة2!D:D,C5,ورقة2!F:F)</f>
        <v>8</v>
      </c>
      <c r="I5" s="45">
        <f>SUMIF(ورقة2!D:D,C5,ورقة2!J:J)</f>
        <v>1</v>
      </c>
    </row>
    <row r="6" spans="1:14" s="48" customFormat="1">
      <c r="A6" s="48">
        <v>9755396</v>
      </c>
      <c r="B6" s="44" t="s">
        <v>2</v>
      </c>
      <c r="C6" s="46">
        <v>119850031929</v>
      </c>
      <c r="D6" s="49">
        <v>616</v>
      </c>
      <c r="G6" s="45">
        <f>SUMIF(ورقة2!D:D,C6,ورقة2!F:F)</f>
        <v>6</v>
      </c>
      <c r="I6" s="45">
        <f>SUMIF(ورقة2!D:D,C6,ورقة2!J:J)</f>
        <v>2</v>
      </c>
    </row>
    <row r="7" spans="1:14" s="48" customFormat="1">
      <c r="A7" s="48">
        <v>9755394</v>
      </c>
      <c r="B7" s="44" t="s">
        <v>7</v>
      </c>
      <c r="C7" s="46">
        <v>119930021699</v>
      </c>
      <c r="D7" s="49">
        <v>616</v>
      </c>
      <c r="G7" s="45">
        <f>SUMIF(ورقة2!D:D,C7,ورقة2!F:F)</f>
        <v>6</v>
      </c>
      <c r="I7" s="45">
        <f>SUMIF(ورقة2!D:D,C7,ورقة2!J:J)</f>
        <v>2</v>
      </c>
    </row>
    <row r="8" spans="1:14" s="48" customFormat="1">
      <c r="A8" s="48">
        <v>9755391</v>
      </c>
      <c r="B8" s="44" t="s">
        <v>6</v>
      </c>
      <c r="C8" s="46">
        <v>119860374425</v>
      </c>
      <c r="D8" s="49">
        <v>703</v>
      </c>
      <c r="G8" s="45">
        <f>SUMIF(ورقة2!D:D,C8,ورقة2!F:F)</f>
        <v>8</v>
      </c>
      <c r="I8" s="45">
        <f>SUMIF(ورقة2!D:D,C8,ورقة2!J:J)</f>
        <v>2</v>
      </c>
    </row>
    <row r="9" spans="1:14" s="48" customFormat="1">
      <c r="A9" s="48">
        <v>9755384</v>
      </c>
      <c r="B9" s="44" t="s">
        <v>5</v>
      </c>
      <c r="C9" s="46">
        <v>119770086344</v>
      </c>
      <c r="D9" s="49">
        <v>703</v>
      </c>
      <c r="G9" s="45">
        <f>SUMIF(ورقة2!D:D,C9,ورقة2!F:F)</f>
        <v>8</v>
      </c>
      <c r="I9" s="45">
        <f>SUMIF(ورقة2!D:D,C9,ورقة2!J:J)</f>
        <v>2</v>
      </c>
    </row>
    <row r="10" spans="1:14" s="48" customFormat="1">
      <c r="A10" s="48">
        <v>9755366</v>
      </c>
      <c r="B10" s="44" t="s">
        <v>10</v>
      </c>
      <c r="C10" s="46">
        <v>119770454923</v>
      </c>
      <c r="D10" s="49">
        <v>608</v>
      </c>
      <c r="G10" s="45">
        <f>SUMIF(ورقة2!D:D,C10,ورقة2!F:F)</f>
        <v>6</v>
      </c>
      <c r="I10" s="45">
        <f>SUMIF(ورقة2!D:D,C10,ورقة2!J:J)</f>
        <v>1</v>
      </c>
    </row>
    <row r="11" spans="1:14" s="48" customFormat="1">
      <c r="A11" s="48">
        <v>9755365</v>
      </c>
      <c r="B11" s="44" t="s">
        <v>9</v>
      </c>
      <c r="C11" s="46">
        <v>119910112508</v>
      </c>
      <c r="D11" s="49">
        <f>SUMIF(ورقة2!B:B,A11,ورقة2!E:E)</f>
        <v>712</v>
      </c>
      <c r="G11" s="45">
        <f>SUMIF(ورقة2!D:D,C11,ورقة2!F:F)</f>
        <v>8</v>
      </c>
      <c r="I11" s="45">
        <f>SUMIF(ورقة2!D:D,C11,ورقة2!J:J)</f>
        <v>3</v>
      </c>
    </row>
    <row r="12" spans="1:14" s="48" customFormat="1">
      <c r="A12" s="48">
        <v>9755364</v>
      </c>
      <c r="B12" s="44" t="s">
        <v>8</v>
      </c>
      <c r="C12" s="46">
        <v>119770556683</v>
      </c>
      <c r="D12" s="49">
        <f>SUMIF(ورقة2!B:B,A12,ورقة2!E:E)</f>
        <v>475</v>
      </c>
      <c r="G12" s="45">
        <f>SUMIF(ورقة2!D:D,C12,ورقة2!F:F)</f>
        <v>2</v>
      </c>
      <c r="I12" s="45">
        <f>SUMIF(ورقة2!D:D,C12,ورقة2!J:J)</f>
        <v>1</v>
      </c>
    </row>
    <row r="13" spans="1:14" s="48" customFormat="1">
      <c r="A13" s="48">
        <v>9302955</v>
      </c>
      <c r="B13" s="44" t="s">
        <v>34</v>
      </c>
      <c r="C13" s="46">
        <v>219860078849</v>
      </c>
      <c r="D13" s="49">
        <v>685</v>
      </c>
      <c r="G13" s="45">
        <v>8</v>
      </c>
      <c r="I13" s="45">
        <f>SUMIF(ورقة2!D:D,C13,ورقة2!J:J)</f>
        <v>0</v>
      </c>
    </row>
    <row r="14" spans="1:14" s="48" customFormat="1">
      <c r="A14" s="48">
        <v>9302954</v>
      </c>
      <c r="B14" s="44" t="s">
        <v>33</v>
      </c>
      <c r="C14" s="46">
        <v>119880529052</v>
      </c>
      <c r="D14" s="49">
        <f>SUMIF(ورقة2!B:B,A14,ورقة2!E:E)</f>
        <v>721</v>
      </c>
      <c r="G14" s="45">
        <f>SUMIF(ورقة2!D:D,C14,ورقة2!F:F)</f>
        <v>8</v>
      </c>
      <c r="I14" s="45">
        <f>SUMIF(ورقة2!D:D,C14,ورقة2!J:J)</f>
        <v>4</v>
      </c>
    </row>
    <row r="15" spans="1:14" s="48" customFormat="1">
      <c r="A15" s="48">
        <v>8652355</v>
      </c>
      <c r="B15" s="44" t="s">
        <v>32</v>
      </c>
      <c r="C15" s="46">
        <v>119590044551</v>
      </c>
      <c r="D15" s="49">
        <f>SUMIF(ورقة2!B:B,A15,ورقة2!E:E)</f>
        <v>1006</v>
      </c>
      <c r="G15" s="45">
        <f>SUMIF(ورقة2!D:D,C15,ورقة2!F:F)</f>
        <v>12</v>
      </c>
      <c r="I15" s="45">
        <f>SUMIF(ورقة2!D:D,C15,ورقة2!J:J)</f>
        <v>6</v>
      </c>
    </row>
    <row r="16" spans="1:14" s="48" customFormat="1">
      <c r="A16" s="48">
        <v>8594014</v>
      </c>
      <c r="B16" s="44" t="s">
        <v>31</v>
      </c>
      <c r="C16" s="46">
        <v>219710317601</v>
      </c>
      <c r="D16" s="49">
        <f>SUMIF(ورقة2!B:B,A16,ورقة2!E:E)</f>
        <v>778</v>
      </c>
      <c r="G16" s="45">
        <f>SUMIF(ورقة2!D:D,C16,ورقة2!F:F)</f>
        <v>9</v>
      </c>
      <c r="I16" s="45">
        <f>SUMIF(ورقة2!D:D,C16,ورقة2!J:J)</f>
        <v>4</v>
      </c>
    </row>
    <row r="17" spans="1:9" s="48" customFormat="1">
      <c r="A17" s="48">
        <v>8562041</v>
      </c>
      <c r="B17" s="44" t="s">
        <v>37</v>
      </c>
      <c r="C17" s="46">
        <v>119790154340</v>
      </c>
      <c r="D17" s="49">
        <v>649</v>
      </c>
      <c r="G17" s="45">
        <v>7</v>
      </c>
      <c r="I17" s="45">
        <v>1</v>
      </c>
    </row>
    <row r="18" spans="1:9" s="48" customFormat="1">
      <c r="A18" s="48">
        <v>8560505</v>
      </c>
      <c r="B18" s="44" t="s">
        <v>36</v>
      </c>
      <c r="C18" s="46">
        <v>119720030735</v>
      </c>
      <c r="D18" s="49">
        <f>SUMIF(ورقة2!B:B,A18,ورقة2!E:E)</f>
        <v>934</v>
      </c>
      <c r="G18" s="45">
        <f>SUMIF(ورقة2!D:D,C18,ورقة2!F:F)</f>
        <v>12</v>
      </c>
      <c r="I18" s="45">
        <f>SUMIF(ورقة2!D:D,C18,ورقة2!J:J)</f>
        <v>0</v>
      </c>
    </row>
    <row r="19" spans="1:9" s="48" customFormat="1">
      <c r="A19" s="48">
        <v>8440134</v>
      </c>
      <c r="B19" s="44" t="s">
        <v>38</v>
      </c>
      <c r="C19" s="46">
        <v>119660246010</v>
      </c>
      <c r="D19" s="49">
        <f>SUMIF(ورقة2!B:B,A19,ورقة2!E:E)</f>
        <v>934</v>
      </c>
      <c r="G19" s="45">
        <f>SUMIF(ورقة2!D:D,C19,ورقة2!F:F)</f>
        <v>12</v>
      </c>
      <c r="I19" s="45">
        <f>SUMIF(ورقة2!D:D,C19,ورقة2!J:J)</f>
        <v>1</v>
      </c>
    </row>
    <row r="20" spans="1:9" s="48" customFormat="1">
      <c r="A20" s="48">
        <v>8418014</v>
      </c>
      <c r="B20" s="44" t="s">
        <v>39</v>
      </c>
      <c r="C20" s="46">
        <v>119620062801</v>
      </c>
      <c r="D20" s="49">
        <f>SUMIF(ورقة2!B:B,A20,ورقة2!E:E)</f>
        <v>934</v>
      </c>
      <c r="G20" s="45">
        <f>SUMIF(ورقة2!D:D,C20,ورقة2!F:F)</f>
        <v>12</v>
      </c>
      <c r="I20" s="45">
        <f>SUMIF(ورقة2!D:D,C20,ورقة2!J:J)</f>
        <v>0</v>
      </c>
    </row>
    <row r="21" spans="1:9" s="48" customFormat="1">
      <c r="A21" s="48">
        <v>8257761</v>
      </c>
      <c r="B21" s="44" t="s">
        <v>41</v>
      </c>
      <c r="C21" s="46">
        <v>119610135191</v>
      </c>
      <c r="D21" s="49">
        <f>SUMIF(ورقة2!B:B,A21,ورقة2!E:E)</f>
        <v>898</v>
      </c>
      <c r="G21" s="45">
        <f>SUMIF(ورقة2!D:D,C21,ورقة2!F:F)</f>
        <v>11</v>
      </c>
      <c r="I21" s="45">
        <f>SUMIF(ورقة2!D:D,C21,ورقة2!J:J)</f>
        <v>3</v>
      </c>
    </row>
    <row r="22" spans="1:9" s="48" customFormat="1">
      <c r="A22" s="48">
        <v>8257069</v>
      </c>
      <c r="B22" s="44" t="s">
        <v>40</v>
      </c>
      <c r="C22" s="46">
        <v>119700108726</v>
      </c>
      <c r="D22" s="49">
        <f>SUMIF(ورقة2!B:B,A22,ورقة2!E:E)</f>
        <v>934</v>
      </c>
      <c r="G22" s="45">
        <f>SUMIF(ورقة2!D:D,C22,ورقة2!F:F)</f>
        <v>12</v>
      </c>
      <c r="I22" s="45">
        <f>SUMIF(ورقة2!D:D,C22,ورقة2!J:J)</f>
        <v>0</v>
      </c>
    </row>
    <row r="23" spans="1:9" s="48" customFormat="1">
      <c r="A23" s="48">
        <v>8151694</v>
      </c>
      <c r="B23" s="44" t="s">
        <v>130</v>
      </c>
      <c r="C23" s="46">
        <v>119730276842</v>
      </c>
      <c r="D23" s="49">
        <f>SUMIF(ورقة2!B:B,A23,ورقة2!E:E)</f>
        <v>778</v>
      </c>
      <c r="G23" s="45">
        <f>SUMIF(ورقة2!D:D,C23,ورقة2!F:F)</f>
        <v>9</v>
      </c>
      <c r="I23" s="45">
        <f>SUMIF(ورقة2!D:D,C23,ورقة2!J:J)</f>
        <v>4</v>
      </c>
    </row>
    <row r="24" spans="1:9" s="48" customFormat="1">
      <c r="A24" s="48">
        <v>8113289</v>
      </c>
      <c r="B24" s="44" t="s">
        <v>78</v>
      </c>
      <c r="C24" s="46">
        <v>119890525101</v>
      </c>
      <c r="D24" s="49">
        <f>SUMIF(ورقة2!B:B,A24,ورقة2!E:E)</f>
        <v>624</v>
      </c>
      <c r="G24" s="45">
        <f>SUMIF(ورقة2!D:D,C24,ورقة2!F:F)</f>
        <v>6</v>
      </c>
      <c r="I24" s="45">
        <f>SUMIF(ورقة2!D:D,C24,ورقة2!J:J)</f>
        <v>3</v>
      </c>
    </row>
    <row r="25" spans="1:9" s="48" customFormat="1">
      <c r="A25" s="48">
        <v>8113288</v>
      </c>
      <c r="B25" s="44" t="s">
        <v>77</v>
      </c>
      <c r="C25" s="46">
        <v>119900311117</v>
      </c>
      <c r="D25" s="49">
        <f>SUMIF(ورقة2!B:B,A25,ورقة2!E:E)</f>
        <v>712</v>
      </c>
      <c r="G25" s="45">
        <f>SUMIF(ورقة2!D:D,C25,ورقة2!F:F)</f>
        <v>8</v>
      </c>
      <c r="I25" s="45">
        <f>SUMIF(ورقة2!D:D,C25,ورقة2!J:J)</f>
        <v>3</v>
      </c>
    </row>
    <row r="26" spans="1:9" s="48" customFormat="1">
      <c r="A26" s="48">
        <v>8113286</v>
      </c>
      <c r="B26" s="44" t="s">
        <v>76</v>
      </c>
      <c r="C26" s="46">
        <v>119900509396</v>
      </c>
      <c r="D26" s="49">
        <f>SUMIF(ورقة2!B:B,A26,ورقة2!E:E)</f>
        <v>712</v>
      </c>
      <c r="G26" s="45">
        <f>SUMIF(ورقة2!D:D,C26,ورقة2!F:F)</f>
        <v>8</v>
      </c>
      <c r="I26" s="45">
        <f>SUMIF(ورقة2!D:D,C26,ورقة2!J:J)</f>
        <v>3</v>
      </c>
    </row>
    <row r="27" spans="1:9" s="48" customFormat="1">
      <c r="A27" s="48">
        <v>8113285</v>
      </c>
      <c r="B27" s="44" t="s">
        <v>75</v>
      </c>
      <c r="C27" s="46">
        <v>119960023283</v>
      </c>
      <c r="D27" s="49">
        <f>SUMIF(ورقة2!B:B,A27,ورقة2!E:E)</f>
        <v>624</v>
      </c>
      <c r="G27" s="45">
        <f>SUMIF(ورقة2!D:D,C27,ورقة2!F:F)</f>
        <v>6</v>
      </c>
      <c r="I27" s="45">
        <f>SUMIF(ورقة2!D:D,C27,ورقة2!J:J)</f>
        <v>3</v>
      </c>
    </row>
    <row r="28" spans="1:9" s="48" customFormat="1">
      <c r="A28" s="48">
        <v>8113282</v>
      </c>
      <c r="B28" s="44" t="s">
        <v>74</v>
      </c>
      <c r="C28" s="46">
        <v>119810321945</v>
      </c>
      <c r="D28" s="49">
        <f>SUMIF(ورقة2!B:B,A28,ورقة2!E:E)</f>
        <v>658</v>
      </c>
      <c r="G28" s="45">
        <f>SUMIF(ورقة2!D:D,C28,ورقة2!F:F)</f>
        <v>7</v>
      </c>
      <c r="I28" s="45">
        <f>SUMIF(ورقة2!D:D,C28,ورقة2!J:J)</f>
        <v>2</v>
      </c>
    </row>
    <row r="29" spans="1:9" s="48" customFormat="1">
      <c r="A29" s="48">
        <v>8113281</v>
      </c>
      <c r="B29" s="44" t="s">
        <v>73</v>
      </c>
      <c r="C29" s="46">
        <v>119910296000</v>
      </c>
      <c r="D29" s="49">
        <f>SUMIF(ورقة2!B:B,A29,ورقة2!E:E)</f>
        <v>712</v>
      </c>
      <c r="G29" s="45">
        <f>SUMIF(ورقة2!D:D,C29,ورقة2!F:F)</f>
        <v>8</v>
      </c>
      <c r="I29" s="45">
        <f>SUMIF(ورقة2!D:D,C29,ورقة2!J:J)</f>
        <v>3</v>
      </c>
    </row>
    <row r="30" spans="1:9" s="48" customFormat="1">
      <c r="A30" s="48">
        <v>8113280</v>
      </c>
      <c r="B30" s="44" t="s">
        <v>72</v>
      </c>
      <c r="C30" s="46">
        <v>119880165328</v>
      </c>
      <c r="D30" s="49">
        <f>SUMIF(ورقة2!B:B,A30,ورقة2!E:E)</f>
        <v>790</v>
      </c>
      <c r="G30" s="45">
        <f>SUMIF(ورقة2!D:D,C30,ورقة2!F:F)</f>
        <v>10</v>
      </c>
      <c r="I30" s="45">
        <f>SUMIF(ورقة2!D:D,C30,ورقة2!J:J)</f>
        <v>0</v>
      </c>
    </row>
    <row r="31" spans="1:9" s="48" customFormat="1">
      <c r="A31" s="48">
        <v>8113279</v>
      </c>
      <c r="B31" s="44" t="s">
        <v>71</v>
      </c>
      <c r="C31" s="46">
        <v>119870462916</v>
      </c>
      <c r="D31" s="49">
        <f>SUMIF(ورقة2!B:B,A31,ورقة2!E:E)</f>
        <v>712</v>
      </c>
      <c r="G31" s="45">
        <f>SUMIF(ورقة2!D:D,C31,ورقة2!F:F)</f>
        <v>8</v>
      </c>
      <c r="I31" s="45">
        <f>SUMIF(ورقة2!D:D,C31,ورقة2!J:J)</f>
        <v>3</v>
      </c>
    </row>
    <row r="32" spans="1:9" s="48" customFormat="1">
      <c r="A32" s="48">
        <v>8113278</v>
      </c>
      <c r="B32" s="44" t="s">
        <v>70</v>
      </c>
      <c r="C32" s="46">
        <v>119860511460</v>
      </c>
      <c r="D32" s="49">
        <f>SUMIF(ورقة2!B:B,A32,ورقة2!E:E)</f>
        <v>658</v>
      </c>
      <c r="G32" s="45">
        <f>SUMIF(ورقة2!D:D,C32,ورقة2!F:F)</f>
        <v>7</v>
      </c>
      <c r="I32" s="45">
        <f>SUMIF(ورقة2!D:D,C32,ورقة2!J:J)</f>
        <v>3</v>
      </c>
    </row>
    <row r="33" spans="1:9" s="48" customFormat="1">
      <c r="A33" s="48">
        <v>8113277</v>
      </c>
      <c r="B33" s="44" t="s">
        <v>69</v>
      </c>
      <c r="C33" s="46">
        <v>219930426941</v>
      </c>
      <c r="D33" s="49">
        <f>SUMIF(ورقة2!B:B,A33,ورقة2!E:E)</f>
        <v>624</v>
      </c>
      <c r="G33" s="45">
        <f>SUMIF(ورقة2!D:D,C33,ورقة2!F:F)</f>
        <v>6</v>
      </c>
      <c r="I33" s="45">
        <f>SUMIF(ورقة2!D:D,C33,ورقة2!J:J)</f>
        <v>3</v>
      </c>
    </row>
    <row r="34" spans="1:9" s="48" customFormat="1">
      <c r="A34" s="48">
        <v>8113276</v>
      </c>
      <c r="B34" s="44" t="s">
        <v>68</v>
      </c>
      <c r="C34" s="46">
        <v>219910512701</v>
      </c>
      <c r="D34" s="49">
        <f>SUMIF(ورقة2!B:B,A34,ورقة2!E:E)</f>
        <v>712</v>
      </c>
      <c r="G34" s="45">
        <f>SUMIF(ورقة2!D:D,C34,ورقة2!F:F)</f>
        <v>8</v>
      </c>
      <c r="I34" s="45">
        <f>SUMIF(ورقة2!D:D,C34,ورقة2!J:J)</f>
        <v>3</v>
      </c>
    </row>
    <row r="35" spans="1:9" s="48" customFormat="1">
      <c r="A35" s="48">
        <v>8113275</v>
      </c>
      <c r="B35" s="44" t="s">
        <v>67</v>
      </c>
      <c r="C35" s="46">
        <v>119870570701</v>
      </c>
      <c r="D35" s="49">
        <f>SUMIF(ورقة2!B:B,A35,ورقة2!E:E)</f>
        <v>721</v>
      </c>
      <c r="G35" s="45">
        <f>SUMIF(ورقة2!D:D,C35,ورقة2!F:F)</f>
        <v>8</v>
      </c>
      <c r="I35" s="45">
        <f>SUMIF(ورقة2!D:D,C35,ورقة2!J:J)</f>
        <v>4</v>
      </c>
    </row>
    <row r="36" spans="1:9" s="48" customFormat="1">
      <c r="A36" s="48">
        <v>8113274</v>
      </c>
      <c r="B36" s="44" t="s">
        <v>66</v>
      </c>
      <c r="C36" s="46">
        <v>219890458989</v>
      </c>
      <c r="D36" s="49">
        <f>SUMIF(ورقة2!B:B,A36,ورقة2!E:E)</f>
        <v>624</v>
      </c>
      <c r="G36" s="45">
        <f>SUMIF(ورقة2!D:D,C36,ورقة2!F:F)</f>
        <v>6</v>
      </c>
      <c r="I36" s="45">
        <f>SUMIF(ورقة2!D:D,C36,ورقة2!J:J)</f>
        <v>3</v>
      </c>
    </row>
    <row r="37" spans="1:9" s="48" customFormat="1">
      <c r="A37" s="48">
        <v>8113273</v>
      </c>
      <c r="B37" s="44" t="s">
        <v>65</v>
      </c>
      <c r="C37" s="46">
        <v>119900466826</v>
      </c>
      <c r="D37" s="49">
        <f>SUMIF(ورقة2!B:B,A37,ورقة2!E:E)</f>
        <v>624</v>
      </c>
      <c r="G37" s="45">
        <f>SUMIF(ورقة2!D:D,C37,ورقة2!F:F)</f>
        <v>6</v>
      </c>
      <c r="I37" s="45">
        <f>SUMIF(ورقة2!D:D,C37,ورقة2!J:J)</f>
        <v>3</v>
      </c>
    </row>
    <row r="38" spans="1:9" s="48" customFormat="1">
      <c r="A38" s="48">
        <v>8113272</v>
      </c>
      <c r="B38" s="44" t="s">
        <v>64</v>
      </c>
      <c r="C38" s="46">
        <v>119900317870</v>
      </c>
      <c r="D38" s="49">
        <f>SUMIF(ورقة2!B:B,A38,ورقة2!E:E)</f>
        <v>712</v>
      </c>
      <c r="G38" s="45">
        <f>SUMIF(ورقة2!D:D,C38,ورقة2!F:F)</f>
        <v>8</v>
      </c>
      <c r="I38" s="45">
        <f>SUMIF(ورقة2!D:D,C38,ورقة2!J:J)</f>
        <v>3</v>
      </c>
    </row>
    <row r="39" spans="1:9" s="48" customFormat="1">
      <c r="A39" s="48">
        <v>8113271</v>
      </c>
      <c r="B39" s="44" t="s">
        <v>63</v>
      </c>
      <c r="C39" s="46">
        <v>119910287747</v>
      </c>
      <c r="D39" s="49">
        <f>SUMIF(ورقة2!B:B,A39,ورقة2!E:E)</f>
        <v>821</v>
      </c>
      <c r="G39" s="45">
        <f>SUMIF(ورقة2!D:D,C39,ورقة2!F:F)</f>
        <v>8</v>
      </c>
      <c r="I39" s="45">
        <f>SUMIF(ورقة2!D:D,C39,ورقة2!J:J)</f>
        <v>4</v>
      </c>
    </row>
    <row r="40" spans="1:9" s="48" customFormat="1">
      <c r="A40" s="48">
        <v>8113270</v>
      </c>
      <c r="B40" s="44" t="s">
        <v>62</v>
      </c>
      <c r="C40" s="46">
        <v>119930057087</v>
      </c>
      <c r="D40" s="49">
        <f>SUMIF(ورقة2!B:B,A40,ورقة2!E:E)</f>
        <v>624</v>
      </c>
      <c r="G40" s="45">
        <f>SUMIF(ورقة2!D:D,C40,ورقة2!F:F)</f>
        <v>6</v>
      </c>
      <c r="I40" s="45">
        <f>SUMIF(ورقة2!D:D,C40,ورقة2!J:J)</f>
        <v>3</v>
      </c>
    </row>
    <row r="41" spans="1:9" s="48" customFormat="1">
      <c r="A41" s="48">
        <v>8113269</v>
      </c>
      <c r="B41" s="44" t="s">
        <v>61</v>
      </c>
      <c r="C41" s="46">
        <v>119820317295</v>
      </c>
      <c r="D41" s="49">
        <f>SUMIF(ورقة2!B:B,A41,ورقة2!E:E)</f>
        <v>712</v>
      </c>
      <c r="G41" s="45">
        <f>SUMIF(ورقة2!D:D,C41,ورقة2!F:F)</f>
        <v>8</v>
      </c>
      <c r="I41" s="45">
        <f>SUMIF(ورقة2!D:D,C41,ورقة2!J:J)</f>
        <v>3</v>
      </c>
    </row>
    <row r="42" spans="1:9" s="48" customFormat="1">
      <c r="A42" s="48">
        <v>8113268</v>
      </c>
      <c r="B42" s="44" t="s">
        <v>60</v>
      </c>
      <c r="C42" s="46">
        <v>119910313912</v>
      </c>
      <c r="D42" s="49">
        <f>SUMIF(ورقة2!B:B,A42,ورقة2!E:E)</f>
        <v>712</v>
      </c>
      <c r="G42" s="45">
        <f>SUMIF(ورقة2!D:D,C42,ورقة2!F:F)</f>
        <v>8</v>
      </c>
      <c r="I42" s="45">
        <f>SUMIF(ورقة2!D:D,C42,ورقة2!J:J)</f>
        <v>3</v>
      </c>
    </row>
    <row r="43" spans="1:9" s="48" customFormat="1">
      <c r="A43" s="48">
        <v>8113267</v>
      </c>
      <c r="B43" s="44" t="s">
        <v>59</v>
      </c>
      <c r="C43" s="46">
        <v>119780459482</v>
      </c>
      <c r="D43" s="49">
        <f>SUMIF(ورقة2!B:B,A43,ورقة2!E:E)</f>
        <v>712</v>
      </c>
      <c r="G43" s="45">
        <f>SUMIF(ورقة2!D:D,C43,ورقة2!F:F)</f>
        <v>8</v>
      </c>
      <c r="I43" s="45">
        <f>SUMIF(ورقة2!D:D,C43,ورقة2!J:J)</f>
        <v>3</v>
      </c>
    </row>
    <row r="44" spans="1:9" s="48" customFormat="1">
      <c r="A44" s="48">
        <v>8113266</v>
      </c>
      <c r="B44" s="44" t="s">
        <v>58</v>
      </c>
      <c r="C44" s="46">
        <v>219950240158</v>
      </c>
      <c r="D44" s="49">
        <f>SUMIF(ورقة2!B:B,A44,ورقة2!E:E)</f>
        <v>624</v>
      </c>
      <c r="G44" s="45">
        <f>SUMIF(ورقة2!D:D,C44,ورقة2!F:F)</f>
        <v>6</v>
      </c>
      <c r="I44" s="45">
        <f>SUMIF(ورقة2!D:D,C44,ورقة2!J:J)</f>
        <v>3</v>
      </c>
    </row>
    <row r="45" spans="1:9" s="48" customFormat="1">
      <c r="A45" s="48">
        <v>8113265</v>
      </c>
      <c r="B45" s="44" t="s">
        <v>57</v>
      </c>
      <c r="C45" s="46">
        <v>119910423338</v>
      </c>
      <c r="D45" s="49">
        <v>712</v>
      </c>
      <c r="G45" s="45">
        <v>8</v>
      </c>
      <c r="I45" s="45">
        <v>3</v>
      </c>
    </row>
    <row r="46" spans="1:9" s="48" customFormat="1">
      <c r="A46" s="48">
        <v>8113263</v>
      </c>
      <c r="B46" s="44" t="s">
        <v>56</v>
      </c>
      <c r="C46" s="46">
        <v>119890294681</v>
      </c>
      <c r="D46" s="49">
        <f>SUMIF(ورقة2!B:B,A46,ورقة2!E:E)</f>
        <v>712</v>
      </c>
      <c r="G46" s="45">
        <f>SUMIF(ورقة2!D:D,C46,ورقة2!F:F)</f>
        <v>8</v>
      </c>
      <c r="I46" s="45">
        <f>SUMIF(ورقة2!D:D,C46,ورقة2!J:J)</f>
        <v>3</v>
      </c>
    </row>
    <row r="47" spans="1:9" s="48" customFormat="1">
      <c r="A47" s="48">
        <v>8113262</v>
      </c>
      <c r="B47" s="44" t="s">
        <v>55</v>
      </c>
      <c r="C47" s="46">
        <v>119950497108</v>
      </c>
      <c r="D47" s="49">
        <f>SUMIF(ورقة2!B:B,A47,ورقة2!E:E)</f>
        <v>624</v>
      </c>
      <c r="G47" s="45">
        <f>SUMIF(ورقة2!D:D,C47,ورقة2!F:F)</f>
        <v>6</v>
      </c>
      <c r="I47" s="45">
        <f>SUMIF(ورقة2!D:D,C47,ورقة2!J:J)</f>
        <v>3</v>
      </c>
    </row>
    <row r="48" spans="1:9" s="48" customFormat="1">
      <c r="A48" s="48">
        <v>8113261</v>
      </c>
      <c r="B48" s="44" t="s">
        <v>54</v>
      </c>
      <c r="C48" s="46">
        <v>119820567595</v>
      </c>
      <c r="D48" s="49">
        <f>SUMIF(ورقة2!B:B,A48,ورقة2!E:E)</f>
        <v>624</v>
      </c>
      <c r="G48" s="45">
        <f>SUMIF(ورقة2!D:D,C48,ورقة2!F:F)</f>
        <v>6</v>
      </c>
      <c r="I48" s="45">
        <f>SUMIF(ورقة2!D:D,C48,ورقة2!J:J)</f>
        <v>3</v>
      </c>
    </row>
    <row r="49" spans="1:9" s="48" customFormat="1">
      <c r="A49" s="48">
        <v>8113260</v>
      </c>
      <c r="B49" s="44" t="s">
        <v>53</v>
      </c>
      <c r="C49" s="46">
        <v>119800293678</v>
      </c>
      <c r="D49" s="49">
        <f>SUMIF(ورقة2!B:B,A49,ورقة2!E:E)</f>
        <v>658</v>
      </c>
      <c r="G49" s="45">
        <f>SUMIF(ورقة2!D:D,C49,ورقة2!F:F)</f>
        <v>8</v>
      </c>
      <c r="I49" s="45">
        <f>SUMIF(ورقة2!D:D,C49,ورقة2!J:J)</f>
        <v>3</v>
      </c>
    </row>
    <row r="50" spans="1:9" s="48" customFormat="1">
      <c r="A50" s="48">
        <v>8113259</v>
      </c>
      <c r="B50" s="44" t="s">
        <v>52</v>
      </c>
      <c r="C50" s="46">
        <v>119850563846</v>
      </c>
      <c r="D50" s="49">
        <f>SUMIF(ورقة2!B:B,A50,ورقة2!E:E)</f>
        <v>721</v>
      </c>
      <c r="G50" s="45">
        <f>SUMIF(ورقة2!D:D,C50,ورقة2!F:F)</f>
        <v>8</v>
      </c>
      <c r="I50" s="45">
        <f>SUMIF(ورقة2!D:D,C50,ورقة2!J:J)</f>
        <v>3</v>
      </c>
    </row>
    <row r="51" spans="1:9" s="48" customFormat="1">
      <c r="A51" s="48">
        <v>8113258</v>
      </c>
      <c r="B51" s="44" t="s">
        <v>51</v>
      </c>
      <c r="C51" s="46">
        <v>119930545331</v>
      </c>
      <c r="D51" s="49">
        <f>SUMIF(ورقة2!B:B,A51,ورقة2!E:E)</f>
        <v>624</v>
      </c>
      <c r="G51" s="45">
        <f>SUMIF(ورقة2!D:D,C51,ورقة2!F:F)</f>
        <v>6</v>
      </c>
      <c r="I51" s="45">
        <f>SUMIF(ورقة2!D:D,C51,ورقة2!J:J)</f>
        <v>3</v>
      </c>
    </row>
    <row r="52" spans="1:9" s="48" customFormat="1">
      <c r="A52" s="48">
        <v>8113257</v>
      </c>
      <c r="B52" s="44" t="s">
        <v>50</v>
      </c>
      <c r="C52" s="46">
        <v>119850224349</v>
      </c>
      <c r="D52" s="49">
        <f>SUMIF(ورقة2!B:B,A52,ورقة2!E:E)</f>
        <v>721</v>
      </c>
      <c r="G52" s="45">
        <f>SUMIF(ورقة2!D:D,C52,ورقة2!F:F)</f>
        <v>8</v>
      </c>
      <c r="I52" s="45">
        <f>SUMIF(ورقة2!D:D,C52,ورقة2!J:J)</f>
        <v>3</v>
      </c>
    </row>
    <row r="53" spans="1:9" s="48" customFormat="1">
      <c r="A53" s="48">
        <v>8113256</v>
      </c>
      <c r="B53" s="44" t="s">
        <v>49</v>
      </c>
      <c r="C53" s="46">
        <v>119800399705</v>
      </c>
      <c r="D53" s="49">
        <f>SUMIF(ورقة2!B:B,A53,ورقة2!E:E)</f>
        <v>667</v>
      </c>
      <c r="G53" s="45">
        <f>SUMIF(ورقة2!D:D,C53,ورقة2!F:F)</f>
        <v>7</v>
      </c>
      <c r="I53" s="45">
        <f>SUMIF(ورقة2!D:D,C53,ورقة2!J:J)</f>
        <v>3</v>
      </c>
    </row>
    <row r="54" spans="1:9" s="48" customFormat="1">
      <c r="A54" s="48">
        <v>8113255</v>
      </c>
      <c r="B54" s="44" t="s">
        <v>48</v>
      </c>
      <c r="C54" s="46">
        <v>119940439945</v>
      </c>
      <c r="D54" s="49">
        <f>SUMIF(ورقة2!B:B,A54,ورقة2!E:E)</f>
        <v>624</v>
      </c>
      <c r="G54" s="45">
        <f>SUMIF(ورقة2!D:D,C54,ورقة2!F:F)</f>
        <v>6</v>
      </c>
      <c r="I54" s="45">
        <f>SUMIF(ورقة2!D:D,C54,ورقة2!J:J)</f>
        <v>3</v>
      </c>
    </row>
    <row r="55" spans="1:9" s="48" customFormat="1">
      <c r="A55" s="48">
        <v>8113254</v>
      </c>
      <c r="B55" s="44" t="s">
        <v>47</v>
      </c>
      <c r="C55" s="46">
        <v>219720081930</v>
      </c>
      <c r="D55" s="49">
        <f>SUMIF(ورقة2!B:B,A55,ورقة2!E:E)</f>
        <v>712</v>
      </c>
      <c r="G55" s="45">
        <f>SUMIF(ورقة2!D:D,C55,ورقة2!F:F)</f>
        <v>8</v>
      </c>
      <c r="I55" s="45">
        <f>SUMIF(ورقة2!D:D,C55,ورقة2!J:J)</f>
        <v>3</v>
      </c>
    </row>
    <row r="56" spans="1:9" s="48" customFormat="1">
      <c r="A56" s="48">
        <v>8113253</v>
      </c>
      <c r="B56" s="44" t="s">
        <v>46</v>
      </c>
      <c r="C56" s="46">
        <v>119880021756</v>
      </c>
      <c r="D56" s="49">
        <f>SUMIF(ورقة2!B:B,A56,ورقة2!E:E)</f>
        <v>624</v>
      </c>
      <c r="G56" s="45">
        <f>SUMIF(ورقة2!D:D,C56,ورقة2!F:F)</f>
        <v>6</v>
      </c>
      <c r="I56" s="45">
        <f>SUMIF(ورقة2!D:D,C56,ورقة2!J:J)</f>
        <v>3</v>
      </c>
    </row>
    <row r="57" spans="1:9" s="48" customFormat="1">
      <c r="A57" s="48">
        <v>8113251</v>
      </c>
      <c r="B57" s="44" t="s">
        <v>110</v>
      </c>
      <c r="C57" s="46">
        <v>119720040275</v>
      </c>
      <c r="D57" s="49">
        <f>SUMIF(ورقة2!B:B,A57,ورقة2!E:E)</f>
        <v>584</v>
      </c>
      <c r="G57" s="45">
        <f>SUMIF(ورقة2!D:D,C57,ورقة2!F:F)</f>
        <v>5</v>
      </c>
      <c r="I57" s="45">
        <f>SUMIF(ورقة2!D:D,C57,ورقة2!J:J)</f>
        <v>3</v>
      </c>
    </row>
    <row r="58" spans="1:9" s="48" customFormat="1">
      <c r="A58" s="48">
        <v>8113250</v>
      </c>
      <c r="B58" s="44" t="s">
        <v>109</v>
      </c>
      <c r="C58" s="46">
        <v>119870139506</v>
      </c>
      <c r="D58" s="49">
        <f>SUMIF(ورقة2!B:B,A58,ورقة2!E:E)</f>
        <v>712</v>
      </c>
      <c r="G58" s="45">
        <f>SUMIF(ورقة2!D:D,C58,ورقة2!F:F)</f>
        <v>8</v>
      </c>
      <c r="I58" s="45">
        <f>SUMIF(ورقة2!D:D,C58,ورقة2!J:J)</f>
        <v>3</v>
      </c>
    </row>
    <row r="59" spans="1:9" s="48" customFormat="1">
      <c r="A59" s="48">
        <v>8113249</v>
      </c>
      <c r="B59" s="44" t="s">
        <v>108</v>
      </c>
      <c r="C59" s="46">
        <v>119890226718</v>
      </c>
      <c r="D59" s="49">
        <f>SUMIF(ورقة2!B:B,A59,ورقة2!E:E)</f>
        <v>412</v>
      </c>
      <c r="G59" s="45">
        <f>SUMIF(ورقة2!D:D,C59,ورقة2!F:F)</f>
        <v>8</v>
      </c>
      <c r="I59" s="45">
        <f>SUMIF(ورقة2!D:D,C59,ورقة2!J:J)</f>
        <v>3</v>
      </c>
    </row>
    <row r="60" spans="1:9" s="48" customFormat="1">
      <c r="A60" s="48">
        <v>8113248</v>
      </c>
      <c r="B60" s="44" t="s">
        <v>107</v>
      </c>
      <c r="C60" s="46">
        <v>119950534540</v>
      </c>
      <c r="D60" s="49">
        <f>SUMIF(ورقة2!B:B,A60,ورقة2!E:E)</f>
        <v>624</v>
      </c>
      <c r="G60" s="45">
        <f>SUMIF(ورقة2!D:D,C60,ورقة2!F:F)</f>
        <v>6</v>
      </c>
      <c r="I60" s="45">
        <f>SUMIF(ورقة2!D:D,C60,ورقة2!J:J)</f>
        <v>3</v>
      </c>
    </row>
    <row r="61" spans="1:9" s="48" customFormat="1">
      <c r="A61" s="48">
        <v>8113247</v>
      </c>
      <c r="B61" s="44" t="s">
        <v>106</v>
      </c>
      <c r="C61" s="46">
        <v>119930042054</v>
      </c>
      <c r="D61" s="49">
        <f>SUMIF(ورقة2!B:B,A61,ورقة2!E:E)</f>
        <v>685</v>
      </c>
      <c r="G61" s="45">
        <f>SUMIF(ورقة2!D:D,C61,ورقة2!F:F)</f>
        <v>8</v>
      </c>
      <c r="I61" s="45">
        <f>SUMIF(ورقة2!D:D,C61,ورقة2!J:J)</f>
        <v>0</v>
      </c>
    </row>
    <row r="62" spans="1:9" s="48" customFormat="1">
      <c r="A62" s="48">
        <v>8113246</v>
      </c>
      <c r="B62" s="44" t="s">
        <v>105</v>
      </c>
      <c r="C62" s="46">
        <v>119870356950</v>
      </c>
      <c r="D62" s="49">
        <f>SUMIF(ورقة2!B:B,A62,ورقة2!E:E)</f>
        <v>624</v>
      </c>
      <c r="G62" s="45">
        <f>SUMIF(ورقة2!D:D,C62,ورقة2!F:F)</f>
        <v>6</v>
      </c>
      <c r="I62" s="45">
        <f>SUMIF(ورقة2!D:D,C62,ورقة2!J:J)</f>
        <v>3</v>
      </c>
    </row>
    <row r="63" spans="1:9" s="48" customFormat="1">
      <c r="A63" s="48">
        <v>8113245</v>
      </c>
      <c r="B63" s="44" t="s">
        <v>104</v>
      </c>
      <c r="C63" s="46">
        <v>119870082754</v>
      </c>
      <c r="D63" s="49">
        <f>SUMIF(ورقة2!B:B,A63,ورقة2!E:E)</f>
        <v>624</v>
      </c>
      <c r="G63" s="45">
        <f>SUMIF(ورقة2!D:D,C63,ورقة2!F:F)</f>
        <v>6</v>
      </c>
      <c r="I63" s="45">
        <f>SUMIF(ورقة2!D:D,C63,ورقة2!J:J)</f>
        <v>3</v>
      </c>
    </row>
    <row r="64" spans="1:9" s="48" customFormat="1">
      <c r="A64" s="48">
        <v>8113244</v>
      </c>
      <c r="B64" s="44" t="s">
        <v>103</v>
      </c>
      <c r="C64" s="46">
        <v>119850408635</v>
      </c>
      <c r="D64" s="49">
        <f>SUMIF(ورقة2!B:B,A64,ورقة2!E:E)</f>
        <v>412</v>
      </c>
      <c r="G64" s="45">
        <f>SUMIF(ورقة2!D:D,C64,ورقة2!F:F)</f>
        <v>8</v>
      </c>
      <c r="I64" s="45">
        <f>SUMIF(ورقة2!D:D,C64,ورقة2!J:J)</f>
        <v>3</v>
      </c>
    </row>
    <row r="65" spans="1:9" s="48" customFormat="1">
      <c r="A65" s="48">
        <v>8113243</v>
      </c>
      <c r="B65" s="44" t="s">
        <v>102</v>
      </c>
      <c r="C65" s="46">
        <v>119750324189</v>
      </c>
      <c r="D65" s="49">
        <f>SUMIF(ورقة2!B:B,A65,ورقة2!E:E)</f>
        <v>624</v>
      </c>
      <c r="G65" s="45">
        <f>SUMIF(ورقة2!D:D,C65,ورقة2!F:F)</f>
        <v>6</v>
      </c>
      <c r="I65" s="45">
        <f>SUMIF(ورقة2!D:D,C65,ورقة2!J:J)</f>
        <v>3</v>
      </c>
    </row>
    <row r="66" spans="1:9" s="48" customFormat="1">
      <c r="A66" s="48">
        <v>8113241</v>
      </c>
      <c r="B66" s="44" t="s">
        <v>101</v>
      </c>
      <c r="C66" s="46">
        <v>119750141469</v>
      </c>
      <c r="D66" s="49">
        <f>SUMIF(ورقة2!B:B,A66,ورقة2!E:E)</f>
        <v>624</v>
      </c>
      <c r="G66" s="45">
        <f>SUMIF(ورقة2!D:D,C66,ورقة2!F:F)</f>
        <v>6</v>
      </c>
      <c r="I66" s="45">
        <f>SUMIF(ورقة2!D:D,C66,ورقة2!J:J)</f>
        <v>3</v>
      </c>
    </row>
    <row r="67" spans="1:9" s="48" customFormat="1">
      <c r="A67" s="48">
        <v>8113240</v>
      </c>
      <c r="B67" s="44" t="s">
        <v>100</v>
      </c>
      <c r="C67" s="46">
        <v>219870390904</v>
      </c>
      <c r="D67" s="49">
        <f>SUMIF(ورقة2!B:B,A67,ورقة2!E:E)</f>
        <v>624</v>
      </c>
      <c r="G67" s="45">
        <f>SUMIF(ورقة2!D:D,C67,ورقة2!F:F)</f>
        <v>6</v>
      </c>
      <c r="I67" s="45">
        <f>SUMIF(ورقة2!D:D,C67,ورقة2!J:J)</f>
        <v>3</v>
      </c>
    </row>
    <row r="68" spans="1:9" s="48" customFormat="1">
      <c r="A68" s="48">
        <v>8113239</v>
      </c>
      <c r="B68" s="44" t="s">
        <v>99</v>
      </c>
      <c r="C68" s="46">
        <v>119780171546</v>
      </c>
      <c r="D68" s="49">
        <f>SUMIF(ورقة2!B:B,A68,ورقة2!E:E)</f>
        <v>624</v>
      </c>
      <c r="G68" s="45">
        <f>SUMIF(ورقة2!D:D,C68,ورقة2!F:F)</f>
        <v>6</v>
      </c>
      <c r="I68" s="45">
        <f>SUMIF(ورقة2!D:D,C68,ورقة2!J:J)</f>
        <v>3</v>
      </c>
    </row>
    <row r="69" spans="1:9" s="48" customFormat="1">
      <c r="A69" s="48">
        <v>8113238</v>
      </c>
      <c r="B69" s="44" t="s">
        <v>98</v>
      </c>
      <c r="C69" s="46">
        <v>219820200280</v>
      </c>
      <c r="D69" s="49">
        <f>SUMIF(ورقة2!B:B,A69,ورقة2!E:E)</f>
        <v>584</v>
      </c>
      <c r="G69" s="45">
        <f>SUMIF(ورقة2!D:D,C69,ورقة2!F:F)</f>
        <v>5</v>
      </c>
      <c r="I69" s="45">
        <f>SUMIF(ورقة2!D:D,C69,ورقة2!J:J)</f>
        <v>3</v>
      </c>
    </row>
    <row r="70" spans="1:9" s="48" customFormat="1">
      <c r="A70" s="48">
        <v>8113237</v>
      </c>
      <c r="B70" s="44" t="s">
        <v>97</v>
      </c>
      <c r="C70" s="46">
        <v>119860504929</v>
      </c>
      <c r="D70" s="49">
        <v>624</v>
      </c>
      <c r="G70" s="45">
        <v>6</v>
      </c>
      <c r="I70" s="45">
        <v>3</v>
      </c>
    </row>
    <row r="71" spans="1:9" s="48" customFormat="1">
      <c r="A71" s="48">
        <v>8113236</v>
      </c>
      <c r="B71" s="44" t="s">
        <v>96</v>
      </c>
      <c r="C71" s="46">
        <v>119900170286</v>
      </c>
      <c r="D71" s="49">
        <f>SUMIF(ورقة2!B:B,A71,ورقة2!E:E)</f>
        <v>616</v>
      </c>
      <c r="G71" s="45">
        <f>SUMIF(ورقة2!D:D,C71,ورقة2!F:F)</f>
        <v>6</v>
      </c>
      <c r="I71" s="45">
        <f>SUMIF(ورقة2!D:D,C71,ورقة2!J:J)</f>
        <v>2</v>
      </c>
    </row>
    <row r="72" spans="1:9" s="48" customFormat="1">
      <c r="A72" s="48">
        <v>8113235</v>
      </c>
      <c r="B72" s="44" t="s">
        <v>95</v>
      </c>
      <c r="C72" s="46">
        <v>219930224596</v>
      </c>
      <c r="D72" s="49">
        <f>SUMIF(ورقة2!B:B,A72,ورقة2!E:E)</f>
        <v>624</v>
      </c>
      <c r="G72" s="45">
        <f>SUMIF(ورقة2!D:D,C72,ورقة2!F:F)</f>
        <v>6</v>
      </c>
      <c r="I72" s="45">
        <f>SUMIF(ورقة2!D:D,C72,ورقة2!J:J)</f>
        <v>3</v>
      </c>
    </row>
    <row r="73" spans="1:9" s="48" customFormat="1">
      <c r="A73" s="48">
        <v>8113234</v>
      </c>
      <c r="B73" s="44" t="s">
        <v>94</v>
      </c>
      <c r="C73" s="46">
        <v>119840098215</v>
      </c>
      <c r="D73" s="49">
        <f>SUMIF(ورقة2!B:B,A73,ورقة2!E:E)</f>
        <v>667</v>
      </c>
      <c r="G73" s="45">
        <f>SUMIF(ورقة2!D:D,C73,ورقة2!F:F)</f>
        <v>7</v>
      </c>
      <c r="I73" s="45">
        <f>SUMIF(ورقة2!D:D,C73,ورقة2!J:J)</f>
        <v>3</v>
      </c>
    </row>
    <row r="74" spans="1:9" s="48" customFormat="1">
      <c r="A74" s="48">
        <v>8113233</v>
      </c>
      <c r="B74" s="44" t="s">
        <v>93</v>
      </c>
      <c r="C74" s="46">
        <v>119940561408</v>
      </c>
      <c r="D74" s="49">
        <f>SUMIF(ورقة2!B:B,A74,ورقة2!E:E)</f>
        <v>624</v>
      </c>
      <c r="G74" s="45">
        <f>SUMIF(ورقة2!D:D,C74,ورقة2!F:F)</f>
        <v>6</v>
      </c>
      <c r="I74" s="45">
        <f>SUMIF(ورقة2!D:D,C74,ورقة2!J:J)</f>
        <v>3</v>
      </c>
    </row>
    <row r="75" spans="1:9" s="48" customFormat="1">
      <c r="A75" s="48">
        <v>8113232</v>
      </c>
      <c r="B75" s="44" t="s">
        <v>92</v>
      </c>
      <c r="C75" s="46">
        <v>119850422860</v>
      </c>
      <c r="D75" s="49">
        <v>624</v>
      </c>
      <c r="G75" s="45">
        <v>6</v>
      </c>
      <c r="I75" s="45">
        <v>3</v>
      </c>
    </row>
    <row r="76" spans="1:9" s="48" customFormat="1">
      <c r="A76" s="48">
        <v>8113231</v>
      </c>
      <c r="B76" s="44" t="s">
        <v>91</v>
      </c>
      <c r="C76" s="46">
        <v>119800115747</v>
      </c>
      <c r="D76" s="49">
        <f>SUMIF(ورقة2!B:B,A76,ورقة2!E:E)</f>
        <v>712</v>
      </c>
      <c r="G76" s="45">
        <f>SUMIF(ورقة2!D:D,C76,ورقة2!F:F)</f>
        <v>8</v>
      </c>
      <c r="I76" s="45">
        <f>SUMIF(ورقة2!D:D,C76,ورقة2!J:J)</f>
        <v>3</v>
      </c>
    </row>
    <row r="77" spans="1:9" s="48" customFormat="1">
      <c r="A77" s="48">
        <v>8113230</v>
      </c>
      <c r="B77" s="44" t="s">
        <v>90</v>
      </c>
      <c r="C77" s="46">
        <v>119830055334</v>
      </c>
      <c r="D77" s="49">
        <f>SUMIF(ورقة2!B:B,A77,ورقة2!E:E)</f>
        <v>703</v>
      </c>
      <c r="G77" s="45">
        <f>SUMIF(ورقة2!D:D,C77,ورقة2!F:F)</f>
        <v>8</v>
      </c>
      <c r="I77" s="45">
        <f>SUMIF(ورقة2!D:D,C77,ورقة2!J:J)</f>
        <v>3</v>
      </c>
    </row>
    <row r="78" spans="1:9" s="48" customFormat="1">
      <c r="A78" s="48">
        <v>8113229</v>
      </c>
      <c r="B78" s="44" t="s">
        <v>89</v>
      </c>
      <c r="C78" s="46">
        <v>219910198754</v>
      </c>
      <c r="D78" s="49">
        <f>SUMIF(ورقة2!B:B,A78,ورقة2!E:E)</f>
        <v>712</v>
      </c>
      <c r="G78" s="45">
        <f>SUMIF(ورقة2!D:D,C78,ورقة2!F:F)</f>
        <v>8</v>
      </c>
      <c r="I78" s="45">
        <f>SUMIF(ورقة2!D:D,C78,ورقة2!J:J)</f>
        <v>3</v>
      </c>
    </row>
    <row r="79" spans="1:9" s="48" customFormat="1">
      <c r="A79" s="48">
        <v>8113227</v>
      </c>
      <c r="B79" s="44" t="s">
        <v>88</v>
      </c>
      <c r="C79" s="46">
        <v>119880117183</v>
      </c>
      <c r="D79" s="49">
        <f>SUMIF(ورقة2!B:B,A79,ورقة2!E:E)</f>
        <v>616</v>
      </c>
      <c r="G79" s="45">
        <f>SUMIF(ورقة2!D:D,C79,ورقة2!F:F)</f>
        <v>6</v>
      </c>
      <c r="I79" s="45">
        <f>SUMIF(ورقة2!D:D,C79,ورقة2!J:J)</f>
        <v>3</v>
      </c>
    </row>
    <row r="80" spans="1:9" s="48" customFormat="1">
      <c r="A80" s="48">
        <v>8113226</v>
      </c>
      <c r="B80" s="44" t="s">
        <v>87</v>
      </c>
      <c r="C80" s="46">
        <v>119870260387</v>
      </c>
      <c r="D80" s="49">
        <f>SUMIF(ورقة2!B:B,A80,ورقة2!E:E)</f>
        <v>694</v>
      </c>
      <c r="G80" s="45">
        <f>SUMIF(ورقة2!D:D,C80,ورقة2!F:F)</f>
        <v>8</v>
      </c>
      <c r="I80" s="45">
        <f>SUMIF(ورقة2!D:D,C80,ورقة2!J:J)</f>
        <v>1</v>
      </c>
    </row>
    <row r="81" spans="1:9" s="48" customFormat="1">
      <c r="A81" s="48">
        <v>8113225</v>
      </c>
      <c r="B81" s="44" t="s">
        <v>86</v>
      </c>
      <c r="C81" s="46">
        <v>119730330883</v>
      </c>
      <c r="D81" s="49">
        <f>SUMIF(ورقة2!B:B,A81,ورقة2!E:E)</f>
        <v>624</v>
      </c>
      <c r="G81" s="45">
        <f>SUMIF(ورقة2!D:D,C81,ورقة2!F:F)</f>
        <v>6</v>
      </c>
      <c r="I81" s="45">
        <f>SUMIF(ورقة2!D:D,C81,ورقة2!J:J)</f>
        <v>3</v>
      </c>
    </row>
    <row r="82" spans="1:9" s="48" customFormat="1">
      <c r="A82" s="48">
        <v>8113224</v>
      </c>
      <c r="B82" s="44" t="s">
        <v>85</v>
      </c>
      <c r="C82" s="46">
        <v>119690358136</v>
      </c>
      <c r="D82" s="49">
        <f>SUMIF(ورقة2!B:B,A82,ورقة2!E:E)</f>
        <v>712</v>
      </c>
      <c r="G82" s="45">
        <f>SUMIF(ورقة2!D:D,C82,ورقة2!F:F)</f>
        <v>8</v>
      </c>
      <c r="I82" s="45">
        <f>SUMIF(ورقة2!D:D,C82,ورقة2!J:J)</f>
        <v>3</v>
      </c>
    </row>
    <row r="83" spans="1:9" s="48" customFormat="1">
      <c r="A83" s="48">
        <v>8113223</v>
      </c>
      <c r="B83" s="44" t="s">
        <v>84</v>
      </c>
      <c r="C83" s="46">
        <v>119830478838</v>
      </c>
      <c r="D83" s="49">
        <v>624</v>
      </c>
      <c r="G83" s="45">
        <v>6</v>
      </c>
      <c r="I83" s="45">
        <v>3</v>
      </c>
    </row>
    <row r="84" spans="1:9" s="48" customFormat="1">
      <c r="A84" s="48">
        <v>8113222</v>
      </c>
      <c r="B84" s="44" t="s">
        <v>83</v>
      </c>
      <c r="C84" s="46">
        <v>119890529516</v>
      </c>
      <c r="D84" s="49">
        <v>624</v>
      </c>
      <c r="G84" s="45">
        <v>6</v>
      </c>
      <c r="I84" s="45">
        <v>3</v>
      </c>
    </row>
    <row r="85" spans="1:9" s="48" customFormat="1">
      <c r="A85" s="48">
        <v>8113221</v>
      </c>
      <c r="B85" s="44" t="s">
        <v>82</v>
      </c>
      <c r="C85" s="46">
        <v>219650312698</v>
      </c>
      <c r="D85" s="49">
        <f>SUMIF(ورقة2!B:B,A85,ورقة2!E:E)</f>
        <v>616</v>
      </c>
      <c r="G85" s="45">
        <f>SUMIF(ورقة2!D:D,C85,ورقة2!F:F)</f>
        <v>6</v>
      </c>
      <c r="I85" s="45">
        <f>SUMIF(ورقة2!D:D,C85,ورقة2!J:J)</f>
        <v>2</v>
      </c>
    </row>
    <row r="86" spans="1:9" s="48" customFormat="1">
      <c r="A86" s="48">
        <v>8113219</v>
      </c>
      <c r="B86" s="44" t="s">
        <v>81</v>
      </c>
      <c r="C86" s="46">
        <v>119630212085</v>
      </c>
      <c r="D86" s="49">
        <f>SUMIF(ورقة2!B:B,A86,ورقة2!E:E)</f>
        <v>616</v>
      </c>
      <c r="G86" s="45">
        <f>SUMIF(ورقة2!D:D,C86,ورقة2!F:F)</f>
        <v>6</v>
      </c>
      <c r="I86" s="45">
        <f>SUMIF(ورقة2!D:D,C86,ورقة2!J:J)</f>
        <v>2</v>
      </c>
    </row>
    <row r="87" spans="1:9" s="48" customFormat="1">
      <c r="A87" s="48">
        <v>8113218</v>
      </c>
      <c r="B87" s="44" t="s">
        <v>80</v>
      </c>
      <c r="C87" s="46">
        <v>119910145430</v>
      </c>
      <c r="D87" s="49">
        <f>SUMIF(ورقة2!B:B,A87,ورقة2!E:E)</f>
        <v>624</v>
      </c>
      <c r="G87" s="45">
        <f>SUMIF(ورقة2!D:D,C87,ورقة2!F:F)</f>
        <v>6</v>
      </c>
      <c r="I87" s="45">
        <f>SUMIF(ورقة2!D:D,C87,ورقة2!J:J)</f>
        <v>3</v>
      </c>
    </row>
    <row r="88" spans="1:9" s="48" customFormat="1">
      <c r="A88" s="48">
        <v>8113217</v>
      </c>
      <c r="B88" s="44" t="s">
        <v>79</v>
      </c>
      <c r="C88" s="46">
        <v>119910148729</v>
      </c>
      <c r="D88" s="49">
        <f>SUMIF(ورقة2!B:B,A88,ورقة2!E:E)</f>
        <v>624</v>
      </c>
      <c r="G88" s="45">
        <f>SUMIF(ورقة2!D:D,C88,ورقة2!F:F)</f>
        <v>6</v>
      </c>
      <c r="I88" s="45">
        <f>SUMIF(ورقة2!D:D,C88,ورقة2!J:J)</f>
        <v>3</v>
      </c>
    </row>
    <row r="89" spans="1:9" s="48" customFormat="1">
      <c r="A89" s="48">
        <v>8113214</v>
      </c>
      <c r="B89" s="44" t="s">
        <v>122</v>
      </c>
      <c r="C89" s="46">
        <v>219820259749</v>
      </c>
      <c r="D89" s="49">
        <v>676</v>
      </c>
      <c r="G89" s="45">
        <v>7</v>
      </c>
      <c r="I89" s="45">
        <v>4</v>
      </c>
    </row>
    <row r="90" spans="1:9" s="48" customFormat="1">
      <c r="A90" s="48">
        <v>8113213</v>
      </c>
      <c r="B90" s="44" t="s">
        <v>121</v>
      </c>
      <c r="C90" s="46">
        <v>119780415666</v>
      </c>
      <c r="D90" s="49">
        <f>SUMIF(ورقة2!B:B,A90,ورقة2!E:E)</f>
        <v>730</v>
      </c>
      <c r="G90" s="45">
        <f>SUMIF(ورقة2!D:D,C90,ورقة2!F:F)</f>
        <v>9</v>
      </c>
      <c r="I90" s="45">
        <f>SUMIF(ورقة2!D:D,C90,ورقة2!J:J)</f>
        <v>0</v>
      </c>
    </row>
    <row r="91" spans="1:9" s="48" customFormat="1">
      <c r="A91" s="48">
        <v>8113212</v>
      </c>
      <c r="B91" s="44" t="s">
        <v>120</v>
      </c>
      <c r="C91" s="46">
        <v>219820214753</v>
      </c>
      <c r="D91" s="49">
        <f>SUMIF(ورقة2!B:B,A91,ورقة2!E:E)</f>
        <v>721</v>
      </c>
      <c r="G91" s="45">
        <f>SUMIF(ورقة2!D:D,C91,ورقة2!F:F)</f>
        <v>8</v>
      </c>
      <c r="I91" s="45">
        <f>SUMIF(ورقة2!D:D,C91,ورقة2!J:J)</f>
        <v>4</v>
      </c>
    </row>
    <row r="92" spans="1:9" s="48" customFormat="1">
      <c r="A92" s="48">
        <v>8113211</v>
      </c>
      <c r="B92" s="44" t="s">
        <v>119</v>
      </c>
      <c r="C92" s="46">
        <v>119740041326</v>
      </c>
      <c r="D92" s="49">
        <f>SUMIF(ورقة2!B:B,A92,ورقة2!E:E)</f>
        <v>592</v>
      </c>
      <c r="G92" s="45">
        <f>SUMIF(ورقة2!D:D,C92,ورقة2!F:F)</f>
        <v>5</v>
      </c>
      <c r="I92" s="45">
        <f>SUMIF(ورقة2!D:D,C92,ورقة2!J:J)</f>
        <v>4</v>
      </c>
    </row>
    <row r="93" spans="1:9" s="48" customFormat="1">
      <c r="A93" s="48">
        <v>8113210</v>
      </c>
      <c r="B93" s="44" t="s">
        <v>118</v>
      </c>
      <c r="C93" s="46">
        <v>119720372811</v>
      </c>
      <c r="D93" s="49">
        <f>SUMIF(ورقة2!B:B,A93,ورقة2!E:E)</f>
        <v>524</v>
      </c>
      <c r="G93" s="45">
        <f>SUMIF(ورقة2!D:D,C93,ورقة2!F:F)</f>
        <v>3</v>
      </c>
      <c r="I93" s="45">
        <f>SUMIF(ورقة2!D:D,C93,ورقة2!J:J)</f>
        <v>4</v>
      </c>
    </row>
    <row r="94" spans="1:9" s="48" customFormat="1">
      <c r="A94" s="48">
        <v>8113209</v>
      </c>
      <c r="B94" s="44" t="s">
        <v>117</v>
      </c>
      <c r="C94" s="46">
        <v>119650271248</v>
      </c>
      <c r="D94" s="49">
        <f>SUMIF(ورقة2!B:B,A94,ورقة2!E:E)</f>
        <v>694</v>
      </c>
      <c r="G94" s="45">
        <f>SUMIF(ورقة2!D:D,C94,ورقة2!F:F)</f>
        <v>8</v>
      </c>
      <c r="I94" s="45">
        <f>SUMIF(ورقة2!D:D,C94,ورقة2!J:J)</f>
        <v>1</v>
      </c>
    </row>
    <row r="95" spans="1:9" s="48" customFormat="1">
      <c r="A95" s="48">
        <v>8113208</v>
      </c>
      <c r="B95" s="44" t="s">
        <v>116</v>
      </c>
      <c r="C95" s="46">
        <v>119800415522</v>
      </c>
      <c r="D95" s="49">
        <f>SUMIF(ورقة2!B:B,A95,ورقة2!E:E)</f>
        <v>874</v>
      </c>
      <c r="G95" s="45">
        <f>SUMIF(ورقة2!D:D,C95,ورقة2!F:F)</f>
        <v>10</v>
      </c>
      <c r="I95" s="45">
        <f>SUMIF(ورقة2!D:D,C95,ورقة2!J:J)</f>
        <v>7</v>
      </c>
    </row>
    <row r="96" spans="1:9" s="48" customFormat="1">
      <c r="A96" s="48">
        <v>8113207</v>
      </c>
      <c r="B96" s="44" t="s">
        <v>115</v>
      </c>
      <c r="C96" s="46">
        <v>119590197127</v>
      </c>
      <c r="D96" s="49">
        <f>SUMIF(ورقة2!B:B,A96,ورقة2!E:E)</f>
        <v>1066</v>
      </c>
      <c r="G96" s="45">
        <f>SUMIF(ورقة2!D:D,C96,ورقة2!F:F)</f>
        <v>13</v>
      </c>
      <c r="I96" s="45">
        <f>SUMIF(ورقة2!D:D,C96,ورقة2!J:J)</f>
        <v>4</v>
      </c>
    </row>
    <row r="97" spans="1:9" s="48" customFormat="1">
      <c r="A97" s="48">
        <v>8113206</v>
      </c>
      <c r="B97" s="44" t="s">
        <v>114</v>
      </c>
      <c r="C97" s="46">
        <v>119650053365</v>
      </c>
      <c r="D97" s="49">
        <f>SUMIF(ورقة2!B:B,A97,ورقة2!E:E)</f>
        <v>1006</v>
      </c>
      <c r="G97" s="45">
        <f>SUMIF(ورقة2!D:D,C97,ورقة2!F:F)</f>
        <v>12</v>
      </c>
      <c r="I97" s="45">
        <f>SUMIF(ورقة2!D:D,C97,ورقة2!J:J)</f>
        <v>6</v>
      </c>
    </row>
    <row r="98" spans="1:9" s="48" customFormat="1">
      <c r="A98" s="48">
        <v>8113205</v>
      </c>
      <c r="B98" s="44" t="s">
        <v>113</v>
      </c>
      <c r="C98" s="46">
        <v>119790566202</v>
      </c>
      <c r="D98" s="49">
        <f>SUMIF(ورقة2!B:B,A98,ورقة2!E:E)</f>
        <v>624</v>
      </c>
      <c r="G98" s="45">
        <f>SUMIF(ورقة2!D:D,C98,ورقة2!F:F)</f>
        <v>6</v>
      </c>
      <c r="I98" s="45">
        <f>SUMIF(ورقة2!D:D,C98,ورقة2!J:J)</f>
        <v>3</v>
      </c>
    </row>
    <row r="99" spans="1:9" s="48" customFormat="1">
      <c r="A99" s="48">
        <v>8113204</v>
      </c>
      <c r="B99" s="44" t="s">
        <v>112</v>
      </c>
      <c r="C99" s="46">
        <v>119790245086</v>
      </c>
      <c r="D99" s="49">
        <f>SUMIF(ورقة2!B:B,A99,ورقة2!E:E)</f>
        <v>739</v>
      </c>
      <c r="G99" s="45">
        <f>SUMIF(ورقة2!D:D,C99,ورقة2!F:F)</f>
        <v>8</v>
      </c>
      <c r="I99" s="45">
        <f>SUMIF(ورقة2!D:D,C99,ورقة2!J:J)</f>
        <v>5</v>
      </c>
    </row>
    <row r="100" spans="1:9" s="48" customFormat="1">
      <c r="A100" s="48">
        <v>8113201</v>
      </c>
      <c r="B100" s="44" t="s">
        <v>129</v>
      </c>
      <c r="C100" s="46">
        <v>219750456177</v>
      </c>
      <c r="D100" s="49">
        <f>SUMIF(ورقة2!B:B,A100,ورقة2!E:E)</f>
        <v>826</v>
      </c>
      <c r="G100" s="45">
        <f>SUMIF(ورقة2!D:D,C100,ورقة2!F:F)</f>
        <v>10</v>
      </c>
      <c r="I100" s="45">
        <f>SUMIF(ورقة2!D:D,C100,ورقة2!J:J)</f>
        <v>3</v>
      </c>
    </row>
    <row r="101" spans="1:9" s="48" customFormat="1">
      <c r="A101" s="48">
        <v>8113200</v>
      </c>
      <c r="B101" s="44" t="s">
        <v>128</v>
      </c>
      <c r="C101" s="46">
        <v>219750329022</v>
      </c>
      <c r="D101" s="49">
        <f>SUMIF(ورقة2!B:B,A101,ورقة2!E:E)</f>
        <v>898</v>
      </c>
      <c r="G101" s="45">
        <f>SUMIF(ورقة2!D:D,C101,ورقة2!F:F)</f>
        <v>11</v>
      </c>
      <c r="I101" s="45">
        <f>SUMIF(ورقة2!D:D,C101,ورقة2!J:J)</f>
        <v>3</v>
      </c>
    </row>
    <row r="102" spans="1:9" s="48" customFormat="1">
      <c r="A102" s="48">
        <v>8113199</v>
      </c>
      <c r="B102" s="44" t="s">
        <v>127</v>
      </c>
      <c r="C102" s="46">
        <v>119650221489</v>
      </c>
      <c r="D102" s="49">
        <f>SUMIF(ورقة2!B:B,A102,ورقة2!E:E)</f>
        <v>982</v>
      </c>
      <c r="G102" s="45">
        <f>SUMIF(ورقة2!D:D,C102,ورقة2!F:F)</f>
        <v>12</v>
      </c>
      <c r="I102" s="45">
        <f>SUMIF(ورقة2!D:D,C102,ورقة2!J:J)</f>
        <v>4</v>
      </c>
    </row>
    <row r="103" spans="1:9" s="48" customFormat="1">
      <c r="A103" s="48">
        <v>8113197</v>
      </c>
      <c r="B103" s="44" t="s">
        <v>126</v>
      </c>
      <c r="C103" s="46">
        <v>119750301025</v>
      </c>
      <c r="D103" s="49">
        <f>SUMIF(ورقة2!B:B,A103,ورقة2!E:E)</f>
        <v>748</v>
      </c>
      <c r="G103" s="45">
        <f>SUMIF(ورقة2!D:D,C103,ورقة2!F:F)</f>
        <v>8</v>
      </c>
      <c r="I103" s="45">
        <f>SUMIF(ورقة2!D:D,C103,ورقة2!J:J)</f>
        <v>7</v>
      </c>
    </row>
    <row r="104" spans="1:9" s="48" customFormat="1">
      <c r="A104" s="48">
        <v>8113196</v>
      </c>
      <c r="B104" s="44" t="s">
        <v>125</v>
      </c>
      <c r="C104" s="46">
        <v>119720026439</v>
      </c>
      <c r="D104" s="49">
        <f>SUMIF(ورقة2!B:B,A104,ورقة2!E:E)</f>
        <v>721</v>
      </c>
      <c r="G104" s="45">
        <f>SUMIF(ورقة2!D:D,C104,ورقة2!F:F)</f>
        <v>8</v>
      </c>
      <c r="I104" s="45">
        <f>SUMIF(ورقة2!D:D,C104,ورقة2!J:J)</f>
        <v>4</v>
      </c>
    </row>
    <row r="105" spans="1:9" s="48" customFormat="1">
      <c r="A105" s="48">
        <v>8113195</v>
      </c>
      <c r="B105" s="44" t="s">
        <v>124</v>
      </c>
      <c r="C105" s="46">
        <v>119650009528</v>
      </c>
      <c r="D105" s="49">
        <f>SUMIF(ورقة2!B:B,A105,ورقة2!E:E)</f>
        <v>1018</v>
      </c>
      <c r="G105" s="45">
        <f>SUMIF(ورقة2!D:D,C105,ورقة2!F:F)</f>
        <v>12</v>
      </c>
      <c r="I105" s="45">
        <f>SUMIF(ورقة2!D:D,C105,ورقة2!J:J)</f>
        <v>7</v>
      </c>
    </row>
    <row r="106" spans="1:9" s="48" customFormat="1">
      <c r="A106" s="48">
        <v>8113194</v>
      </c>
      <c r="B106" s="44" t="s">
        <v>123</v>
      </c>
      <c r="C106" s="46">
        <v>119720411044</v>
      </c>
      <c r="D106" s="49">
        <f>SUMIF(ورقة2!B:B,A106,ورقة2!E:E)</f>
        <v>886</v>
      </c>
      <c r="G106" s="45">
        <f>SUMIF(ورقة2!D:D,C106,ورقة2!F:F)</f>
        <v>11</v>
      </c>
      <c r="I106" s="45">
        <f>SUMIF(ورقة2!D:D,C106,ورقة2!J:J)</f>
        <v>2</v>
      </c>
    </row>
    <row r="107" spans="1:9" s="48" customFormat="1">
      <c r="A107" s="48">
        <v>8071781</v>
      </c>
      <c r="B107" s="44" t="s">
        <v>111</v>
      </c>
      <c r="C107" s="46">
        <v>119640023060</v>
      </c>
      <c r="D107" s="49">
        <f>SUMIF(ورقة2!B:B,A107,ورقة2!E:E)</f>
        <v>3300</v>
      </c>
      <c r="G107" s="45">
        <f>SUMIF(ورقة2!D:D,C107,ورقة2!F:F)</f>
        <v>12</v>
      </c>
      <c r="I107" s="45">
        <f>SUMIF(ورقة2!D:D,C107,ورقة2!J:J)</f>
        <v>0</v>
      </c>
    </row>
    <row r="108" spans="1:9" s="48" customFormat="1">
      <c r="A108" s="48">
        <v>8037604</v>
      </c>
      <c r="B108" s="44" t="s">
        <v>42</v>
      </c>
      <c r="C108" s="46">
        <v>119790047039</v>
      </c>
      <c r="D108" s="49">
        <f>SUMIF(ورقة2!B:B,A108,ورقة2!E:E)</f>
        <v>685</v>
      </c>
      <c r="G108" s="45">
        <f>SUMIF(ورقة2!D:D,C108,ورقة2!F:F)</f>
        <v>8</v>
      </c>
      <c r="I108" s="45">
        <f>SUMIF(ورقة2!D:D,C108,ورقة2!J:J)</f>
        <v>0</v>
      </c>
    </row>
    <row r="109" spans="1:9" s="48" customFormat="1">
      <c r="A109" s="48">
        <v>4058701</v>
      </c>
      <c r="B109" s="44" t="s">
        <v>1</v>
      </c>
      <c r="C109" s="46">
        <v>119930209406</v>
      </c>
      <c r="D109" s="49">
        <f>SUMIF(ورقة2!B:B,A109,ورقة2!E:E)</f>
        <v>624</v>
      </c>
      <c r="G109" s="45">
        <f>SUMIF(ورقة2!D:D,C109,ورقة2!F:F)</f>
        <v>6</v>
      </c>
      <c r="I109" s="45">
        <f>SUMIF(ورقة2!D:D,C109,ورقة2!J:J)</f>
        <v>3</v>
      </c>
    </row>
    <row r="110" spans="1:9" s="48" customFormat="1">
      <c r="A110" s="48">
        <v>2628318</v>
      </c>
      <c r="B110" s="44" t="s">
        <v>0</v>
      </c>
      <c r="C110" s="46">
        <v>119820079029</v>
      </c>
      <c r="D110" s="49">
        <f>SUMIF(ورقة2!B:B,A110,ورقة2!E:E)</f>
        <v>934</v>
      </c>
      <c r="G110" s="45">
        <f>SUMIF(ورقة2!D:D,C110,ورقة2!F:F)</f>
        <v>12</v>
      </c>
      <c r="I110" s="45">
        <f>SUMIF(ورقة2!D:D,C110,ورقة2!J:J)</f>
        <v>12</v>
      </c>
    </row>
    <row r="111" spans="1:9" s="48" customFormat="1">
      <c r="A111" s="48">
        <v>2557282</v>
      </c>
      <c r="B111" s="44" t="s">
        <v>30</v>
      </c>
      <c r="C111" s="46">
        <v>119620243648</v>
      </c>
      <c r="D111" s="49">
        <f>SUMIF(ورقة2!B:B,A111,ورقة2!E:E)</f>
        <v>862</v>
      </c>
      <c r="G111" s="45">
        <f>SUMIF(ورقة2!D:D,C111,ورقة2!F:F)</f>
        <v>11</v>
      </c>
      <c r="I111" s="45">
        <f>SUMIF(ورقة2!D:D,C111,ورقة2!J:J)</f>
        <v>0</v>
      </c>
    </row>
    <row r="112" spans="1:9" s="48" customFormat="1">
      <c r="A112" s="48">
        <v>2433175</v>
      </c>
      <c r="B112" s="44" t="s">
        <v>29</v>
      </c>
      <c r="C112" s="46">
        <v>119670292942</v>
      </c>
      <c r="D112" s="49">
        <f>SUMIF(ورقة2!B:B,A112,ورقة2!E:E)</f>
        <v>754</v>
      </c>
      <c r="G112" s="45">
        <f>SUMIF(ورقة2!D:D,C112,ورقة2!F:F)</f>
        <v>0</v>
      </c>
      <c r="I112" s="45">
        <f>SUMIF(ورقة2!D:D,C112,ورقة2!J:J)</f>
        <v>0</v>
      </c>
    </row>
    <row r="113" spans="1:9" s="48" customFormat="1">
      <c r="A113" s="48">
        <v>2433168</v>
      </c>
      <c r="B113" s="44" t="s">
        <v>28</v>
      </c>
      <c r="C113" s="46">
        <v>119750096958</v>
      </c>
      <c r="D113" s="49">
        <f>SUMIF(ورقة2!B:B,A113,ورقة2!E:E)</f>
        <v>850</v>
      </c>
      <c r="G113" s="45">
        <f>SUMIF(ورقة2!D:D,C113,ورقة2!F:F)</f>
        <v>0</v>
      </c>
      <c r="I113" s="45">
        <f>SUMIF(ورقة2!D:D,C113,ورقة2!J:J)</f>
        <v>0</v>
      </c>
    </row>
    <row r="114" spans="1:9" s="48" customFormat="1">
      <c r="A114" s="48">
        <v>2433166</v>
      </c>
      <c r="B114" s="44" t="s">
        <v>27</v>
      </c>
      <c r="C114" s="46">
        <v>219750508979</v>
      </c>
      <c r="D114" s="49">
        <v>790</v>
      </c>
      <c r="G114" s="45">
        <v>9</v>
      </c>
      <c r="I114" s="45">
        <v>5</v>
      </c>
    </row>
    <row r="115" spans="1:9" s="48" customFormat="1">
      <c r="A115" s="48">
        <v>2433163</v>
      </c>
      <c r="B115" s="44" t="s">
        <v>26</v>
      </c>
      <c r="C115" s="46">
        <v>119710373947</v>
      </c>
      <c r="D115" s="49">
        <f>SUMIF(ورقة2!B:B,A115,ورقة2!E:E)</f>
        <v>826</v>
      </c>
      <c r="G115" s="45">
        <f>SUMIF(ورقة2!D:D,C115,ورقة2!F:F)</f>
        <v>0</v>
      </c>
      <c r="I115" s="45">
        <f>SUMIF(ورقة2!D:D,C115,ورقة2!J:J)</f>
        <v>0</v>
      </c>
    </row>
    <row r="116" spans="1:9" s="48" customFormat="1">
      <c r="A116" s="48">
        <v>2433158</v>
      </c>
      <c r="B116" s="44" t="s">
        <v>25</v>
      </c>
      <c r="C116" s="46">
        <v>119720262143</v>
      </c>
      <c r="D116" s="49">
        <f>SUMIF(ورقة2!B:B,A116,ورقة2!E:E)</f>
        <v>766</v>
      </c>
      <c r="G116" s="45">
        <f>SUMIF(ورقة2!D:D,C116,ورقة2!F:F)</f>
        <v>0</v>
      </c>
      <c r="I116" s="45">
        <f>SUMIF(ورقة2!D:D,C116,ورقة2!J:J)</f>
        <v>0</v>
      </c>
    </row>
    <row r="117" spans="1:9" s="48" customFormat="1">
      <c r="A117" s="48">
        <v>2433156</v>
      </c>
      <c r="B117" s="44" t="s">
        <v>24</v>
      </c>
      <c r="C117" s="46">
        <v>119710046276</v>
      </c>
      <c r="D117" s="49">
        <f>SUMIF(ورقة2!B:B,A117,ورقة2!E:E)</f>
        <v>814</v>
      </c>
      <c r="G117" s="45">
        <f>SUMIF(ورقة2!D:D,C117,ورقة2!F:F)</f>
        <v>10</v>
      </c>
      <c r="I117" s="45">
        <f>SUMIF(ورقة2!D:D,C117,ورقة2!J:J)</f>
        <v>2</v>
      </c>
    </row>
    <row r="118" spans="1:9" s="48" customFormat="1">
      <c r="A118" s="48">
        <v>2433155</v>
      </c>
      <c r="B118" s="44" t="s">
        <v>23</v>
      </c>
      <c r="C118" s="46">
        <v>119600191958</v>
      </c>
      <c r="D118" s="49">
        <f>SUMIF(ورقة2!B:B,A118,ورقة2!E:E)</f>
        <v>1006</v>
      </c>
      <c r="G118" s="45">
        <f>SUMIF(ورقة2!D:D,C118,ورقة2!F:F)</f>
        <v>12</v>
      </c>
      <c r="I118" s="45">
        <f>SUMIF(ورقة2!D:D,C118,ورقة2!J:J)</f>
        <v>6</v>
      </c>
    </row>
    <row r="119" spans="1:9" s="48" customFormat="1">
      <c r="A119" s="48">
        <v>2433150</v>
      </c>
      <c r="B119" s="44" t="s">
        <v>22</v>
      </c>
      <c r="C119" s="46">
        <v>119690335409</v>
      </c>
      <c r="D119" s="49">
        <f>SUMIF(ورقة2!B:B,A119,ورقة2!E:E)</f>
        <v>850</v>
      </c>
      <c r="G119" s="45">
        <f>SUMIF(ورقة2!D:D,C119,ورقة2!F:F)</f>
        <v>10</v>
      </c>
      <c r="I119" s="45">
        <f>SUMIF(ورقة2!D:D,C119,ورقة2!J:J)</f>
        <v>5</v>
      </c>
    </row>
    <row r="120" spans="1:9" s="48" customFormat="1">
      <c r="A120" s="48">
        <v>2433146</v>
      </c>
      <c r="B120" s="44" t="s">
        <v>21</v>
      </c>
      <c r="C120" s="46">
        <v>119690227584</v>
      </c>
      <c r="D120" s="49">
        <f>SUMIF(ورقة2!B:B,A120,ورقة2!E:E)</f>
        <v>694</v>
      </c>
      <c r="G120" s="45">
        <f>SUMIF(ورقة2!D:D,C120,ورقة2!F:F)</f>
        <v>0</v>
      </c>
      <c r="I120" s="45">
        <f>SUMIF(ورقة2!D:D,C120,ورقة2!J:J)</f>
        <v>0</v>
      </c>
    </row>
    <row r="121" spans="1:9" s="48" customFormat="1">
      <c r="A121" s="48">
        <v>2433134</v>
      </c>
      <c r="B121" s="44" t="s">
        <v>20</v>
      </c>
      <c r="C121" s="46">
        <v>119610084101</v>
      </c>
      <c r="D121" s="49">
        <f>SUMIF(ورقة2!B:B,A121,ورقة2!E:E)</f>
        <v>982</v>
      </c>
      <c r="G121" s="45">
        <f>SUMIF(ورقة2!D:D,C121,ورقة2!F:F)</f>
        <v>12</v>
      </c>
      <c r="I121" s="45">
        <f>SUMIF(ورقة2!D:D,C121,ورقة2!J:J)</f>
        <v>4</v>
      </c>
    </row>
    <row r="122" spans="1:9" s="48" customFormat="1">
      <c r="A122" s="48">
        <v>2433131</v>
      </c>
      <c r="B122" s="44" t="s">
        <v>19</v>
      </c>
      <c r="C122" s="46">
        <v>119760237596</v>
      </c>
      <c r="D122" s="49">
        <f>SUMIF(ورقة2!B:B,A122,ورقة2!E:E)</f>
        <v>838</v>
      </c>
      <c r="G122" s="45">
        <f>SUMIF(ورقة2!D:D,C122,ورقة2!F:F)</f>
        <v>10</v>
      </c>
      <c r="I122" s="45">
        <f>SUMIF(ورقة2!D:D,C122,ورقة2!J:J)</f>
        <v>4</v>
      </c>
    </row>
    <row r="123" spans="1:9" s="48" customFormat="1">
      <c r="A123" s="48">
        <v>2433015</v>
      </c>
      <c r="B123" s="44" t="s">
        <v>18</v>
      </c>
      <c r="C123" s="46">
        <v>119640154278</v>
      </c>
      <c r="D123" s="49">
        <f>SUMIF(ورقة2!B:B,A123,ورقة2!E:E)</f>
        <v>802</v>
      </c>
      <c r="G123" s="45">
        <f>SUMIF(ورقة2!D:D,C123,ورقة2!F:F)</f>
        <v>10</v>
      </c>
      <c r="I123" s="45">
        <f>SUMIF(ورقة2!D:D,C123,ورقة2!J:J)</f>
        <v>1</v>
      </c>
    </row>
    <row r="124" spans="1:9" s="48" customFormat="1">
      <c r="A124" s="48">
        <v>2432231</v>
      </c>
      <c r="B124" s="52" t="s">
        <v>17</v>
      </c>
      <c r="C124" s="46">
        <v>119660280799</v>
      </c>
      <c r="D124" s="49">
        <f>SUMIF(ورقة2!B:B,A124,ورقة2!E:E)</f>
        <v>934</v>
      </c>
      <c r="G124" s="45">
        <f>SUMIF(ورقة2!D:D,C124,ورقة2!F:F)</f>
        <v>12</v>
      </c>
      <c r="I124" s="45">
        <f>SUMIF(ورقة2!D:D,C124,ورقة2!J:J)</f>
        <v>0</v>
      </c>
    </row>
    <row r="125" spans="1:9" s="48" customFormat="1">
      <c r="A125" s="48">
        <v>2323214</v>
      </c>
      <c r="B125" s="44" t="s">
        <v>35</v>
      </c>
      <c r="C125" s="46">
        <v>119570091119</v>
      </c>
      <c r="D125" s="49">
        <f>SUMIF(ورقة2!B:B,A125,ورقة2!E:E)</f>
        <v>970</v>
      </c>
      <c r="G125" s="45">
        <f>SUMIF(ورقة2!D:D,C125,ورقة2!F:F)</f>
        <v>12</v>
      </c>
      <c r="I125" s="45">
        <f>SUMIF(ورقة2!D:D,C125,ورقة2!J:J)</f>
        <v>3</v>
      </c>
    </row>
    <row r="126" spans="1:9" s="48" customFormat="1">
      <c r="A126" s="48">
        <v>1415919</v>
      </c>
      <c r="B126" s="44" t="s">
        <v>16</v>
      </c>
      <c r="C126" s="46">
        <v>119880399664</v>
      </c>
      <c r="D126" s="49">
        <v>600</v>
      </c>
      <c r="G126" s="45">
        <v>6</v>
      </c>
      <c r="I126" s="45">
        <f>SUMIF(ورقة2!D:D,C126,ورقة2!J:J)</f>
        <v>0</v>
      </c>
    </row>
    <row r="127" spans="1:9" s="48" customFormat="1">
      <c r="A127" s="48">
        <v>1381875</v>
      </c>
      <c r="B127" s="44" t="s">
        <v>14</v>
      </c>
      <c r="C127" s="46">
        <v>119610007777</v>
      </c>
      <c r="D127" s="49">
        <v>616</v>
      </c>
      <c r="G127" s="45">
        <v>6</v>
      </c>
      <c r="I127" s="45">
        <v>2</v>
      </c>
    </row>
    <row r="128" spans="1:9" s="48" customFormat="1">
      <c r="A128" s="48">
        <v>1381729</v>
      </c>
      <c r="B128" s="44" t="s">
        <v>13</v>
      </c>
      <c r="C128" s="46">
        <v>119610084392</v>
      </c>
      <c r="D128" s="49">
        <v>667</v>
      </c>
      <c r="G128" s="45">
        <v>7</v>
      </c>
      <c r="I128" s="45">
        <v>3</v>
      </c>
    </row>
    <row r="129" spans="1:13" s="48" customFormat="1">
      <c r="A129" s="48">
        <v>1380883</v>
      </c>
      <c r="B129" s="44" t="s">
        <v>15</v>
      </c>
      <c r="C129" s="46">
        <v>119710045341</v>
      </c>
      <c r="D129" s="49">
        <v>592</v>
      </c>
      <c r="G129" s="45">
        <v>5</v>
      </c>
      <c r="I129" s="45">
        <v>5</v>
      </c>
    </row>
    <row r="130" spans="1:13" s="48" customFormat="1">
      <c r="A130" s="48">
        <v>1379940</v>
      </c>
      <c r="B130" s="44" t="s">
        <v>44</v>
      </c>
      <c r="C130" s="46">
        <v>119610102443</v>
      </c>
      <c r="D130" s="49">
        <f>SUMIF(ورقة2!B:B,A130,ورقة2!E:E)</f>
        <v>982</v>
      </c>
      <c r="G130" s="45">
        <f>SUMIF(ورقة2!D:D,C130,ورقة2!F:F)</f>
        <v>12</v>
      </c>
      <c r="I130" s="45">
        <f>SUMIF(ورقة2!D:D,C130,ورقة2!J:J)</f>
        <v>4</v>
      </c>
    </row>
    <row r="131" spans="1:13" s="48" customFormat="1">
      <c r="A131" s="48">
        <v>1379932</v>
      </c>
      <c r="B131" s="44" t="s">
        <v>43</v>
      </c>
      <c r="C131" s="46">
        <v>119560158473</v>
      </c>
      <c r="D131" s="49">
        <f>SUMIF(ورقة2!B:B,A131,ورقة2!E:E)</f>
        <v>994</v>
      </c>
      <c r="G131" s="45">
        <f>SUMIF(ورقة2!D:D,C131,ورقة2!F:F)</f>
        <v>12</v>
      </c>
      <c r="I131" s="45">
        <f>SUMIF(ورقة2!D:D,C131,ورقة2!J:J)</f>
        <v>5</v>
      </c>
    </row>
    <row r="132" spans="1:13" s="48" customFormat="1">
      <c r="A132" s="48">
        <v>1352600</v>
      </c>
      <c r="B132" s="44" t="s">
        <v>45</v>
      </c>
      <c r="C132" s="46">
        <v>219740081859</v>
      </c>
      <c r="D132" s="49">
        <f>SUMIF(ورقة2!B:B,A132,ورقة2!E:E)</f>
        <v>694</v>
      </c>
      <c r="G132" s="45">
        <f>SUMIF(ورقة2!D:D,C132,ورقة2!F:F)</f>
        <v>0</v>
      </c>
      <c r="I132" s="45">
        <f>SUMIF(ورقة2!D:D,C132,ورقة2!J:J)</f>
        <v>0</v>
      </c>
    </row>
    <row r="133" spans="1:13" s="48" customFormat="1" ht="30">
      <c r="A133" s="48">
        <v>8072471</v>
      </c>
      <c r="B133" s="44" t="s">
        <v>304</v>
      </c>
      <c r="C133" s="46">
        <v>119540012931</v>
      </c>
      <c r="D133" s="49">
        <v>3452</v>
      </c>
      <c r="G133" s="46">
        <v>12</v>
      </c>
      <c r="I133" s="48">
        <v>8</v>
      </c>
      <c r="J133" s="48">
        <v>8</v>
      </c>
      <c r="K133" s="51" t="s">
        <v>302</v>
      </c>
      <c r="L133" s="48" t="s">
        <v>303</v>
      </c>
      <c r="M133" s="48">
        <v>11265</v>
      </c>
    </row>
    <row r="134" spans="1:13" s="48" customFormat="1" ht="30">
      <c r="A134" s="48">
        <v>2504294</v>
      </c>
      <c r="B134" s="52" t="s">
        <v>237</v>
      </c>
      <c r="C134" s="46">
        <v>119840438486</v>
      </c>
      <c r="D134" s="49">
        <v>790</v>
      </c>
      <c r="G134" s="46">
        <v>10</v>
      </c>
      <c r="H134" s="48">
        <v>2019</v>
      </c>
      <c r="I134" s="48">
        <v>0</v>
      </c>
      <c r="J134" s="48">
        <v>1</v>
      </c>
      <c r="K134" s="48" t="s">
        <v>306</v>
      </c>
      <c r="L134" s="48" t="s">
        <v>307</v>
      </c>
      <c r="M134" s="48" t="s">
        <v>308</v>
      </c>
    </row>
  </sheetData>
  <autoFilter ref="A1:M1">
    <filterColumn colId="5"/>
    <sortState ref="A2:L132">
      <sortCondition descending="1" ref="A1"/>
    </sortState>
  </autoFilter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6"/>
  <sheetViews>
    <sheetView rightToLeft="1" tabSelected="1" zoomScale="70" zoomScaleNormal="70" workbookViewId="0">
      <selection activeCell="E121" sqref="E121"/>
    </sheetView>
  </sheetViews>
  <sheetFormatPr defaultRowHeight="53.25" customHeight="1"/>
  <cols>
    <col min="1" max="1" width="9" style="15"/>
    <col min="2" max="2" width="15.42578125" customWidth="1"/>
    <col min="3" max="3" width="30.28515625" customWidth="1"/>
    <col min="4" max="4" width="25" customWidth="1"/>
    <col min="5" max="5" width="28.140625" customWidth="1"/>
    <col min="6" max="6" width="21.140625" customWidth="1"/>
    <col min="7" max="7" width="23.42578125" customWidth="1"/>
    <col min="8" max="8" width="17.85546875" hidden="1" customWidth="1"/>
    <col min="9" max="9" width="21.140625" hidden="1" customWidth="1"/>
    <col min="10" max="10" width="22.85546875" style="29" customWidth="1"/>
    <col min="11" max="14" width="22.85546875" customWidth="1"/>
    <col min="15" max="15" width="15.42578125" style="16" customWidth="1"/>
  </cols>
  <sheetData>
    <row r="1" spans="1:15" ht="72" customHeight="1" thickBot="1">
      <c r="A1" s="20" t="s">
        <v>131</v>
      </c>
      <c r="B1" s="20"/>
      <c r="C1" s="20"/>
      <c r="D1" s="20"/>
      <c r="E1" s="20"/>
      <c r="F1" s="20"/>
      <c r="G1" s="20"/>
      <c r="H1" s="20"/>
      <c r="I1" s="20"/>
      <c r="J1" s="37"/>
      <c r="K1" s="20"/>
      <c r="L1" s="20"/>
      <c r="M1" s="20"/>
      <c r="N1" s="20"/>
      <c r="O1" s="20"/>
    </row>
    <row r="2" spans="1:15" s="4" customFormat="1" ht="77.25" customHeight="1" thickTop="1" thickBot="1">
      <c r="A2" s="1" t="s">
        <v>132</v>
      </c>
      <c r="B2" s="1" t="s">
        <v>133</v>
      </c>
      <c r="C2" s="1" t="s">
        <v>134</v>
      </c>
      <c r="D2" s="2" t="s">
        <v>135</v>
      </c>
      <c r="E2" s="1" t="s">
        <v>136</v>
      </c>
      <c r="F2" s="2" t="s">
        <v>137</v>
      </c>
      <c r="G2" s="2" t="s">
        <v>138</v>
      </c>
      <c r="H2" s="3" t="s">
        <v>139</v>
      </c>
      <c r="I2" s="3" t="s">
        <v>139</v>
      </c>
      <c r="J2" s="38" t="s">
        <v>140</v>
      </c>
      <c r="K2" s="3" t="s">
        <v>141</v>
      </c>
      <c r="L2" s="3" t="s">
        <v>142</v>
      </c>
      <c r="M2" s="3" t="s">
        <v>143</v>
      </c>
      <c r="N2" s="3" t="s">
        <v>144</v>
      </c>
      <c r="O2" s="2" t="s">
        <v>145</v>
      </c>
    </row>
    <row r="3" spans="1:15" ht="45.75" customHeight="1" thickTop="1" thickBot="1">
      <c r="A3" s="5">
        <v>96</v>
      </c>
      <c r="B3" s="5">
        <v>9938833</v>
      </c>
      <c r="C3" s="5" t="s">
        <v>161</v>
      </c>
      <c r="D3" s="6">
        <v>119880167355</v>
      </c>
      <c r="E3" s="6">
        <v>712</v>
      </c>
      <c r="F3" s="6">
        <v>8</v>
      </c>
      <c r="G3" s="6"/>
      <c r="H3" s="6"/>
      <c r="I3" s="7"/>
      <c r="J3" s="6">
        <v>3</v>
      </c>
      <c r="K3" s="7"/>
      <c r="L3" s="7"/>
      <c r="M3" s="7"/>
      <c r="N3" s="7"/>
      <c r="O3" s="6"/>
    </row>
    <row r="4" spans="1:15" ht="45.75" customHeight="1" thickTop="1" thickBot="1">
      <c r="A4" s="5">
        <v>91</v>
      </c>
      <c r="B4" s="5">
        <v>9755398</v>
      </c>
      <c r="C4" s="5" t="s">
        <v>4</v>
      </c>
      <c r="D4" s="6">
        <v>119730433126</v>
      </c>
      <c r="E4" s="6">
        <v>530</v>
      </c>
      <c r="F4" s="6">
        <v>4</v>
      </c>
      <c r="G4" s="6"/>
      <c r="H4" s="6"/>
      <c r="I4" s="7"/>
      <c r="J4" s="6">
        <v>2</v>
      </c>
      <c r="K4" s="7"/>
      <c r="L4" s="7"/>
      <c r="M4" s="7"/>
      <c r="N4" s="7"/>
      <c r="O4" s="6" t="s">
        <v>150</v>
      </c>
    </row>
    <row r="5" spans="1:15" ht="45.75" customHeight="1" thickTop="1" thickBot="1">
      <c r="A5" s="5">
        <v>95</v>
      </c>
      <c r="B5" s="5">
        <v>9755397</v>
      </c>
      <c r="C5" s="5" t="s">
        <v>160</v>
      </c>
      <c r="D5" s="6">
        <v>119840448438</v>
      </c>
      <c r="E5" s="6">
        <v>694</v>
      </c>
      <c r="F5" s="6">
        <v>8</v>
      </c>
      <c r="G5" s="6"/>
      <c r="H5" s="6"/>
      <c r="I5" s="7"/>
      <c r="J5" s="6">
        <v>1</v>
      </c>
      <c r="K5" s="7"/>
      <c r="L5" s="7"/>
      <c r="M5" s="7"/>
      <c r="N5" s="7"/>
      <c r="O5" s="6"/>
    </row>
    <row r="6" spans="1:15" ht="45.75" customHeight="1" thickTop="1" thickBot="1">
      <c r="A6" s="5">
        <v>93</v>
      </c>
      <c r="B6" s="5">
        <v>9755396</v>
      </c>
      <c r="C6" s="5" t="s">
        <v>158</v>
      </c>
      <c r="D6" s="6">
        <v>119850031929</v>
      </c>
      <c r="E6" s="6">
        <v>600</v>
      </c>
      <c r="F6" s="6">
        <v>6</v>
      </c>
      <c r="G6" s="6"/>
      <c r="H6" s="6"/>
      <c r="I6" s="7"/>
      <c r="J6" s="6">
        <v>2</v>
      </c>
      <c r="K6" s="7"/>
      <c r="L6" s="7"/>
      <c r="M6" s="7"/>
      <c r="N6" s="7"/>
      <c r="O6" s="6" t="s">
        <v>150</v>
      </c>
    </row>
    <row r="7" spans="1:15" ht="45.75" customHeight="1" thickTop="1" thickBot="1">
      <c r="A7" s="5">
        <v>98</v>
      </c>
      <c r="B7" s="5">
        <v>9755394</v>
      </c>
      <c r="C7" s="5" t="s">
        <v>162</v>
      </c>
      <c r="D7" s="6">
        <v>119930021699</v>
      </c>
      <c r="E7" s="6">
        <v>0</v>
      </c>
      <c r="F7" s="6">
        <v>6</v>
      </c>
      <c r="G7" s="6"/>
      <c r="H7" s="6"/>
      <c r="I7" s="7"/>
      <c r="J7" s="6">
        <v>2</v>
      </c>
      <c r="K7" s="7"/>
      <c r="L7" s="7"/>
      <c r="M7" s="7"/>
      <c r="N7" s="7"/>
      <c r="O7" s="6" t="s">
        <v>150</v>
      </c>
    </row>
    <row r="8" spans="1:15" ht="45.75" customHeight="1" thickTop="1" thickBot="1">
      <c r="A8" s="5">
        <v>92</v>
      </c>
      <c r="B8" s="5">
        <v>9755391</v>
      </c>
      <c r="C8" s="5" t="s">
        <v>157</v>
      </c>
      <c r="D8" s="6">
        <v>119860374425</v>
      </c>
      <c r="E8" s="6">
        <v>0</v>
      </c>
      <c r="F8" s="6">
        <v>8</v>
      </c>
      <c r="G8" s="6"/>
      <c r="H8" s="6"/>
      <c r="I8" s="7"/>
      <c r="J8" s="6">
        <v>2</v>
      </c>
      <c r="K8" s="7"/>
      <c r="L8" s="7"/>
      <c r="M8" s="7"/>
      <c r="N8" s="7"/>
      <c r="O8" s="6" t="s">
        <v>150</v>
      </c>
    </row>
    <row r="9" spans="1:15" ht="45.75" customHeight="1" thickTop="1" thickBot="1">
      <c r="A9" s="5">
        <v>97</v>
      </c>
      <c r="B9" s="5">
        <v>9755384</v>
      </c>
      <c r="C9" s="5" t="s">
        <v>5</v>
      </c>
      <c r="D9" s="6">
        <v>119770086344</v>
      </c>
      <c r="E9" s="6">
        <v>0</v>
      </c>
      <c r="F9" s="6">
        <v>8</v>
      </c>
      <c r="G9" s="6"/>
      <c r="H9" s="6"/>
      <c r="I9" s="7"/>
      <c r="J9" s="6">
        <v>2</v>
      </c>
      <c r="K9" s="7"/>
      <c r="L9" s="7"/>
      <c r="M9" s="7"/>
      <c r="N9" s="7"/>
      <c r="O9" s="6" t="s">
        <v>150</v>
      </c>
    </row>
    <row r="10" spans="1:15" ht="45.75" customHeight="1" thickTop="1" thickBot="1">
      <c r="A10" s="5">
        <v>100</v>
      </c>
      <c r="B10" s="5">
        <v>9755366</v>
      </c>
      <c r="C10" s="5" t="s">
        <v>164</v>
      </c>
      <c r="D10" s="6">
        <v>119770454923</v>
      </c>
      <c r="E10" s="6">
        <v>600</v>
      </c>
      <c r="F10" s="6">
        <v>6</v>
      </c>
      <c r="G10" s="6"/>
      <c r="H10" s="6"/>
      <c r="I10" s="7"/>
      <c r="J10" s="6">
        <v>1</v>
      </c>
      <c r="K10" s="7"/>
      <c r="L10" s="7"/>
      <c r="M10" s="7"/>
      <c r="N10" s="7"/>
      <c r="O10" s="6" t="s">
        <v>150</v>
      </c>
    </row>
    <row r="11" spans="1:15" ht="45.75" customHeight="1" thickTop="1" thickBot="1">
      <c r="A11" s="5">
        <v>94</v>
      </c>
      <c r="B11" s="5">
        <v>9755365</v>
      </c>
      <c r="C11" s="5" t="s">
        <v>159</v>
      </c>
      <c r="D11" s="6">
        <v>119910112508</v>
      </c>
      <c r="E11" s="6">
        <v>712</v>
      </c>
      <c r="F11" s="6">
        <v>8</v>
      </c>
      <c r="G11" s="6"/>
      <c r="H11" s="6"/>
      <c r="I11" s="7"/>
      <c r="J11" s="6">
        <v>3</v>
      </c>
      <c r="K11" s="7"/>
      <c r="L11" s="7"/>
      <c r="M11" s="7"/>
      <c r="N11" s="7"/>
      <c r="O11" s="6"/>
    </row>
    <row r="12" spans="1:15" ht="45.75" customHeight="1" thickTop="1" thickBot="1">
      <c r="A12" s="5">
        <v>99</v>
      </c>
      <c r="B12" s="5">
        <v>9755364</v>
      </c>
      <c r="C12" s="5" t="s">
        <v>163</v>
      </c>
      <c r="D12" s="6">
        <v>119770556683</v>
      </c>
      <c r="E12" s="6">
        <v>475</v>
      </c>
      <c r="F12" s="6">
        <v>2</v>
      </c>
      <c r="G12" s="6"/>
      <c r="H12" s="6"/>
      <c r="I12" s="7"/>
      <c r="J12" s="6">
        <v>1</v>
      </c>
      <c r="K12" s="7"/>
      <c r="L12" s="7"/>
      <c r="M12" s="7"/>
      <c r="N12" s="7"/>
      <c r="O12" s="6" t="s">
        <v>150</v>
      </c>
    </row>
    <row r="13" spans="1:15" ht="45.75" customHeight="1" thickTop="1" thickBot="1">
      <c r="A13" s="5">
        <v>9</v>
      </c>
      <c r="B13" s="5">
        <v>9302954</v>
      </c>
      <c r="C13" s="5" t="s">
        <v>33</v>
      </c>
      <c r="D13" s="6">
        <v>119880529052</v>
      </c>
      <c r="E13" s="6">
        <v>721</v>
      </c>
      <c r="F13" s="6">
        <v>8</v>
      </c>
      <c r="G13" s="6"/>
      <c r="H13" s="6"/>
      <c r="I13" s="7"/>
      <c r="J13" s="6">
        <v>4</v>
      </c>
      <c r="K13" s="7"/>
      <c r="L13" s="7"/>
      <c r="M13" s="7"/>
      <c r="N13" s="7"/>
      <c r="O13" s="6"/>
    </row>
    <row r="14" spans="1:15" ht="45.75" customHeight="1" thickTop="1" thickBot="1">
      <c r="A14" s="5">
        <v>3</v>
      </c>
      <c r="B14" s="5">
        <v>8652355</v>
      </c>
      <c r="C14" s="5" t="s">
        <v>32</v>
      </c>
      <c r="D14" s="6">
        <v>119590044551</v>
      </c>
      <c r="E14" s="6">
        <v>1006</v>
      </c>
      <c r="F14" s="6">
        <v>12</v>
      </c>
      <c r="G14" s="6"/>
      <c r="H14" s="6"/>
      <c r="I14" s="7"/>
      <c r="J14" s="6">
        <v>6</v>
      </c>
      <c r="K14" s="7"/>
      <c r="L14" s="7"/>
      <c r="M14" s="7"/>
      <c r="N14" s="7"/>
      <c r="O14" s="6"/>
    </row>
    <row r="15" spans="1:15" ht="45.75" customHeight="1" thickTop="1" thickBot="1">
      <c r="A15" s="5">
        <v>105</v>
      </c>
      <c r="B15" s="5">
        <v>8594014</v>
      </c>
      <c r="C15" s="5" t="s">
        <v>169</v>
      </c>
      <c r="D15" s="6">
        <v>219710317601</v>
      </c>
      <c r="E15" s="6">
        <v>778</v>
      </c>
      <c r="F15" s="6">
        <v>9</v>
      </c>
      <c r="G15" s="6"/>
      <c r="H15" s="6"/>
      <c r="I15" s="7"/>
      <c r="J15" s="6">
        <v>4</v>
      </c>
      <c r="K15" s="7"/>
      <c r="L15" s="7"/>
      <c r="M15" s="7"/>
      <c r="N15" s="7"/>
      <c r="O15" s="6"/>
    </row>
    <row r="16" spans="1:15" ht="45.75" customHeight="1" thickTop="1" thickBot="1">
      <c r="A16" s="5">
        <v>10</v>
      </c>
      <c r="B16" s="5">
        <v>8560505</v>
      </c>
      <c r="C16" s="5" t="s">
        <v>36</v>
      </c>
      <c r="D16" s="6">
        <v>119720030735</v>
      </c>
      <c r="E16" s="6">
        <v>934</v>
      </c>
      <c r="F16" s="6">
        <v>12</v>
      </c>
      <c r="G16" s="6"/>
      <c r="H16" s="6"/>
      <c r="I16" s="7"/>
      <c r="J16" s="6">
        <v>0</v>
      </c>
      <c r="K16" s="7"/>
      <c r="L16" s="7"/>
      <c r="M16" s="7"/>
      <c r="N16" s="7"/>
      <c r="O16" s="6"/>
    </row>
    <row r="17" spans="1:15" ht="45.75" customHeight="1" thickTop="1" thickBot="1">
      <c r="A17" s="5">
        <v>101</v>
      </c>
      <c r="B17" s="5">
        <v>8560484</v>
      </c>
      <c r="C17" s="5" t="s">
        <v>165</v>
      </c>
      <c r="D17" s="6">
        <v>119660017922</v>
      </c>
      <c r="E17" s="6">
        <v>0</v>
      </c>
      <c r="F17" s="6"/>
      <c r="G17" s="6"/>
      <c r="H17" s="6"/>
      <c r="I17" s="7"/>
      <c r="J17" s="6">
        <v>0</v>
      </c>
      <c r="K17" s="7"/>
      <c r="L17" s="7"/>
      <c r="M17" s="7"/>
      <c r="N17" s="7"/>
      <c r="O17" s="6" t="s">
        <v>150</v>
      </c>
    </row>
    <row r="18" spans="1:15" ht="45.75" customHeight="1" thickTop="1" thickBot="1">
      <c r="A18" s="5">
        <v>4</v>
      </c>
      <c r="B18" s="5">
        <v>8440134</v>
      </c>
      <c r="C18" s="5" t="s">
        <v>38</v>
      </c>
      <c r="D18" s="6">
        <v>119660246010</v>
      </c>
      <c r="E18" s="6">
        <v>934</v>
      </c>
      <c r="F18" s="6">
        <v>12</v>
      </c>
      <c r="G18" s="6"/>
      <c r="H18" s="6"/>
      <c r="I18" s="7"/>
      <c r="J18" s="6">
        <v>1</v>
      </c>
      <c r="K18" s="7"/>
      <c r="L18" s="7"/>
      <c r="M18" s="7"/>
      <c r="N18" s="7"/>
      <c r="O18" s="6"/>
    </row>
    <row r="19" spans="1:15" ht="45.75" customHeight="1" thickTop="1" thickBot="1">
      <c r="A19" s="5">
        <v>5</v>
      </c>
      <c r="B19" s="5">
        <v>8418014</v>
      </c>
      <c r="C19" s="5" t="s">
        <v>39</v>
      </c>
      <c r="D19" s="6">
        <v>119620062801</v>
      </c>
      <c r="E19" s="6">
        <v>934</v>
      </c>
      <c r="F19" s="6">
        <v>12</v>
      </c>
      <c r="G19" s="6"/>
      <c r="H19" s="6"/>
      <c r="I19" s="7"/>
      <c r="J19" s="6">
        <v>0</v>
      </c>
      <c r="K19" s="7"/>
      <c r="L19" s="7"/>
      <c r="M19" s="7"/>
      <c r="N19" s="7"/>
      <c r="O19" s="6"/>
    </row>
    <row r="20" spans="1:15" ht="45.75" customHeight="1" thickTop="1" thickBot="1">
      <c r="A20" s="5">
        <v>12</v>
      </c>
      <c r="B20" s="5">
        <v>8257761</v>
      </c>
      <c r="C20" s="5" t="s">
        <v>41</v>
      </c>
      <c r="D20" s="6">
        <v>119610135191</v>
      </c>
      <c r="E20" s="6">
        <v>898</v>
      </c>
      <c r="F20" s="6">
        <v>11</v>
      </c>
      <c r="G20" s="6"/>
      <c r="H20" s="6"/>
      <c r="I20" s="7"/>
      <c r="J20" s="6">
        <v>3</v>
      </c>
      <c r="K20" s="7"/>
      <c r="L20" s="7"/>
      <c r="M20" s="7"/>
      <c r="N20" s="7"/>
      <c r="O20" s="6"/>
    </row>
    <row r="21" spans="1:15" ht="45.75" customHeight="1" thickTop="1" thickBot="1">
      <c r="A21" s="5">
        <v>13</v>
      </c>
      <c r="B21" s="5">
        <v>8257069</v>
      </c>
      <c r="C21" s="5" t="s">
        <v>40</v>
      </c>
      <c r="D21" s="6">
        <v>119700108726</v>
      </c>
      <c r="E21" s="6">
        <v>934</v>
      </c>
      <c r="F21" s="6">
        <v>12</v>
      </c>
      <c r="G21" s="6"/>
      <c r="H21" s="6"/>
      <c r="I21" s="7"/>
      <c r="J21" s="6">
        <v>0</v>
      </c>
      <c r="K21" s="7"/>
      <c r="L21" s="7"/>
      <c r="M21" s="7"/>
      <c r="N21" s="7"/>
      <c r="O21" s="6"/>
    </row>
    <row r="22" spans="1:15" ht="45.75" customHeight="1" thickTop="1" thickBot="1">
      <c r="A22" s="5">
        <v>107</v>
      </c>
      <c r="B22" s="5">
        <v>8151694</v>
      </c>
      <c r="C22" s="5" t="s">
        <v>171</v>
      </c>
      <c r="D22" s="6">
        <v>119730276842</v>
      </c>
      <c r="E22" s="6">
        <v>778</v>
      </c>
      <c r="F22" s="6">
        <v>9</v>
      </c>
      <c r="G22" s="6"/>
      <c r="H22" s="6"/>
      <c r="I22" s="7"/>
      <c r="J22" s="6">
        <v>4</v>
      </c>
      <c r="K22" s="7"/>
      <c r="L22" s="7"/>
      <c r="M22" s="7"/>
      <c r="N22" s="7"/>
      <c r="O22" s="6"/>
    </row>
    <row r="23" spans="1:15" ht="45.75" customHeight="1" thickTop="1" thickBot="1">
      <c r="A23" s="5">
        <v>86</v>
      </c>
      <c r="B23" s="5">
        <v>8113289</v>
      </c>
      <c r="C23" s="5" t="s">
        <v>78</v>
      </c>
      <c r="D23" s="6">
        <v>119890525101</v>
      </c>
      <c r="E23" s="6">
        <v>624</v>
      </c>
      <c r="F23" s="6">
        <v>6</v>
      </c>
      <c r="G23" s="6"/>
      <c r="H23" s="6"/>
      <c r="I23" s="7"/>
      <c r="J23" s="6">
        <v>3</v>
      </c>
      <c r="K23" s="7"/>
      <c r="L23" s="7"/>
      <c r="M23" s="7"/>
      <c r="N23" s="7"/>
      <c r="O23" s="6"/>
    </row>
    <row r="24" spans="1:15" ht="45.75" customHeight="1" thickTop="1" thickBot="1">
      <c r="A24" s="5">
        <v>85</v>
      </c>
      <c r="B24" s="5">
        <v>8113288</v>
      </c>
      <c r="C24" s="5" t="s">
        <v>77</v>
      </c>
      <c r="D24" s="6">
        <v>119900311117</v>
      </c>
      <c r="E24" s="6">
        <v>712</v>
      </c>
      <c r="F24" s="6">
        <v>8</v>
      </c>
      <c r="G24" s="6"/>
      <c r="H24" s="6"/>
      <c r="I24" s="7"/>
      <c r="J24" s="6">
        <v>3</v>
      </c>
      <c r="K24" s="7"/>
      <c r="L24" s="7"/>
      <c r="M24" s="7"/>
      <c r="N24" s="7"/>
      <c r="O24" s="6"/>
    </row>
    <row r="25" spans="1:15" ht="45.75" customHeight="1" thickTop="1" thickBot="1">
      <c r="A25" s="5">
        <v>84</v>
      </c>
      <c r="B25" s="5">
        <v>8113286</v>
      </c>
      <c r="C25" s="5" t="s">
        <v>76</v>
      </c>
      <c r="D25" s="6">
        <v>119900509396</v>
      </c>
      <c r="E25" s="6">
        <v>712</v>
      </c>
      <c r="F25" s="6">
        <v>8</v>
      </c>
      <c r="G25" s="6"/>
      <c r="H25" s="6"/>
      <c r="I25" s="7"/>
      <c r="J25" s="6">
        <v>3</v>
      </c>
      <c r="K25" s="7"/>
      <c r="L25" s="7"/>
      <c r="M25" s="7"/>
      <c r="N25" s="7"/>
      <c r="O25" s="6"/>
    </row>
    <row r="26" spans="1:15" ht="45.75" customHeight="1" thickTop="1" thickBot="1">
      <c r="A26" s="5">
        <v>83</v>
      </c>
      <c r="B26" s="5">
        <v>8113285</v>
      </c>
      <c r="C26" s="5" t="s">
        <v>75</v>
      </c>
      <c r="D26" s="6">
        <v>119960023283</v>
      </c>
      <c r="E26" s="6">
        <v>624</v>
      </c>
      <c r="F26" s="6">
        <v>6</v>
      </c>
      <c r="G26" s="6"/>
      <c r="H26" s="6"/>
      <c r="I26" s="7"/>
      <c r="J26" s="6">
        <v>3</v>
      </c>
      <c r="K26" s="7"/>
      <c r="L26" s="7"/>
      <c r="M26" s="7"/>
      <c r="N26" s="7"/>
      <c r="O26" s="6"/>
    </row>
    <row r="27" spans="1:15" ht="45.75" customHeight="1" thickTop="1" thickBot="1">
      <c r="A27" s="5">
        <v>82</v>
      </c>
      <c r="B27" s="5">
        <v>8113282</v>
      </c>
      <c r="C27" s="5" t="s">
        <v>74</v>
      </c>
      <c r="D27" s="6">
        <v>119810321945</v>
      </c>
      <c r="E27" s="6">
        <v>658</v>
      </c>
      <c r="F27" s="6">
        <v>7</v>
      </c>
      <c r="G27" s="6"/>
      <c r="H27" s="6"/>
      <c r="I27" s="7"/>
      <c r="J27" s="6">
        <v>2</v>
      </c>
      <c r="K27" s="7"/>
      <c r="L27" s="7"/>
      <c r="M27" s="7"/>
      <c r="N27" s="7"/>
      <c r="O27" s="6" t="s">
        <v>150</v>
      </c>
    </row>
    <row r="28" spans="1:15" ht="45.75" customHeight="1" thickTop="1" thickBot="1">
      <c r="A28" s="5">
        <v>81</v>
      </c>
      <c r="B28" s="5">
        <v>8113281</v>
      </c>
      <c r="C28" s="5" t="s">
        <v>73</v>
      </c>
      <c r="D28" s="6">
        <v>119910296000</v>
      </c>
      <c r="E28" s="6">
        <v>712</v>
      </c>
      <c r="F28" s="6">
        <v>8</v>
      </c>
      <c r="G28" s="6"/>
      <c r="H28" s="6"/>
      <c r="I28" s="7"/>
      <c r="J28" s="6">
        <v>3</v>
      </c>
      <c r="K28" s="7"/>
      <c r="L28" s="7"/>
      <c r="M28" s="7"/>
      <c r="N28" s="7"/>
      <c r="O28" s="6" t="s">
        <v>150</v>
      </c>
    </row>
    <row r="29" spans="1:15" ht="45.75" customHeight="1" thickTop="1" thickBot="1">
      <c r="A29" s="5">
        <v>80</v>
      </c>
      <c r="B29" s="5">
        <v>8113280</v>
      </c>
      <c r="C29" s="5" t="s">
        <v>72</v>
      </c>
      <c r="D29" s="6">
        <v>119880165328</v>
      </c>
      <c r="E29" s="6">
        <v>790</v>
      </c>
      <c r="F29" s="6">
        <v>10</v>
      </c>
      <c r="G29" s="6"/>
      <c r="H29" s="6"/>
      <c r="I29" s="7"/>
      <c r="J29" s="6">
        <v>0</v>
      </c>
      <c r="K29" s="7"/>
      <c r="L29" s="7"/>
      <c r="M29" s="7"/>
      <c r="N29" s="7"/>
      <c r="O29" s="6"/>
    </row>
    <row r="30" spans="1:15" ht="45.75" customHeight="1" thickTop="1" thickBot="1">
      <c r="A30" s="5">
        <v>79</v>
      </c>
      <c r="B30" s="5">
        <v>8113279</v>
      </c>
      <c r="C30" s="5" t="s">
        <v>71</v>
      </c>
      <c r="D30" s="6">
        <v>119870462916</v>
      </c>
      <c r="E30" s="6">
        <v>712</v>
      </c>
      <c r="F30" s="6">
        <v>8</v>
      </c>
      <c r="G30" s="6"/>
      <c r="H30" s="6"/>
      <c r="I30" s="7"/>
      <c r="J30" s="6">
        <v>3</v>
      </c>
      <c r="K30" s="7"/>
      <c r="L30" s="7"/>
      <c r="M30" s="7"/>
      <c r="N30" s="7"/>
      <c r="O30" s="6"/>
    </row>
    <row r="31" spans="1:15" ht="45.75" customHeight="1" thickTop="1" thickBot="1">
      <c r="A31" s="5">
        <v>78</v>
      </c>
      <c r="B31" s="5">
        <v>8113278</v>
      </c>
      <c r="C31" s="5" t="s">
        <v>70</v>
      </c>
      <c r="D31" s="6">
        <v>119860511460</v>
      </c>
      <c r="E31" s="6">
        <v>658</v>
      </c>
      <c r="F31" s="6">
        <v>7</v>
      </c>
      <c r="G31" s="6"/>
      <c r="H31" s="6"/>
      <c r="I31" s="7"/>
      <c r="J31" s="6">
        <v>3</v>
      </c>
      <c r="K31" s="7"/>
      <c r="L31" s="7"/>
      <c r="M31" s="7"/>
      <c r="N31" s="7"/>
      <c r="O31" s="6"/>
    </row>
    <row r="32" spans="1:15" ht="45.75" customHeight="1" thickTop="1" thickBot="1">
      <c r="A32" s="5">
        <v>77</v>
      </c>
      <c r="B32" s="5">
        <v>8113277</v>
      </c>
      <c r="C32" s="5" t="s">
        <v>69</v>
      </c>
      <c r="D32" s="6">
        <v>219930426941</v>
      </c>
      <c r="E32" s="6">
        <v>624</v>
      </c>
      <c r="F32" s="6">
        <v>6</v>
      </c>
      <c r="G32" s="6"/>
      <c r="H32" s="6"/>
      <c r="I32" s="7"/>
      <c r="J32" s="6">
        <v>3</v>
      </c>
      <c r="K32" s="7"/>
      <c r="L32" s="7"/>
      <c r="M32" s="7"/>
      <c r="N32" s="7"/>
      <c r="O32" s="6"/>
    </row>
    <row r="33" spans="1:15" ht="45.75" customHeight="1" thickTop="1" thickBot="1">
      <c r="A33" s="5">
        <v>76</v>
      </c>
      <c r="B33" s="5">
        <v>8113276</v>
      </c>
      <c r="C33" s="5" t="s">
        <v>156</v>
      </c>
      <c r="D33" s="6">
        <v>219910512701</v>
      </c>
      <c r="E33" s="6">
        <v>712</v>
      </c>
      <c r="F33" s="6">
        <v>8</v>
      </c>
      <c r="G33" s="6"/>
      <c r="H33" s="6"/>
      <c r="I33" s="7"/>
      <c r="J33" s="6">
        <v>3</v>
      </c>
      <c r="K33" s="7"/>
      <c r="L33" s="7"/>
      <c r="M33" s="7"/>
      <c r="N33" s="7"/>
      <c r="O33" s="6"/>
    </row>
    <row r="34" spans="1:15" ht="45.75" customHeight="1" thickTop="1" thickBot="1">
      <c r="A34" s="5">
        <v>75</v>
      </c>
      <c r="B34" s="5">
        <v>8113275</v>
      </c>
      <c r="C34" s="5" t="s">
        <v>67</v>
      </c>
      <c r="D34" s="6">
        <v>119870570701</v>
      </c>
      <c r="E34" s="6">
        <v>721</v>
      </c>
      <c r="F34" s="6">
        <v>8</v>
      </c>
      <c r="G34" s="6"/>
      <c r="H34" s="6"/>
      <c r="I34" s="7"/>
      <c r="J34" s="6">
        <v>4</v>
      </c>
      <c r="K34" s="7"/>
      <c r="L34" s="7"/>
      <c r="M34" s="7"/>
      <c r="N34" s="7"/>
      <c r="O34" s="6"/>
    </row>
    <row r="35" spans="1:15" ht="45.75" customHeight="1" thickTop="1" thickBot="1">
      <c r="A35" s="5">
        <v>74</v>
      </c>
      <c r="B35" s="5">
        <v>8113274</v>
      </c>
      <c r="C35" s="5" t="s">
        <v>66</v>
      </c>
      <c r="D35" s="6">
        <v>219890458989</v>
      </c>
      <c r="E35" s="6">
        <v>624</v>
      </c>
      <c r="F35" s="6">
        <v>6</v>
      </c>
      <c r="G35" s="6"/>
      <c r="H35" s="6"/>
      <c r="I35" s="7"/>
      <c r="J35" s="6">
        <v>3</v>
      </c>
      <c r="K35" s="7"/>
      <c r="L35" s="7"/>
      <c r="M35" s="7"/>
      <c r="N35" s="7"/>
      <c r="O35" s="6"/>
    </row>
    <row r="36" spans="1:15" ht="45.75" customHeight="1" thickTop="1" thickBot="1">
      <c r="A36" s="5">
        <v>73</v>
      </c>
      <c r="B36" s="5">
        <v>8113273</v>
      </c>
      <c r="C36" s="5" t="s">
        <v>65</v>
      </c>
      <c r="D36" s="6">
        <v>119900466826</v>
      </c>
      <c r="E36" s="6">
        <v>624</v>
      </c>
      <c r="F36" s="6">
        <v>6</v>
      </c>
      <c r="G36" s="6"/>
      <c r="H36" s="6"/>
      <c r="I36" s="7"/>
      <c r="J36" s="6">
        <v>3</v>
      </c>
      <c r="K36" s="7"/>
      <c r="L36" s="7"/>
      <c r="M36" s="7"/>
      <c r="N36" s="7"/>
      <c r="O36" s="6"/>
    </row>
    <row r="37" spans="1:15" ht="45.75" customHeight="1" thickTop="1" thickBot="1">
      <c r="A37" s="5">
        <v>72</v>
      </c>
      <c r="B37" s="5">
        <v>8113272</v>
      </c>
      <c r="C37" s="5" t="s">
        <v>64</v>
      </c>
      <c r="D37" s="6">
        <v>119900317870</v>
      </c>
      <c r="E37" s="6">
        <v>712</v>
      </c>
      <c r="F37" s="6">
        <v>8</v>
      </c>
      <c r="G37" s="6"/>
      <c r="H37" s="6"/>
      <c r="I37" s="7"/>
      <c r="J37" s="6">
        <v>3</v>
      </c>
      <c r="K37" s="7"/>
      <c r="L37" s="7"/>
      <c r="M37" s="7"/>
      <c r="N37" s="7"/>
      <c r="O37" s="6"/>
    </row>
    <row r="38" spans="1:15" ht="45.75" customHeight="1" thickTop="1" thickBot="1">
      <c r="A38" s="5">
        <v>71</v>
      </c>
      <c r="B38" s="5">
        <v>8113271</v>
      </c>
      <c r="C38" s="5" t="s">
        <v>63</v>
      </c>
      <c r="D38" s="6">
        <v>119910287747</v>
      </c>
      <c r="E38" s="6">
        <v>821</v>
      </c>
      <c r="F38" s="6">
        <v>8</v>
      </c>
      <c r="G38" s="6"/>
      <c r="H38" s="6"/>
      <c r="I38" s="7"/>
      <c r="J38" s="6">
        <v>4</v>
      </c>
      <c r="K38" s="7"/>
      <c r="L38" s="7"/>
      <c r="M38" s="7"/>
      <c r="N38" s="7"/>
      <c r="O38" s="6"/>
    </row>
    <row r="39" spans="1:15" ht="45.75" customHeight="1" thickTop="1" thickBot="1">
      <c r="A39" s="5">
        <v>70</v>
      </c>
      <c r="B39" s="5">
        <v>8113270</v>
      </c>
      <c r="C39" s="5" t="s">
        <v>62</v>
      </c>
      <c r="D39" s="6">
        <v>119930057087</v>
      </c>
      <c r="E39" s="6">
        <v>624</v>
      </c>
      <c r="F39" s="6">
        <v>6</v>
      </c>
      <c r="G39" s="6"/>
      <c r="H39" s="6"/>
      <c r="I39" s="7"/>
      <c r="J39" s="6">
        <v>3</v>
      </c>
      <c r="K39" s="7"/>
      <c r="L39" s="7"/>
      <c r="M39" s="7"/>
      <c r="N39" s="7"/>
      <c r="O39" s="6"/>
    </row>
    <row r="40" spans="1:15" ht="45.75" customHeight="1" thickTop="1" thickBot="1">
      <c r="A40" s="5">
        <v>69</v>
      </c>
      <c r="B40" s="5">
        <v>8113269</v>
      </c>
      <c r="C40" s="5" t="s">
        <v>61</v>
      </c>
      <c r="D40" s="6">
        <v>119820317295</v>
      </c>
      <c r="E40" s="6">
        <v>712</v>
      </c>
      <c r="F40" s="6">
        <v>8</v>
      </c>
      <c r="G40" s="6"/>
      <c r="H40" s="6"/>
      <c r="I40" s="7"/>
      <c r="J40" s="6">
        <v>3</v>
      </c>
      <c r="K40" s="7"/>
      <c r="L40" s="7"/>
      <c r="M40" s="7"/>
      <c r="N40" s="7"/>
      <c r="O40" s="6"/>
    </row>
    <row r="41" spans="1:15" ht="45.75" customHeight="1" thickTop="1" thickBot="1">
      <c r="A41" s="5">
        <v>68</v>
      </c>
      <c r="B41" s="5">
        <v>8113268</v>
      </c>
      <c r="C41" s="5" t="s">
        <v>60</v>
      </c>
      <c r="D41" s="6">
        <v>119910313912</v>
      </c>
      <c r="E41" s="6">
        <v>712</v>
      </c>
      <c r="F41" s="6">
        <v>8</v>
      </c>
      <c r="G41" s="6"/>
      <c r="H41" s="6"/>
      <c r="I41" s="7"/>
      <c r="J41" s="6">
        <v>3</v>
      </c>
      <c r="K41" s="7"/>
      <c r="L41" s="7"/>
      <c r="M41" s="7"/>
      <c r="N41" s="7"/>
      <c r="O41" s="6"/>
    </row>
    <row r="42" spans="1:15" ht="45.75" customHeight="1" thickTop="1" thickBot="1">
      <c r="A42" s="5">
        <v>67</v>
      </c>
      <c r="B42" s="5">
        <v>8113267</v>
      </c>
      <c r="C42" s="5" t="s">
        <v>59</v>
      </c>
      <c r="D42" s="6">
        <v>119780459482</v>
      </c>
      <c r="E42" s="6">
        <v>712</v>
      </c>
      <c r="F42" s="6">
        <v>8</v>
      </c>
      <c r="G42" s="6"/>
      <c r="H42" s="6"/>
      <c r="I42" s="7"/>
      <c r="J42" s="6">
        <v>3</v>
      </c>
      <c r="K42" s="7"/>
      <c r="L42" s="7"/>
      <c r="M42" s="7"/>
      <c r="N42" s="7"/>
      <c r="O42" s="6"/>
    </row>
    <row r="43" spans="1:15" ht="45.75" customHeight="1" thickTop="1" thickBot="1">
      <c r="A43" s="5">
        <v>66</v>
      </c>
      <c r="B43" s="5">
        <v>8113266</v>
      </c>
      <c r="C43" s="5" t="s">
        <v>58</v>
      </c>
      <c r="D43" s="6">
        <v>219950240158</v>
      </c>
      <c r="E43" s="6">
        <v>624</v>
      </c>
      <c r="F43" s="6">
        <v>6</v>
      </c>
      <c r="G43" s="6"/>
      <c r="H43" s="6"/>
      <c r="I43" s="7"/>
      <c r="J43" s="6">
        <v>3</v>
      </c>
      <c r="K43" s="7"/>
      <c r="L43" s="7"/>
      <c r="M43" s="7"/>
      <c r="N43" s="7"/>
      <c r="O43" s="6"/>
    </row>
    <row r="44" spans="1:15" ht="45.75" customHeight="1" thickTop="1" thickBot="1">
      <c r="A44" s="5">
        <v>65</v>
      </c>
      <c r="B44" s="5">
        <v>8113263</v>
      </c>
      <c r="C44" s="5" t="s">
        <v>56</v>
      </c>
      <c r="D44" s="6">
        <v>119890294681</v>
      </c>
      <c r="E44" s="6">
        <v>712</v>
      </c>
      <c r="F44" s="6">
        <v>8</v>
      </c>
      <c r="G44" s="6"/>
      <c r="H44" s="6"/>
      <c r="I44" s="7"/>
      <c r="J44" s="6">
        <v>3</v>
      </c>
      <c r="K44" s="7"/>
      <c r="L44" s="7"/>
      <c r="M44" s="7"/>
      <c r="N44" s="7"/>
      <c r="O44" s="6"/>
    </row>
    <row r="45" spans="1:15" ht="45.75" customHeight="1" thickTop="1" thickBot="1">
      <c r="A45" s="5">
        <v>64</v>
      </c>
      <c r="B45" s="5">
        <v>8113262</v>
      </c>
      <c r="C45" s="5" t="s">
        <v>55</v>
      </c>
      <c r="D45" s="6">
        <v>119950497108</v>
      </c>
      <c r="E45" s="6">
        <v>624</v>
      </c>
      <c r="F45" s="6">
        <v>6</v>
      </c>
      <c r="G45" s="6"/>
      <c r="H45" s="6"/>
      <c r="I45" s="7"/>
      <c r="J45" s="6">
        <v>3</v>
      </c>
      <c r="K45" s="7"/>
      <c r="L45" s="7"/>
      <c r="M45" s="7"/>
      <c r="N45" s="7"/>
      <c r="O45" s="6"/>
    </row>
    <row r="46" spans="1:15" ht="45.75" customHeight="1" thickTop="1" thickBot="1">
      <c r="A46" s="5">
        <v>63</v>
      </c>
      <c r="B46" s="5">
        <v>8113261</v>
      </c>
      <c r="C46" s="5" t="s">
        <v>54</v>
      </c>
      <c r="D46" s="6">
        <v>119820567595</v>
      </c>
      <c r="E46" s="6">
        <v>624</v>
      </c>
      <c r="F46" s="6">
        <v>6</v>
      </c>
      <c r="G46" s="6"/>
      <c r="H46" s="6"/>
      <c r="I46" s="7"/>
      <c r="J46" s="6">
        <v>3</v>
      </c>
      <c r="K46" s="7"/>
      <c r="L46" s="7"/>
      <c r="M46" s="7"/>
      <c r="N46" s="7"/>
      <c r="O46" s="6"/>
    </row>
    <row r="47" spans="1:15" ht="45.75" customHeight="1" thickTop="1" thickBot="1">
      <c r="A47" s="5">
        <v>62</v>
      </c>
      <c r="B47" s="5">
        <v>8113260</v>
      </c>
      <c r="C47" s="5" t="s">
        <v>53</v>
      </c>
      <c r="D47" s="6">
        <v>119800293678</v>
      </c>
      <c r="E47" s="6">
        <v>658</v>
      </c>
      <c r="F47" s="6">
        <v>8</v>
      </c>
      <c r="G47" s="6"/>
      <c r="H47" s="6"/>
      <c r="I47" s="7"/>
      <c r="J47" s="6">
        <v>3</v>
      </c>
      <c r="K47" s="7"/>
      <c r="L47" s="7"/>
      <c r="M47" s="7"/>
      <c r="N47" s="7"/>
      <c r="O47" s="6"/>
    </row>
    <row r="48" spans="1:15" ht="45.75" customHeight="1" thickTop="1" thickBot="1">
      <c r="A48" s="5">
        <v>61</v>
      </c>
      <c r="B48" s="5">
        <v>8113259</v>
      </c>
      <c r="C48" s="5" t="s">
        <v>52</v>
      </c>
      <c r="D48" s="6">
        <v>119850563846</v>
      </c>
      <c r="E48" s="6">
        <v>721</v>
      </c>
      <c r="F48" s="6">
        <v>8</v>
      </c>
      <c r="G48" s="6"/>
      <c r="H48" s="6"/>
      <c r="I48" s="7"/>
      <c r="J48" s="6">
        <v>3</v>
      </c>
      <c r="K48" s="7"/>
      <c r="L48" s="7"/>
      <c r="M48" s="7"/>
      <c r="N48" s="7"/>
      <c r="O48" s="6"/>
    </row>
    <row r="49" spans="1:15" ht="45.75" customHeight="1" thickTop="1" thickBot="1">
      <c r="A49" s="5">
        <v>60</v>
      </c>
      <c r="B49" s="5">
        <v>8113258</v>
      </c>
      <c r="C49" s="5" t="s">
        <v>51</v>
      </c>
      <c r="D49" s="6">
        <v>119930545331</v>
      </c>
      <c r="E49" s="6">
        <v>624</v>
      </c>
      <c r="F49" s="6">
        <v>6</v>
      </c>
      <c r="G49" s="6"/>
      <c r="H49" s="6"/>
      <c r="I49" s="7"/>
      <c r="J49" s="6">
        <v>3</v>
      </c>
      <c r="K49" s="7"/>
      <c r="L49" s="7"/>
      <c r="M49" s="7"/>
      <c r="N49" s="7"/>
      <c r="O49" s="6"/>
    </row>
    <row r="50" spans="1:15" ht="45.75" customHeight="1" thickTop="1" thickBot="1">
      <c r="A50" s="5">
        <v>59</v>
      </c>
      <c r="B50" s="5">
        <v>8113257</v>
      </c>
      <c r="C50" s="5" t="s">
        <v>50</v>
      </c>
      <c r="D50" s="6">
        <v>119850224349</v>
      </c>
      <c r="E50" s="6">
        <v>721</v>
      </c>
      <c r="F50" s="6">
        <v>8</v>
      </c>
      <c r="G50" s="6"/>
      <c r="H50" s="6"/>
      <c r="I50" s="7"/>
      <c r="J50" s="6">
        <v>3</v>
      </c>
      <c r="K50" s="7"/>
      <c r="L50" s="7"/>
      <c r="M50" s="7"/>
      <c r="N50" s="7"/>
      <c r="O50" s="6"/>
    </row>
    <row r="51" spans="1:15" ht="45.75" customHeight="1" thickTop="1" thickBot="1">
      <c r="A51" s="5">
        <v>58</v>
      </c>
      <c r="B51" s="5">
        <v>8113256</v>
      </c>
      <c r="C51" s="5" t="s">
        <v>49</v>
      </c>
      <c r="D51" s="6">
        <v>119800399705</v>
      </c>
      <c r="E51" s="6">
        <v>667</v>
      </c>
      <c r="F51" s="6">
        <v>7</v>
      </c>
      <c r="G51" s="6"/>
      <c r="H51" s="6"/>
      <c r="I51" s="7"/>
      <c r="J51" s="6">
        <v>3</v>
      </c>
      <c r="K51" s="7"/>
      <c r="L51" s="7"/>
      <c r="M51" s="7"/>
      <c r="N51" s="7"/>
      <c r="O51" s="6"/>
    </row>
    <row r="52" spans="1:15" ht="45.75" customHeight="1" thickTop="1" thickBot="1">
      <c r="A52" s="5">
        <v>57</v>
      </c>
      <c r="B52" s="5">
        <v>8113255</v>
      </c>
      <c r="C52" s="5" t="s">
        <v>48</v>
      </c>
      <c r="D52" s="6">
        <v>119940439945</v>
      </c>
      <c r="E52" s="6">
        <v>624</v>
      </c>
      <c r="F52" s="6">
        <v>6</v>
      </c>
      <c r="G52" s="6"/>
      <c r="H52" s="6"/>
      <c r="I52" s="7"/>
      <c r="J52" s="6">
        <v>3</v>
      </c>
      <c r="K52" s="7"/>
      <c r="L52" s="7"/>
      <c r="M52" s="7"/>
      <c r="N52" s="7"/>
      <c r="O52" s="6"/>
    </row>
    <row r="53" spans="1:15" ht="45.75" customHeight="1" thickTop="1" thickBot="1">
      <c r="A53" s="5">
        <v>56</v>
      </c>
      <c r="B53" s="5">
        <v>8113254</v>
      </c>
      <c r="C53" s="5" t="s">
        <v>47</v>
      </c>
      <c r="D53" s="6">
        <v>219720081930</v>
      </c>
      <c r="E53" s="6">
        <v>712</v>
      </c>
      <c r="F53" s="6">
        <v>8</v>
      </c>
      <c r="G53" s="6"/>
      <c r="H53" s="6"/>
      <c r="I53" s="7"/>
      <c r="J53" s="6">
        <v>3</v>
      </c>
      <c r="K53" s="7"/>
      <c r="L53" s="7"/>
      <c r="M53" s="7"/>
      <c r="N53" s="7"/>
      <c r="O53" s="6"/>
    </row>
    <row r="54" spans="1:15" ht="45.75" customHeight="1" thickTop="1" thickBot="1">
      <c r="A54" s="5">
        <v>55</v>
      </c>
      <c r="B54" s="5">
        <v>8113253</v>
      </c>
      <c r="C54" s="5" t="s">
        <v>46</v>
      </c>
      <c r="D54" s="6">
        <v>119880021756</v>
      </c>
      <c r="E54" s="6">
        <v>624</v>
      </c>
      <c r="F54" s="6">
        <v>6</v>
      </c>
      <c r="G54" s="6"/>
      <c r="H54" s="6"/>
      <c r="I54" s="7"/>
      <c r="J54" s="6">
        <v>3</v>
      </c>
      <c r="K54" s="7"/>
      <c r="L54" s="7"/>
      <c r="M54" s="7"/>
      <c r="N54" s="7"/>
      <c r="O54" s="6"/>
    </row>
    <row r="55" spans="1:15" ht="45.75" customHeight="1" thickTop="1" thickBot="1">
      <c r="A55" s="5">
        <v>54</v>
      </c>
      <c r="B55" s="5">
        <v>8113251</v>
      </c>
      <c r="C55" s="5" t="s">
        <v>110</v>
      </c>
      <c r="D55" s="6">
        <v>119720040275</v>
      </c>
      <c r="E55" s="6">
        <v>584</v>
      </c>
      <c r="F55" s="6">
        <v>5</v>
      </c>
      <c r="G55" s="6"/>
      <c r="H55" s="6"/>
      <c r="I55" s="7"/>
      <c r="J55" s="6">
        <v>3</v>
      </c>
      <c r="K55" s="7"/>
      <c r="L55" s="7"/>
      <c r="M55" s="7"/>
      <c r="N55" s="7"/>
      <c r="O55" s="6"/>
    </row>
    <row r="56" spans="1:15" ht="45.75" customHeight="1" thickTop="1" thickBot="1">
      <c r="A56" s="5">
        <v>53</v>
      </c>
      <c r="B56" s="5">
        <v>8113250</v>
      </c>
      <c r="C56" s="5" t="s">
        <v>109</v>
      </c>
      <c r="D56" s="6">
        <v>119870139506</v>
      </c>
      <c r="E56" s="6">
        <v>712</v>
      </c>
      <c r="F56" s="6">
        <v>8</v>
      </c>
      <c r="G56" s="6"/>
      <c r="H56" s="6"/>
      <c r="I56" s="7"/>
      <c r="J56" s="6">
        <v>3</v>
      </c>
      <c r="K56" s="7"/>
      <c r="L56" s="7"/>
      <c r="M56" s="7"/>
      <c r="N56" s="7"/>
      <c r="O56" s="6"/>
    </row>
    <row r="57" spans="1:15" ht="45.75" customHeight="1" thickTop="1" thickBot="1">
      <c r="A57" s="5">
        <v>52</v>
      </c>
      <c r="B57" s="5">
        <v>8113249</v>
      </c>
      <c r="C57" s="5" t="s">
        <v>108</v>
      </c>
      <c r="D57" s="6">
        <v>119890226718</v>
      </c>
      <c r="E57" s="6">
        <v>412</v>
      </c>
      <c r="F57" s="6">
        <v>8</v>
      </c>
      <c r="G57" s="6"/>
      <c r="H57" s="6"/>
      <c r="I57" s="7"/>
      <c r="J57" s="6">
        <v>3</v>
      </c>
      <c r="K57" s="7"/>
      <c r="L57" s="7"/>
      <c r="M57" s="7"/>
      <c r="N57" s="7"/>
      <c r="O57" s="6"/>
    </row>
    <row r="58" spans="1:15" ht="45.75" customHeight="1" thickTop="1" thickBot="1">
      <c r="A58" s="5">
        <v>51</v>
      </c>
      <c r="B58" s="5">
        <v>8113248</v>
      </c>
      <c r="C58" s="5" t="s">
        <v>107</v>
      </c>
      <c r="D58" s="6">
        <v>119950534540</v>
      </c>
      <c r="E58" s="6">
        <v>624</v>
      </c>
      <c r="F58" s="6">
        <v>6</v>
      </c>
      <c r="G58" s="6"/>
      <c r="H58" s="6"/>
      <c r="I58" s="7"/>
      <c r="J58" s="6">
        <v>3</v>
      </c>
      <c r="K58" s="7"/>
      <c r="L58" s="7"/>
      <c r="M58" s="7"/>
      <c r="N58" s="7"/>
      <c r="O58" s="6"/>
    </row>
    <row r="59" spans="1:15" ht="45.75" customHeight="1" thickTop="1" thickBot="1">
      <c r="A59" s="5">
        <v>50</v>
      </c>
      <c r="B59" s="5">
        <v>8113247</v>
      </c>
      <c r="C59" s="5" t="s">
        <v>106</v>
      </c>
      <c r="D59" s="6">
        <v>119930042054</v>
      </c>
      <c r="E59" s="6">
        <v>685</v>
      </c>
      <c r="F59" s="6">
        <v>8</v>
      </c>
      <c r="G59" s="6"/>
      <c r="H59" s="6"/>
      <c r="I59" s="7"/>
      <c r="J59" s="6">
        <v>0</v>
      </c>
      <c r="K59" s="7"/>
      <c r="L59" s="7"/>
      <c r="M59" s="7"/>
      <c r="N59" s="7"/>
      <c r="O59" s="6"/>
    </row>
    <row r="60" spans="1:15" ht="45.75" customHeight="1" thickTop="1" thickBot="1">
      <c r="A60" s="5">
        <v>49</v>
      </c>
      <c r="B60" s="5">
        <v>8113246</v>
      </c>
      <c r="C60" s="5" t="s">
        <v>105</v>
      </c>
      <c r="D60" s="6">
        <v>119870356950</v>
      </c>
      <c r="E60" s="6">
        <v>624</v>
      </c>
      <c r="F60" s="6">
        <v>6</v>
      </c>
      <c r="G60" s="6"/>
      <c r="H60" s="6"/>
      <c r="I60" s="7"/>
      <c r="J60" s="6">
        <v>3</v>
      </c>
      <c r="K60" s="7"/>
      <c r="L60" s="7"/>
      <c r="M60" s="7"/>
      <c r="N60" s="7"/>
      <c r="O60" s="6"/>
    </row>
    <row r="61" spans="1:15" ht="45.75" customHeight="1" thickTop="1" thickBot="1">
      <c r="A61" s="5">
        <v>48</v>
      </c>
      <c r="B61" s="5">
        <v>8113245</v>
      </c>
      <c r="C61" s="5" t="s">
        <v>104</v>
      </c>
      <c r="D61" s="6">
        <v>119870082754</v>
      </c>
      <c r="E61" s="6">
        <v>624</v>
      </c>
      <c r="F61" s="6">
        <v>6</v>
      </c>
      <c r="G61" s="6"/>
      <c r="H61" s="6"/>
      <c r="I61" s="7"/>
      <c r="J61" s="6">
        <v>3</v>
      </c>
      <c r="K61" s="7"/>
      <c r="L61" s="7"/>
      <c r="M61" s="7"/>
      <c r="N61" s="7"/>
      <c r="O61" s="6"/>
    </row>
    <row r="62" spans="1:15" ht="45.75" customHeight="1" thickTop="1" thickBot="1">
      <c r="A62" s="5">
        <v>47</v>
      </c>
      <c r="B62" s="5">
        <v>8113244</v>
      </c>
      <c r="C62" s="5" t="s">
        <v>103</v>
      </c>
      <c r="D62" s="6">
        <v>119850408635</v>
      </c>
      <c r="E62" s="6">
        <v>412</v>
      </c>
      <c r="F62" s="6">
        <v>8</v>
      </c>
      <c r="G62" s="6"/>
      <c r="H62" s="6"/>
      <c r="I62" s="7"/>
      <c r="J62" s="6">
        <v>3</v>
      </c>
      <c r="K62" s="7"/>
      <c r="L62" s="7"/>
      <c r="M62" s="7"/>
      <c r="N62" s="7"/>
      <c r="O62" s="6"/>
    </row>
    <row r="63" spans="1:15" ht="45.75" customHeight="1" thickTop="1" thickBot="1">
      <c r="A63" s="5">
        <v>46</v>
      </c>
      <c r="B63" s="5">
        <v>8113243</v>
      </c>
      <c r="C63" s="5" t="s">
        <v>155</v>
      </c>
      <c r="D63" s="6">
        <v>119750324189</v>
      </c>
      <c r="E63" s="6">
        <v>624</v>
      </c>
      <c r="F63" s="6">
        <v>6</v>
      </c>
      <c r="G63" s="6"/>
      <c r="H63" s="6"/>
      <c r="I63" s="7"/>
      <c r="J63" s="6">
        <v>3</v>
      </c>
      <c r="K63" s="7"/>
      <c r="L63" s="7"/>
      <c r="M63" s="7"/>
      <c r="N63" s="7"/>
      <c r="O63" s="6"/>
    </row>
    <row r="64" spans="1:15" ht="45.75" customHeight="1" thickTop="1" thickBot="1">
      <c r="A64" s="5">
        <v>45</v>
      </c>
      <c r="B64" s="5">
        <v>8113241</v>
      </c>
      <c r="C64" s="5" t="s">
        <v>101</v>
      </c>
      <c r="D64" s="6">
        <v>119750141469</v>
      </c>
      <c r="E64" s="6">
        <v>624</v>
      </c>
      <c r="F64" s="6">
        <v>6</v>
      </c>
      <c r="G64" s="6"/>
      <c r="H64" s="6"/>
      <c r="I64" s="7"/>
      <c r="J64" s="6">
        <v>3</v>
      </c>
      <c r="K64" s="7"/>
      <c r="L64" s="7"/>
      <c r="M64" s="7"/>
      <c r="N64" s="7"/>
      <c r="O64" s="6"/>
    </row>
    <row r="65" spans="1:15" ht="45.75" customHeight="1" thickTop="1" thickBot="1">
      <c r="A65" s="5">
        <v>44</v>
      </c>
      <c r="B65" s="5">
        <v>8113240</v>
      </c>
      <c r="C65" s="5" t="s">
        <v>100</v>
      </c>
      <c r="D65" s="6">
        <v>219870390904</v>
      </c>
      <c r="E65" s="6">
        <v>624</v>
      </c>
      <c r="F65" s="6">
        <v>6</v>
      </c>
      <c r="G65" s="6"/>
      <c r="H65" s="6"/>
      <c r="I65" s="7"/>
      <c r="J65" s="6">
        <v>3</v>
      </c>
      <c r="K65" s="7"/>
      <c r="L65" s="7"/>
      <c r="M65" s="7"/>
      <c r="N65" s="7"/>
      <c r="O65" s="6"/>
    </row>
    <row r="66" spans="1:15" ht="45.75" customHeight="1" thickTop="1" thickBot="1">
      <c r="A66" s="5">
        <v>43</v>
      </c>
      <c r="B66" s="5">
        <v>8113239</v>
      </c>
      <c r="C66" s="5" t="s">
        <v>99</v>
      </c>
      <c r="D66" s="6">
        <v>119780171546</v>
      </c>
      <c r="E66" s="6">
        <v>624</v>
      </c>
      <c r="F66" s="6">
        <v>6</v>
      </c>
      <c r="G66" s="6"/>
      <c r="H66" s="6"/>
      <c r="I66" s="7"/>
      <c r="J66" s="6">
        <v>3</v>
      </c>
      <c r="K66" s="7"/>
      <c r="L66" s="7"/>
      <c r="M66" s="7"/>
      <c r="N66" s="7"/>
      <c r="O66" s="6"/>
    </row>
    <row r="67" spans="1:15" ht="45.75" customHeight="1" thickTop="1" thickBot="1">
      <c r="A67" s="5">
        <v>42</v>
      </c>
      <c r="B67" s="5">
        <v>8113238</v>
      </c>
      <c r="C67" s="5" t="s">
        <v>98</v>
      </c>
      <c r="D67" s="6">
        <v>219820200280</v>
      </c>
      <c r="E67" s="6">
        <v>584</v>
      </c>
      <c r="F67" s="6">
        <v>5</v>
      </c>
      <c r="G67" s="6"/>
      <c r="H67" s="6"/>
      <c r="I67" s="7"/>
      <c r="J67" s="6">
        <v>3</v>
      </c>
      <c r="K67" s="7"/>
      <c r="L67" s="7"/>
      <c r="M67" s="7"/>
      <c r="N67" s="7"/>
      <c r="O67" s="6"/>
    </row>
    <row r="68" spans="1:15" ht="45.75" customHeight="1" thickTop="1" thickBot="1">
      <c r="A68" s="5">
        <v>41</v>
      </c>
      <c r="B68" s="5">
        <v>8113236</v>
      </c>
      <c r="C68" s="5" t="s">
        <v>96</v>
      </c>
      <c r="D68" s="6">
        <v>119900170286</v>
      </c>
      <c r="E68" s="6">
        <v>616</v>
      </c>
      <c r="F68" s="6">
        <v>6</v>
      </c>
      <c r="G68" s="6"/>
      <c r="H68" s="6"/>
      <c r="I68" s="7"/>
      <c r="J68" s="6">
        <v>2</v>
      </c>
      <c r="K68" s="7"/>
      <c r="L68" s="7"/>
      <c r="M68" s="7"/>
      <c r="N68" s="7"/>
      <c r="O68" s="6"/>
    </row>
    <row r="69" spans="1:15" ht="45.75" customHeight="1" thickTop="1" thickBot="1">
      <c r="A69" s="5">
        <v>40</v>
      </c>
      <c r="B69" s="5">
        <v>8113235</v>
      </c>
      <c r="C69" s="5" t="s">
        <v>95</v>
      </c>
      <c r="D69" s="6">
        <v>219930224596</v>
      </c>
      <c r="E69" s="6">
        <v>624</v>
      </c>
      <c r="F69" s="6">
        <v>6</v>
      </c>
      <c r="G69" s="6"/>
      <c r="H69" s="6"/>
      <c r="I69" s="7"/>
      <c r="J69" s="6">
        <v>3</v>
      </c>
      <c r="K69" s="7"/>
      <c r="L69" s="7"/>
      <c r="M69" s="7"/>
      <c r="N69" s="7"/>
      <c r="O69" s="6"/>
    </row>
    <row r="70" spans="1:15" ht="45.75" customHeight="1" thickTop="1" thickBot="1">
      <c r="A70" s="5">
        <v>39</v>
      </c>
      <c r="B70" s="5">
        <v>8113234</v>
      </c>
      <c r="C70" s="5" t="s">
        <v>94</v>
      </c>
      <c r="D70" s="6">
        <v>119840098215</v>
      </c>
      <c r="E70" s="6">
        <v>667</v>
      </c>
      <c r="F70" s="6">
        <v>7</v>
      </c>
      <c r="G70" s="6"/>
      <c r="H70" s="6"/>
      <c r="I70" s="7"/>
      <c r="J70" s="6">
        <v>3</v>
      </c>
      <c r="K70" s="7"/>
      <c r="L70" s="7"/>
      <c r="M70" s="7"/>
      <c r="N70" s="7"/>
      <c r="O70" s="6"/>
    </row>
    <row r="71" spans="1:15" ht="45.75" customHeight="1" thickTop="1" thickBot="1">
      <c r="A71" s="5">
        <v>38</v>
      </c>
      <c r="B71" s="5">
        <v>8113233</v>
      </c>
      <c r="C71" s="5" t="s">
        <v>93</v>
      </c>
      <c r="D71" s="6">
        <v>119940561408</v>
      </c>
      <c r="E71" s="6">
        <v>624</v>
      </c>
      <c r="F71" s="6">
        <v>6</v>
      </c>
      <c r="G71" s="6"/>
      <c r="H71" s="6"/>
      <c r="I71" s="7"/>
      <c r="J71" s="6">
        <v>3</v>
      </c>
      <c r="K71" s="7"/>
      <c r="L71" s="7"/>
      <c r="M71" s="7"/>
      <c r="N71" s="7"/>
      <c r="O71" s="6"/>
    </row>
    <row r="72" spans="1:15" ht="45.75" customHeight="1" thickTop="1" thickBot="1">
      <c r="A72" s="5">
        <v>37</v>
      </c>
      <c r="B72" s="5">
        <v>8113231</v>
      </c>
      <c r="C72" s="5" t="s">
        <v>154</v>
      </c>
      <c r="D72" s="6">
        <v>119800115747</v>
      </c>
      <c r="E72" s="6">
        <v>712</v>
      </c>
      <c r="F72" s="6">
        <v>8</v>
      </c>
      <c r="G72" s="6"/>
      <c r="H72" s="6"/>
      <c r="I72" s="7"/>
      <c r="J72" s="6">
        <v>3</v>
      </c>
      <c r="K72" s="7"/>
      <c r="L72" s="7"/>
      <c r="M72" s="7"/>
      <c r="N72" s="7"/>
      <c r="O72" s="6"/>
    </row>
    <row r="73" spans="1:15" ht="45.75" customHeight="1" thickTop="1" thickBot="1">
      <c r="A73" s="5">
        <v>36</v>
      </c>
      <c r="B73" s="5">
        <v>8113230</v>
      </c>
      <c r="C73" s="5" t="s">
        <v>90</v>
      </c>
      <c r="D73" s="6">
        <v>119830055334</v>
      </c>
      <c r="E73" s="6">
        <v>703</v>
      </c>
      <c r="F73" s="6">
        <v>8</v>
      </c>
      <c r="G73" s="6"/>
      <c r="H73" s="6"/>
      <c r="I73" s="7"/>
      <c r="J73" s="6">
        <v>3</v>
      </c>
      <c r="K73" s="7"/>
      <c r="L73" s="7"/>
      <c r="M73" s="7"/>
      <c r="N73" s="7"/>
      <c r="O73" s="6" t="s">
        <v>150</v>
      </c>
    </row>
    <row r="74" spans="1:15" ht="45.75" customHeight="1" thickTop="1" thickBot="1">
      <c r="A74" s="5">
        <v>35</v>
      </c>
      <c r="B74" s="5">
        <v>8113229</v>
      </c>
      <c r="C74" s="5" t="s">
        <v>89</v>
      </c>
      <c r="D74" s="6">
        <v>219910198754</v>
      </c>
      <c r="E74" s="6">
        <v>712</v>
      </c>
      <c r="F74" s="6">
        <v>8</v>
      </c>
      <c r="G74" s="6"/>
      <c r="H74" s="6"/>
      <c r="I74" s="7"/>
      <c r="J74" s="6">
        <v>3</v>
      </c>
      <c r="K74" s="7"/>
      <c r="L74" s="7"/>
      <c r="M74" s="7"/>
      <c r="N74" s="7"/>
      <c r="O74" s="6"/>
    </row>
    <row r="75" spans="1:15" ht="45.75" customHeight="1" thickTop="1" thickBot="1">
      <c r="A75" s="5">
        <v>34</v>
      </c>
      <c r="B75" s="5">
        <v>8113227</v>
      </c>
      <c r="C75" s="5" t="s">
        <v>88</v>
      </c>
      <c r="D75" s="6">
        <v>119880117183</v>
      </c>
      <c r="E75" s="6">
        <v>616</v>
      </c>
      <c r="F75" s="6">
        <v>6</v>
      </c>
      <c r="G75" s="6"/>
      <c r="H75" s="6"/>
      <c r="I75" s="7"/>
      <c r="J75" s="6">
        <v>3</v>
      </c>
      <c r="K75" s="7"/>
      <c r="L75" s="7"/>
      <c r="M75" s="7"/>
      <c r="N75" s="7"/>
      <c r="O75" s="6" t="s">
        <v>153</v>
      </c>
    </row>
    <row r="76" spans="1:15" ht="45.75" customHeight="1" thickTop="1" thickBot="1">
      <c r="A76" s="5">
        <v>33</v>
      </c>
      <c r="B76" s="5">
        <v>8113226</v>
      </c>
      <c r="C76" s="5" t="s">
        <v>87</v>
      </c>
      <c r="D76" s="6">
        <v>119870260387</v>
      </c>
      <c r="E76" s="6">
        <v>694</v>
      </c>
      <c r="F76" s="6">
        <v>8</v>
      </c>
      <c r="G76" s="6"/>
      <c r="H76" s="6"/>
      <c r="I76" s="7"/>
      <c r="J76" s="6">
        <v>1</v>
      </c>
      <c r="K76" s="7"/>
      <c r="L76" s="7"/>
      <c r="M76" s="7"/>
      <c r="N76" s="7"/>
      <c r="O76" s="6" t="s">
        <v>150</v>
      </c>
    </row>
    <row r="77" spans="1:15" ht="45.75" customHeight="1" thickTop="1" thickBot="1">
      <c r="A77" s="5">
        <v>32</v>
      </c>
      <c r="B77" s="5">
        <v>8113225</v>
      </c>
      <c r="C77" s="5" t="s">
        <v>86</v>
      </c>
      <c r="D77" s="6">
        <v>119730330883</v>
      </c>
      <c r="E77" s="6">
        <v>624</v>
      </c>
      <c r="F77" s="6">
        <v>6</v>
      </c>
      <c r="G77" s="6"/>
      <c r="H77" s="6"/>
      <c r="I77" s="7"/>
      <c r="J77" s="6">
        <v>3</v>
      </c>
      <c r="K77" s="7"/>
      <c r="L77" s="7"/>
      <c r="M77" s="7"/>
      <c r="N77" s="7"/>
      <c r="O77" s="6"/>
    </row>
    <row r="78" spans="1:15" ht="45.75" customHeight="1" thickTop="1" thickBot="1">
      <c r="A78" s="5">
        <v>31</v>
      </c>
      <c r="B78" s="5">
        <v>8113224</v>
      </c>
      <c r="C78" s="5" t="s">
        <v>85</v>
      </c>
      <c r="D78" s="6">
        <v>119690358136</v>
      </c>
      <c r="E78" s="6">
        <v>712</v>
      </c>
      <c r="F78" s="6">
        <v>8</v>
      </c>
      <c r="G78" s="6"/>
      <c r="H78" s="6"/>
      <c r="I78" s="7"/>
      <c r="J78" s="6">
        <v>3</v>
      </c>
      <c r="K78" s="7"/>
      <c r="L78" s="7"/>
      <c r="M78" s="7"/>
      <c r="N78" s="7"/>
      <c r="O78" s="6"/>
    </row>
    <row r="79" spans="1:15" ht="45.75" customHeight="1" thickTop="1" thickBot="1">
      <c r="A79" s="5">
        <v>30</v>
      </c>
      <c r="B79" s="5">
        <v>8113221</v>
      </c>
      <c r="C79" s="5" t="s">
        <v>82</v>
      </c>
      <c r="D79" s="6">
        <v>219650312698</v>
      </c>
      <c r="E79" s="6">
        <v>616</v>
      </c>
      <c r="F79" s="6">
        <v>6</v>
      </c>
      <c r="G79" s="6"/>
      <c r="H79" s="6"/>
      <c r="I79" s="7"/>
      <c r="J79" s="6">
        <v>2</v>
      </c>
      <c r="K79" s="7"/>
      <c r="L79" s="7"/>
      <c r="M79" s="7"/>
      <c r="N79" s="7"/>
      <c r="O79" s="6"/>
    </row>
    <row r="80" spans="1:15" ht="45.75" customHeight="1" thickTop="1" thickBot="1">
      <c r="A80" s="5">
        <v>29</v>
      </c>
      <c r="B80" s="5">
        <v>8113219</v>
      </c>
      <c r="C80" s="5" t="s">
        <v>152</v>
      </c>
      <c r="D80" s="6">
        <v>119630212085</v>
      </c>
      <c r="E80" s="6">
        <v>616</v>
      </c>
      <c r="F80" s="6">
        <v>6</v>
      </c>
      <c r="G80" s="6"/>
      <c r="H80" s="6"/>
      <c r="I80" s="7"/>
      <c r="J80" s="6">
        <v>2</v>
      </c>
      <c r="K80" s="7"/>
      <c r="L80" s="7"/>
      <c r="M80" s="7"/>
      <c r="N80" s="7"/>
      <c r="O80" s="6"/>
    </row>
    <row r="81" spans="1:15" ht="45.75" customHeight="1" thickTop="1" thickBot="1">
      <c r="A81" s="5">
        <v>28</v>
      </c>
      <c r="B81" s="5">
        <v>8113218</v>
      </c>
      <c r="C81" s="5" t="s">
        <v>80</v>
      </c>
      <c r="D81" s="6">
        <v>119910145430</v>
      </c>
      <c r="E81" s="6">
        <v>624</v>
      </c>
      <c r="F81" s="6">
        <v>6</v>
      </c>
      <c r="G81" s="6"/>
      <c r="H81" s="6"/>
      <c r="I81" s="7"/>
      <c r="J81" s="6">
        <v>3</v>
      </c>
      <c r="K81" s="7"/>
      <c r="L81" s="7"/>
      <c r="M81" s="7"/>
      <c r="N81" s="7"/>
      <c r="O81" s="6"/>
    </row>
    <row r="82" spans="1:15" ht="45.75" customHeight="1" thickTop="1" thickBot="1">
      <c r="A82" s="5">
        <v>27</v>
      </c>
      <c r="B82" s="5">
        <v>8113217</v>
      </c>
      <c r="C82" s="5" t="s">
        <v>79</v>
      </c>
      <c r="D82" s="6">
        <v>119910148729</v>
      </c>
      <c r="E82" s="6">
        <v>624</v>
      </c>
      <c r="F82" s="6">
        <v>6</v>
      </c>
      <c r="G82" s="6"/>
      <c r="H82" s="6"/>
      <c r="I82" s="7"/>
      <c r="J82" s="6">
        <v>3</v>
      </c>
      <c r="K82" s="7"/>
      <c r="L82" s="7"/>
      <c r="M82" s="7"/>
      <c r="N82" s="7"/>
      <c r="O82" s="6"/>
    </row>
    <row r="83" spans="1:15" ht="45.75" customHeight="1" thickTop="1" thickBot="1">
      <c r="A83" s="5">
        <v>26</v>
      </c>
      <c r="B83" s="5">
        <v>8113213</v>
      </c>
      <c r="C83" s="5" t="s">
        <v>121</v>
      </c>
      <c r="D83" s="6">
        <v>119780415666</v>
      </c>
      <c r="E83" s="6">
        <v>730</v>
      </c>
      <c r="F83" s="6">
        <v>9</v>
      </c>
      <c r="G83" s="6"/>
      <c r="H83" s="6"/>
      <c r="I83" s="7"/>
      <c r="J83" s="6">
        <v>0</v>
      </c>
      <c r="K83" s="7"/>
      <c r="L83" s="7"/>
      <c r="M83" s="7"/>
      <c r="N83" s="7"/>
      <c r="O83" s="6"/>
    </row>
    <row r="84" spans="1:15" ht="45.75" customHeight="1" thickTop="1" thickBot="1">
      <c r="A84" s="5">
        <v>25</v>
      </c>
      <c r="B84" s="5">
        <v>8113212</v>
      </c>
      <c r="C84" s="5" t="s">
        <v>120</v>
      </c>
      <c r="D84" s="6">
        <v>219820214753</v>
      </c>
      <c r="E84" s="6">
        <v>721</v>
      </c>
      <c r="F84" s="6">
        <v>8</v>
      </c>
      <c r="G84" s="6"/>
      <c r="H84" s="6"/>
      <c r="I84" s="7"/>
      <c r="J84" s="6">
        <v>4</v>
      </c>
      <c r="K84" s="7"/>
      <c r="L84" s="7"/>
      <c r="M84" s="7"/>
      <c r="N84" s="7"/>
      <c r="O84" s="6"/>
    </row>
    <row r="85" spans="1:15" ht="45.75" customHeight="1" thickTop="1" thickBot="1">
      <c r="A85" s="5">
        <v>24</v>
      </c>
      <c r="B85" s="5">
        <v>8113211</v>
      </c>
      <c r="C85" s="5" t="s">
        <v>119</v>
      </c>
      <c r="D85" s="6">
        <v>119740041326</v>
      </c>
      <c r="E85" s="6">
        <v>592</v>
      </c>
      <c r="F85" s="6">
        <v>5</v>
      </c>
      <c r="G85" s="6"/>
      <c r="H85" s="6"/>
      <c r="I85" s="7"/>
      <c r="J85" s="6">
        <v>4</v>
      </c>
      <c r="K85" s="7"/>
      <c r="L85" s="7"/>
      <c r="M85" s="7"/>
      <c r="N85" s="7"/>
      <c r="O85" s="6"/>
    </row>
    <row r="86" spans="1:15" ht="45.75" customHeight="1" thickTop="1" thickBot="1">
      <c r="A86" s="5">
        <v>23</v>
      </c>
      <c r="B86" s="5">
        <v>8113210</v>
      </c>
      <c r="C86" s="5" t="s">
        <v>151</v>
      </c>
      <c r="D86" s="6">
        <v>119720372811</v>
      </c>
      <c r="E86" s="6">
        <v>524</v>
      </c>
      <c r="F86" s="6">
        <v>3</v>
      </c>
      <c r="G86" s="6"/>
      <c r="H86" s="6"/>
      <c r="I86" s="7"/>
      <c r="J86" s="6">
        <v>4</v>
      </c>
      <c r="K86" s="7"/>
      <c r="L86" s="7"/>
      <c r="M86" s="7"/>
      <c r="N86" s="7"/>
      <c r="O86" s="6"/>
    </row>
    <row r="87" spans="1:15" ht="45.75" customHeight="1" thickTop="1" thickBot="1">
      <c r="A87" s="5">
        <v>22</v>
      </c>
      <c r="B87" s="5">
        <v>8113209</v>
      </c>
      <c r="C87" s="5" t="s">
        <v>117</v>
      </c>
      <c r="D87" s="6">
        <v>119650271248</v>
      </c>
      <c r="E87" s="6">
        <v>694</v>
      </c>
      <c r="F87" s="6">
        <v>8</v>
      </c>
      <c r="G87" s="6"/>
      <c r="H87" s="6"/>
      <c r="I87" s="7"/>
      <c r="J87" s="6">
        <v>1</v>
      </c>
      <c r="K87" s="7"/>
      <c r="L87" s="7"/>
      <c r="M87" s="7"/>
      <c r="N87" s="7"/>
      <c r="O87" s="6"/>
    </row>
    <row r="88" spans="1:15" ht="45.75" customHeight="1" thickTop="1" thickBot="1">
      <c r="A88" s="5">
        <v>21</v>
      </c>
      <c r="B88" s="5">
        <v>8113208</v>
      </c>
      <c r="C88" s="5" t="s">
        <v>116</v>
      </c>
      <c r="D88" s="6">
        <v>119800415522</v>
      </c>
      <c r="E88" s="6">
        <v>874</v>
      </c>
      <c r="F88" s="6">
        <v>10</v>
      </c>
      <c r="G88" s="6"/>
      <c r="H88" s="6"/>
      <c r="I88" s="7"/>
      <c r="J88" s="6">
        <v>7</v>
      </c>
      <c r="K88" s="7"/>
      <c r="L88" s="7"/>
      <c r="M88" s="7"/>
      <c r="N88" s="7"/>
      <c r="O88" s="6"/>
    </row>
    <row r="89" spans="1:15" ht="45.75" customHeight="1" thickTop="1" thickBot="1">
      <c r="A89" s="5">
        <v>20</v>
      </c>
      <c r="B89" s="5">
        <v>8113207</v>
      </c>
      <c r="C89" s="5" t="s">
        <v>115</v>
      </c>
      <c r="D89" s="6">
        <v>119590197127</v>
      </c>
      <c r="E89" s="6">
        <v>1066</v>
      </c>
      <c r="F89" s="6">
        <v>13</v>
      </c>
      <c r="G89" s="6"/>
      <c r="H89" s="6"/>
      <c r="I89" s="7"/>
      <c r="J89" s="6">
        <v>4</v>
      </c>
      <c r="K89" s="7"/>
      <c r="L89" s="7"/>
      <c r="M89" s="7"/>
      <c r="N89" s="7"/>
      <c r="O89" s="6"/>
    </row>
    <row r="90" spans="1:15" ht="45.75" customHeight="1" thickTop="1" thickBot="1">
      <c r="A90" s="5">
        <v>19</v>
      </c>
      <c r="B90" s="5">
        <v>8113206</v>
      </c>
      <c r="C90" s="5" t="s">
        <v>114</v>
      </c>
      <c r="D90" s="6">
        <v>119650053365</v>
      </c>
      <c r="E90" s="6">
        <v>1006</v>
      </c>
      <c r="F90" s="6">
        <v>12</v>
      </c>
      <c r="G90" s="6"/>
      <c r="H90" s="6"/>
      <c r="I90" s="7"/>
      <c r="J90" s="6">
        <v>6</v>
      </c>
      <c r="K90" s="7"/>
      <c r="L90" s="7"/>
      <c r="M90" s="7"/>
      <c r="N90" s="7"/>
      <c r="O90" s="6"/>
    </row>
    <row r="91" spans="1:15" ht="45.75" customHeight="1" thickTop="1" thickBot="1">
      <c r="A91" s="5">
        <v>18</v>
      </c>
      <c r="B91" s="5">
        <v>8113205</v>
      </c>
      <c r="C91" s="5" t="s">
        <v>113</v>
      </c>
      <c r="D91" s="6">
        <v>119790566202</v>
      </c>
      <c r="E91" s="6">
        <v>624</v>
      </c>
      <c r="F91" s="6">
        <v>6</v>
      </c>
      <c r="G91" s="6"/>
      <c r="H91" s="6"/>
      <c r="I91" s="7"/>
      <c r="J91" s="6">
        <v>3</v>
      </c>
      <c r="K91" s="7"/>
      <c r="L91" s="7"/>
      <c r="M91" s="7"/>
      <c r="N91" s="7"/>
      <c r="O91" s="6"/>
    </row>
    <row r="92" spans="1:15" ht="45.75" customHeight="1" thickTop="1" thickBot="1">
      <c r="A92" s="5">
        <v>17</v>
      </c>
      <c r="B92" s="5">
        <v>8113204</v>
      </c>
      <c r="C92" s="5" t="s">
        <v>149</v>
      </c>
      <c r="D92" s="6">
        <v>119790245086</v>
      </c>
      <c r="E92" s="6">
        <v>739</v>
      </c>
      <c r="F92" s="6">
        <v>8</v>
      </c>
      <c r="G92" s="6"/>
      <c r="H92" s="6"/>
      <c r="I92" s="7"/>
      <c r="J92" s="6">
        <v>5</v>
      </c>
      <c r="K92" s="7"/>
      <c r="L92" s="7"/>
      <c r="M92" s="7"/>
      <c r="N92" s="7"/>
      <c r="O92" s="6" t="s">
        <v>150</v>
      </c>
    </row>
    <row r="93" spans="1:15" ht="45.75" customHeight="1" thickTop="1" thickBot="1">
      <c r="A93" s="5">
        <v>16</v>
      </c>
      <c r="B93" s="5">
        <v>8113201</v>
      </c>
      <c r="C93" s="5" t="s">
        <v>148</v>
      </c>
      <c r="D93" s="6">
        <v>219750456177</v>
      </c>
      <c r="E93" s="6">
        <v>826</v>
      </c>
      <c r="F93" s="6">
        <v>10</v>
      </c>
      <c r="G93" s="6"/>
      <c r="H93" s="6"/>
      <c r="I93" s="7"/>
      <c r="J93" s="6">
        <v>3</v>
      </c>
      <c r="K93" s="7"/>
      <c r="L93" s="7"/>
      <c r="M93" s="7"/>
      <c r="N93" s="7"/>
      <c r="O93" s="6"/>
    </row>
    <row r="94" spans="1:15" ht="45.75" customHeight="1" thickTop="1" thickBot="1">
      <c r="A94" s="5">
        <v>15</v>
      </c>
      <c r="B94" s="5">
        <v>8113200</v>
      </c>
      <c r="C94" s="5" t="s">
        <v>128</v>
      </c>
      <c r="D94" s="6">
        <v>219750329022</v>
      </c>
      <c r="E94" s="6">
        <v>898</v>
      </c>
      <c r="F94" s="6">
        <v>11</v>
      </c>
      <c r="G94" s="6"/>
      <c r="H94" s="6"/>
      <c r="I94" s="7"/>
      <c r="J94" s="6">
        <v>3</v>
      </c>
      <c r="K94" s="7"/>
      <c r="L94" s="7"/>
      <c r="M94" s="7"/>
      <c r="N94" s="7"/>
      <c r="O94" s="6"/>
    </row>
    <row r="95" spans="1:15" ht="45.75" customHeight="1" thickTop="1" thickBot="1">
      <c r="A95" s="5">
        <v>14</v>
      </c>
      <c r="B95" s="5">
        <v>8113199</v>
      </c>
      <c r="C95" s="5" t="s">
        <v>127</v>
      </c>
      <c r="D95" s="6">
        <v>119650221489</v>
      </c>
      <c r="E95" s="6">
        <v>982</v>
      </c>
      <c r="F95" s="6">
        <v>12</v>
      </c>
      <c r="G95" s="6"/>
      <c r="H95" s="6"/>
      <c r="I95" s="7"/>
      <c r="J95" s="6">
        <v>4</v>
      </c>
      <c r="K95" s="7"/>
      <c r="L95" s="7"/>
      <c r="M95" s="7"/>
      <c r="N95" s="7"/>
      <c r="O95" s="6"/>
    </row>
    <row r="96" spans="1:15" ht="45.75" customHeight="1" thickTop="1" thickBot="1">
      <c r="A96" s="5">
        <v>90</v>
      </c>
      <c r="B96" s="5">
        <v>8113197</v>
      </c>
      <c r="C96" s="5" t="s">
        <v>126</v>
      </c>
      <c r="D96" s="6">
        <v>119750301025</v>
      </c>
      <c r="E96" s="6">
        <v>748</v>
      </c>
      <c r="F96" s="6">
        <v>8</v>
      </c>
      <c r="G96" s="6"/>
      <c r="H96" s="6"/>
      <c r="I96" s="7"/>
      <c r="J96" s="6">
        <v>7</v>
      </c>
      <c r="K96" s="7"/>
      <c r="L96" s="7"/>
      <c r="M96" s="7"/>
      <c r="N96" s="7"/>
      <c r="O96" s="6"/>
    </row>
    <row r="97" spans="1:15" ht="45.75" customHeight="1" thickTop="1" thickBot="1">
      <c r="A97" s="5">
        <v>89</v>
      </c>
      <c r="B97" s="5">
        <v>8113196</v>
      </c>
      <c r="C97" s="5" t="s">
        <v>125</v>
      </c>
      <c r="D97" s="6">
        <v>119720026439</v>
      </c>
      <c r="E97" s="6">
        <v>721</v>
      </c>
      <c r="F97" s="6">
        <v>8</v>
      </c>
      <c r="G97" s="6"/>
      <c r="H97" s="6"/>
      <c r="I97" s="7"/>
      <c r="J97" s="6">
        <v>4</v>
      </c>
      <c r="K97" s="7"/>
      <c r="L97" s="7"/>
      <c r="M97" s="7"/>
      <c r="N97" s="7"/>
      <c r="O97" s="6"/>
    </row>
    <row r="98" spans="1:15" ht="45.75" customHeight="1" thickTop="1" thickBot="1">
      <c r="A98" s="5">
        <v>88</v>
      </c>
      <c r="B98" s="5">
        <v>8113195</v>
      </c>
      <c r="C98" s="5" t="s">
        <v>124</v>
      </c>
      <c r="D98" s="6">
        <v>119650009528</v>
      </c>
      <c r="E98" s="6">
        <v>1018</v>
      </c>
      <c r="F98" s="6">
        <v>12</v>
      </c>
      <c r="G98" s="6"/>
      <c r="H98" s="6"/>
      <c r="I98" s="7"/>
      <c r="J98" s="6">
        <v>7</v>
      </c>
      <c r="K98" s="7"/>
      <c r="L98" s="7"/>
      <c r="M98" s="7"/>
      <c r="N98" s="7"/>
      <c r="O98" s="6"/>
    </row>
    <row r="99" spans="1:15" ht="45.75" customHeight="1" thickTop="1" thickBot="1">
      <c r="A99" s="5">
        <v>87</v>
      </c>
      <c r="B99" s="5">
        <v>8113194</v>
      </c>
      <c r="C99" s="5" t="s">
        <v>123</v>
      </c>
      <c r="D99" s="6">
        <v>119720411044</v>
      </c>
      <c r="E99" s="6">
        <v>886</v>
      </c>
      <c r="F99" s="6">
        <v>11</v>
      </c>
      <c r="G99" s="6"/>
      <c r="H99" s="6"/>
      <c r="I99" s="7"/>
      <c r="J99" s="6">
        <v>2</v>
      </c>
      <c r="K99" s="7"/>
      <c r="L99" s="7"/>
      <c r="M99" s="7"/>
      <c r="N99" s="7"/>
      <c r="O99" s="6"/>
    </row>
    <row r="100" spans="1:15" ht="45.75" customHeight="1" thickTop="1" thickBot="1">
      <c r="A100" s="5">
        <v>2</v>
      </c>
      <c r="B100" s="5">
        <v>8071781</v>
      </c>
      <c r="C100" s="5" t="s">
        <v>111</v>
      </c>
      <c r="D100" s="6">
        <v>119640023060</v>
      </c>
      <c r="E100" s="6">
        <v>3300</v>
      </c>
      <c r="F100" s="6">
        <v>12</v>
      </c>
      <c r="G100" s="6"/>
      <c r="H100" s="6"/>
      <c r="I100" s="7"/>
      <c r="J100" s="6">
        <v>0</v>
      </c>
      <c r="K100" s="7"/>
      <c r="L100" s="7"/>
      <c r="M100" s="7"/>
      <c r="N100" s="7"/>
      <c r="O100" s="6"/>
    </row>
    <row r="101" spans="1:15" ht="45.75" customHeight="1" thickTop="1" thickBot="1">
      <c r="A101" s="5">
        <v>106</v>
      </c>
      <c r="B101" s="5">
        <v>8037604</v>
      </c>
      <c r="C101" s="5" t="s">
        <v>170</v>
      </c>
      <c r="D101" s="6">
        <v>119790047039</v>
      </c>
      <c r="E101" s="6">
        <v>685</v>
      </c>
      <c r="F101" s="6">
        <v>8</v>
      </c>
      <c r="G101" s="6"/>
      <c r="H101" s="6"/>
      <c r="I101" s="7"/>
      <c r="J101" s="6">
        <v>0</v>
      </c>
      <c r="K101" s="7"/>
      <c r="L101" s="7"/>
      <c r="M101" s="7"/>
      <c r="N101" s="7"/>
      <c r="O101" s="6" t="s">
        <v>150</v>
      </c>
    </row>
    <row r="102" spans="1:15" ht="45.75" customHeight="1" thickTop="1" thickBot="1">
      <c r="A102" s="5">
        <v>118</v>
      </c>
      <c r="B102" s="5">
        <v>4058701</v>
      </c>
      <c r="C102" s="5" t="s">
        <v>1</v>
      </c>
      <c r="D102" s="6">
        <v>119930209406</v>
      </c>
      <c r="E102" s="6">
        <v>624</v>
      </c>
      <c r="F102" s="6">
        <v>6</v>
      </c>
      <c r="G102" s="6"/>
      <c r="H102" s="6"/>
      <c r="I102" s="7"/>
      <c r="J102" s="6">
        <v>3</v>
      </c>
      <c r="K102" s="7"/>
      <c r="L102" s="7"/>
      <c r="M102" s="7"/>
      <c r="N102" s="7"/>
      <c r="O102" s="6"/>
    </row>
    <row r="103" spans="1:15" ht="45.75" customHeight="1" thickTop="1" thickBot="1">
      <c r="A103" s="5">
        <v>11</v>
      </c>
      <c r="B103" s="5">
        <v>2628318</v>
      </c>
      <c r="C103" s="5" t="s">
        <v>0</v>
      </c>
      <c r="D103" s="6">
        <v>119820079029</v>
      </c>
      <c r="E103" s="6">
        <v>934</v>
      </c>
      <c r="F103" s="6">
        <v>12</v>
      </c>
      <c r="G103" s="6"/>
      <c r="H103" s="6"/>
      <c r="I103" s="7"/>
      <c r="J103" s="6">
        <v>12</v>
      </c>
      <c r="K103" s="7"/>
      <c r="L103" s="7"/>
      <c r="M103" s="7"/>
      <c r="N103" s="7"/>
      <c r="O103" s="6"/>
    </row>
    <row r="104" spans="1:15" ht="45.75" customHeight="1" thickTop="1" thickBot="1">
      <c r="A104" s="5">
        <v>1</v>
      </c>
      <c r="B104" s="5">
        <v>2557282</v>
      </c>
      <c r="C104" s="5" t="s">
        <v>146</v>
      </c>
      <c r="D104" s="6">
        <v>119620243648</v>
      </c>
      <c r="E104" s="6">
        <v>862</v>
      </c>
      <c r="F104" s="6">
        <v>11</v>
      </c>
      <c r="G104" s="6"/>
      <c r="H104" s="6"/>
      <c r="I104" s="7"/>
      <c r="J104" s="6">
        <v>0</v>
      </c>
      <c r="K104" s="7"/>
      <c r="L104" s="7"/>
      <c r="M104" s="7"/>
      <c r="N104" s="7"/>
      <c r="O104" s="6"/>
    </row>
    <row r="105" spans="1:15" ht="45.75" customHeight="1" thickTop="1" thickBot="1">
      <c r="A105" s="5">
        <v>109</v>
      </c>
      <c r="B105" s="5">
        <v>2433175</v>
      </c>
      <c r="C105" s="5" t="s">
        <v>172</v>
      </c>
      <c r="D105" s="6">
        <v>119670292942</v>
      </c>
      <c r="E105" s="6">
        <v>754</v>
      </c>
      <c r="F105" s="6"/>
      <c r="G105" s="6"/>
      <c r="H105" s="6"/>
      <c r="I105" s="7"/>
      <c r="J105" s="6"/>
      <c r="K105" s="7"/>
      <c r="L105" s="7"/>
      <c r="M105" s="7"/>
      <c r="N105" s="7"/>
      <c r="O105" s="6" t="s">
        <v>150</v>
      </c>
    </row>
    <row r="106" spans="1:15" ht="45.75" customHeight="1" thickTop="1" thickBot="1">
      <c r="A106" s="5">
        <v>108</v>
      </c>
      <c r="B106" s="5">
        <v>2433168</v>
      </c>
      <c r="C106" s="5" t="s">
        <v>28</v>
      </c>
      <c r="D106" s="6">
        <v>119750096958</v>
      </c>
      <c r="E106" s="6">
        <v>850</v>
      </c>
      <c r="F106" s="6"/>
      <c r="G106" s="6"/>
      <c r="H106" s="6"/>
      <c r="I106" s="7"/>
      <c r="J106" s="6"/>
      <c r="K106" s="7"/>
      <c r="L106" s="7"/>
      <c r="M106" s="7"/>
      <c r="N106" s="7"/>
      <c r="O106" s="6" t="s">
        <v>150</v>
      </c>
    </row>
    <row r="107" spans="1:15" ht="45.75" customHeight="1" thickTop="1" thickBot="1">
      <c r="A107" s="5">
        <v>115</v>
      </c>
      <c r="B107" s="5">
        <v>2433163</v>
      </c>
      <c r="C107" s="5" t="s">
        <v>178</v>
      </c>
      <c r="D107" s="6">
        <v>119710373947</v>
      </c>
      <c r="E107" s="6">
        <v>826</v>
      </c>
      <c r="F107" s="6"/>
      <c r="G107" s="6"/>
      <c r="H107" s="6"/>
      <c r="I107" s="7"/>
      <c r="J107" s="6"/>
      <c r="K107" s="7"/>
      <c r="L107" s="7"/>
      <c r="M107" s="7"/>
      <c r="N107" s="7"/>
      <c r="O107" s="6" t="s">
        <v>150</v>
      </c>
    </row>
    <row r="108" spans="1:15" ht="45.75" customHeight="1" thickTop="1" thickBot="1">
      <c r="A108" s="5">
        <v>110</v>
      </c>
      <c r="B108" s="5">
        <v>2433158</v>
      </c>
      <c r="C108" s="5" t="s">
        <v>173</v>
      </c>
      <c r="D108" s="6">
        <v>119720262143</v>
      </c>
      <c r="E108" s="6">
        <v>766</v>
      </c>
      <c r="F108" s="6"/>
      <c r="G108" s="6"/>
      <c r="H108" s="6"/>
      <c r="I108" s="7"/>
      <c r="J108" s="6"/>
      <c r="K108" s="7"/>
      <c r="L108" s="7"/>
      <c r="M108" s="7"/>
      <c r="N108" s="7"/>
      <c r="O108" s="6" t="s">
        <v>150</v>
      </c>
    </row>
    <row r="109" spans="1:15" ht="45.75" customHeight="1" thickTop="1" thickBot="1">
      <c r="A109" s="5">
        <v>116</v>
      </c>
      <c r="B109" s="5">
        <v>2433156</v>
      </c>
      <c r="C109" s="5" t="s">
        <v>24</v>
      </c>
      <c r="D109" s="6">
        <v>119710046276</v>
      </c>
      <c r="E109" s="6">
        <v>814</v>
      </c>
      <c r="F109" s="6">
        <v>10</v>
      </c>
      <c r="G109" s="6"/>
      <c r="H109" s="6"/>
      <c r="I109" s="7"/>
      <c r="J109" s="6">
        <v>2</v>
      </c>
      <c r="K109" s="7"/>
      <c r="L109" s="7"/>
      <c r="M109" s="7"/>
      <c r="N109" s="7"/>
      <c r="O109" s="6" t="s">
        <v>150</v>
      </c>
    </row>
    <row r="110" spans="1:15" ht="45.75" customHeight="1" thickTop="1" thickBot="1">
      <c r="A110" s="5">
        <v>8</v>
      </c>
      <c r="B110" s="5">
        <v>2433155</v>
      </c>
      <c r="C110" s="5" t="s">
        <v>147</v>
      </c>
      <c r="D110" s="6">
        <v>119600191958</v>
      </c>
      <c r="E110" s="6">
        <v>1006</v>
      </c>
      <c r="F110" s="6">
        <v>12</v>
      </c>
      <c r="G110" s="6"/>
      <c r="H110" s="6"/>
      <c r="I110" s="7"/>
      <c r="J110" s="6">
        <v>6</v>
      </c>
      <c r="K110" s="7"/>
      <c r="L110" s="7"/>
      <c r="M110" s="7"/>
      <c r="N110" s="7"/>
      <c r="O110" s="6"/>
    </row>
    <row r="111" spans="1:15" ht="45.75" customHeight="1" thickTop="1" thickBot="1">
      <c r="A111" s="5">
        <v>114</v>
      </c>
      <c r="B111" s="5">
        <v>2433150</v>
      </c>
      <c r="C111" s="5" t="s">
        <v>177</v>
      </c>
      <c r="D111" s="6">
        <v>119690335409</v>
      </c>
      <c r="E111" s="6">
        <v>850</v>
      </c>
      <c r="F111" s="6">
        <v>10</v>
      </c>
      <c r="G111" s="6"/>
      <c r="H111" s="6"/>
      <c r="I111" s="7"/>
      <c r="J111" s="6">
        <v>5</v>
      </c>
      <c r="K111" s="7"/>
      <c r="L111" s="7"/>
      <c r="M111" s="7"/>
      <c r="N111" s="7"/>
      <c r="O111" s="6"/>
    </row>
    <row r="112" spans="1:15" ht="45.75" customHeight="1" thickTop="1" thickBot="1">
      <c r="A112" s="5">
        <v>111</v>
      </c>
      <c r="B112" s="5">
        <v>2433146</v>
      </c>
      <c r="C112" s="5" t="s">
        <v>174</v>
      </c>
      <c r="D112" s="6">
        <v>119690227584</v>
      </c>
      <c r="E112" s="6">
        <v>694</v>
      </c>
      <c r="F112" s="6"/>
      <c r="G112" s="6"/>
      <c r="H112" s="6"/>
      <c r="I112" s="7"/>
      <c r="J112" s="6"/>
      <c r="K112" s="7"/>
      <c r="L112" s="7"/>
      <c r="M112" s="7"/>
      <c r="N112" s="7"/>
      <c r="O112" s="6" t="s">
        <v>150</v>
      </c>
    </row>
    <row r="113" spans="1:15" ht="45.75" customHeight="1" thickTop="1" thickBot="1">
      <c r="A113" s="5">
        <v>113</v>
      </c>
      <c r="B113" s="5">
        <v>2433134</v>
      </c>
      <c r="C113" s="5" t="s">
        <v>176</v>
      </c>
      <c r="D113" s="6">
        <v>119610084101</v>
      </c>
      <c r="E113" s="6">
        <v>982</v>
      </c>
      <c r="F113" s="6">
        <v>12</v>
      </c>
      <c r="G113" s="6"/>
      <c r="H113" s="6"/>
      <c r="I113" s="7"/>
      <c r="J113" s="6">
        <v>4</v>
      </c>
      <c r="K113" s="7"/>
      <c r="L113" s="7"/>
      <c r="M113" s="7"/>
      <c r="N113" s="7"/>
      <c r="O113" s="6"/>
    </row>
    <row r="114" spans="1:15" ht="45.75" customHeight="1" thickTop="1" thickBot="1">
      <c r="A114" s="5">
        <v>112</v>
      </c>
      <c r="B114" s="5">
        <v>2433131</v>
      </c>
      <c r="C114" s="5" t="s">
        <v>175</v>
      </c>
      <c r="D114" s="6">
        <v>119760237596</v>
      </c>
      <c r="E114" s="6">
        <v>838</v>
      </c>
      <c r="F114" s="6">
        <v>10</v>
      </c>
      <c r="G114" s="6"/>
      <c r="H114" s="6"/>
      <c r="I114" s="7"/>
      <c r="J114" s="6">
        <v>4</v>
      </c>
      <c r="K114" s="7"/>
      <c r="L114" s="7"/>
      <c r="M114" s="7"/>
      <c r="N114" s="7"/>
      <c r="O114" s="6"/>
    </row>
    <row r="115" spans="1:15" ht="45.75" customHeight="1" thickTop="1" thickBot="1">
      <c r="A115" s="5">
        <v>7</v>
      </c>
      <c r="B115" s="5">
        <v>2433015</v>
      </c>
      <c r="C115" s="5" t="s">
        <v>18</v>
      </c>
      <c r="D115" s="6">
        <v>119640154278</v>
      </c>
      <c r="E115" s="6">
        <v>802</v>
      </c>
      <c r="F115" s="6">
        <v>10</v>
      </c>
      <c r="G115" s="6"/>
      <c r="H115" s="6"/>
      <c r="I115" s="7"/>
      <c r="J115" s="6">
        <v>1</v>
      </c>
      <c r="K115" s="7"/>
      <c r="L115" s="7"/>
      <c r="M115" s="7"/>
      <c r="N115" s="7"/>
      <c r="O115" s="6"/>
    </row>
    <row r="116" spans="1:15" ht="45.75" customHeight="1" thickTop="1" thickBot="1">
      <c r="A116" s="5">
        <v>6</v>
      </c>
      <c r="B116" s="5">
        <v>2432231</v>
      </c>
      <c r="C116" s="5" t="s">
        <v>17</v>
      </c>
      <c r="D116" s="6">
        <v>119660280799</v>
      </c>
      <c r="E116" s="6">
        <v>934</v>
      </c>
      <c r="F116" s="6">
        <v>12</v>
      </c>
      <c r="G116" s="6"/>
      <c r="H116" s="6"/>
      <c r="I116" s="7"/>
      <c r="J116" s="6">
        <v>0</v>
      </c>
      <c r="K116" s="7"/>
      <c r="L116" s="7"/>
      <c r="M116" s="7"/>
      <c r="N116" s="7"/>
      <c r="O116" s="6"/>
    </row>
    <row r="117" spans="1:15" ht="45.75" customHeight="1" thickTop="1" thickBot="1">
      <c r="A117" s="5">
        <v>104</v>
      </c>
      <c r="B117" s="5">
        <v>2323214</v>
      </c>
      <c r="C117" s="5" t="s">
        <v>168</v>
      </c>
      <c r="D117" s="6">
        <v>119570091119</v>
      </c>
      <c r="E117" s="6">
        <v>970</v>
      </c>
      <c r="F117" s="6">
        <v>12</v>
      </c>
      <c r="G117" s="6"/>
      <c r="H117" s="6"/>
      <c r="I117" s="7"/>
      <c r="J117" s="6">
        <v>3</v>
      </c>
      <c r="K117" s="7"/>
      <c r="L117" s="7"/>
      <c r="M117" s="7"/>
      <c r="N117" s="7"/>
      <c r="O117" s="6"/>
    </row>
    <row r="118" spans="1:15" ht="45.75" customHeight="1" thickTop="1" thickBot="1">
      <c r="A118" s="5">
        <v>102</v>
      </c>
      <c r="B118" s="5">
        <v>1379940</v>
      </c>
      <c r="C118" s="5" t="s">
        <v>166</v>
      </c>
      <c r="D118" s="6">
        <v>119610102443</v>
      </c>
      <c r="E118" s="6">
        <v>982</v>
      </c>
      <c r="F118" s="6">
        <v>12</v>
      </c>
      <c r="G118" s="6"/>
      <c r="H118" s="6"/>
      <c r="I118" s="7"/>
      <c r="J118" s="6">
        <v>4</v>
      </c>
      <c r="K118" s="7"/>
      <c r="L118" s="7"/>
      <c r="M118" s="7"/>
      <c r="N118" s="7"/>
      <c r="O118" s="6"/>
    </row>
    <row r="119" spans="1:15" ht="45.75" customHeight="1" thickTop="1" thickBot="1">
      <c r="A119" s="5">
        <v>103</v>
      </c>
      <c r="B119" s="5">
        <v>1379932</v>
      </c>
      <c r="C119" s="5" t="s">
        <v>167</v>
      </c>
      <c r="D119" s="6">
        <v>119560158473</v>
      </c>
      <c r="E119" s="6">
        <v>994</v>
      </c>
      <c r="F119" s="6">
        <v>12</v>
      </c>
      <c r="G119" s="6"/>
      <c r="H119" s="6"/>
      <c r="I119" s="7"/>
      <c r="J119" s="6">
        <v>5</v>
      </c>
      <c r="K119" s="7"/>
      <c r="L119" s="7"/>
      <c r="M119" s="7"/>
      <c r="N119" s="7"/>
      <c r="O119" s="6"/>
    </row>
    <row r="120" spans="1:15" ht="45.75" customHeight="1" thickTop="1" thickBot="1">
      <c r="A120" s="5">
        <v>117</v>
      </c>
      <c r="B120" s="5">
        <v>1352600</v>
      </c>
      <c r="C120" s="5" t="s">
        <v>179</v>
      </c>
      <c r="D120" s="6">
        <v>219740088159</v>
      </c>
      <c r="E120" s="6">
        <v>694</v>
      </c>
      <c r="F120" s="6">
        <v>8</v>
      </c>
      <c r="G120" s="6"/>
      <c r="H120" s="6"/>
      <c r="I120" s="7"/>
      <c r="J120" s="6">
        <v>1</v>
      </c>
      <c r="K120" s="7"/>
      <c r="L120" s="7"/>
      <c r="M120" s="7"/>
      <c r="N120" s="7"/>
      <c r="O120" s="6"/>
    </row>
    <row r="121" spans="1:15" ht="45.75" customHeight="1" thickTop="1" thickBot="1">
      <c r="A121" s="26"/>
      <c r="B121" s="5">
        <v>8072471</v>
      </c>
      <c r="C121" s="5" t="s">
        <v>304</v>
      </c>
      <c r="D121" s="6">
        <v>119540012931</v>
      </c>
      <c r="E121" s="6"/>
      <c r="F121" s="6"/>
      <c r="G121" s="6"/>
      <c r="H121" s="6"/>
      <c r="I121" s="7"/>
      <c r="J121" s="6"/>
      <c r="K121" s="7"/>
      <c r="L121" s="7"/>
      <c r="M121" s="7"/>
      <c r="N121" s="7"/>
      <c r="O121" s="6"/>
    </row>
    <row r="122" spans="1:15" ht="45.75" customHeight="1" thickTop="1" thickBot="1">
      <c r="A122" s="26"/>
      <c r="B122" s="5">
        <v>2504294</v>
      </c>
      <c r="C122" s="5" t="s">
        <v>237</v>
      </c>
      <c r="D122" s="6">
        <v>119840438486</v>
      </c>
      <c r="E122" s="6"/>
      <c r="F122" s="6"/>
      <c r="G122" s="6"/>
      <c r="H122" s="6"/>
      <c r="I122" s="7"/>
      <c r="J122" s="6"/>
      <c r="K122" s="7"/>
      <c r="L122" s="7"/>
      <c r="M122" s="7"/>
      <c r="N122" s="7"/>
      <c r="O122" s="6"/>
    </row>
    <row r="123" spans="1:15" ht="45.75" customHeight="1" thickTop="1" thickBot="1">
      <c r="A123" s="26"/>
      <c r="B123" s="27"/>
      <c r="C123" s="27"/>
      <c r="D123" s="28"/>
      <c r="E123" s="6"/>
      <c r="F123" s="6"/>
      <c r="G123" s="6"/>
      <c r="H123" s="6"/>
      <c r="I123" s="7"/>
      <c r="J123" s="6"/>
      <c r="K123" s="7"/>
      <c r="L123" s="7"/>
      <c r="M123" s="7"/>
      <c r="N123" s="7"/>
      <c r="O123" s="6"/>
    </row>
    <row r="124" spans="1:15" ht="75" customHeight="1" thickTop="1" thickBot="1">
      <c r="A124" s="21" t="s">
        <v>180</v>
      </c>
      <c r="B124" s="22"/>
      <c r="C124" s="22"/>
      <c r="D124" s="23"/>
      <c r="E124" s="8">
        <f>SUM(E3:E120)</f>
        <v>85326</v>
      </c>
      <c r="F124" s="8"/>
      <c r="G124" s="8">
        <f>SUM(G3:G120)</f>
        <v>0</v>
      </c>
      <c r="H124" s="8">
        <f>SUM(H3:H120)</f>
        <v>0</v>
      </c>
      <c r="I124" s="8"/>
      <c r="J124" s="39"/>
      <c r="K124" s="8"/>
      <c r="L124" s="8"/>
      <c r="M124" s="8"/>
      <c r="N124" s="8"/>
      <c r="O124" s="8"/>
    </row>
    <row r="125" spans="1:15" s="11" customFormat="1" ht="53.25" customHeight="1" thickTop="1">
      <c r="A125" s="9"/>
      <c r="B125" s="10" t="s">
        <v>181</v>
      </c>
      <c r="C125" s="10"/>
      <c r="D125" s="19" t="s">
        <v>182</v>
      </c>
      <c r="E125" s="10"/>
      <c r="F125" s="24" t="s">
        <v>183</v>
      </c>
      <c r="G125" s="24"/>
      <c r="H125" s="24"/>
      <c r="I125" s="24"/>
      <c r="J125" s="40"/>
      <c r="K125" s="24"/>
      <c r="L125" s="24"/>
      <c r="M125" s="24"/>
      <c r="N125" s="24"/>
      <c r="O125" s="24"/>
    </row>
    <row r="126" spans="1:15" s="11" customFormat="1" ht="53.25" customHeight="1">
      <c r="A126" s="9"/>
      <c r="B126" s="12" t="s">
        <v>184</v>
      </c>
      <c r="C126" s="10"/>
      <c r="D126" s="13" t="s">
        <v>185</v>
      </c>
      <c r="E126" s="14"/>
      <c r="F126" s="25" t="s">
        <v>186</v>
      </c>
      <c r="G126" s="25"/>
      <c r="H126" s="25"/>
      <c r="I126" s="25"/>
      <c r="J126" s="41"/>
      <c r="K126" s="25"/>
      <c r="L126" s="25"/>
      <c r="M126" s="25"/>
      <c r="N126" s="25"/>
      <c r="O126" s="25"/>
    </row>
  </sheetData>
  <autoFilter ref="A2:O2">
    <sortState ref="A3:O120">
      <sortCondition descending="1" ref="B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3"/>
  <sheetViews>
    <sheetView rightToLeft="1" zoomScale="90" zoomScaleNormal="90" workbookViewId="0">
      <selection activeCell="J2" sqref="J2"/>
    </sheetView>
  </sheetViews>
  <sheetFormatPr defaultColWidth="9" defaultRowHeight="39.75" customHeight="1"/>
  <cols>
    <col min="1" max="3" width="9" style="15"/>
    <col min="4" max="4" width="18" style="36" customWidth="1"/>
    <col min="5" max="6" width="9" style="15"/>
    <col min="7" max="7" width="14.42578125" style="36" customWidth="1"/>
    <col min="8" max="8" width="14.42578125" style="15" customWidth="1"/>
    <col min="9" max="9" width="17.85546875" style="32" customWidth="1"/>
    <col min="10" max="10" width="20.42578125" style="32" customWidth="1"/>
    <col min="11" max="16384" width="9" style="15"/>
  </cols>
  <sheetData>
    <row r="1" spans="1:10" ht="62.25" customHeight="1">
      <c r="A1" s="17" t="s">
        <v>188</v>
      </c>
      <c r="B1" s="17" t="s">
        <v>187</v>
      </c>
      <c r="C1" s="17" t="s">
        <v>189</v>
      </c>
      <c r="D1" s="17" t="s">
        <v>190</v>
      </c>
      <c r="E1" s="17" t="s">
        <v>191</v>
      </c>
      <c r="F1" s="17" t="s">
        <v>192</v>
      </c>
      <c r="G1" s="17" t="s">
        <v>193</v>
      </c>
      <c r="H1" s="17" t="s">
        <v>143</v>
      </c>
      <c r="I1" s="18" t="s">
        <v>144</v>
      </c>
      <c r="J1" s="18" t="s">
        <v>135</v>
      </c>
    </row>
    <row r="2" spans="1:10" ht="39.75" customHeight="1">
      <c r="A2" s="33">
        <v>31</v>
      </c>
      <c r="B2" s="33" t="s">
        <v>194</v>
      </c>
      <c r="C2" s="33">
        <v>10081</v>
      </c>
      <c r="D2" s="34" t="s">
        <v>221</v>
      </c>
      <c r="E2" s="33">
        <v>6</v>
      </c>
      <c r="F2" s="33">
        <v>3</v>
      </c>
      <c r="G2" s="34" t="s">
        <v>366</v>
      </c>
      <c r="H2" s="33" t="s">
        <v>299</v>
      </c>
      <c r="I2" s="35">
        <v>668</v>
      </c>
      <c r="J2" s="35">
        <v>219950240158</v>
      </c>
    </row>
    <row r="3" spans="1:10" ht="39.75" customHeight="1">
      <c r="A3" s="33">
        <v>33</v>
      </c>
      <c r="B3" s="33" t="s">
        <v>194</v>
      </c>
      <c r="C3" s="33">
        <v>10092</v>
      </c>
      <c r="D3" s="34" t="s">
        <v>223</v>
      </c>
      <c r="E3" s="33">
        <v>6</v>
      </c>
      <c r="F3" s="33">
        <v>3</v>
      </c>
      <c r="G3" s="34" t="s">
        <v>306</v>
      </c>
      <c r="H3" s="33" t="s">
        <v>300</v>
      </c>
      <c r="I3" s="35">
        <v>19706</v>
      </c>
      <c r="J3" s="35">
        <v>219930426941</v>
      </c>
    </row>
    <row r="4" spans="1:10" ht="39.75" customHeight="1">
      <c r="A4" s="33">
        <v>11</v>
      </c>
      <c r="B4" s="33" t="s">
        <v>194</v>
      </c>
      <c r="C4" s="33">
        <v>10053</v>
      </c>
      <c r="D4" s="34" t="s">
        <v>204</v>
      </c>
      <c r="E4" s="33">
        <v>6</v>
      </c>
      <c r="F4" s="33">
        <v>3</v>
      </c>
      <c r="G4" s="34" t="s">
        <v>306</v>
      </c>
      <c r="H4" s="33" t="s">
        <v>301</v>
      </c>
      <c r="I4" s="35">
        <v>17293</v>
      </c>
      <c r="J4" s="35">
        <v>219930224596</v>
      </c>
    </row>
    <row r="5" spans="1:10" ht="39.75" customHeight="1">
      <c r="A5" s="33">
        <v>35</v>
      </c>
      <c r="B5" s="33" t="s">
        <v>194</v>
      </c>
      <c r="C5" s="33">
        <v>10091</v>
      </c>
      <c r="D5" s="34" t="s">
        <v>156</v>
      </c>
      <c r="E5" s="33">
        <v>8</v>
      </c>
      <c r="F5" s="33">
        <v>3</v>
      </c>
      <c r="G5" s="34" t="s">
        <v>370</v>
      </c>
      <c r="H5" s="33" t="s">
        <v>309</v>
      </c>
      <c r="I5" s="35">
        <v>53411</v>
      </c>
      <c r="J5" s="35">
        <v>219910512701</v>
      </c>
    </row>
    <row r="6" spans="1:10" ht="39.75" customHeight="1">
      <c r="A6" s="33">
        <v>98</v>
      </c>
      <c r="B6" s="33" t="s">
        <v>194</v>
      </c>
      <c r="C6" s="33">
        <v>10047</v>
      </c>
      <c r="D6" s="34" t="s">
        <v>89</v>
      </c>
      <c r="E6" s="33">
        <v>8</v>
      </c>
      <c r="F6" s="33">
        <v>3</v>
      </c>
      <c r="G6" s="34" t="s">
        <v>319</v>
      </c>
      <c r="H6" s="33" t="s">
        <v>310</v>
      </c>
      <c r="I6" s="35">
        <v>94323</v>
      </c>
      <c r="J6" s="35">
        <v>219910198754</v>
      </c>
    </row>
    <row r="7" spans="1:10" ht="39.75" customHeight="1">
      <c r="A7" s="33">
        <v>99</v>
      </c>
      <c r="B7" s="33" t="s">
        <v>194</v>
      </c>
      <c r="C7" s="33">
        <v>10089</v>
      </c>
      <c r="D7" s="34" t="s">
        <v>281</v>
      </c>
      <c r="E7" s="33">
        <v>6</v>
      </c>
      <c r="F7" s="33">
        <v>3</v>
      </c>
      <c r="G7" s="34" t="s">
        <v>306</v>
      </c>
      <c r="H7" s="33" t="s">
        <v>311</v>
      </c>
      <c r="I7" s="35">
        <v>52849</v>
      </c>
      <c r="J7" s="35">
        <v>219890458989</v>
      </c>
    </row>
    <row r="8" spans="1:10" ht="39.75" customHeight="1">
      <c r="A8" s="33">
        <v>19</v>
      </c>
      <c r="B8" s="33" t="s">
        <v>194</v>
      </c>
      <c r="C8" s="33">
        <v>10058</v>
      </c>
      <c r="D8" s="34" t="s">
        <v>211</v>
      </c>
      <c r="E8" s="33">
        <v>6</v>
      </c>
      <c r="F8" s="33">
        <v>3</v>
      </c>
      <c r="G8" s="34" t="s">
        <v>364</v>
      </c>
      <c r="H8" s="33" t="s">
        <v>312</v>
      </c>
      <c r="I8" s="35">
        <v>760700001</v>
      </c>
      <c r="J8" s="35">
        <v>219870390904</v>
      </c>
    </row>
    <row r="9" spans="1:10" ht="39.75" customHeight="1">
      <c r="A9" s="33">
        <v>30</v>
      </c>
      <c r="B9" s="33" t="s">
        <v>194</v>
      </c>
      <c r="C9" s="33">
        <v>10028</v>
      </c>
      <c r="D9" s="34" t="s">
        <v>219</v>
      </c>
      <c r="E9" s="33">
        <v>8</v>
      </c>
      <c r="F9" s="33">
        <v>4</v>
      </c>
      <c r="G9" s="34" t="s">
        <v>306</v>
      </c>
      <c r="H9" s="33" t="s">
        <v>313</v>
      </c>
      <c r="I9" s="35" t="s">
        <v>220</v>
      </c>
      <c r="J9" s="35">
        <v>219820214753</v>
      </c>
    </row>
    <row r="10" spans="1:10" ht="39.75" customHeight="1">
      <c r="A10" s="33">
        <v>92</v>
      </c>
      <c r="B10" s="33" t="s">
        <v>194</v>
      </c>
      <c r="C10" s="33">
        <v>10056</v>
      </c>
      <c r="D10" s="34" t="s">
        <v>98</v>
      </c>
      <c r="E10" s="33">
        <v>5</v>
      </c>
      <c r="F10" s="33">
        <v>3</v>
      </c>
      <c r="G10" s="34" t="s">
        <v>364</v>
      </c>
      <c r="H10" s="33" t="s">
        <v>312</v>
      </c>
      <c r="I10" s="35">
        <v>3913800001</v>
      </c>
      <c r="J10" s="35">
        <v>219820200280</v>
      </c>
    </row>
    <row r="11" spans="1:10" ht="39.75" customHeight="1">
      <c r="A11" s="33">
        <v>109</v>
      </c>
      <c r="B11" s="33" t="s">
        <v>194</v>
      </c>
      <c r="C11" s="33">
        <v>10181</v>
      </c>
      <c r="D11" s="47" t="s">
        <v>289</v>
      </c>
      <c r="E11" s="33">
        <v>10</v>
      </c>
      <c r="F11" s="33">
        <v>4</v>
      </c>
      <c r="G11" s="34" t="s">
        <v>371</v>
      </c>
      <c r="H11" s="33" t="s">
        <v>311</v>
      </c>
      <c r="I11" s="35">
        <v>10020497350014</v>
      </c>
      <c r="J11" s="35">
        <v>219750508979</v>
      </c>
    </row>
    <row r="12" spans="1:10" ht="39.75" customHeight="1">
      <c r="A12" s="33">
        <v>100</v>
      </c>
      <c r="B12" s="33" t="s">
        <v>194</v>
      </c>
      <c r="C12" s="33">
        <v>10017</v>
      </c>
      <c r="D12" s="34" t="s">
        <v>282</v>
      </c>
      <c r="E12" s="33">
        <v>10</v>
      </c>
      <c r="F12" s="33">
        <v>3</v>
      </c>
      <c r="G12" s="34" t="s">
        <v>306</v>
      </c>
      <c r="H12" s="33" t="s">
        <v>314</v>
      </c>
      <c r="I12" s="35">
        <v>48228</v>
      </c>
      <c r="J12" s="35">
        <v>219750456177</v>
      </c>
    </row>
    <row r="13" spans="1:10" ht="39.75" customHeight="1">
      <c r="A13" s="33">
        <v>36</v>
      </c>
      <c r="B13" s="33" t="s">
        <v>194</v>
      </c>
      <c r="C13" s="33">
        <v>10016</v>
      </c>
      <c r="D13" s="34" t="s">
        <v>128</v>
      </c>
      <c r="E13" s="33">
        <v>11</v>
      </c>
      <c r="F13" s="33">
        <v>3</v>
      </c>
      <c r="G13" s="34" t="s">
        <v>369</v>
      </c>
      <c r="H13" s="33" t="s">
        <v>315</v>
      </c>
      <c r="I13" s="35">
        <v>12742</v>
      </c>
      <c r="J13" s="35">
        <v>219750329022</v>
      </c>
    </row>
    <row r="14" spans="1:10" ht="39.75" customHeight="1">
      <c r="A14" s="33">
        <v>27</v>
      </c>
      <c r="B14" s="33" t="s">
        <v>194</v>
      </c>
      <c r="C14" s="33">
        <v>10179</v>
      </c>
      <c r="D14" s="34" t="s">
        <v>218</v>
      </c>
      <c r="E14" s="33">
        <v>8</v>
      </c>
      <c r="F14" s="33">
        <v>1</v>
      </c>
      <c r="G14" s="34" t="s">
        <v>306</v>
      </c>
      <c r="H14" s="33" t="s">
        <v>316</v>
      </c>
      <c r="I14" s="35">
        <v>3850</v>
      </c>
      <c r="J14" s="35">
        <v>219740081859</v>
      </c>
    </row>
    <row r="15" spans="1:10" ht="39.75" customHeight="1">
      <c r="A15" s="33">
        <v>3</v>
      </c>
      <c r="B15" s="33" t="s">
        <v>194</v>
      </c>
      <c r="C15" s="33">
        <v>10071</v>
      </c>
      <c r="D15" s="34" t="s">
        <v>197</v>
      </c>
      <c r="E15" s="33">
        <v>8</v>
      </c>
      <c r="F15" s="33">
        <v>3</v>
      </c>
      <c r="G15" s="34" t="s">
        <v>368</v>
      </c>
      <c r="H15" s="33" t="s">
        <v>317</v>
      </c>
      <c r="I15" s="35" t="s">
        <v>198</v>
      </c>
      <c r="J15" s="35">
        <v>219720081930</v>
      </c>
    </row>
    <row r="16" spans="1:10" ht="39.75" customHeight="1">
      <c r="A16" s="33">
        <v>6</v>
      </c>
      <c r="B16" s="33" t="s">
        <v>194</v>
      </c>
      <c r="C16" s="33">
        <v>10151</v>
      </c>
      <c r="D16" s="34" t="s">
        <v>169</v>
      </c>
      <c r="E16" s="33">
        <v>9</v>
      </c>
      <c r="F16" s="33">
        <v>4</v>
      </c>
      <c r="G16" s="34" t="s">
        <v>306</v>
      </c>
      <c r="H16" s="33" t="s">
        <v>318</v>
      </c>
      <c r="I16" s="35" t="s">
        <v>200</v>
      </c>
      <c r="J16" s="35">
        <v>219710317601</v>
      </c>
    </row>
    <row r="17" spans="1:10" ht="39.75" customHeight="1">
      <c r="A17" s="33">
        <v>62</v>
      </c>
      <c r="B17" s="33" t="s">
        <v>194</v>
      </c>
      <c r="C17" s="33">
        <v>10039</v>
      </c>
      <c r="D17" s="34" t="s">
        <v>250</v>
      </c>
      <c r="E17" s="33">
        <v>6</v>
      </c>
      <c r="F17" s="33">
        <v>2</v>
      </c>
      <c r="G17" s="34" t="s">
        <v>372</v>
      </c>
      <c r="H17" s="33" t="s">
        <v>319</v>
      </c>
      <c r="I17" s="35">
        <v>30000521</v>
      </c>
      <c r="J17" s="35">
        <v>219650312698</v>
      </c>
    </row>
    <row r="18" spans="1:10" ht="39.75" customHeight="1">
      <c r="A18" s="33">
        <v>89</v>
      </c>
      <c r="B18" s="33" t="s">
        <v>194</v>
      </c>
      <c r="C18" s="33">
        <v>10200</v>
      </c>
      <c r="D18" s="34" t="s">
        <v>275</v>
      </c>
      <c r="E18" s="33">
        <v>1</v>
      </c>
      <c r="F18" s="33">
        <v>0</v>
      </c>
      <c r="G18" s="34" t="s">
        <v>369</v>
      </c>
      <c r="H18" s="33" t="s">
        <v>320</v>
      </c>
      <c r="I18" s="35">
        <v>16759</v>
      </c>
      <c r="J18" s="35">
        <v>219620046570</v>
      </c>
    </row>
    <row r="19" spans="1:10" ht="39.75" customHeight="1">
      <c r="A19" s="33">
        <v>79</v>
      </c>
      <c r="B19" s="33" t="s">
        <v>194</v>
      </c>
      <c r="C19" s="33">
        <v>10065</v>
      </c>
      <c r="D19" s="34" t="s">
        <v>265</v>
      </c>
      <c r="E19" s="33">
        <v>6</v>
      </c>
      <c r="F19" s="33">
        <v>3</v>
      </c>
      <c r="G19" s="34" t="s">
        <v>369</v>
      </c>
      <c r="H19" s="33" t="s">
        <v>310</v>
      </c>
      <c r="I19" s="35">
        <v>20296880</v>
      </c>
      <c r="J19" s="35">
        <v>119950534540</v>
      </c>
    </row>
    <row r="20" spans="1:10" ht="39.75" customHeight="1">
      <c r="A20" s="33">
        <v>113</v>
      </c>
      <c r="B20" s="33" t="s">
        <v>194</v>
      </c>
      <c r="C20" s="33">
        <v>10157</v>
      </c>
      <c r="D20" s="34" t="s">
        <v>291</v>
      </c>
      <c r="E20" s="33">
        <v>6</v>
      </c>
      <c r="F20" s="33">
        <v>3</v>
      </c>
      <c r="G20" s="34" t="s">
        <v>306</v>
      </c>
      <c r="H20" s="33" t="s">
        <v>312</v>
      </c>
      <c r="I20" s="35">
        <v>1220637999</v>
      </c>
      <c r="J20" s="35">
        <v>119950497108</v>
      </c>
    </row>
    <row r="21" spans="1:10" ht="39.75" customHeight="1">
      <c r="A21" s="33">
        <v>78</v>
      </c>
      <c r="B21" s="33" t="s">
        <v>194</v>
      </c>
      <c r="C21" s="33">
        <v>10051</v>
      </c>
      <c r="D21" s="34" t="s">
        <v>264</v>
      </c>
      <c r="E21" s="33">
        <v>6</v>
      </c>
      <c r="F21" s="33">
        <v>3</v>
      </c>
      <c r="G21" s="34" t="s">
        <v>371</v>
      </c>
      <c r="H21" s="33" t="s">
        <v>311</v>
      </c>
      <c r="I21" s="35">
        <v>61880</v>
      </c>
      <c r="J21" s="35">
        <v>119940561408</v>
      </c>
    </row>
    <row r="22" spans="1:10" ht="39.75" customHeight="1">
      <c r="A22" s="33">
        <v>84</v>
      </c>
      <c r="B22" s="33" t="s">
        <v>194</v>
      </c>
      <c r="C22" s="33">
        <v>10072</v>
      </c>
      <c r="D22" s="34" t="s">
        <v>269</v>
      </c>
      <c r="E22" s="33">
        <v>6</v>
      </c>
      <c r="F22" s="33">
        <v>3</v>
      </c>
      <c r="G22" s="34" t="s">
        <v>369</v>
      </c>
      <c r="H22" s="33" t="s">
        <v>321</v>
      </c>
      <c r="I22" s="35" t="s">
        <v>270</v>
      </c>
      <c r="J22" s="35">
        <v>119940439945</v>
      </c>
    </row>
    <row r="23" spans="1:10" ht="39.75" customHeight="1">
      <c r="A23" s="33">
        <v>32</v>
      </c>
      <c r="B23" s="33" t="s">
        <v>194</v>
      </c>
      <c r="C23" s="33">
        <v>10075</v>
      </c>
      <c r="D23" s="34" t="s">
        <v>222</v>
      </c>
      <c r="E23" s="33">
        <v>6</v>
      </c>
      <c r="F23" s="33">
        <v>3</v>
      </c>
      <c r="G23" s="34" t="s">
        <v>373</v>
      </c>
      <c r="H23" s="33" t="s">
        <v>322</v>
      </c>
      <c r="I23" s="35">
        <v>12423</v>
      </c>
      <c r="J23" s="35">
        <v>119930545331</v>
      </c>
    </row>
    <row r="24" spans="1:10" ht="39.75" customHeight="1">
      <c r="A24" s="33">
        <v>81</v>
      </c>
      <c r="B24" s="33" t="s">
        <v>194</v>
      </c>
      <c r="C24" s="33">
        <v>10149</v>
      </c>
      <c r="D24" s="34" t="s">
        <v>1</v>
      </c>
      <c r="E24" s="33">
        <v>6</v>
      </c>
      <c r="F24" s="33">
        <v>3</v>
      </c>
      <c r="G24" s="34" t="s">
        <v>369</v>
      </c>
      <c r="H24" s="33" t="s">
        <v>311</v>
      </c>
      <c r="I24" s="35">
        <v>317056</v>
      </c>
      <c r="J24" s="35">
        <v>119930209406</v>
      </c>
    </row>
    <row r="25" spans="1:10" ht="39.75" customHeight="1">
      <c r="A25" s="33">
        <v>5</v>
      </c>
      <c r="B25" s="33" t="s">
        <v>194</v>
      </c>
      <c r="C25" s="33">
        <v>10085</v>
      </c>
      <c r="D25" s="34" t="s">
        <v>199</v>
      </c>
      <c r="E25" s="33">
        <v>6</v>
      </c>
      <c r="F25" s="33">
        <v>3</v>
      </c>
      <c r="G25" s="34" t="s">
        <v>369</v>
      </c>
      <c r="H25" s="33" t="s">
        <v>311</v>
      </c>
      <c r="I25" s="35">
        <v>316395</v>
      </c>
      <c r="J25" s="35">
        <v>119930057087</v>
      </c>
    </row>
    <row r="26" spans="1:10" ht="39.75" customHeight="1">
      <c r="A26" s="33">
        <v>88</v>
      </c>
      <c r="B26" s="33" t="s">
        <v>194</v>
      </c>
      <c r="C26" s="33">
        <v>10064</v>
      </c>
      <c r="D26" s="34" t="s">
        <v>106</v>
      </c>
      <c r="E26" s="33">
        <v>8</v>
      </c>
      <c r="F26" s="33">
        <v>0</v>
      </c>
      <c r="G26" s="34" t="s">
        <v>274</v>
      </c>
      <c r="H26" s="33" t="s">
        <v>322</v>
      </c>
      <c r="I26" s="35">
        <v>17212</v>
      </c>
      <c r="J26" s="35">
        <v>119930042054</v>
      </c>
    </row>
    <row r="27" spans="1:10" ht="39.75" customHeight="1">
      <c r="A27" s="33">
        <v>76</v>
      </c>
      <c r="B27" s="33" t="s">
        <v>194</v>
      </c>
      <c r="C27" s="33">
        <v>10083</v>
      </c>
      <c r="D27" s="34" t="s">
        <v>262</v>
      </c>
      <c r="E27" s="33">
        <v>8</v>
      </c>
      <c r="F27" s="33">
        <v>3</v>
      </c>
      <c r="G27" s="34" t="s">
        <v>369</v>
      </c>
      <c r="H27" s="33" t="s">
        <v>311</v>
      </c>
      <c r="I27" s="35">
        <v>316963</v>
      </c>
      <c r="J27" s="35">
        <v>119910313912</v>
      </c>
    </row>
    <row r="28" spans="1:10" ht="39.75" customHeight="1">
      <c r="A28" s="33">
        <v>43</v>
      </c>
      <c r="B28" s="33" t="s">
        <v>194</v>
      </c>
      <c r="C28" s="33">
        <v>10096</v>
      </c>
      <c r="D28" s="34" t="s">
        <v>229</v>
      </c>
      <c r="E28" s="33">
        <v>8</v>
      </c>
      <c r="F28" s="33">
        <v>1</v>
      </c>
      <c r="G28" s="34" t="s">
        <v>306</v>
      </c>
      <c r="H28" s="33" t="s">
        <v>323</v>
      </c>
      <c r="I28" s="35">
        <v>5394</v>
      </c>
      <c r="J28" s="35">
        <v>119910296000</v>
      </c>
    </row>
    <row r="29" spans="1:10" ht="39.75" customHeight="1">
      <c r="A29" s="33">
        <v>44</v>
      </c>
      <c r="B29" s="33" t="s">
        <v>194</v>
      </c>
      <c r="C29" s="33">
        <v>10086</v>
      </c>
      <c r="D29" s="34" t="s">
        <v>230</v>
      </c>
      <c r="E29" s="33">
        <v>8</v>
      </c>
      <c r="F29" s="33">
        <v>4</v>
      </c>
      <c r="G29" s="34" t="s">
        <v>371</v>
      </c>
      <c r="H29" s="33" t="s">
        <v>311</v>
      </c>
      <c r="I29" s="35">
        <v>16348</v>
      </c>
      <c r="J29" s="35">
        <v>119910287747</v>
      </c>
    </row>
    <row r="30" spans="1:10" ht="39.75" customHeight="1">
      <c r="A30" s="33">
        <v>63</v>
      </c>
      <c r="B30" s="33" t="s">
        <v>194</v>
      </c>
      <c r="C30" s="33">
        <v>10034</v>
      </c>
      <c r="D30" s="34" t="s">
        <v>251</v>
      </c>
      <c r="E30" s="33">
        <v>6</v>
      </c>
      <c r="F30" s="33">
        <v>3</v>
      </c>
      <c r="G30" s="34" t="s">
        <v>366</v>
      </c>
      <c r="H30" s="33" t="s">
        <v>324</v>
      </c>
      <c r="I30" s="35">
        <v>169436</v>
      </c>
      <c r="J30" s="35">
        <v>119910148729</v>
      </c>
    </row>
    <row r="31" spans="1:10" ht="39.75" customHeight="1">
      <c r="A31" s="33">
        <v>82</v>
      </c>
      <c r="B31" s="33" t="s">
        <v>194</v>
      </c>
      <c r="C31" s="33">
        <v>10035</v>
      </c>
      <c r="D31" s="34" t="s">
        <v>267</v>
      </c>
      <c r="E31" s="33">
        <v>6</v>
      </c>
      <c r="F31" s="33">
        <v>3</v>
      </c>
      <c r="G31" s="34" t="s">
        <v>306</v>
      </c>
      <c r="H31" s="33" t="s">
        <v>325</v>
      </c>
      <c r="I31" s="35">
        <v>50759</v>
      </c>
      <c r="J31" s="35">
        <v>119910145430</v>
      </c>
    </row>
    <row r="32" spans="1:10" ht="39.75" customHeight="1">
      <c r="A32" s="33">
        <v>115</v>
      </c>
      <c r="B32" s="33" t="s">
        <v>194</v>
      </c>
      <c r="C32" s="33">
        <v>10147</v>
      </c>
      <c r="D32" s="34" t="s">
        <v>159</v>
      </c>
      <c r="E32" s="33">
        <v>8</v>
      </c>
      <c r="F32" s="33">
        <v>3</v>
      </c>
      <c r="G32" s="34" t="s">
        <v>365</v>
      </c>
      <c r="H32" s="33" t="s">
        <v>326</v>
      </c>
      <c r="I32" s="35">
        <v>27305</v>
      </c>
      <c r="J32" s="35">
        <v>119910112508</v>
      </c>
    </row>
    <row r="33" spans="1:10" ht="39.75" customHeight="1">
      <c r="A33" s="33">
        <v>8</v>
      </c>
      <c r="B33" s="33" t="s">
        <v>194</v>
      </c>
      <c r="C33" s="33">
        <v>10088</v>
      </c>
      <c r="D33" s="34" t="s">
        <v>202</v>
      </c>
      <c r="E33" s="33">
        <v>6</v>
      </c>
      <c r="F33" s="33">
        <v>3</v>
      </c>
      <c r="G33" s="34" t="s">
        <v>369</v>
      </c>
      <c r="H33" s="33" t="s">
        <v>311</v>
      </c>
      <c r="I33" s="35">
        <v>311488</v>
      </c>
      <c r="J33" s="35">
        <v>119900466826</v>
      </c>
    </row>
    <row r="34" spans="1:10" ht="39.75" customHeight="1">
      <c r="A34" s="33">
        <v>58</v>
      </c>
      <c r="B34" s="33" t="s">
        <v>194</v>
      </c>
      <c r="C34" s="33">
        <v>10087</v>
      </c>
      <c r="D34" s="34" t="s">
        <v>246</v>
      </c>
      <c r="E34" s="33">
        <v>8</v>
      </c>
      <c r="F34" s="33">
        <v>3</v>
      </c>
      <c r="G34" s="34" t="s">
        <v>231</v>
      </c>
      <c r="H34" s="33" t="s">
        <v>311</v>
      </c>
      <c r="I34" s="35">
        <v>311488</v>
      </c>
      <c r="J34" s="35">
        <v>119900317870</v>
      </c>
    </row>
    <row r="35" spans="1:10" ht="39.75" customHeight="1">
      <c r="A35" s="33">
        <v>4</v>
      </c>
      <c r="B35" s="33" t="s">
        <v>194</v>
      </c>
      <c r="C35" s="33">
        <v>10102</v>
      </c>
      <c r="D35" s="34" t="s">
        <v>77</v>
      </c>
      <c r="E35" s="33">
        <v>8</v>
      </c>
      <c r="F35" s="33">
        <v>3</v>
      </c>
      <c r="G35" s="34" t="s">
        <v>369</v>
      </c>
      <c r="H35" s="33" t="s">
        <v>327</v>
      </c>
      <c r="I35" s="35">
        <v>46036</v>
      </c>
      <c r="J35" s="35">
        <v>119900311117</v>
      </c>
    </row>
    <row r="36" spans="1:10" ht="39.75" customHeight="1">
      <c r="A36" s="33">
        <v>18</v>
      </c>
      <c r="B36" s="33" t="s">
        <v>194</v>
      </c>
      <c r="C36" s="33">
        <v>10054</v>
      </c>
      <c r="D36" s="34" t="s">
        <v>209</v>
      </c>
      <c r="E36" s="33">
        <v>6</v>
      </c>
      <c r="F36" s="33">
        <v>2</v>
      </c>
      <c r="G36" s="34" t="s">
        <v>306</v>
      </c>
      <c r="H36" s="33" t="s">
        <v>328</v>
      </c>
      <c r="I36" s="35" t="s">
        <v>210</v>
      </c>
      <c r="J36" s="35">
        <v>119900170286</v>
      </c>
    </row>
    <row r="37" spans="1:10" ht="39.75" customHeight="1">
      <c r="A37" s="33">
        <v>93</v>
      </c>
      <c r="B37" s="33" t="s">
        <v>194</v>
      </c>
      <c r="C37" s="33">
        <v>10103</v>
      </c>
      <c r="D37" s="34" t="s">
        <v>278</v>
      </c>
      <c r="E37" s="33">
        <v>6</v>
      </c>
      <c r="F37" s="33">
        <v>3</v>
      </c>
      <c r="G37" s="34" t="s">
        <v>306</v>
      </c>
      <c r="H37" s="33" t="s">
        <v>329</v>
      </c>
      <c r="I37" s="35" t="s">
        <v>279</v>
      </c>
      <c r="J37" s="35">
        <v>119890525101</v>
      </c>
    </row>
    <row r="38" spans="1:10" ht="39.75" customHeight="1">
      <c r="A38" s="33">
        <v>71</v>
      </c>
      <c r="B38" s="33" t="s">
        <v>194</v>
      </c>
      <c r="C38" s="33">
        <v>10079</v>
      </c>
      <c r="D38" s="34" t="s">
        <v>258</v>
      </c>
      <c r="E38" s="33">
        <v>8</v>
      </c>
      <c r="F38" s="33">
        <v>3</v>
      </c>
      <c r="G38" s="34" t="s">
        <v>370</v>
      </c>
      <c r="H38" s="33" t="s">
        <v>330</v>
      </c>
      <c r="I38" s="35">
        <v>17820</v>
      </c>
      <c r="J38" s="35">
        <v>119890294681</v>
      </c>
    </row>
    <row r="39" spans="1:10" ht="39.75" customHeight="1">
      <c r="A39" s="33">
        <v>97</v>
      </c>
      <c r="B39" s="33" t="s">
        <v>194</v>
      </c>
      <c r="C39" s="33">
        <v>10066</v>
      </c>
      <c r="D39" s="34" t="s">
        <v>108</v>
      </c>
      <c r="E39" s="33">
        <v>8</v>
      </c>
      <c r="F39" s="33">
        <v>3</v>
      </c>
      <c r="G39" s="34" t="s">
        <v>370</v>
      </c>
      <c r="H39" s="33" t="s">
        <v>331</v>
      </c>
      <c r="I39" s="35">
        <v>119596</v>
      </c>
      <c r="J39" s="35">
        <v>119890226718</v>
      </c>
    </row>
    <row r="40" spans="1:10" ht="39.75" customHeight="1">
      <c r="A40" s="33">
        <v>9</v>
      </c>
      <c r="B40" s="33" t="s">
        <v>194</v>
      </c>
      <c r="C40" s="33">
        <v>10050</v>
      </c>
      <c r="D40" s="34" t="s">
        <v>33</v>
      </c>
      <c r="E40" s="33">
        <v>8</v>
      </c>
      <c r="F40" s="33">
        <v>4</v>
      </c>
      <c r="G40" s="34" t="s">
        <v>369</v>
      </c>
      <c r="H40" s="33" t="s">
        <v>332</v>
      </c>
      <c r="I40" s="35">
        <v>4697</v>
      </c>
      <c r="J40" s="35">
        <v>119880529052</v>
      </c>
    </row>
    <row r="41" spans="1:10" ht="39.75" customHeight="1">
      <c r="A41" s="33">
        <v>90</v>
      </c>
      <c r="B41" s="33" t="s">
        <v>194</v>
      </c>
      <c r="C41" s="33">
        <v>10182</v>
      </c>
      <c r="D41" s="34" t="s">
        <v>276</v>
      </c>
      <c r="E41" s="33">
        <v>6</v>
      </c>
      <c r="F41" s="33">
        <v>0</v>
      </c>
      <c r="G41" s="34" t="s">
        <v>319</v>
      </c>
      <c r="H41" s="33" t="s">
        <v>333</v>
      </c>
      <c r="I41" s="35">
        <v>48732</v>
      </c>
      <c r="J41" s="35">
        <v>119880399664</v>
      </c>
    </row>
    <row r="42" spans="1:10" ht="39.75" customHeight="1">
      <c r="A42" s="33">
        <v>52</v>
      </c>
      <c r="B42" s="33" t="s">
        <v>194</v>
      </c>
      <c r="C42" s="33">
        <v>10150</v>
      </c>
      <c r="D42" s="34" t="s">
        <v>161</v>
      </c>
      <c r="E42" s="33">
        <v>8</v>
      </c>
      <c r="F42" s="33">
        <v>3</v>
      </c>
      <c r="G42" s="34" t="s">
        <v>369</v>
      </c>
      <c r="H42" s="33" t="s">
        <v>334</v>
      </c>
      <c r="I42" s="35">
        <v>21412603</v>
      </c>
      <c r="J42" s="35">
        <v>119880167355</v>
      </c>
    </row>
    <row r="43" spans="1:10" ht="39.75" customHeight="1">
      <c r="A43" s="33">
        <v>17</v>
      </c>
      <c r="B43" s="33" t="s">
        <v>194</v>
      </c>
      <c r="C43" s="33">
        <v>10095</v>
      </c>
      <c r="D43" s="34" t="s">
        <v>72</v>
      </c>
      <c r="E43" s="33">
        <v>10</v>
      </c>
      <c r="F43" s="33">
        <v>0</v>
      </c>
      <c r="G43" s="34" t="s">
        <v>306</v>
      </c>
      <c r="H43" s="33" t="s">
        <v>335</v>
      </c>
      <c r="I43" s="35">
        <v>536544</v>
      </c>
      <c r="J43" s="35">
        <v>119880165328</v>
      </c>
    </row>
    <row r="44" spans="1:10" ht="39.75" customHeight="1">
      <c r="A44" s="33">
        <v>7</v>
      </c>
      <c r="B44" s="33" t="s">
        <v>194</v>
      </c>
      <c r="C44" s="33">
        <v>10070</v>
      </c>
      <c r="D44" s="34" t="s">
        <v>201</v>
      </c>
      <c r="E44" s="33">
        <v>6</v>
      </c>
      <c r="F44" s="33">
        <v>3</v>
      </c>
      <c r="G44" s="34" t="s">
        <v>369</v>
      </c>
      <c r="H44" s="33" t="s">
        <v>322</v>
      </c>
      <c r="I44" s="35">
        <v>921873</v>
      </c>
      <c r="J44" s="35">
        <v>119880021756</v>
      </c>
    </row>
    <row r="45" spans="1:10" ht="39.75" customHeight="1">
      <c r="A45" s="33">
        <v>59</v>
      </c>
      <c r="B45" s="33" t="s">
        <v>194</v>
      </c>
      <c r="C45" s="33">
        <v>10090</v>
      </c>
      <c r="D45" s="34" t="s">
        <v>247</v>
      </c>
      <c r="E45" s="33">
        <v>8</v>
      </c>
      <c r="F45" s="33">
        <v>4</v>
      </c>
      <c r="G45" s="34" t="s">
        <v>306</v>
      </c>
      <c r="H45" s="33" t="s">
        <v>336</v>
      </c>
      <c r="I45" s="35">
        <v>25666</v>
      </c>
      <c r="J45" s="35">
        <v>119870570701</v>
      </c>
    </row>
    <row r="46" spans="1:10" ht="39.75" customHeight="1">
      <c r="A46" s="33">
        <v>20</v>
      </c>
      <c r="B46" s="33" t="s">
        <v>194</v>
      </c>
      <c r="C46" s="33">
        <v>10094</v>
      </c>
      <c r="D46" s="34" t="s">
        <v>212</v>
      </c>
      <c r="E46" s="33">
        <v>8</v>
      </c>
      <c r="F46" s="33">
        <v>3</v>
      </c>
      <c r="G46" s="34" t="s">
        <v>369</v>
      </c>
      <c r="H46" s="33" t="s">
        <v>310</v>
      </c>
      <c r="I46" s="35">
        <v>6121400001011</v>
      </c>
      <c r="J46" s="35">
        <v>119870462916</v>
      </c>
    </row>
    <row r="47" spans="1:10" ht="39.75" customHeight="1">
      <c r="A47" s="33">
        <v>73</v>
      </c>
      <c r="B47" s="33" t="s">
        <v>194</v>
      </c>
      <c r="C47" s="33">
        <v>10063</v>
      </c>
      <c r="D47" s="34" t="s">
        <v>259</v>
      </c>
      <c r="E47" s="33">
        <v>6</v>
      </c>
      <c r="F47" s="33">
        <v>3</v>
      </c>
      <c r="G47" s="34" t="s">
        <v>374</v>
      </c>
      <c r="H47" s="33" t="s">
        <v>312</v>
      </c>
      <c r="I47" s="35">
        <v>391300001</v>
      </c>
      <c r="J47" s="35">
        <v>119870356950</v>
      </c>
    </row>
    <row r="48" spans="1:10" ht="39.75" customHeight="1">
      <c r="A48" s="33">
        <v>87</v>
      </c>
      <c r="B48" s="33" t="s">
        <v>194</v>
      </c>
      <c r="C48" s="33">
        <v>10173</v>
      </c>
      <c r="D48" s="34" t="s">
        <v>272</v>
      </c>
      <c r="E48" s="33">
        <v>8</v>
      </c>
      <c r="F48" s="33">
        <v>1</v>
      </c>
      <c r="G48" s="34" t="s">
        <v>306</v>
      </c>
      <c r="H48" s="33" t="s">
        <v>337</v>
      </c>
      <c r="I48" s="35" t="s">
        <v>273</v>
      </c>
      <c r="J48" s="35">
        <v>119870260387</v>
      </c>
    </row>
    <row r="49" spans="1:10" ht="39.75" customHeight="1">
      <c r="A49" s="33">
        <v>65</v>
      </c>
      <c r="B49" s="33" t="s">
        <v>194</v>
      </c>
      <c r="C49" s="33">
        <v>10067</v>
      </c>
      <c r="D49" s="34" t="s">
        <v>253</v>
      </c>
      <c r="E49" s="33">
        <v>8</v>
      </c>
      <c r="F49" s="33">
        <v>3</v>
      </c>
      <c r="G49" s="34" t="s">
        <v>375</v>
      </c>
      <c r="H49" s="33" t="s">
        <v>338</v>
      </c>
      <c r="I49" s="35">
        <v>17593</v>
      </c>
      <c r="J49" s="35">
        <v>119870139506</v>
      </c>
    </row>
    <row r="50" spans="1:10" ht="39.75" customHeight="1">
      <c r="A50" s="33">
        <v>50</v>
      </c>
      <c r="B50" s="33" t="s">
        <v>194</v>
      </c>
      <c r="C50" s="33">
        <v>10062</v>
      </c>
      <c r="D50" s="34" t="s">
        <v>238</v>
      </c>
      <c r="E50" s="33">
        <v>6</v>
      </c>
      <c r="F50" s="33">
        <v>3</v>
      </c>
      <c r="G50" s="34" t="s">
        <v>376</v>
      </c>
      <c r="H50" s="33" t="s">
        <v>299</v>
      </c>
      <c r="I50" s="35">
        <v>708</v>
      </c>
      <c r="J50" s="35">
        <v>119870082754</v>
      </c>
    </row>
    <row r="51" spans="1:10" ht="39.75" customHeight="1">
      <c r="A51" s="33">
        <v>77</v>
      </c>
      <c r="B51" s="33" t="s">
        <v>194</v>
      </c>
      <c r="C51" s="33">
        <v>10093</v>
      </c>
      <c r="D51" s="34" t="s">
        <v>70</v>
      </c>
      <c r="E51" s="33">
        <v>7</v>
      </c>
      <c r="F51" s="33">
        <v>3</v>
      </c>
      <c r="G51" s="34" t="s">
        <v>306</v>
      </c>
      <c r="H51" s="33" t="s">
        <v>328</v>
      </c>
      <c r="I51" s="35" t="s">
        <v>263</v>
      </c>
      <c r="J51" s="35">
        <v>119860511460</v>
      </c>
    </row>
    <row r="52" spans="1:10" ht="39.75" customHeight="1">
      <c r="A52" s="33">
        <v>25</v>
      </c>
      <c r="B52" s="33" t="s">
        <v>194</v>
      </c>
      <c r="C52" s="33">
        <v>10076</v>
      </c>
      <c r="D52" s="34" t="s">
        <v>52</v>
      </c>
      <c r="E52" s="33">
        <v>8</v>
      </c>
      <c r="F52" s="33">
        <v>3</v>
      </c>
      <c r="G52" s="34" t="s">
        <v>306</v>
      </c>
      <c r="H52" s="33" t="s">
        <v>339</v>
      </c>
      <c r="I52" s="35">
        <v>30111475</v>
      </c>
      <c r="J52" s="35">
        <v>119850563846</v>
      </c>
    </row>
    <row r="53" spans="1:10" ht="39.75" customHeight="1">
      <c r="A53" s="33">
        <v>14</v>
      </c>
      <c r="B53" s="33" t="s">
        <v>194</v>
      </c>
      <c r="C53" s="33">
        <v>10061</v>
      </c>
      <c r="D53" s="34" t="s">
        <v>206</v>
      </c>
      <c r="E53" s="33">
        <v>8</v>
      </c>
      <c r="F53" s="33">
        <v>3</v>
      </c>
      <c r="G53" s="34" t="s">
        <v>372</v>
      </c>
      <c r="H53" s="33" t="s">
        <v>340</v>
      </c>
      <c r="I53" s="35">
        <v>10000723</v>
      </c>
      <c r="J53" s="35">
        <v>119850408635</v>
      </c>
    </row>
    <row r="54" spans="1:10" ht="39.75" customHeight="1">
      <c r="A54" s="33">
        <v>57</v>
      </c>
      <c r="B54" s="33" t="s">
        <v>194</v>
      </c>
      <c r="C54" s="33">
        <v>10074</v>
      </c>
      <c r="D54" s="34" t="s">
        <v>245</v>
      </c>
      <c r="E54" s="33">
        <v>8</v>
      </c>
      <c r="F54" s="33">
        <v>3</v>
      </c>
      <c r="G54" s="34" t="s">
        <v>306</v>
      </c>
      <c r="H54" s="33" t="s">
        <v>339</v>
      </c>
      <c r="I54" s="35">
        <v>119665</v>
      </c>
      <c r="J54" s="35">
        <v>119850224349</v>
      </c>
    </row>
    <row r="55" spans="1:10" ht="39.75" customHeight="1">
      <c r="A55" s="33">
        <v>22</v>
      </c>
      <c r="B55" s="33" t="s">
        <v>194</v>
      </c>
      <c r="C55" s="33">
        <v>10142</v>
      </c>
      <c r="D55" s="34" t="s">
        <v>214</v>
      </c>
      <c r="E55" s="33">
        <v>6</v>
      </c>
      <c r="F55" s="33">
        <v>0</v>
      </c>
      <c r="G55" s="34" t="s">
        <v>306</v>
      </c>
      <c r="H55" s="33" t="s">
        <v>335</v>
      </c>
      <c r="I55" s="35">
        <v>1027429</v>
      </c>
      <c r="J55" s="35">
        <v>119850031929</v>
      </c>
    </row>
    <row r="56" spans="1:10" ht="39.75" customHeight="1">
      <c r="A56" s="33">
        <v>116</v>
      </c>
      <c r="B56" s="33" t="s">
        <v>194</v>
      </c>
      <c r="C56" s="33">
        <v>10148</v>
      </c>
      <c r="D56" s="34" t="s">
        <v>293</v>
      </c>
      <c r="E56" s="33">
        <v>8</v>
      </c>
      <c r="F56" s="33">
        <v>1</v>
      </c>
      <c r="G56" s="34" t="s">
        <v>366</v>
      </c>
      <c r="H56" s="33" t="s">
        <v>341</v>
      </c>
      <c r="I56" s="35" t="s">
        <v>294</v>
      </c>
      <c r="J56" s="35">
        <v>119840448438</v>
      </c>
    </row>
    <row r="57" spans="1:10" ht="39.75" customHeight="1">
      <c r="A57" s="33">
        <v>49</v>
      </c>
      <c r="B57" s="33" t="s">
        <v>194</v>
      </c>
      <c r="C57" s="33">
        <v>10202</v>
      </c>
      <c r="D57" s="47" t="s">
        <v>237</v>
      </c>
      <c r="E57" s="33">
        <v>9</v>
      </c>
      <c r="F57" s="33">
        <v>2</v>
      </c>
      <c r="G57" s="34" t="s">
        <v>306</v>
      </c>
      <c r="H57" s="33" t="s">
        <v>307</v>
      </c>
      <c r="I57" s="35">
        <v>54215</v>
      </c>
      <c r="J57" s="35">
        <v>119840438486</v>
      </c>
    </row>
    <row r="58" spans="1:10" ht="39.75" customHeight="1">
      <c r="A58" s="33">
        <v>61</v>
      </c>
      <c r="B58" s="33" t="s">
        <v>194</v>
      </c>
      <c r="C58" s="33">
        <v>10052</v>
      </c>
      <c r="D58" s="34" t="s">
        <v>249</v>
      </c>
      <c r="E58" s="33">
        <v>7</v>
      </c>
      <c r="F58" s="33">
        <v>3</v>
      </c>
      <c r="G58" s="34" t="s">
        <v>377</v>
      </c>
      <c r="H58" s="33" t="s">
        <v>342</v>
      </c>
      <c r="I58" s="35">
        <v>31266729</v>
      </c>
      <c r="J58" s="35">
        <v>119840098215</v>
      </c>
    </row>
    <row r="59" spans="1:10" ht="39.75" customHeight="1">
      <c r="A59" s="33">
        <v>39</v>
      </c>
      <c r="B59" s="33" t="s">
        <v>194</v>
      </c>
      <c r="C59" s="33">
        <v>10078</v>
      </c>
      <c r="D59" s="34" t="s">
        <v>54</v>
      </c>
      <c r="E59" s="33">
        <v>6</v>
      </c>
      <c r="F59" s="33">
        <v>3</v>
      </c>
      <c r="G59" s="34" t="s">
        <v>306</v>
      </c>
      <c r="H59" s="33" t="s">
        <v>343</v>
      </c>
      <c r="I59" s="35">
        <v>11888</v>
      </c>
      <c r="J59" s="35">
        <v>119820567595</v>
      </c>
    </row>
    <row r="60" spans="1:10" ht="39.75" customHeight="1">
      <c r="A60" s="33">
        <v>28</v>
      </c>
      <c r="B60" s="33" t="s">
        <v>194</v>
      </c>
      <c r="C60" s="33">
        <v>10084</v>
      </c>
      <c r="D60" s="34" t="s">
        <v>61</v>
      </c>
      <c r="E60" s="33">
        <v>8</v>
      </c>
      <c r="F60" s="33">
        <v>3</v>
      </c>
      <c r="G60" s="34" t="s">
        <v>306</v>
      </c>
      <c r="H60" s="33" t="s">
        <v>311</v>
      </c>
      <c r="I60" s="35">
        <v>58344</v>
      </c>
      <c r="J60" s="35">
        <v>119820317295</v>
      </c>
    </row>
    <row r="61" spans="1:10" ht="39.75" customHeight="1">
      <c r="A61" s="33">
        <v>2</v>
      </c>
      <c r="B61" s="33" t="s">
        <v>194</v>
      </c>
      <c r="C61" s="33">
        <v>10120</v>
      </c>
      <c r="D61" s="34" t="s">
        <v>196</v>
      </c>
      <c r="E61" s="33">
        <v>12</v>
      </c>
      <c r="F61" s="33">
        <v>0</v>
      </c>
      <c r="G61" s="34" t="s">
        <v>366</v>
      </c>
      <c r="H61" s="33" t="s">
        <v>323</v>
      </c>
      <c r="I61" s="35">
        <v>2002359278</v>
      </c>
      <c r="J61" s="35">
        <v>119820079029</v>
      </c>
    </row>
    <row r="62" spans="1:10" ht="39.75" customHeight="1">
      <c r="A62" s="33">
        <v>16</v>
      </c>
      <c r="B62" s="33" t="s">
        <v>194</v>
      </c>
      <c r="C62" s="33">
        <v>10199</v>
      </c>
      <c r="D62" s="34" t="s">
        <v>207</v>
      </c>
      <c r="E62" s="33">
        <v>7</v>
      </c>
      <c r="F62" s="33">
        <v>3</v>
      </c>
      <c r="G62" s="34" t="s">
        <v>378</v>
      </c>
      <c r="H62" s="33" t="s">
        <v>340</v>
      </c>
      <c r="I62" s="35" t="s">
        <v>208</v>
      </c>
      <c r="J62" s="35">
        <v>119810321945</v>
      </c>
    </row>
    <row r="63" spans="1:10" ht="39.75" customHeight="1">
      <c r="A63" s="33">
        <v>10</v>
      </c>
      <c r="B63" s="33" t="s">
        <v>194</v>
      </c>
      <c r="C63" s="33">
        <v>10024</v>
      </c>
      <c r="D63" s="34" t="s">
        <v>203</v>
      </c>
      <c r="E63" s="33">
        <v>10</v>
      </c>
      <c r="F63" s="33">
        <v>7</v>
      </c>
      <c r="G63" s="34" t="s">
        <v>369</v>
      </c>
      <c r="H63" s="33" t="s">
        <v>315</v>
      </c>
      <c r="I63" s="35">
        <v>12803</v>
      </c>
      <c r="J63" s="35">
        <v>119800415522</v>
      </c>
    </row>
    <row r="64" spans="1:10" ht="39.75" customHeight="1">
      <c r="A64" s="33">
        <v>85</v>
      </c>
      <c r="B64" s="33" t="s">
        <v>194</v>
      </c>
      <c r="C64" s="33">
        <v>10073</v>
      </c>
      <c r="D64" s="34" t="s">
        <v>49</v>
      </c>
      <c r="E64" s="33">
        <v>7</v>
      </c>
      <c r="F64" s="33">
        <v>3</v>
      </c>
      <c r="G64" s="34" t="s">
        <v>306</v>
      </c>
      <c r="H64" s="33" t="s">
        <v>344</v>
      </c>
      <c r="I64" s="35">
        <v>2020170574</v>
      </c>
      <c r="J64" s="35">
        <v>119800399705</v>
      </c>
    </row>
    <row r="65" spans="1:10" ht="39.75" customHeight="1">
      <c r="A65" s="33">
        <v>56</v>
      </c>
      <c r="B65" s="33" t="s">
        <v>194</v>
      </c>
      <c r="C65" s="33">
        <v>10077</v>
      </c>
      <c r="D65" s="34" t="s">
        <v>244</v>
      </c>
      <c r="E65" s="33">
        <v>7</v>
      </c>
      <c r="F65" s="33">
        <v>3</v>
      </c>
      <c r="G65" s="34" t="s">
        <v>306</v>
      </c>
      <c r="H65" s="33" t="s">
        <v>314</v>
      </c>
      <c r="I65" s="35">
        <v>2033424</v>
      </c>
      <c r="J65" s="35">
        <v>119800293678</v>
      </c>
    </row>
    <row r="66" spans="1:10" ht="39.75" customHeight="1">
      <c r="A66" s="33">
        <v>101</v>
      </c>
      <c r="B66" s="33" t="s">
        <v>194</v>
      </c>
      <c r="C66" s="33">
        <v>10049</v>
      </c>
      <c r="D66" s="34" t="s">
        <v>154</v>
      </c>
      <c r="E66" s="33">
        <v>8</v>
      </c>
      <c r="F66" s="33">
        <v>3</v>
      </c>
      <c r="G66" s="34" t="s">
        <v>366</v>
      </c>
      <c r="H66" s="33" t="s">
        <v>324</v>
      </c>
      <c r="I66" s="35">
        <v>171514</v>
      </c>
      <c r="J66" s="35">
        <v>119800115747</v>
      </c>
    </row>
    <row r="67" spans="1:10" ht="39.75" customHeight="1">
      <c r="A67" s="33">
        <v>66</v>
      </c>
      <c r="B67" s="33" t="s">
        <v>194</v>
      </c>
      <c r="C67" s="33">
        <v>10021</v>
      </c>
      <c r="D67" s="34" t="s">
        <v>254</v>
      </c>
      <c r="E67" s="33">
        <v>6</v>
      </c>
      <c r="F67" s="33">
        <v>3</v>
      </c>
      <c r="G67" s="34" t="s">
        <v>379</v>
      </c>
      <c r="H67" s="33" t="s">
        <v>317</v>
      </c>
      <c r="I67" s="35" t="s">
        <v>255</v>
      </c>
      <c r="J67" s="35">
        <v>119790566202</v>
      </c>
    </row>
    <row r="68" spans="1:10" ht="39.75" customHeight="1">
      <c r="A68" s="33">
        <v>72</v>
      </c>
      <c r="B68" s="33" t="s">
        <v>194</v>
      </c>
      <c r="C68" s="33">
        <v>10201</v>
      </c>
      <c r="D68" s="47" t="s">
        <v>37</v>
      </c>
      <c r="E68" s="33">
        <v>7</v>
      </c>
      <c r="F68" s="33">
        <v>1</v>
      </c>
      <c r="G68" s="34" t="s">
        <v>306</v>
      </c>
      <c r="H68" s="33" t="s">
        <v>333</v>
      </c>
      <c r="I68" s="35">
        <v>58643</v>
      </c>
      <c r="J68" s="35">
        <v>119790154340</v>
      </c>
    </row>
    <row r="69" spans="1:10" ht="39.75" customHeight="1">
      <c r="A69" s="33">
        <v>1</v>
      </c>
      <c r="B69" s="33" t="s">
        <v>194</v>
      </c>
      <c r="C69" s="33">
        <v>10128</v>
      </c>
      <c r="D69" s="34" t="s">
        <v>195</v>
      </c>
      <c r="E69" s="33">
        <v>8</v>
      </c>
      <c r="F69" s="33">
        <v>0</v>
      </c>
      <c r="G69" s="34" t="s">
        <v>306</v>
      </c>
      <c r="H69" s="33" t="s">
        <v>345</v>
      </c>
      <c r="I69" s="35">
        <v>22899</v>
      </c>
      <c r="J69" s="35">
        <v>119790047039</v>
      </c>
    </row>
    <row r="70" spans="1:10" ht="39.75" customHeight="1">
      <c r="A70" s="33">
        <v>12</v>
      </c>
      <c r="B70" s="33" t="s">
        <v>194</v>
      </c>
      <c r="C70" s="33">
        <v>10082</v>
      </c>
      <c r="D70" s="34" t="s">
        <v>59</v>
      </c>
      <c r="E70" s="33">
        <v>8</v>
      </c>
      <c r="F70" s="33">
        <v>3</v>
      </c>
      <c r="G70" s="34" t="s">
        <v>306</v>
      </c>
      <c r="H70" s="33" t="s">
        <v>346</v>
      </c>
      <c r="I70" s="35">
        <v>5744</v>
      </c>
      <c r="J70" s="35">
        <v>119780459482</v>
      </c>
    </row>
    <row r="71" spans="1:10" ht="39.75" customHeight="1">
      <c r="A71" s="33">
        <v>45</v>
      </c>
      <c r="B71" s="33" t="s">
        <v>194</v>
      </c>
      <c r="C71" s="33">
        <v>10029</v>
      </c>
      <c r="D71" s="34" t="s">
        <v>232</v>
      </c>
      <c r="E71" s="33">
        <v>9</v>
      </c>
      <c r="F71" s="33">
        <v>0</v>
      </c>
      <c r="G71" s="34" t="s">
        <v>366</v>
      </c>
      <c r="H71" s="33" t="s">
        <v>347</v>
      </c>
      <c r="I71" s="35" t="s">
        <v>233</v>
      </c>
      <c r="J71" s="35">
        <v>119780415666</v>
      </c>
    </row>
    <row r="72" spans="1:10" ht="39.75" customHeight="1">
      <c r="A72" s="33">
        <v>23</v>
      </c>
      <c r="B72" s="33" t="s">
        <v>194</v>
      </c>
      <c r="C72" s="33">
        <v>10057</v>
      </c>
      <c r="D72" s="34" t="s">
        <v>99</v>
      </c>
      <c r="E72" s="33">
        <v>6</v>
      </c>
      <c r="F72" s="33">
        <v>3</v>
      </c>
      <c r="G72" s="34" t="s">
        <v>306</v>
      </c>
      <c r="H72" s="33" t="s">
        <v>301</v>
      </c>
      <c r="I72" s="35" t="s">
        <v>215</v>
      </c>
      <c r="J72" s="35">
        <v>119780171546</v>
      </c>
    </row>
    <row r="73" spans="1:10" ht="39.75" customHeight="1">
      <c r="A73" s="33">
        <v>95</v>
      </c>
      <c r="B73" s="33" t="s">
        <v>194</v>
      </c>
      <c r="C73" s="33">
        <v>10145</v>
      </c>
      <c r="D73" s="34" t="s">
        <v>163</v>
      </c>
      <c r="E73" s="33">
        <v>2</v>
      </c>
      <c r="F73" s="33">
        <v>0</v>
      </c>
      <c r="G73" s="34" t="s">
        <v>369</v>
      </c>
      <c r="H73" s="33" t="s">
        <v>310</v>
      </c>
      <c r="I73" s="35">
        <v>1621445890</v>
      </c>
      <c r="J73" s="35">
        <v>119770556683</v>
      </c>
    </row>
    <row r="74" spans="1:10" ht="39.75" customHeight="1">
      <c r="A74" s="33">
        <v>74</v>
      </c>
      <c r="B74" s="33" t="s">
        <v>194</v>
      </c>
      <c r="C74" s="33">
        <v>10146</v>
      </c>
      <c r="D74" s="34" t="s">
        <v>10</v>
      </c>
      <c r="E74" s="33">
        <v>6</v>
      </c>
      <c r="F74" s="33">
        <v>0</v>
      </c>
      <c r="G74" s="34" t="s">
        <v>370</v>
      </c>
      <c r="H74" s="33" t="s">
        <v>312</v>
      </c>
      <c r="I74" s="35">
        <v>1431257544</v>
      </c>
      <c r="J74" s="35">
        <v>119770454923</v>
      </c>
    </row>
    <row r="75" spans="1:10" ht="39.75" customHeight="1">
      <c r="A75" s="33">
        <v>64</v>
      </c>
      <c r="B75" s="33" t="s">
        <v>194</v>
      </c>
      <c r="C75" s="33">
        <v>10160</v>
      </c>
      <c r="D75" s="34" t="s">
        <v>252</v>
      </c>
      <c r="E75" s="33">
        <v>10</v>
      </c>
      <c r="F75" s="33">
        <v>4</v>
      </c>
      <c r="G75" s="34" t="s">
        <v>306</v>
      </c>
      <c r="H75" s="33" t="s">
        <v>311</v>
      </c>
      <c r="I75" s="35">
        <v>56907</v>
      </c>
      <c r="J75" s="35">
        <v>119760237596</v>
      </c>
    </row>
    <row r="76" spans="1:10" ht="39.75" customHeight="1">
      <c r="A76" s="33">
        <v>37</v>
      </c>
      <c r="B76" s="33" t="s">
        <v>194</v>
      </c>
      <c r="C76" s="33">
        <v>10060</v>
      </c>
      <c r="D76" s="34" t="s">
        <v>224</v>
      </c>
      <c r="E76" s="33">
        <v>6</v>
      </c>
      <c r="F76" s="33">
        <v>3</v>
      </c>
      <c r="G76" s="34" t="s">
        <v>370</v>
      </c>
      <c r="H76" s="33" t="s">
        <v>348</v>
      </c>
      <c r="I76" s="35" t="s">
        <v>225</v>
      </c>
      <c r="J76" s="35">
        <v>119750324189</v>
      </c>
    </row>
    <row r="77" spans="1:10" ht="39.75" customHeight="1">
      <c r="A77" s="33">
        <v>96</v>
      </c>
      <c r="B77" s="33" t="s">
        <v>194</v>
      </c>
      <c r="C77" s="33">
        <v>10014</v>
      </c>
      <c r="D77" s="34" t="s">
        <v>126</v>
      </c>
      <c r="E77" s="33">
        <v>8</v>
      </c>
      <c r="F77" s="33">
        <v>7</v>
      </c>
      <c r="G77" s="34" t="s">
        <v>366</v>
      </c>
      <c r="H77" s="33" t="s">
        <v>344</v>
      </c>
      <c r="I77" s="35">
        <v>200603484</v>
      </c>
      <c r="J77" s="35">
        <v>119750301025</v>
      </c>
    </row>
    <row r="78" spans="1:10" ht="39.75" customHeight="1">
      <c r="A78" s="33">
        <v>51</v>
      </c>
      <c r="B78" s="33" t="s">
        <v>194</v>
      </c>
      <c r="C78" s="33">
        <v>10059</v>
      </c>
      <c r="D78" s="34" t="s">
        <v>239</v>
      </c>
      <c r="E78" s="33">
        <v>6</v>
      </c>
      <c r="F78" s="33">
        <v>3</v>
      </c>
      <c r="G78" s="34" t="s">
        <v>370</v>
      </c>
      <c r="H78" s="33" t="s">
        <v>312</v>
      </c>
      <c r="I78" s="35" t="s">
        <v>240</v>
      </c>
      <c r="J78" s="35">
        <v>119750141469</v>
      </c>
    </row>
    <row r="79" spans="1:10" ht="39.75" customHeight="1">
      <c r="A79" s="33">
        <v>110</v>
      </c>
      <c r="B79" s="33" t="s">
        <v>194</v>
      </c>
      <c r="C79" s="33">
        <v>10167</v>
      </c>
      <c r="D79" s="34" t="s">
        <v>28</v>
      </c>
      <c r="E79" s="33">
        <v>10</v>
      </c>
      <c r="F79" s="33">
        <v>5</v>
      </c>
      <c r="G79" s="34" t="s">
        <v>371</v>
      </c>
      <c r="H79" s="33" t="s">
        <v>311</v>
      </c>
      <c r="I79" s="35">
        <v>1812</v>
      </c>
      <c r="J79" s="35">
        <v>119750096958</v>
      </c>
    </row>
    <row r="80" spans="1:10" ht="39.75" customHeight="1">
      <c r="A80" s="33">
        <v>38</v>
      </c>
      <c r="B80" s="33" t="s">
        <v>194</v>
      </c>
      <c r="C80" s="33">
        <v>10027</v>
      </c>
      <c r="D80" s="34" t="s">
        <v>226</v>
      </c>
      <c r="E80" s="33">
        <v>5</v>
      </c>
      <c r="F80" s="33">
        <v>4</v>
      </c>
      <c r="G80" s="34" t="s">
        <v>369</v>
      </c>
      <c r="H80" s="33" t="s">
        <v>326</v>
      </c>
      <c r="I80" s="35">
        <v>7202000136514</v>
      </c>
      <c r="J80" s="35">
        <v>119740041326</v>
      </c>
    </row>
    <row r="81" spans="1:10" ht="39.75" customHeight="1">
      <c r="A81" s="33">
        <v>75</v>
      </c>
      <c r="B81" s="33" t="s">
        <v>194</v>
      </c>
      <c r="C81" s="33">
        <v>10172</v>
      </c>
      <c r="D81" s="34" t="s">
        <v>260</v>
      </c>
      <c r="E81" s="33">
        <v>6</v>
      </c>
      <c r="F81" s="33">
        <v>3</v>
      </c>
      <c r="G81" s="34" t="s">
        <v>375</v>
      </c>
      <c r="H81" s="33" t="s">
        <v>310</v>
      </c>
      <c r="I81" s="35" t="s">
        <v>261</v>
      </c>
      <c r="J81" s="35">
        <v>119730330883</v>
      </c>
    </row>
    <row r="82" spans="1:10" ht="39.75" customHeight="1">
      <c r="A82" s="33">
        <v>114</v>
      </c>
      <c r="B82" s="33" t="s">
        <v>194</v>
      </c>
      <c r="C82" s="33">
        <v>10152</v>
      </c>
      <c r="D82" s="34" t="s">
        <v>292</v>
      </c>
      <c r="E82" s="33">
        <v>9</v>
      </c>
      <c r="F82" s="33">
        <v>4</v>
      </c>
      <c r="G82" s="34" t="s">
        <v>306</v>
      </c>
      <c r="H82" s="33" t="s">
        <v>329</v>
      </c>
      <c r="I82" s="35">
        <v>34762</v>
      </c>
      <c r="J82" s="35">
        <v>119730276842</v>
      </c>
    </row>
    <row r="83" spans="1:10" ht="39.75" customHeight="1">
      <c r="A83" s="33">
        <v>112</v>
      </c>
      <c r="B83" s="33" t="s">
        <v>194</v>
      </c>
      <c r="C83" s="33">
        <v>10158</v>
      </c>
      <c r="D83" s="34" t="s">
        <v>290</v>
      </c>
      <c r="E83" s="33">
        <v>11</v>
      </c>
      <c r="F83" s="33">
        <v>2</v>
      </c>
      <c r="G83" s="34" t="s">
        <v>306</v>
      </c>
      <c r="H83" s="33" t="s">
        <v>329</v>
      </c>
      <c r="I83" s="35">
        <v>11277</v>
      </c>
      <c r="J83" s="35">
        <v>119720411044</v>
      </c>
    </row>
    <row r="84" spans="1:10" ht="39.75" customHeight="1">
      <c r="A84" s="33">
        <v>29</v>
      </c>
      <c r="B84" s="33" t="s">
        <v>194</v>
      </c>
      <c r="C84" s="33">
        <v>10026</v>
      </c>
      <c r="D84" s="34" t="s">
        <v>151</v>
      </c>
      <c r="E84" s="33">
        <v>3</v>
      </c>
      <c r="F84" s="33">
        <v>4</v>
      </c>
      <c r="G84" s="34" t="s">
        <v>370</v>
      </c>
      <c r="H84" s="33" t="s">
        <v>349</v>
      </c>
      <c r="I84" s="35">
        <v>2301000021293</v>
      </c>
      <c r="J84" s="35">
        <v>119720372811</v>
      </c>
    </row>
    <row r="85" spans="1:10" ht="39.75" customHeight="1">
      <c r="A85" s="33">
        <v>107</v>
      </c>
      <c r="B85" s="33" t="s">
        <v>194</v>
      </c>
      <c r="C85" s="33">
        <v>10165</v>
      </c>
      <c r="D85" s="34" t="s">
        <v>287</v>
      </c>
      <c r="E85" s="33">
        <v>9</v>
      </c>
      <c r="F85" s="33">
        <v>3</v>
      </c>
      <c r="G85" s="34" t="s">
        <v>306</v>
      </c>
      <c r="H85" s="33" t="s">
        <v>350</v>
      </c>
      <c r="I85" s="35">
        <v>18952</v>
      </c>
      <c r="J85" s="35">
        <v>119720262143</v>
      </c>
    </row>
    <row r="86" spans="1:10" ht="39.75" customHeight="1">
      <c r="A86" s="33">
        <v>94</v>
      </c>
      <c r="B86" s="33" t="s">
        <v>194</v>
      </c>
      <c r="C86" s="33">
        <v>10068</v>
      </c>
      <c r="D86" s="34" t="s">
        <v>280</v>
      </c>
      <c r="E86" s="33">
        <v>5</v>
      </c>
      <c r="F86" s="33">
        <v>3</v>
      </c>
      <c r="G86" s="34" t="s">
        <v>369</v>
      </c>
      <c r="H86" s="33" t="s">
        <v>322</v>
      </c>
      <c r="I86" s="35">
        <v>89571</v>
      </c>
      <c r="J86" s="35">
        <v>119720040275</v>
      </c>
    </row>
    <row r="87" spans="1:10" ht="39.75" customHeight="1">
      <c r="A87" s="33">
        <v>68</v>
      </c>
      <c r="B87" s="33" t="s">
        <v>194</v>
      </c>
      <c r="C87" s="33">
        <v>10115</v>
      </c>
      <c r="D87" s="34" t="s">
        <v>256</v>
      </c>
      <c r="E87" s="33">
        <v>12</v>
      </c>
      <c r="F87" s="33">
        <v>0</v>
      </c>
      <c r="G87" s="34" t="s">
        <v>306</v>
      </c>
      <c r="H87" s="33" t="s">
        <v>329</v>
      </c>
      <c r="I87" s="35">
        <v>32777</v>
      </c>
      <c r="J87" s="35">
        <v>119720030735</v>
      </c>
    </row>
    <row r="88" spans="1:10" ht="39.75" customHeight="1">
      <c r="A88" s="33">
        <v>69</v>
      </c>
      <c r="B88" s="33" t="s">
        <v>194</v>
      </c>
      <c r="C88" s="33">
        <v>10013</v>
      </c>
      <c r="D88" s="34" t="s">
        <v>257</v>
      </c>
      <c r="E88" s="33">
        <v>8</v>
      </c>
      <c r="F88" s="33">
        <v>4</v>
      </c>
      <c r="G88" s="34" t="s">
        <v>306</v>
      </c>
      <c r="H88" s="33" t="s">
        <v>310</v>
      </c>
      <c r="I88" s="35">
        <v>38837</v>
      </c>
      <c r="J88" s="35">
        <v>119720026439</v>
      </c>
    </row>
    <row r="89" spans="1:10" ht="39.75" customHeight="1">
      <c r="A89" s="33">
        <v>108</v>
      </c>
      <c r="B89" s="33" t="s">
        <v>194</v>
      </c>
      <c r="C89" s="33">
        <v>10166</v>
      </c>
      <c r="D89" s="34" t="s">
        <v>288</v>
      </c>
      <c r="E89" s="33">
        <v>10</v>
      </c>
      <c r="F89" s="33">
        <v>3</v>
      </c>
      <c r="G89" s="34" t="s">
        <v>306</v>
      </c>
      <c r="H89" s="33" t="s">
        <v>350</v>
      </c>
      <c r="I89" s="35">
        <v>550</v>
      </c>
      <c r="J89" s="35">
        <v>119710373947</v>
      </c>
    </row>
    <row r="90" spans="1:10" ht="39.75" customHeight="1">
      <c r="A90" s="33">
        <v>106</v>
      </c>
      <c r="B90" s="33" t="s">
        <v>194</v>
      </c>
      <c r="C90" s="33">
        <v>10164</v>
      </c>
      <c r="D90" s="34" t="s">
        <v>286</v>
      </c>
      <c r="E90" s="33">
        <v>10</v>
      </c>
      <c r="F90" s="33">
        <v>2</v>
      </c>
      <c r="G90" s="34" t="s">
        <v>306</v>
      </c>
      <c r="H90" s="33" t="s">
        <v>350</v>
      </c>
      <c r="I90" s="35">
        <v>6273</v>
      </c>
      <c r="J90" s="35">
        <v>119710046276</v>
      </c>
    </row>
    <row r="91" spans="1:10" ht="39.75" customHeight="1">
      <c r="A91" s="33">
        <v>46</v>
      </c>
      <c r="B91" s="33" t="s">
        <v>194</v>
      </c>
      <c r="C91" s="33">
        <v>10178</v>
      </c>
      <c r="D91" s="34" t="s">
        <v>15</v>
      </c>
      <c r="E91" s="33">
        <v>5</v>
      </c>
      <c r="F91" s="33">
        <v>4</v>
      </c>
      <c r="G91" s="34" t="s">
        <v>365</v>
      </c>
      <c r="H91" s="33" t="s">
        <v>342</v>
      </c>
      <c r="I91" s="35">
        <v>3941</v>
      </c>
      <c r="J91" s="35">
        <v>119710045341</v>
      </c>
    </row>
    <row r="92" spans="1:10" ht="39.75" customHeight="1">
      <c r="A92" s="33">
        <v>47</v>
      </c>
      <c r="B92" s="33" t="s">
        <v>194</v>
      </c>
      <c r="C92" s="33">
        <v>10118</v>
      </c>
      <c r="D92" s="34" t="s">
        <v>234</v>
      </c>
      <c r="E92" s="33">
        <v>12</v>
      </c>
      <c r="F92" s="33">
        <v>0</v>
      </c>
      <c r="G92" s="34" t="s">
        <v>365</v>
      </c>
      <c r="H92" s="33" t="s">
        <v>351</v>
      </c>
      <c r="I92" s="35">
        <v>14074</v>
      </c>
      <c r="J92" s="35">
        <v>119700108726</v>
      </c>
    </row>
    <row r="93" spans="1:10" ht="39.75" customHeight="1">
      <c r="A93" s="33">
        <v>53</v>
      </c>
      <c r="B93" s="33" t="s">
        <v>194</v>
      </c>
      <c r="C93" s="33">
        <v>10042</v>
      </c>
      <c r="D93" s="34" t="s">
        <v>241</v>
      </c>
      <c r="E93" s="33">
        <v>8</v>
      </c>
      <c r="F93" s="33">
        <v>3</v>
      </c>
      <c r="G93" s="34" t="s">
        <v>373</v>
      </c>
      <c r="H93" s="33" t="s">
        <v>352</v>
      </c>
      <c r="I93" s="35">
        <v>3272</v>
      </c>
      <c r="J93" s="35">
        <v>119690358136</v>
      </c>
    </row>
    <row r="94" spans="1:10" ht="39.75" customHeight="1">
      <c r="A94" s="33">
        <v>105</v>
      </c>
      <c r="B94" s="33" t="s">
        <v>194</v>
      </c>
      <c r="C94" s="33">
        <v>10163</v>
      </c>
      <c r="D94" s="34" t="s">
        <v>285</v>
      </c>
      <c r="E94" s="33">
        <v>10</v>
      </c>
      <c r="F94" s="33">
        <v>5</v>
      </c>
      <c r="G94" s="34" t="s">
        <v>306</v>
      </c>
      <c r="H94" s="33" t="s">
        <v>311</v>
      </c>
      <c r="I94" s="35">
        <v>11099</v>
      </c>
      <c r="J94" s="35">
        <v>119690335409</v>
      </c>
    </row>
    <row r="95" spans="1:10" ht="39.75" customHeight="1">
      <c r="A95" s="33">
        <v>104</v>
      </c>
      <c r="B95" s="33" t="s">
        <v>194</v>
      </c>
      <c r="C95" s="33">
        <v>10162</v>
      </c>
      <c r="D95" s="34" t="s">
        <v>284</v>
      </c>
      <c r="E95" s="33">
        <v>8</v>
      </c>
      <c r="F95" s="33">
        <v>1</v>
      </c>
      <c r="G95" s="34" t="s">
        <v>306</v>
      </c>
      <c r="H95" s="33" t="s">
        <v>311</v>
      </c>
      <c r="I95" s="35">
        <v>31293</v>
      </c>
      <c r="J95" s="35">
        <v>119690227584</v>
      </c>
    </row>
    <row r="96" spans="1:10" ht="39.75" customHeight="1">
      <c r="A96" s="33">
        <v>111</v>
      </c>
      <c r="B96" s="33" t="s">
        <v>194</v>
      </c>
      <c r="C96" s="33">
        <v>10168</v>
      </c>
      <c r="D96" s="34" t="s">
        <v>172</v>
      </c>
      <c r="E96" s="33">
        <v>9</v>
      </c>
      <c r="F96" s="33">
        <v>2</v>
      </c>
      <c r="G96" s="34" t="s">
        <v>371</v>
      </c>
      <c r="H96" s="33" t="s">
        <v>311</v>
      </c>
      <c r="I96" s="35">
        <v>912</v>
      </c>
      <c r="J96" s="35">
        <v>119670292942</v>
      </c>
    </row>
    <row r="97" spans="1:10" ht="39.75" customHeight="1">
      <c r="A97" s="33">
        <v>86</v>
      </c>
      <c r="B97" s="33" t="s">
        <v>194</v>
      </c>
      <c r="C97" s="33">
        <v>10114</v>
      </c>
      <c r="D97" s="34" t="s">
        <v>271</v>
      </c>
      <c r="E97" s="33">
        <v>12</v>
      </c>
      <c r="F97" s="33">
        <v>0</v>
      </c>
      <c r="G97" s="34" t="s">
        <v>319</v>
      </c>
      <c r="H97" s="33" t="s">
        <v>327</v>
      </c>
      <c r="I97" s="35">
        <v>11993</v>
      </c>
      <c r="J97" s="35">
        <v>119660280799</v>
      </c>
    </row>
    <row r="98" spans="1:10" ht="39.75" customHeight="1">
      <c r="A98" s="33">
        <v>83</v>
      </c>
      <c r="B98" s="33" t="s">
        <v>194</v>
      </c>
      <c r="C98" s="33">
        <v>10119</v>
      </c>
      <c r="D98" s="34" t="s">
        <v>268</v>
      </c>
      <c r="E98" s="33">
        <v>12</v>
      </c>
      <c r="F98" s="33">
        <v>0</v>
      </c>
      <c r="G98" s="34" t="s">
        <v>306</v>
      </c>
      <c r="H98" s="33" t="s">
        <v>300</v>
      </c>
      <c r="I98" s="35">
        <v>4311</v>
      </c>
      <c r="J98" s="35">
        <v>119660246010</v>
      </c>
    </row>
    <row r="99" spans="1:10" ht="39.75" customHeight="1">
      <c r="A99" s="33">
        <v>60</v>
      </c>
      <c r="B99" s="33" t="s">
        <v>194</v>
      </c>
      <c r="C99" s="33">
        <v>10025</v>
      </c>
      <c r="D99" s="34" t="s">
        <v>117</v>
      </c>
      <c r="E99" s="33">
        <v>8</v>
      </c>
      <c r="F99" s="33">
        <v>1</v>
      </c>
      <c r="G99" s="34" t="s">
        <v>306</v>
      </c>
      <c r="H99" s="33" t="s">
        <v>313</v>
      </c>
      <c r="I99" s="35" t="s">
        <v>248</v>
      </c>
      <c r="J99" s="35">
        <v>119650271248</v>
      </c>
    </row>
    <row r="100" spans="1:10" ht="39.75" customHeight="1">
      <c r="A100" s="33">
        <v>21</v>
      </c>
      <c r="B100" s="33" t="s">
        <v>194</v>
      </c>
      <c r="C100" s="33">
        <v>10015</v>
      </c>
      <c r="D100" s="34" t="s">
        <v>213</v>
      </c>
      <c r="E100" s="33">
        <v>12</v>
      </c>
      <c r="F100" s="33">
        <v>4</v>
      </c>
      <c r="G100" s="34" t="s">
        <v>306</v>
      </c>
      <c r="H100" s="33" t="s">
        <v>353</v>
      </c>
      <c r="I100" s="35">
        <v>1201000116736</v>
      </c>
      <c r="J100" s="35">
        <v>119650221489</v>
      </c>
    </row>
    <row r="101" spans="1:10" ht="39.75" customHeight="1">
      <c r="A101" s="33">
        <v>40</v>
      </c>
      <c r="B101" s="33" t="s">
        <v>194</v>
      </c>
      <c r="C101" s="33">
        <v>10022</v>
      </c>
      <c r="D101" s="34" t="s">
        <v>227</v>
      </c>
      <c r="E101" s="33">
        <v>12</v>
      </c>
      <c r="F101" s="33">
        <v>6</v>
      </c>
      <c r="G101" s="34" t="s">
        <v>306</v>
      </c>
      <c r="H101" s="33" t="s">
        <v>354</v>
      </c>
      <c r="I101" s="35">
        <v>60840</v>
      </c>
      <c r="J101" s="35">
        <v>119650053365</v>
      </c>
    </row>
    <row r="102" spans="1:10" ht="39.75" customHeight="1">
      <c r="A102" s="33">
        <v>26</v>
      </c>
      <c r="B102" s="33" t="s">
        <v>194</v>
      </c>
      <c r="C102" s="33">
        <v>10012</v>
      </c>
      <c r="D102" s="34" t="s">
        <v>217</v>
      </c>
      <c r="E102" s="33">
        <v>12</v>
      </c>
      <c r="F102" s="33">
        <v>7</v>
      </c>
      <c r="G102" s="34" t="s">
        <v>366</v>
      </c>
      <c r="H102" s="33" t="s">
        <v>344</v>
      </c>
      <c r="I102" s="35">
        <v>2000562605</v>
      </c>
      <c r="J102" s="35">
        <v>119650009528</v>
      </c>
    </row>
    <row r="103" spans="1:10" ht="39.75" customHeight="1">
      <c r="A103" s="33">
        <v>13</v>
      </c>
      <c r="B103" s="33" t="s">
        <v>194</v>
      </c>
      <c r="C103" s="33">
        <v>10121</v>
      </c>
      <c r="D103" s="34" t="s">
        <v>205</v>
      </c>
      <c r="E103" s="33">
        <v>10</v>
      </c>
      <c r="F103" s="33">
        <v>1</v>
      </c>
      <c r="G103" s="34" t="s">
        <v>380</v>
      </c>
      <c r="H103" s="33" t="s">
        <v>355</v>
      </c>
      <c r="I103" s="35">
        <v>51</v>
      </c>
      <c r="J103" s="35">
        <v>119640154278</v>
      </c>
    </row>
    <row r="104" spans="1:10" ht="39.75" customHeight="1">
      <c r="A104" s="33">
        <v>91</v>
      </c>
      <c r="B104" s="33" t="s">
        <v>194</v>
      </c>
      <c r="C104" s="33">
        <v>10105</v>
      </c>
      <c r="D104" s="34" t="s">
        <v>277</v>
      </c>
      <c r="E104" s="33">
        <v>12</v>
      </c>
      <c r="F104" s="33">
        <v>0</v>
      </c>
      <c r="G104" s="34" t="s">
        <v>369</v>
      </c>
      <c r="H104" s="33" t="s">
        <v>322</v>
      </c>
      <c r="I104" s="35">
        <v>20279774</v>
      </c>
      <c r="J104" s="35">
        <v>119640023060</v>
      </c>
    </row>
    <row r="105" spans="1:10" ht="39.75" customHeight="1">
      <c r="A105" s="33">
        <v>70</v>
      </c>
      <c r="B105" s="33" t="s">
        <v>194</v>
      </c>
      <c r="C105" s="33">
        <v>10036</v>
      </c>
      <c r="D105" s="34" t="s">
        <v>152</v>
      </c>
      <c r="E105" s="33">
        <v>6</v>
      </c>
      <c r="F105" s="33">
        <v>2</v>
      </c>
      <c r="G105" s="34" t="s">
        <v>366</v>
      </c>
      <c r="H105" s="33" t="s">
        <v>324</v>
      </c>
      <c r="I105" s="35">
        <v>40206</v>
      </c>
      <c r="J105" s="35">
        <v>119630212085</v>
      </c>
    </row>
    <row r="106" spans="1:10" ht="39.75" customHeight="1">
      <c r="A106" s="33">
        <v>54</v>
      </c>
      <c r="B106" s="33" t="s">
        <v>194</v>
      </c>
      <c r="C106" s="33">
        <v>10011</v>
      </c>
      <c r="D106" s="34" t="s">
        <v>242</v>
      </c>
      <c r="E106" s="33">
        <v>11</v>
      </c>
      <c r="F106" s="33">
        <v>0</v>
      </c>
      <c r="G106" s="34" t="s">
        <v>364</v>
      </c>
      <c r="H106" s="33" t="s">
        <v>312</v>
      </c>
      <c r="I106" s="35">
        <v>29511</v>
      </c>
      <c r="J106" s="35">
        <v>119620243648</v>
      </c>
    </row>
    <row r="107" spans="1:10" ht="39.75" customHeight="1">
      <c r="A107" s="33">
        <v>48</v>
      </c>
      <c r="B107" s="33" t="s">
        <v>194</v>
      </c>
      <c r="C107" s="33">
        <v>10117</v>
      </c>
      <c r="D107" s="34" t="s">
        <v>235</v>
      </c>
      <c r="E107" s="33">
        <v>12</v>
      </c>
      <c r="F107" s="33">
        <v>0</v>
      </c>
      <c r="G107" s="34" t="s">
        <v>306</v>
      </c>
      <c r="H107" s="33" t="s">
        <v>356</v>
      </c>
      <c r="I107" s="35" t="s">
        <v>236</v>
      </c>
      <c r="J107" s="35">
        <v>119620062801</v>
      </c>
    </row>
    <row r="108" spans="1:10" ht="39.75" customHeight="1">
      <c r="A108" s="33">
        <v>41</v>
      </c>
      <c r="B108" s="33" t="s">
        <v>194</v>
      </c>
      <c r="C108" s="33">
        <v>10109</v>
      </c>
      <c r="D108" s="34" t="s">
        <v>41</v>
      </c>
      <c r="E108" s="33">
        <v>11</v>
      </c>
      <c r="F108" s="33">
        <v>3</v>
      </c>
      <c r="G108" s="34" t="s">
        <v>306</v>
      </c>
      <c r="H108" s="33" t="s">
        <v>311</v>
      </c>
      <c r="I108" s="35">
        <v>50022</v>
      </c>
      <c r="J108" s="35">
        <v>119610135191</v>
      </c>
    </row>
    <row r="109" spans="1:10" ht="39.75" customHeight="1">
      <c r="A109" s="33">
        <v>34</v>
      </c>
      <c r="B109" s="33" t="s">
        <v>194</v>
      </c>
      <c r="C109" s="33">
        <v>10137</v>
      </c>
      <c r="D109" s="34" t="s">
        <v>166</v>
      </c>
      <c r="E109" s="33">
        <v>12</v>
      </c>
      <c r="F109" s="33">
        <v>4</v>
      </c>
      <c r="G109" s="34" t="s">
        <v>306</v>
      </c>
      <c r="H109" s="33" t="s">
        <v>342</v>
      </c>
      <c r="I109" s="35">
        <v>23225</v>
      </c>
      <c r="J109" s="35">
        <v>119610102443</v>
      </c>
    </row>
    <row r="110" spans="1:10" ht="39.75" customHeight="1">
      <c r="A110" s="33">
        <v>102</v>
      </c>
      <c r="B110" s="33" t="s">
        <v>194</v>
      </c>
      <c r="C110" s="33">
        <v>10180</v>
      </c>
      <c r="D110" s="34" t="s">
        <v>13</v>
      </c>
      <c r="E110" s="33">
        <v>7</v>
      </c>
      <c r="F110" s="33">
        <v>3</v>
      </c>
      <c r="G110" s="34" t="s">
        <v>369</v>
      </c>
      <c r="H110" s="33" t="s">
        <v>357</v>
      </c>
      <c r="I110" s="35">
        <v>13290</v>
      </c>
      <c r="J110" s="35">
        <v>119610084392</v>
      </c>
    </row>
    <row r="111" spans="1:10" ht="39.75" customHeight="1">
      <c r="A111" s="33">
        <v>103</v>
      </c>
      <c r="B111" s="33" t="s">
        <v>194</v>
      </c>
      <c r="C111" s="33">
        <v>10161</v>
      </c>
      <c r="D111" s="34" t="s">
        <v>283</v>
      </c>
      <c r="E111" s="33">
        <v>12</v>
      </c>
      <c r="F111" s="33">
        <v>4</v>
      </c>
      <c r="G111" s="34" t="s">
        <v>306</v>
      </c>
      <c r="H111" s="33" t="s">
        <v>311</v>
      </c>
      <c r="I111" s="35">
        <v>7210</v>
      </c>
      <c r="J111" s="35">
        <v>119610084101</v>
      </c>
    </row>
    <row r="112" spans="1:10" ht="39.75" customHeight="1">
      <c r="A112" s="33">
        <v>42</v>
      </c>
      <c r="B112" s="33" t="s">
        <v>194</v>
      </c>
      <c r="C112" s="33">
        <v>10183</v>
      </c>
      <c r="D112" s="47" t="s">
        <v>228</v>
      </c>
      <c r="E112" s="33">
        <v>5</v>
      </c>
      <c r="F112" s="33">
        <v>7</v>
      </c>
      <c r="G112" s="34" t="s">
        <v>365</v>
      </c>
      <c r="H112" s="33" t="s">
        <v>342</v>
      </c>
      <c r="I112" s="35">
        <v>2367</v>
      </c>
      <c r="J112" s="35">
        <v>119610007777</v>
      </c>
    </row>
    <row r="113" spans="1:10" ht="39.75" customHeight="1">
      <c r="A113" s="33">
        <v>24</v>
      </c>
      <c r="B113" s="33" t="s">
        <v>194</v>
      </c>
      <c r="C113" s="33">
        <v>10110</v>
      </c>
      <c r="D113" s="34" t="s">
        <v>216</v>
      </c>
      <c r="E113" s="33">
        <v>12</v>
      </c>
      <c r="F113" s="33">
        <v>6</v>
      </c>
      <c r="G113" s="34" t="s">
        <v>368</v>
      </c>
      <c r="H113" s="33" t="s">
        <v>350</v>
      </c>
      <c r="I113" s="35">
        <v>1381</v>
      </c>
      <c r="J113" s="35">
        <v>119600191958</v>
      </c>
    </row>
    <row r="114" spans="1:10" ht="39.75" customHeight="1">
      <c r="A114" s="33">
        <v>55</v>
      </c>
      <c r="B114" s="33" t="s">
        <v>194</v>
      </c>
      <c r="C114" s="33">
        <v>10023</v>
      </c>
      <c r="D114" s="34" t="s">
        <v>115</v>
      </c>
      <c r="E114" s="33">
        <v>13</v>
      </c>
      <c r="F114" s="33">
        <v>5</v>
      </c>
      <c r="G114" s="34" t="s">
        <v>306</v>
      </c>
      <c r="H114" s="33" t="s">
        <v>358</v>
      </c>
      <c r="I114" s="35" t="s">
        <v>243</v>
      </c>
      <c r="J114" s="35">
        <v>119590197127</v>
      </c>
    </row>
    <row r="115" spans="1:10" ht="39.75" customHeight="1">
      <c r="A115" s="33">
        <v>80</v>
      </c>
      <c r="B115" s="33" t="s">
        <v>194</v>
      </c>
      <c r="C115" s="33">
        <v>10122</v>
      </c>
      <c r="D115" s="34" t="s">
        <v>266</v>
      </c>
      <c r="E115" s="33">
        <v>12</v>
      </c>
      <c r="F115" s="33">
        <v>6</v>
      </c>
      <c r="G115" s="34" t="s">
        <v>319</v>
      </c>
      <c r="H115" s="33" t="s">
        <v>359</v>
      </c>
      <c r="I115" s="35">
        <v>314</v>
      </c>
      <c r="J115" s="35">
        <v>119590044551</v>
      </c>
    </row>
    <row r="116" spans="1:10" ht="39.75" customHeight="1">
      <c r="A116" s="33">
        <v>67</v>
      </c>
      <c r="B116" s="33" t="s">
        <v>194</v>
      </c>
      <c r="C116" s="33">
        <v>10174</v>
      </c>
      <c r="D116" s="34" t="s">
        <v>168</v>
      </c>
      <c r="E116" s="33">
        <v>12</v>
      </c>
      <c r="F116" s="33">
        <v>3</v>
      </c>
      <c r="G116" s="34" t="s">
        <v>306</v>
      </c>
      <c r="H116" s="33" t="s">
        <v>360</v>
      </c>
      <c r="I116" s="35">
        <v>20138473</v>
      </c>
      <c r="J116" s="35">
        <v>119570091119</v>
      </c>
    </row>
    <row r="117" spans="1:10" ht="39.75" customHeight="1">
      <c r="A117" s="33">
        <v>15</v>
      </c>
      <c r="B117" s="33" t="s">
        <v>194</v>
      </c>
      <c r="C117" s="33">
        <v>10136</v>
      </c>
      <c r="D117" s="34" t="s">
        <v>43</v>
      </c>
      <c r="E117" s="33">
        <v>12</v>
      </c>
      <c r="F117" s="33">
        <v>5</v>
      </c>
      <c r="G117" s="34" t="s">
        <v>365</v>
      </c>
      <c r="H117" s="33" t="s">
        <v>342</v>
      </c>
      <c r="I117" s="35">
        <v>1048</v>
      </c>
      <c r="J117" s="35">
        <v>119560158473</v>
      </c>
    </row>
    <row r="118" spans="1:10" ht="39.75" customHeight="1">
      <c r="A118" s="33">
        <v>117</v>
      </c>
      <c r="D118" s="34" t="s">
        <v>149</v>
      </c>
      <c r="G118" s="34" t="s">
        <v>366</v>
      </c>
      <c r="H118" s="33" t="s">
        <v>361</v>
      </c>
      <c r="I118" s="32">
        <v>19928</v>
      </c>
      <c r="J118" s="46">
        <v>119790245086</v>
      </c>
    </row>
    <row r="119" spans="1:10" ht="39.75" customHeight="1">
      <c r="A119" s="33">
        <v>118</v>
      </c>
      <c r="D119" s="34" t="s">
        <v>76</v>
      </c>
      <c r="G119" s="34" t="s">
        <v>365</v>
      </c>
      <c r="H119" s="33" t="s">
        <v>327</v>
      </c>
      <c r="I119" s="32">
        <v>50022</v>
      </c>
      <c r="J119" s="46">
        <v>119900509396</v>
      </c>
    </row>
    <row r="120" spans="1:10" ht="39.75" customHeight="1">
      <c r="A120" s="33">
        <v>119</v>
      </c>
      <c r="D120" s="34" t="s">
        <v>88</v>
      </c>
      <c r="G120" s="34" t="s">
        <v>367</v>
      </c>
      <c r="H120" s="34" t="s">
        <v>362</v>
      </c>
      <c r="I120" s="32">
        <v>2109059</v>
      </c>
      <c r="J120" s="46">
        <v>119880117183</v>
      </c>
    </row>
    <row r="121" spans="1:10" ht="39.75" customHeight="1">
      <c r="A121" s="33">
        <v>120</v>
      </c>
      <c r="D121" s="34" t="s">
        <v>90</v>
      </c>
      <c r="G121" s="34" t="s">
        <v>366</v>
      </c>
      <c r="H121" s="33" t="s">
        <v>344</v>
      </c>
      <c r="I121" s="32">
        <v>2500120420500</v>
      </c>
      <c r="J121" s="46">
        <v>119830055334</v>
      </c>
    </row>
    <row r="122" spans="1:10" ht="39.75" customHeight="1">
      <c r="A122" s="33">
        <v>121</v>
      </c>
      <c r="D122" s="34" t="s">
        <v>157</v>
      </c>
      <c r="G122" s="34" t="s">
        <v>365</v>
      </c>
      <c r="H122" s="33" t="s">
        <v>363</v>
      </c>
      <c r="I122" s="32">
        <v>17246</v>
      </c>
      <c r="J122" s="46">
        <v>119860374425</v>
      </c>
    </row>
    <row r="123" spans="1:10" ht="39.75" customHeight="1">
      <c r="A123" s="33">
        <v>122</v>
      </c>
      <c r="D123" s="34" t="s">
        <v>5</v>
      </c>
      <c r="G123" s="34" t="s">
        <v>364</v>
      </c>
      <c r="H123" s="33" t="s">
        <v>312</v>
      </c>
      <c r="I123" s="32">
        <v>8776</v>
      </c>
      <c r="J123" s="46">
        <v>119770086344</v>
      </c>
    </row>
  </sheetData>
  <autoFilter ref="A1:J1">
    <filterColumn colId="7"/>
    <sortState ref="A11:S132">
      <sortCondition descending="1" ref="J1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2019-01-31T22:16:32Z</dcterms:modified>
</cp:coreProperties>
</file>