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20" yWindow="15" windowWidth="15195" windowHeight="837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12"/>
  <c r="I13"/>
  <c r="I3"/>
  <c r="H4"/>
  <c r="H5"/>
  <c r="H6"/>
  <c r="H8"/>
  <c r="H9"/>
  <c r="H10"/>
  <c r="H11"/>
  <c r="H12"/>
  <c r="H13"/>
  <c r="G4"/>
  <c r="G5"/>
  <c r="G6"/>
  <c r="G7"/>
  <c r="H7" s="1"/>
  <c r="G8"/>
  <c r="G9"/>
  <c r="G10"/>
  <c r="G11"/>
  <c r="G12"/>
  <c r="G13"/>
  <c r="G3"/>
  <c r="H3" s="1"/>
</calcChain>
</file>

<file path=xl/sharedStrings.xml><?xml version="1.0" encoding="utf-8"?>
<sst xmlns="http://schemas.openxmlformats.org/spreadsheetml/2006/main" count="43" uniqueCount="23">
  <si>
    <t>اللقب و الإسم</t>
  </si>
  <si>
    <t>القرار</t>
  </si>
  <si>
    <t>السنة الجامعية 2017/2018</t>
  </si>
  <si>
    <t>تاريخ الميلاد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</si>
  <si>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</si>
  <si>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</si>
  <si>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</si>
  <si>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</si>
  <si>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</si>
  <si>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</si>
  <si>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</si>
  <si>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</si>
  <si>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</si>
  <si>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</si>
  <si>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</si>
  <si>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المسار</t>
  </si>
  <si>
    <t>1 جامعي</t>
  </si>
  <si>
    <t>2 جامعي</t>
  </si>
  <si>
    <t>3 جامعي</t>
  </si>
  <si>
    <t>معيد</t>
  </si>
  <si>
    <t>ناجح</t>
  </si>
  <si>
    <t>السنة الجامعية 2018/2019</t>
  </si>
  <si>
    <r>
      <rPr>
        <b/>
        <u/>
        <sz val="11"/>
        <color rgb="FFFF0000"/>
        <rFont val="Calibri"/>
        <family val="2"/>
        <scheme val="minor"/>
      </rPr>
      <t>كيفية انجاز الموديل</t>
    </r>
    <r>
      <rPr>
        <sz val="11"/>
        <color theme="1"/>
        <rFont val="Calibri"/>
        <family val="2"/>
        <scheme val="minor"/>
      </rPr>
      <t xml:space="preserve">: يتم بناء جدول السنة الجامعية 2018/2019 بترحيل معطيات جدول السنة الجامعية 2017/2018 بناءا على </t>
    </r>
    <r>
      <rPr>
        <sz val="11"/>
        <color rgb="FFFF0000"/>
        <rFont val="Calibri"/>
        <family val="2"/>
        <scheme val="minor"/>
      </rPr>
      <t>محتوى القرار</t>
    </r>
    <r>
      <rPr>
        <sz val="11"/>
        <color theme="1"/>
        <rFont val="Calibri"/>
        <family val="2"/>
        <scheme val="minor"/>
      </rPr>
      <t xml:space="preserve"> 
 مثلا اذاكان الطالب مسجل في السنة الأولى جامعي و قراره ناجح يتم ترحيله إلى الجدول الثاني و تسجيل مساره السنة 2 جامعي 
و نفس الشيئ بالنسبة لطالب مسجل في السنة الثانية و ناجح يتم تسجيله في السنة الثالثة جامعي .
اما بالنسبة لطالب معيد يتم ترحيله و تسجيل مساره السابق (2جامعي معيد مثلا يسجل في السنة الثانية)
، اما بالنسبة لطلاب السنة 3 جامعي الناجحين فلا يتم ترحيلهم في السنة الجديدة(لأنهم يعتبرو متخرجين)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</si>
</sst>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readingOrder="2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 readingOrder="2"/>
    </xf>
    <xf numFmtId="0" fontId="0" fillId="0" borderId="0" xfId="0" applyAlignment="1">
      <alignment vertical="center" readingOrder="2"/>
    </xf>
    <xf numFmtId="0" fontId="0" fillId="3" borderId="0" xfId="0" applyFill="1"/>
    <xf numFmtId="0" fontId="0" fillId="0" borderId="0" xfId="0" quotePrefix="1"/>
    <xf numFmtId="0" fontId="0" fillId="0" borderId="0" xfId="0" quotePrefix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0"/>
  <sheetViews>
    <sheetView rightToLeft="1" tabSelected="1" workbookViewId="0">
      <selection activeCell="J15" sqref="J15"/>
    </sheetView>
  </sheetViews>
  <sheetFormatPr defaultColWidth="11.42578125" defaultRowHeight="15"/>
  <sheetData>
    <row r="1" spans="1:9">
      <c r="B1" s="5" t="s">
        <v>2</v>
      </c>
      <c r="C1" s="5"/>
      <c r="D1" s="5"/>
      <c r="E1" s="5"/>
      <c r="G1" s="5" t="s">
        <v>21</v>
      </c>
      <c r="H1" s="5"/>
      <c r="I1" s="5"/>
    </row>
    <row r="2" spans="1:9">
      <c r="B2" s="2" t="s">
        <v>0</v>
      </c>
      <c r="C2" s="2" t="s">
        <v>3</v>
      </c>
      <c r="D2" s="2" t="s">
        <v>15</v>
      </c>
      <c r="E2" s="2" t="s">
        <v>1</v>
      </c>
      <c r="G2" s="8" t="s">
        <v>0</v>
      </c>
      <c r="H2" s="8" t="s">
        <v>3</v>
      </c>
      <c r="I2" s="8" t="s">
        <v>15</v>
      </c>
    </row>
    <row r="3" spans="1:9">
      <c r="B3" s="2" t="s">
        <v>4</v>
      </c>
      <c r="C3" s="3">
        <v>36384</v>
      </c>
      <c r="D3" s="4" t="s">
        <v>16</v>
      </c>
      <c r="E3" s="2" t="s">
        <v>19</v>
      </c>
      <c r="G3" s="9" t="str">
        <f>IF(OR(D3&lt;&gt;"3 جامعي",E3&lt;&gt;"ناجح"),B3,"")</f>
        <v>طالب 1</v>
      </c>
      <c r="H3" s="1">
        <f>IFERROR(VLOOKUP(G3,$B$3:$C$13,2,0),"")</f>
        <v>36384</v>
      </c>
      <c r="I3" s="10" t="str">
        <f>IF(G3="","",IF(AND(D3="1 جامعي",E3="معيد"),D3,IF(AND(D3="1 جامعي",E3="ناجح"),"2 جامعي",IF(AND(D3="2 جامعي",E3="معيد"),D3,IF(AND(D3="2 جامعي",E3="ناجح"),"3 جامعي",IF(AND(D3="3 جامعي",E3="معيد"),D3,""))))))</f>
        <v>1 جامعي</v>
      </c>
    </row>
    <row r="4" spans="1:9">
      <c r="B4" s="2" t="s">
        <v>5</v>
      </c>
      <c r="C4" s="3">
        <v>35986</v>
      </c>
      <c r="D4" s="4" t="s">
        <v>16</v>
      </c>
      <c r="E4" s="2" t="s">
        <v>20</v>
      </c>
      <c r="G4" s="9" t="str">
        <f t="shared" ref="G4:G13" si="0">IF(OR(D4&lt;&gt;"3 جامعي",E4&lt;&gt;"ناجح"),B4,"")</f>
        <v>طالب 2</v>
      </c>
      <c r="H4" s="1">
        <f t="shared" ref="H4:H13" si="1">IFERROR(VLOOKUP(G4,$B$3:$C$13,2,0),"")</f>
        <v>35986</v>
      </c>
      <c r="I4" s="10" t="str">
        <f t="shared" ref="I4:I13" si="2">IF(G4="","",IF(AND(D4="1 جامعي",E4="معيد"),D4,IF(AND(D4="1 جامعي",E4="ناجح"),"2 جامعي",IF(AND(D4="2 جامعي",E4="معيد"),D4,IF(AND(D4="2 جامعي",E4="ناجح"),"3 جامعي",IF(AND(D4="3 جامعي",E4="معيد"),D4,""))))))</f>
        <v>2 جامعي</v>
      </c>
    </row>
    <row r="5" spans="1:9">
      <c r="B5" s="2" t="s">
        <v>6</v>
      </c>
      <c r="C5" s="3">
        <v>36216</v>
      </c>
      <c r="D5" s="4" t="s">
        <v>16</v>
      </c>
      <c r="E5" s="2" t="s">
        <v>20</v>
      </c>
      <c r="G5" s="9" t="str">
        <f t="shared" si="0"/>
        <v>طالب 3</v>
      </c>
      <c r="H5" s="1">
        <f t="shared" si="1"/>
        <v>36216</v>
      </c>
      <c r="I5" s="10" t="str">
        <f t="shared" si="2"/>
        <v>2 جامعي</v>
      </c>
    </row>
    <row r="6" spans="1:9">
      <c r="B6" s="2" t="s">
        <v>7</v>
      </c>
      <c r="C6" s="3">
        <v>35629</v>
      </c>
      <c r="D6" s="4" t="s">
        <v>17</v>
      </c>
      <c r="E6" s="2" t="s">
        <v>19</v>
      </c>
      <c r="G6" s="9" t="str">
        <f t="shared" si="0"/>
        <v>طالب 4</v>
      </c>
      <c r="H6" s="1">
        <f t="shared" si="1"/>
        <v>35629</v>
      </c>
      <c r="I6" s="10" t="str">
        <f t="shared" si="2"/>
        <v>2 جامعي</v>
      </c>
    </row>
    <row r="7" spans="1:9">
      <c r="B7" s="2" t="s">
        <v>8</v>
      </c>
      <c r="C7" s="3">
        <v>35856</v>
      </c>
      <c r="D7" s="4" t="s">
        <v>17</v>
      </c>
      <c r="E7" s="2" t="s">
        <v>20</v>
      </c>
      <c r="G7" s="9" t="str">
        <f t="shared" si="0"/>
        <v>طالب 5</v>
      </c>
      <c r="H7" s="1">
        <f t="shared" si="1"/>
        <v>35856</v>
      </c>
      <c r="I7" s="10" t="str">
        <f t="shared" si="2"/>
        <v>3 جامعي</v>
      </c>
    </row>
    <row r="8" spans="1:9">
      <c r="B8" s="2" t="s">
        <v>9</v>
      </c>
      <c r="C8" s="3">
        <v>36022</v>
      </c>
      <c r="D8" s="4" t="s">
        <v>17</v>
      </c>
      <c r="E8" s="2" t="s">
        <v>19</v>
      </c>
      <c r="G8" s="9" t="str">
        <f t="shared" si="0"/>
        <v>طالب 6</v>
      </c>
      <c r="H8" s="1">
        <f t="shared" si="1"/>
        <v>36022</v>
      </c>
      <c r="I8" s="10" t="str">
        <f t="shared" si="2"/>
        <v>2 جامعي</v>
      </c>
    </row>
    <row r="9" spans="1:9">
      <c r="B9" s="2" t="s">
        <v>10</v>
      </c>
      <c r="C9" s="3">
        <v>35826</v>
      </c>
      <c r="D9" s="4" t="s">
        <v>17</v>
      </c>
      <c r="E9" s="2" t="s">
        <v>19</v>
      </c>
      <c r="G9" s="9" t="str">
        <f t="shared" si="0"/>
        <v>طالب 7</v>
      </c>
      <c r="H9" s="1">
        <f t="shared" si="1"/>
        <v>35826</v>
      </c>
      <c r="I9" s="10" t="str">
        <f t="shared" si="2"/>
        <v>2 جامعي</v>
      </c>
    </row>
    <row r="10" spans="1:9">
      <c r="B10" s="2" t="s">
        <v>11</v>
      </c>
      <c r="C10" s="3">
        <v>35480</v>
      </c>
      <c r="D10" s="4" t="s">
        <v>17</v>
      </c>
      <c r="E10" s="2" t="s">
        <v>20</v>
      </c>
      <c r="G10" s="9" t="str">
        <f t="shared" si="0"/>
        <v>طالب 8</v>
      </c>
      <c r="H10" s="1">
        <f t="shared" si="1"/>
        <v>35480</v>
      </c>
      <c r="I10" s="10" t="str">
        <f t="shared" si="2"/>
        <v>3 جامعي</v>
      </c>
    </row>
    <row r="11" spans="1:9">
      <c r="B11" s="2" t="s">
        <v>12</v>
      </c>
      <c r="C11" s="3">
        <v>35528</v>
      </c>
      <c r="D11" s="4" t="s">
        <v>18</v>
      </c>
      <c r="E11" s="2" t="s">
        <v>19</v>
      </c>
      <c r="G11" s="9" t="str">
        <f t="shared" si="0"/>
        <v>طالب 9</v>
      </c>
      <c r="H11" s="1">
        <f t="shared" si="1"/>
        <v>35528</v>
      </c>
      <c r="I11" s="10" t="str">
        <f t="shared" si="2"/>
        <v>3 جامعي</v>
      </c>
    </row>
    <row r="12" spans="1:9">
      <c r="B12" s="2" t="s">
        <v>13</v>
      </c>
      <c r="C12" s="3">
        <v>35459</v>
      </c>
      <c r="D12" s="4" t="s">
        <v>18</v>
      </c>
      <c r="E12" s="2" t="s">
        <v>20</v>
      </c>
      <c r="G12" s="9" t="str">
        <f t="shared" si="0"/>
        <v/>
      </c>
      <c r="H12" s="1" t="str">
        <f t="shared" si="1"/>
        <v/>
      </c>
      <c r="I12" s="10" t="str">
        <f t="shared" si="2"/>
        <v/>
      </c>
    </row>
    <row r="13" spans="1:9">
      <c r="B13" s="2" t="s">
        <v>14</v>
      </c>
      <c r="C13" s="3">
        <v>35310</v>
      </c>
      <c r="D13" s="4" t="s">
        <v>18</v>
      </c>
      <c r="E13" s="2" t="s">
        <v>20</v>
      </c>
      <c r="G13" s="9" t="str">
        <f t="shared" si="0"/>
        <v/>
      </c>
      <c r="H13" s="1" t="str">
        <f t="shared" si="1"/>
        <v/>
      </c>
      <c r="I13" s="10" t="str">
        <f t="shared" si="2"/>
        <v/>
      </c>
    </row>
    <row r="15" spans="1:9">
      <c r="A15" s="6" t="s">
        <v>22</v>
      </c>
      <c r="B15" s="7"/>
      <c r="C15" s="7"/>
      <c r="D15" s="7"/>
      <c r="E15" s="7"/>
      <c r="F15" s="7"/>
      <c r="G15" s="7"/>
      <c r="H15" s="7"/>
    </row>
    <row r="16" spans="1:9">
      <c r="A16" s="7"/>
      <c r="B16" s="7"/>
      <c r="C16" s="7"/>
      <c r="D16" s="7"/>
      <c r="E16" s="7"/>
      <c r="F16" s="7"/>
      <c r="G16" s="7"/>
      <c r="H16" s="7"/>
    </row>
    <row r="17" spans="1:8">
      <c r="A17" s="7"/>
      <c r="B17" s="7"/>
      <c r="C17" s="7"/>
      <c r="D17" s="7"/>
      <c r="E17" s="7"/>
      <c r="F17" s="7"/>
      <c r="G17" s="7"/>
      <c r="H17" s="7"/>
    </row>
    <row r="18" spans="1:8">
      <c r="A18" s="7"/>
      <c r="B18" s="7"/>
      <c r="C18" s="7"/>
      <c r="D18" s="7"/>
      <c r="E18" s="7"/>
      <c r="F18" s="7"/>
      <c r="G18" s="7"/>
      <c r="H18" s="7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</sheetData>
  <mergeCells count="3">
    <mergeCell ref="B1:E1"/>
    <mergeCell ref="A15:H20"/>
    <mergeCell ref="G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rdkc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oryent</dc:creator>
  <cp:lastModifiedBy>ali.ali</cp:lastModifiedBy>
  <dcterms:created xsi:type="dcterms:W3CDTF">2019-02-03T08:45:30Z</dcterms:created>
  <dcterms:modified xsi:type="dcterms:W3CDTF">2019-02-03T09:27:47Z</dcterms:modified>
</cp:coreProperties>
</file>