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7587C71B-7D2C-4AA2-946A-9766B74675D1}" xr6:coauthVersionLast="40" xr6:coauthVersionMax="40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Wk 06" sheetId="14" state="hidden" r:id="rId1"/>
    <sheet name="WK-03" sheetId="18" r:id="rId2"/>
    <sheet name="WK-02" sheetId="17" r:id="rId3"/>
    <sheet name="WK-01" sheetId="16" r:id="rId4"/>
    <sheet name="Data" sheetId="15" r:id="rId5"/>
  </sheets>
  <definedNames>
    <definedName name="achive" localSheetId="2">Data!#REF!</definedName>
    <definedName name="achive" localSheetId="1">Data!#REF!</definedName>
    <definedName name="achive">Data!#REF!</definedName>
    <definedName name="Yes" localSheetId="2">Data!#REF!</definedName>
    <definedName name="Yes" localSheetId="1">Data!#REF!</definedName>
    <definedName name="Yes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8" l="1"/>
  <c r="A2" i="17"/>
  <c r="A2" i="16" l="1"/>
</calcChain>
</file>

<file path=xl/sharedStrings.xml><?xml version="1.0" encoding="utf-8"?>
<sst xmlns="http://schemas.openxmlformats.org/spreadsheetml/2006/main" count="201" uniqueCount="107">
  <si>
    <t>Task</t>
  </si>
  <si>
    <t>Target</t>
  </si>
  <si>
    <t>UHT YOY%</t>
  </si>
  <si>
    <t>Food YOY%</t>
  </si>
  <si>
    <t>Fresh Dairy YOY%</t>
  </si>
  <si>
    <t>Juices YOY%</t>
  </si>
  <si>
    <t>Bakery YOY%</t>
  </si>
  <si>
    <t xml:space="preserve">Rolling 4 days distribution </t>
  </si>
  <si>
    <t>Negative Growth Customers</t>
  </si>
  <si>
    <t>Fridge and Stand Placement</t>
  </si>
  <si>
    <t>Less than 12.5K ( Dairy)</t>
  </si>
  <si>
    <t>Less than 3.5K ( Bakery)</t>
  </si>
  <si>
    <t>Creative Displays</t>
  </si>
  <si>
    <t>Actual</t>
  </si>
  <si>
    <t>Weekly Foods distribution</t>
  </si>
  <si>
    <t>Area Achievement</t>
  </si>
  <si>
    <t>Other Objectives</t>
  </si>
  <si>
    <t>6000/-</t>
  </si>
  <si>
    <t>2500/-</t>
  </si>
  <si>
    <t>Friday sales - Dairy &lt;6000</t>
  </si>
  <si>
    <t>Friday sales - Bakery &lt;2500</t>
  </si>
  <si>
    <t>Stand Placement - bakery</t>
  </si>
  <si>
    <t>Weekly Tracking Sheet 2019</t>
  </si>
  <si>
    <t xml:space="preserve">TC block customers </t>
  </si>
  <si>
    <t xml:space="preserve">PCF collection </t>
  </si>
  <si>
    <t xml:space="preserve">Hit Rate </t>
  </si>
  <si>
    <t xml:space="preserve">Carry over </t>
  </si>
  <si>
    <t>2 Pcs per routes</t>
  </si>
  <si>
    <t>Wk-6</t>
  </si>
  <si>
    <t>10- Deals per routes</t>
  </si>
  <si>
    <t>1 shop Display</t>
  </si>
  <si>
    <t>Signture</t>
  </si>
  <si>
    <t>Hassan Alshdaid</t>
  </si>
  <si>
    <t>Neilsson</t>
  </si>
  <si>
    <t>Omer Esmail</t>
  </si>
  <si>
    <t>Achive</t>
  </si>
  <si>
    <t>No</t>
  </si>
  <si>
    <t>0</t>
  </si>
  <si>
    <t>5 Deals</t>
  </si>
  <si>
    <t>Particulars</t>
  </si>
  <si>
    <t>TOTAL</t>
  </si>
  <si>
    <t>WK-01</t>
  </si>
  <si>
    <t>WK-02</t>
  </si>
  <si>
    <t>WK-03</t>
  </si>
  <si>
    <t>WK-04</t>
  </si>
  <si>
    <t>WK-05</t>
  </si>
  <si>
    <t>WK-06</t>
  </si>
  <si>
    <t>WK-07</t>
  </si>
  <si>
    <t>WK-08</t>
  </si>
  <si>
    <t>WK-09</t>
  </si>
  <si>
    <t>WK-10</t>
  </si>
  <si>
    <t>WK-11</t>
  </si>
  <si>
    <t>WK-12</t>
  </si>
  <si>
    <t>WK-13</t>
  </si>
  <si>
    <t>WK-14</t>
  </si>
  <si>
    <t>WK-15</t>
  </si>
  <si>
    <t>WK-16</t>
  </si>
  <si>
    <t>WK-17</t>
  </si>
  <si>
    <t>WK-18</t>
  </si>
  <si>
    <t>WK-19</t>
  </si>
  <si>
    <t>WK-20</t>
  </si>
  <si>
    <t>WK-21</t>
  </si>
  <si>
    <t>WK-22</t>
  </si>
  <si>
    <t>WK-23</t>
  </si>
  <si>
    <t>WK-24</t>
  </si>
  <si>
    <t>WK-25</t>
  </si>
  <si>
    <t>WK-26</t>
  </si>
  <si>
    <t>WK-27</t>
  </si>
  <si>
    <t>WK-28</t>
  </si>
  <si>
    <t>WK-29</t>
  </si>
  <si>
    <t>WK-30</t>
  </si>
  <si>
    <t>WK-31</t>
  </si>
  <si>
    <t>WK-32</t>
  </si>
  <si>
    <t>WK-33</t>
  </si>
  <si>
    <t>WK-34</t>
  </si>
  <si>
    <t>WK-35</t>
  </si>
  <si>
    <t>WK-36</t>
  </si>
  <si>
    <t>WK-37</t>
  </si>
  <si>
    <t>WK-38</t>
  </si>
  <si>
    <t>WK-39</t>
  </si>
  <si>
    <t>WK-40</t>
  </si>
  <si>
    <t>WK-41</t>
  </si>
  <si>
    <t>WK-42</t>
  </si>
  <si>
    <t>WK-43</t>
  </si>
  <si>
    <t>WK-44</t>
  </si>
  <si>
    <t>WK-45</t>
  </si>
  <si>
    <t>WK-46</t>
  </si>
  <si>
    <t>WK-47</t>
  </si>
  <si>
    <t>WK-48</t>
  </si>
  <si>
    <t>WK-49</t>
  </si>
  <si>
    <t>WK-50</t>
  </si>
  <si>
    <t>WK-51</t>
  </si>
  <si>
    <t>WK-52</t>
  </si>
  <si>
    <t>WK-53</t>
  </si>
  <si>
    <t>احمد</t>
  </si>
  <si>
    <t>صالح</t>
  </si>
  <si>
    <t>مبيعات 2018</t>
  </si>
  <si>
    <t>مبيعات 2019</t>
  </si>
  <si>
    <t>حديد</t>
  </si>
  <si>
    <t xml:space="preserve">مبيعات 2017 </t>
  </si>
  <si>
    <t>مبيعات 2017</t>
  </si>
  <si>
    <t>الصنف</t>
  </si>
  <si>
    <t xml:space="preserve">مبيعات 2019 التراكمية  الى WK 01 </t>
  </si>
  <si>
    <t xml:space="preserve">جلب مبيعات 2019  التراكمية من ملف Data من بداية السنة الى الاسبوع المذكور في صفحة الشيت </t>
  </si>
  <si>
    <t xml:space="preserve">مبيعات 2019 التراكمية  الى WK 02 </t>
  </si>
  <si>
    <t xml:space="preserve">مبيعات 2019 التراكمية  الى WK 03 </t>
  </si>
  <si>
    <t>جلب مبيعات 2018و2017 في الاسبوع الاول من صفحة Data    حسب الاسبوع في اسم صفحة الشيت ( مثال الشيت wk2 يكون في بيانات مبيعات 2018و2017 في الاسبوع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</si>
</sst>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0_);_(* \(#,##0.000\);_(* &quot;-&quot;??_);_(@_)"/>
    <numFmt numFmtId="166" formatCode="#,##0.000"/>
  </numFmts>
  <fonts count="18">
    <font>
      <sz val="11"/>
      <color theme="1"/>
      <name val="Arial"/>
      <family val="2"/>
      <scheme val="minor"/>
    </font>
    <font>
      <sz val="18"/>
      <name val="Arial"/>
      <family val="2"/>
    </font>
    <font>
      <b/>
      <sz val="10"/>
      <color rgb="FF963634"/>
      <name val="Co Headline Light"/>
    </font>
    <font>
      <sz val="9"/>
      <color rgb="FF000000"/>
      <name val="Co Headline Light"/>
    </font>
    <font>
      <sz val="7"/>
      <color rgb="FF000000"/>
      <name val="Co Headline Light"/>
    </font>
    <font>
      <b/>
      <sz val="11"/>
      <color theme="1"/>
      <name val="Arial"/>
      <family val="2"/>
      <scheme val="minor"/>
    </font>
    <font>
      <sz val="9"/>
      <color indexed="8"/>
      <name val="Tahoma"/>
      <family val="2"/>
    </font>
    <font>
      <sz val="9"/>
      <name val="Tahoma"/>
      <family val="2"/>
    </font>
    <font>
      <b/>
      <sz val="11"/>
      <color theme="0"/>
      <name val="Arial"/>
      <family val="2"/>
      <scheme val="minor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9"/>
      <name val="Times New Roman"/>
      <family val="1"/>
      <scheme val="major"/>
    </font>
    <font>
      <b/>
      <sz val="9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9"/>
      <color theme="0"/>
      <name val="Times New Roman"/>
      <family val="1"/>
      <scheme val="major"/>
    </font>
    <font>
      <b/>
      <sz val="10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4" xfId="0" applyFont="1" applyBorder="1" applyAlignment="1">
      <alignment horizontal="center" vertical="center" wrapText="1" readingOrder="1"/>
    </xf>
    <xf numFmtId="0" fontId="4" fillId="7" borderId="4" xfId="0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0" fillId="0" borderId="5" xfId="0" applyBorder="1"/>
    <xf numFmtId="0" fontId="3" fillId="3" borderId="9" xfId="0" applyFont="1" applyFill="1" applyBorder="1" applyAlignment="1">
      <alignment horizontal="left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 readingOrder="1"/>
    </xf>
    <xf numFmtId="0" fontId="3" fillId="7" borderId="14" xfId="0" applyFont="1" applyFill="1" applyBorder="1" applyAlignment="1">
      <alignment horizontal="left" vertical="center" wrapText="1" readingOrder="1"/>
    </xf>
    <xf numFmtId="0" fontId="3" fillId="7" borderId="15" xfId="0" applyFont="1" applyFill="1" applyBorder="1" applyAlignment="1">
      <alignment horizontal="center" vertical="center" wrapText="1" readingOrder="1"/>
    </xf>
    <xf numFmtId="0" fontId="3" fillId="7" borderId="16" xfId="0" applyFont="1" applyFill="1" applyBorder="1" applyAlignment="1">
      <alignment horizontal="left" vertical="center" wrapText="1" readingOrder="1"/>
    </xf>
    <xf numFmtId="0" fontId="3" fillId="5" borderId="16" xfId="0" applyFont="1" applyFill="1" applyBorder="1" applyAlignment="1">
      <alignment horizontal="left" vertical="center" wrapText="1" readingOrder="1"/>
    </xf>
    <xf numFmtId="0" fontId="3" fillId="5" borderId="17" xfId="0" applyFont="1" applyFill="1" applyBorder="1" applyAlignment="1">
      <alignment horizontal="left" vertical="center" wrapText="1" readingOrder="1"/>
    </xf>
    <xf numFmtId="0" fontId="3" fillId="5" borderId="18" xfId="0" applyFont="1" applyFill="1" applyBorder="1" applyAlignment="1">
      <alignment horizontal="left" vertical="center" wrapText="1" readingOrder="1"/>
    </xf>
    <xf numFmtId="0" fontId="3" fillId="5" borderId="19" xfId="0" applyFont="1" applyFill="1" applyBorder="1" applyAlignment="1">
      <alignment horizontal="left" vertical="center" wrapText="1" readingOrder="1"/>
    </xf>
    <xf numFmtId="0" fontId="0" fillId="0" borderId="20" xfId="0" applyBorder="1"/>
    <xf numFmtId="0" fontId="3" fillId="7" borderId="21" xfId="0" applyFont="1" applyFill="1" applyBorder="1" applyAlignment="1">
      <alignment horizontal="center" vertical="center" wrapText="1" readingOrder="1"/>
    </xf>
    <xf numFmtId="0" fontId="4" fillId="7" borderId="22" xfId="0" applyFont="1" applyFill="1" applyBorder="1" applyAlignment="1">
      <alignment horizontal="center" vertical="center" wrapText="1" readingOrder="1"/>
    </xf>
    <xf numFmtId="0" fontId="4" fillId="0" borderId="22" xfId="0" applyFont="1" applyBorder="1" applyAlignment="1">
      <alignment horizontal="center" vertical="center" wrapText="1" readingOrder="1"/>
    </xf>
    <xf numFmtId="0" fontId="4" fillId="0" borderId="23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0" fillId="0" borderId="8" xfId="0" applyBorder="1"/>
    <xf numFmtId="0" fontId="0" fillId="0" borderId="24" xfId="0" applyBorder="1"/>
    <xf numFmtId="0" fontId="3" fillId="5" borderId="27" xfId="0" applyFont="1" applyFill="1" applyBorder="1" applyAlignment="1">
      <alignment horizontal="left" vertical="center" wrapText="1" readingOrder="1"/>
    </xf>
    <xf numFmtId="0" fontId="0" fillId="0" borderId="12" xfId="0" applyBorder="1"/>
    <xf numFmtId="0" fontId="0" fillId="0" borderId="28" xfId="0" applyBorder="1"/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 readingOrder="1"/>
    </xf>
    <xf numFmtId="49" fontId="0" fillId="0" borderId="5" xfId="0" applyNumberForma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 wrapText="1" readingOrder="1"/>
    </xf>
    <xf numFmtId="0" fontId="6" fillId="0" borderId="34" xfId="0" applyFont="1" applyFill="1" applyBorder="1" applyAlignment="1" applyProtection="1">
      <alignment horizontal="center"/>
      <protection locked="0"/>
    </xf>
    <xf numFmtId="0" fontId="7" fillId="0" borderId="35" xfId="0" applyFont="1" applyFill="1" applyBorder="1" applyAlignment="1" applyProtection="1">
      <alignment horizontal="left" vertical="center"/>
      <protection locked="0"/>
    </xf>
    <xf numFmtId="0" fontId="6" fillId="0" borderId="34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center" vertical="center" wrapText="1" readingOrder="1"/>
    </xf>
    <xf numFmtId="0" fontId="4" fillId="7" borderId="38" xfId="0" applyFont="1" applyFill="1" applyBorder="1" applyAlignment="1">
      <alignment horizontal="center" vertical="center" wrapText="1" readingOrder="1"/>
    </xf>
    <xf numFmtId="0" fontId="3" fillId="7" borderId="17" xfId="0" applyFont="1" applyFill="1" applyBorder="1" applyAlignment="1">
      <alignment horizontal="left" vertical="center" wrapText="1" readingOrder="1"/>
    </xf>
    <xf numFmtId="0" fontId="3" fillId="7" borderId="39" xfId="0" applyFont="1" applyFill="1" applyBorder="1" applyAlignment="1">
      <alignment horizontal="left" vertical="center" wrapText="1" readingOrder="1"/>
    </xf>
    <xf numFmtId="0" fontId="3" fillId="7" borderId="5" xfId="0" applyFont="1" applyFill="1" applyBorder="1" applyAlignment="1">
      <alignment horizontal="left" vertical="center" wrapText="1" readingOrder="1"/>
    </xf>
    <xf numFmtId="0" fontId="3" fillId="6" borderId="40" xfId="0" applyFont="1" applyFill="1" applyBorder="1" applyAlignment="1">
      <alignment horizontal="center" vertical="center" wrapText="1" readingOrder="1"/>
    </xf>
    <xf numFmtId="0" fontId="4" fillId="6" borderId="41" xfId="0" applyFont="1" applyFill="1" applyBorder="1" applyAlignment="1">
      <alignment horizontal="center" vertical="center" wrapText="1" readingOrder="1"/>
    </xf>
    <xf numFmtId="0" fontId="4" fillId="6" borderId="42" xfId="0" applyFont="1" applyFill="1" applyBorder="1" applyAlignment="1">
      <alignment horizontal="center" vertical="center" wrapText="1" readingOrder="1"/>
    </xf>
    <xf numFmtId="0" fontId="4" fillId="6" borderId="43" xfId="0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 readingOrder="1"/>
    </xf>
    <xf numFmtId="164" fontId="11" fillId="10" borderId="5" xfId="0" applyNumberFormat="1" applyFont="1" applyFill="1" applyBorder="1"/>
    <xf numFmtId="166" fontId="0" fillId="0" borderId="44" xfId="0" applyNumberFormat="1" applyBorder="1"/>
    <xf numFmtId="166" fontId="0" fillId="0" borderId="45" xfId="0" applyNumberFormat="1" applyBorder="1"/>
    <xf numFmtId="164" fontId="0" fillId="0" borderId="0" xfId="0" applyNumberFormat="1"/>
    <xf numFmtId="164" fontId="9" fillId="9" borderId="5" xfId="0" applyNumberFormat="1" applyFont="1" applyFill="1" applyBorder="1" applyAlignment="1">
      <alignment horizontal="center"/>
    </xf>
    <xf numFmtId="164" fontId="10" fillId="10" borderId="5" xfId="0" applyNumberFormat="1" applyFont="1" applyFill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12" fillId="8" borderId="48" xfId="0" applyFont="1" applyFill="1" applyBorder="1" applyAlignment="1">
      <alignment horizontal="center" vertical="center" wrapText="1"/>
    </xf>
    <xf numFmtId="0" fontId="17" fillId="12" borderId="49" xfId="0" applyFont="1" applyFill="1" applyBorder="1" applyAlignment="1">
      <alignment horizontal="center"/>
    </xf>
    <xf numFmtId="0" fontId="17" fillId="12" borderId="50" xfId="0" applyFont="1" applyFill="1" applyBorder="1" applyAlignment="1">
      <alignment horizontal="center"/>
    </xf>
    <xf numFmtId="0" fontId="12" fillId="8" borderId="27" xfId="0" applyFont="1" applyFill="1" applyBorder="1" applyAlignment="1">
      <alignment horizontal="center" vertical="center" wrapText="1"/>
    </xf>
    <xf numFmtId="0" fontId="12" fillId="8" borderId="46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8" borderId="46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 wrapText="1" readingOrder="1"/>
    </xf>
    <xf numFmtId="0" fontId="16" fillId="11" borderId="36" xfId="0" applyFont="1" applyFill="1" applyBorder="1" applyAlignment="1">
      <alignment horizontal="center" vertical="center" wrapText="1" readingOrder="1"/>
    </xf>
    <xf numFmtId="0" fontId="5" fillId="7" borderId="0" xfId="0" applyNumberFormat="1" applyFont="1" applyFill="1" applyAlignment="1">
      <alignment horizontal="center"/>
    </xf>
    <xf numFmtId="164" fontId="10" fillId="10" borderId="0" xfId="0" applyNumberFormat="1" applyFont="1" applyFill="1" applyBorder="1"/>
    <xf numFmtId="0" fontId="14" fillId="13" borderId="51" xfId="0" applyFont="1" applyFill="1" applyBorder="1" applyAlignment="1">
      <alignment horizontal="center" vertical="center"/>
    </xf>
    <xf numFmtId="0" fontId="14" fillId="13" borderId="5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1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164" fontId="8" fillId="14" borderId="0" xfId="0" applyNumberFormat="1" applyFont="1" applyFill="1" applyAlignment="1">
      <alignment horizontal="center"/>
    </xf>
    <xf numFmtId="0" fontId="15" fillId="14" borderId="8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924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389282</xdr:colOff>
      <xdr:row>3</xdr:row>
      <xdr:rowOff>140804</xdr:rowOff>
    </xdr:from>
    <xdr:to>
      <xdr:col>9</xdr:col>
      <xdr:colOff>637761</xdr:colOff>
      <xdr:row>5</xdr:row>
      <xdr:rowOff>140804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3BE8D38B-8821-433A-B929-AD9B679FB9B2}"/>
            </a:ext>
          </a:extLst>
        </xdr:cNvPr>
        <xdr:cNvCxnSpPr/>
      </xdr:nvCxnSpPr>
      <xdr:spPr>
        <a:xfrm flipV="1">
          <a:off x="2302565" y="646043"/>
          <a:ext cx="5507935" cy="339587"/>
        </a:xfrm>
        <a:prstGeom prst="straightConnector1">
          <a:avLst/>
        </a:prstGeom>
        <a:ln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1444487</xdr:colOff>
      <xdr:row>5</xdr:row>
      <xdr:rowOff>152403</xdr:rowOff>
    </xdr:from>
    <xdr:to>
      <xdr:col>6</xdr:col>
      <xdr:colOff>430695</xdr:colOff>
      <xdr:row>12</xdr:row>
      <xdr:rowOff>0</xdr:rowOff>
    </xdr:to>
    <xdr:cxnSp macro="">
      <xdr:nvCxnSpPr>
        <xdr:cNvPr id="22" name="رابط كسهم مستقيم 21">
          <a:extLst>
            <a:ext uri="{FF2B5EF4-FFF2-40B4-BE49-F238E27FC236}">
              <a16:creationId xmlns:a16="http://schemas.microsoft.com/office/drawing/2014/main" id="{30A36C26-3E44-4721-917A-0DFF24B52789}"/>
            </a:ext>
          </a:extLst>
        </xdr:cNvPr>
        <xdr:cNvCxnSpPr/>
      </xdr:nvCxnSpPr>
      <xdr:spPr>
        <a:xfrm>
          <a:off x="4045226" y="997229"/>
          <a:ext cx="1495839" cy="1123119"/>
        </a:xfrm>
        <a:prstGeom prst="straightConnector1">
          <a:avLst/>
        </a:prstGeom>
        <a:ln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447261</xdr:colOff>
      <xdr:row>5</xdr:row>
      <xdr:rowOff>8283</xdr:rowOff>
    </xdr:from>
    <xdr:to>
      <xdr:col>5</xdr:col>
      <xdr:colOff>223630</xdr:colOff>
      <xdr:row>5</xdr:row>
      <xdr:rowOff>33130</xdr:rowOff>
    </xdr:to>
    <xdr:cxnSp macro="">
      <xdr:nvCxnSpPr>
        <xdr:cNvPr id="9" name="رابط مستقيم 8">
          <a:extLst>
            <a:ext uri="{FF2B5EF4-FFF2-40B4-BE49-F238E27FC236}">
              <a16:creationId xmlns:a16="http://schemas.microsoft.com/office/drawing/2014/main" id="{0B8DF19F-7826-49C7-BE5C-4B726571A915}"/>
            </a:ext>
          </a:extLst>
        </xdr:cNvPr>
        <xdr:cNvCxnSpPr/>
      </xdr:nvCxnSpPr>
      <xdr:spPr>
        <a:xfrm flipV="1">
          <a:off x="1673087" y="853109"/>
          <a:ext cx="2973456" cy="2484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621195</xdr:colOff>
      <xdr:row>0</xdr:row>
      <xdr:rowOff>132522</xdr:rowOff>
    </xdr:from>
    <xdr:to>
      <xdr:col>3</xdr:col>
      <xdr:colOff>0</xdr:colOff>
      <xdr:row>2</xdr:row>
      <xdr:rowOff>74543</xdr:rowOff>
    </xdr:to>
    <xdr:sp macro="" textlink="">
      <xdr:nvSpPr>
        <xdr:cNvPr id="12" name="مستطيل 11">
          <a:extLst>
            <a:ext uri="{FF2B5EF4-FFF2-40B4-BE49-F238E27FC236}">
              <a16:creationId xmlns:a16="http://schemas.microsoft.com/office/drawing/2014/main" id="{4F146BE2-5CF4-4D4C-8456-36E9B31E8529}"/>
            </a:ext>
          </a:extLst>
        </xdr:cNvPr>
        <xdr:cNvSpPr/>
      </xdr:nvSpPr>
      <xdr:spPr>
        <a:xfrm>
          <a:off x="1847021" y="132522"/>
          <a:ext cx="753718" cy="28160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zoomScale="130" zoomScaleNormal="130" workbookViewId="0">
      <selection sqref="A1:C7"/>
    </sheetView>
  </sheetViews>
  <sheetFormatPr defaultRowHeight="14.25"/>
  <cols>
    <col min="1" max="1" width="8.875" customWidth="1"/>
    <col min="2" max="2" width="40.625" customWidth="1"/>
    <col min="10" max="10" width="18" bestFit="1" customWidth="1"/>
    <col min="11" max="11" width="15.875" customWidth="1"/>
    <col min="12" max="12" width="10.75" customWidth="1"/>
  </cols>
  <sheetData>
    <row r="1" spans="1:12" ht="31.5" customHeight="1" thickBot="1">
      <c r="B1" s="56" t="s">
        <v>22</v>
      </c>
      <c r="C1" s="57"/>
      <c r="D1" s="58" t="s">
        <v>28</v>
      </c>
      <c r="E1" s="58"/>
      <c r="F1" s="58"/>
      <c r="G1" s="58"/>
      <c r="H1" s="58"/>
      <c r="I1" s="58"/>
      <c r="J1" s="59"/>
      <c r="K1" s="60"/>
      <c r="L1" s="40"/>
    </row>
    <row r="2" spans="1:12" ht="24" thickBot="1">
      <c r="B2" s="6" t="s">
        <v>0</v>
      </c>
      <c r="C2" s="7">
        <v>525</v>
      </c>
      <c r="D2" s="7">
        <v>535</v>
      </c>
      <c r="E2" s="7"/>
      <c r="F2" s="7"/>
      <c r="G2" s="7"/>
      <c r="H2" s="8"/>
      <c r="I2" s="9"/>
      <c r="J2" s="32" t="s">
        <v>1</v>
      </c>
      <c r="K2" s="10" t="s">
        <v>13</v>
      </c>
      <c r="L2" s="39" t="s">
        <v>35</v>
      </c>
    </row>
    <row r="3" spans="1:12">
      <c r="A3" s="61" t="s">
        <v>15</v>
      </c>
      <c r="B3" s="11" t="s">
        <v>2</v>
      </c>
      <c r="C3" s="12"/>
      <c r="D3" s="12"/>
      <c r="E3" s="12"/>
      <c r="F3" s="12"/>
      <c r="G3" s="12"/>
      <c r="H3" s="12"/>
      <c r="I3" s="19"/>
      <c r="J3" s="33" t="s">
        <v>37</v>
      </c>
      <c r="K3" s="45"/>
      <c r="L3" s="49" t="s">
        <v>36</v>
      </c>
    </row>
    <row r="4" spans="1:12">
      <c r="A4" s="62"/>
      <c r="B4" s="13" t="s">
        <v>3</v>
      </c>
      <c r="C4" s="2"/>
      <c r="D4" s="2"/>
      <c r="E4" s="2"/>
      <c r="F4" s="2"/>
      <c r="G4" s="2"/>
      <c r="H4" s="2"/>
      <c r="I4" s="20"/>
      <c r="J4" s="33" t="s">
        <v>37</v>
      </c>
      <c r="K4" s="46"/>
      <c r="L4" s="49"/>
    </row>
    <row r="5" spans="1:12">
      <c r="A5" s="62"/>
      <c r="B5" s="42" t="s">
        <v>4</v>
      </c>
      <c r="C5" s="2"/>
      <c r="D5" s="2"/>
      <c r="E5" s="2"/>
      <c r="F5" s="2"/>
      <c r="G5" s="2"/>
      <c r="H5" s="2"/>
      <c r="I5" s="20"/>
      <c r="J5" s="33" t="s">
        <v>37</v>
      </c>
      <c r="K5" s="46"/>
      <c r="L5" s="49"/>
    </row>
    <row r="6" spans="1:12">
      <c r="A6" s="63"/>
      <c r="B6" s="44" t="s">
        <v>5</v>
      </c>
      <c r="C6" s="41"/>
      <c r="D6" s="2"/>
      <c r="E6" s="2"/>
      <c r="F6" s="2"/>
      <c r="G6" s="2"/>
      <c r="H6" s="2"/>
      <c r="I6" s="20"/>
      <c r="J6" s="33" t="s">
        <v>37</v>
      </c>
      <c r="K6" s="46"/>
      <c r="L6" s="49"/>
    </row>
    <row r="7" spans="1:12" ht="15" thickBot="1">
      <c r="A7" s="64"/>
      <c r="B7" s="43" t="s">
        <v>6</v>
      </c>
      <c r="C7" s="2"/>
      <c r="D7" s="2"/>
      <c r="E7" s="2"/>
      <c r="F7" s="2"/>
      <c r="G7" s="2"/>
      <c r="H7" s="2"/>
      <c r="I7" s="20"/>
      <c r="J7" s="33" t="s">
        <v>37</v>
      </c>
      <c r="K7" s="46"/>
      <c r="L7" s="49"/>
    </row>
    <row r="8" spans="1:12" ht="15" customHeight="1">
      <c r="A8" s="65" t="s">
        <v>16</v>
      </c>
      <c r="B8" s="14" t="s">
        <v>7</v>
      </c>
      <c r="C8" s="1"/>
      <c r="D8" s="1"/>
      <c r="E8" s="1"/>
      <c r="F8" s="1"/>
      <c r="G8" s="1"/>
      <c r="H8" s="1"/>
      <c r="I8" s="21"/>
      <c r="J8" s="31">
        <v>0.95</v>
      </c>
      <c r="K8" s="46"/>
      <c r="L8" s="49"/>
    </row>
    <row r="9" spans="1:12">
      <c r="A9" s="65"/>
      <c r="B9" s="14" t="s">
        <v>23</v>
      </c>
      <c r="C9" s="1"/>
      <c r="D9" s="1"/>
      <c r="E9" s="1"/>
      <c r="F9" s="1"/>
      <c r="G9" s="1"/>
      <c r="H9" s="1"/>
      <c r="I9" s="21"/>
      <c r="J9" s="30" t="s">
        <v>38</v>
      </c>
      <c r="K9" s="46"/>
      <c r="L9" s="49"/>
    </row>
    <row r="10" spans="1:12">
      <c r="A10" s="65"/>
      <c r="B10" s="15" t="s">
        <v>12</v>
      </c>
      <c r="C10" s="1"/>
      <c r="D10" s="1"/>
      <c r="E10" s="1"/>
      <c r="F10" s="1"/>
      <c r="G10" s="1"/>
      <c r="H10" s="1"/>
      <c r="I10" s="21"/>
      <c r="J10" s="30" t="s">
        <v>30</v>
      </c>
      <c r="K10" s="46"/>
      <c r="L10" s="49"/>
    </row>
    <row r="11" spans="1:12">
      <c r="A11" s="65"/>
      <c r="B11" s="16" t="s">
        <v>14</v>
      </c>
      <c r="C11" s="1"/>
      <c r="D11" s="1"/>
      <c r="E11" s="1"/>
      <c r="F11" s="1"/>
      <c r="G11" s="1"/>
      <c r="H11" s="1"/>
      <c r="I11" s="21"/>
      <c r="J11" s="30" t="s">
        <v>29</v>
      </c>
      <c r="K11" s="46"/>
      <c r="L11" s="49"/>
    </row>
    <row r="12" spans="1:12">
      <c r="A12" s="65"/>
      <c r="B12" s="14" t="s">
        <v>8</v>
      </c>
      <c r="C12" s="1"/>
      <c r="D12" s="1"/>
      <c r="E12" s="1"/>
      <c r="F12" s="1"/>
      <c r="G12" s="1"/>
      <c r="H12" s="1"/>
      <c r="I12" s="21"/>
      <c r="J12" s="30">
        <v>0</v>
      </c>
      <c r="K12" s="46"/>
      <c r="L12" s="49"/>
    </row>
    <row r="13" spans="1:12">
      <c r="A13" s="65"/>
      <c r="B13" s="14" t="s">
        <v>9</v>
      </c>
      <c r="C13" s="1"/>
      <c r="D13" s="1"/>
      <c r="E13" s="1"/>
      <c r="F13" s="1"/>
      <c r="G13" s="1"/>
      <c r="H13" s="1"/>
      <c r="I13" s="21"/>
      <c r="J13" s="30">
        <v>2</v>
      </c>
      <c r="K13" s="46"/>
      <c r="L13" s="49"/>
    </row>
    <row r="14" spans="1:12">
      <c r="A14" s="65"/>
      <c r="B14" s="14" t="s">
        <v>21</v>
      </c>
      <c r="C14" s="1"/>
      <c r="D14" s="1"/>
      <c r="E14" s="1"/>
      <c r="F14" s="1"/>
      <c r="G14" s="1"/>
      <c r="H14" s="1"/>
      <c r="I14" s="21"/>
      <c r="J14" s="30">
        <v>2</v>
      </c>
      <c r="K14" s="46"/>
      <c r="L14" s="49"/>
    </row>
    <row r="15" spans="1:12">
      <c r="A15" s="65"/>
      <c r="B15" s="14" t="s">
        <v>10</v>
      </c>
      <c r="C15" s="1"/>
      <c r="D15" s="1"/>
      <c r="E15" s="1"/>
      <c r="F15" s="1"/>
      <c r="G15" s="1"/>
      <c r="H15" s="1"/>
      <c r="I15" s="21"/>
      <c r="J15" s="30">
        <v>0</v>
      </c>
      <c r="K15" s="46"/>
      <c r="L15" s="49"/>
    </row>
    <row r="16" spans="1:12">
      <c r="A16" s="65"/>
      <c r="B16" s="14" t="s">
        <v>11</v>
      </c>
      <c r="C16" s="1"/>
      <c r="D16" s="1"/>
      <c r="E16" s="1"/>
      <c r="F16" s="1"/>
      <c r="G16" s="1"/>
      <c r="H16" s="1"/>
      <c r="I16" s="21"/>
      <c r="J16" s="30">
        <v>0</v>
      </c>
      <c r="K16" s="46"/>
      <c r="L16" s="49"/>
    </row>
    <row r="17" spans="1:12">
      <c r="A17" s="65"/>
      <c r="B17" s="26" t="s">
        <v>20</v>
      </c>
      <c r="C17" s="3"/>
      <c r="D17" s="3"/>
      <c r="E17" s="3"/>
      <c r="F17" s="3"/>
      <c r="G17" s="3"/>
      <c r="H17" s="3"/>
      <c r="I17" s="22"/>
      <c r="J17" s="30" t="s">
        <v>18</v>
      </c>
      <c r="K17" s="47"/>
      <c r="L17" s="49"/>
    </row>
    <row r="18" spans="1:12" ht="15" thickBot="1">
      <c r="A18" s="65"/>
      <c r="B18" s="17" t="s">
        <v>19</v>
      </c>
      <c r="C18" s="4"/>
      <c r="D18" s="4"/>
      <c r="E18" s="4"/>
      <c r="F18" s="4"/>
      <c r="G18" s="4"/>
      <c r="H18" s="4"/>
      <c r="I18" s="23"/>
      <c r="J18" s="29" t="s">
        <v>17</v>
      </c>
      <c r="K18" s="48"/>
      <c r="L18" s="49"/>
    </row>
    <row r="19" spans="1:12">
      <c r="A19" s="65"/>
      <c r="B19" s="16" t="s">
        <v>24</v>
      </c>
      <c r="C19" s="5"/>
      <c r="D19" s="5"/>
      <c r="E19" s="5"/>
      <c r="F19" s="5"/>
      <c r="G19" s="5"/>
      <c r="H19" s="5"/>
      <c r="I19" s="24"/>
      <c r="J19" s="30" t="s">
        <v>27</v>
      </c>
      <c r="K19" s="48"/>
      <c r="L19" s="49"/>
    </row>
    <row r="20" spans="1:12">
      <c r="A20" s="65"/>
      <c r="B20" s="26" t="s">
        <v>25</v>
      </c>
      <c r="C20" s="27"/>
      <c r="D20" s="27"/>
      <c r="E20" s="27"/>
      <c r="F20" s="27"/>
      <c r="G20" s="27"/>
      <c r="H20" s="27"/>
      <c r="I20" s="28"/>
      <c r="J20" s="31">
        <v>0.95</v>
      </c>
      <c r="K20" s="48"/>
      <c r="L20" s="49"/>
    </row>
    <row r="21" spans="1:12" ht="15" thickBot="1">
      <c r="A21" s="66"/>
      <c r="B21" s="17" t="s">
        <v>26</v>
      </c>
      <c r="C21" s="18"/>
      <c r="D21" s="18"/>
      <c r="E21" s="18"/>
      <c r="F21" s="18"/>
      <c r="G21" s="18"/>
      <c r="H21" s="18"/>
      <c r="I21" s="25"/>
      <c r="J21" s="34">
        <v>0.05</v>
      </c>
      <c r="K21" s="48"/>
      <c r="L21" s="49"/>
    </row>
    <row r="23" spans="1:12">
      <c r="B23" s="35"/>
      <c r="C23" t="s">
        <v>31</v>
      </c>
    </row>
    <row r="24" spans="1:12">
      <c r="A24" s="36">
        <v>125593</v>
      </c>
      <c r="B24" s="37" t="s">
        <v>32</v>
      </c>
    </row>
    <row r="25" spans="1:12">
      <c r="A25" s="36">
        <v>89513</v>
      </c>
      <c r="B25" s="37" t="s">
        <v>33</v>
      </c>
    </row>
    <row r="26" spans="1:12">
      <c r="A26" s="36">
        <v>66993</v>
      </c>
      <c r="B26" s="38" t="s">
        <v>34</v>
      </c>
    </row>
    <row r="27" spans="1:12">
      <c r="A27" s="36"/>
      <c r="B27" s="37"/>
    </row>
    <row r="28" spans="1:12">
      <c r="A28" s="36"/>
      <c r="B28" s="37"/>
    </row>
    <row r="29" spans="1:12">
      <c r="A29" s="36"/>
      <c r="B29" s="37"/>
    </row>
  </sheetData>
  <mergeCells count="4">
    <mergeCell ref="B1:C1"/>
    <mergeCell ref="D1:K1"/>
    <mergeCell ref="A3:A7"/>
    <mergeCell ref="A8:A21"/>
  </mergeCells>
  <conditionalFormatting sqref="B24:B25 B27:B29">
    <cfRule type="cellIs" dxfId="3" priority="3" stopIfTrue="1" operator="equal">
      <formula>"Enter the correct staff#"</formula>
    </cfRule>
  </conditionalFormatting>
  <conditionalFormatting sqref="A29">
    <cfRule type="duplicateValues" dxfId="2" priority="4"/>
  </conditionalFormatting>
  <conditionalFormatting sqref="A24:A28">
    <cfRule type="duplicateValues" dxfId="1" priority="2"/>
  </conditionalFormatting>
  <conditionalFormatting sqref="B26">
    <cfRule type="duplicateValues" dxfId="0" priority="1"/>
  </conditionalFormatting>
  <dataValidations count="1">
    <dataValidation type="list" allowBlank="1" showInputMessage="1" showErrorMessage="1" sqref="L3" xr:uid="{00000000-0002-0000-0000-000000000000}">
      <formula1>Yes</formula1>
    </dataValidation>
  </dataValidation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F113-AB23-422D-A3AF-C370F8840FDA}">
  <sheetPr>
    <pageSetUpPr fitToPage="1"/>
  </sheetPr>
  <dimension ref="A1:D10"/>
  <sheetViews>
    <sheetView zoomScale="115" zoomScaleNormal="115" workbookViewId="0">
      <selection activeCell="C4" sqref="C4:C5"/>
    </sheetView>
  </sheetViews>
  <sheetFormatPr defaultRowHeight="14.25"/>
  <cols>
    <col min="1" max="1" width="16.125" bestFit="1" customWidth="1"/>
    <col min="2" max="3" width="9" customWidth="1"/>
    <col min="4" max="4" width="27" customWidth="1"/>
    <col min="5" max="5" width="4.125" customWidth="1"/>
  </cols>
  <sheetData>
    <row r="1" spans="1:4" ht="13.5" customHeight="1">
      <c r="A1" s="75"/>
      <c r="B1" s="75"/>
      <c r="C1" s="75"/>
      <c r="D1" s="75"/>
    </row>
    <row r="2" spans="1:4" ht="12.75" customHeight="1" thickBot="1">
      <c r="A2" s="76" t="str">
        <f ca="1">RIGHT(CELL("filename",A1),LEN(CELL("filename",A1))-FIND("]",CELL("filename",A1)))</f>
        <v>WK-03</v>
      </c>
      <c r="B2" s="76"/>
      <c r="C2" s="76"/>
      <c r="D2" s="76"/>
    </row>
    <row r="3" spans="1:4" ht="12.75" customHeight="1" thickBot="1">
      <c r="A3" s="68" t="s">
        <v>95</v>
      </c>
      <c r="B3" s="69"/>
      <c r="C3" s="69"/>
      <c r="D3" s="69"/>
    </row>
    <row r="4" spans="1:4" ht="12.75" customHeight="1">
      <c r="A4" s="73" t="s">
        <v>101</v>
      </c>
      <c r="B4" s="67" t="s">
        <v>99</v>
      </c>
      <c r="C4" s="71" t="s">
        <v>96</v>
      </c>
      <c r="D4" s="79" t="s">
        <v>105</v>
      </c>
    </row>
    <row r="5" spans="1:4" ht="13.5" customHeight="1" thickBot="1">
      <c r="A5" s="74"/>
      <c r="B5" s="70"/>
      <c r="C5" s="72"/>
      <c r="D5" s="80"/>
    </row>
    <row r="6" spans="1:4" ht="15" customHeight="1" thickBot="1">
      <c r="A6" s="92" t="s">
        <v>98</v>
      </c>
      <c r="B6" s="51"/>
      <c r="C6" s="52"/>
      <c r="D6" s="51"/>
    </row>
    <row r="7" spans="1:4" ht="12.75" customHeight="1" thickBot="1">
      <c r="A7" s="68" t="s">
        <v>94</v>
      </c>
      <c r="B7" s="69"/>
      <c r="C7" s="69"/>
      <c r="D7" s="69"/>
    </row>
    <row r="8" spans="1:4" ht="14.25" customHeight="1">
      <c r="A8" s="73" t="s">
        <v>101</v>
      </c>
      <c r="B8" s="67" t="s">
        <v>99</v>
      </c>
      <c r="C8" s="71" t="s">
        <v>96</v>
      </c>
      <c r="D8" s="79" t="s">
        <v>105</v>
      </c>
    </row>
    <row r="9" spans="1:4" ht="15" customHeight="1" thickBot="1">
      <c r="A9" s="74"/>
      <c r="B9" s="70"/>
      <c r="C9" s="72"/>
      <c r="D9" s="80"/>
    </row>
    <row r="10" spans="1:4">
      <c r="A10" s="92" t="s">
        <v>98</v>
      </c>
      <c r="B10" s="51"/>
      <c r="C10" s="52"/>
      <c r="D10" s="51"/>
    </row>
  </sheetData>
  <mergeCells count="12">
    <mergeCell ref="A7:D7"/>
    <mergeCell ref="A8:A9"/>
    <mergeCell ref="B8:B9"/>
    <mergeCell ref="C8:C9"/>
    <mergeCell ref="D8:D9"/>
    <mergeCell ref="A1:D1"/>
    <mergeCell ref="A2:D2"/>
    <mergeCell ref="A3:D3"/>
    <mergeCell ref="A4:A5"/>
    <mergeCell ref="B4:B5"/>
    <mergeCell ref="C4:C5"/>
    <mergeCell ref="D4:D5"/>
  </mergeCells>
  <pageMargins left="0.7" right="0.7" top="0.75" bottom="0.75" header="0.3" footer="0.3"/>
  <pageSetup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2507-F596-4BD6-9F6A-B78D4F1C2B0F}">
  <sheetPr>
    <pageSetUpPr fitToPage="1"/>
  </sheetPr>
  <dimension ref="A1:D10"/>
  <sheetViews>
    <sheetView zoomScale="115" zoomScaleNormal="115" workbookViewId="0">
      <selection activeCell="D14" sqref="D14"/>
    </sheetView>
  </sheetViews>
  <sheetFormatPr defaultRowHeight="14.25"/>
  <cols>
    <col min="1" max="1" width="16.125" bestFit="1" customWidth="1"/>
    <col min="2" max="3" width="9" customWidth="1"/>
    <col min="4" max="4" width="27.75" customWidth="1"/>
    <col min="5" max="5" width="4.125" customWidth="1"/>
  </cols>
  <sheetData>
    <row r="1" spans="1:4" ht="13.5" customHeight="1">
      <c r="A1" s="75"/>
      <c r="B1" s="75"/>
      <c r="C1" s="75"/>
      <c r="D1" s="75"/>
    </row>
    <row r="2" spans="1:4" ht="12.75" customHeight="1" thickBot="1">
      <c r="A2" s="76" t="str">
        <f ca="1">RIGHT(CELL("filename",A1),LEN(CELL("filename",A1))-FIND("]",CELL("filename",A1)))</f>
        <v>WK-02</v>
      </c>
      <c r="B2" s="76"/>
      <c r="C2" s="76"/>
      <c r="D2" s="76"/>
    </row>
    <row r="3" spans="1:4" ht="12.75" customHeight="1" thickBot="1">
      <c r="A3" s="68" t="s">
        <v>95</v>
      </c>
      <c r="B3" s="69"/>
      <c r="C3" s="69"/>
      <c r="D3" s="69"/>
    </row>
    <row r="4" spans="1:4" ht="12.75" customHeight="1">
      <c r="A4" s="73" t="s">
        <v>101</v>
      </c>
      <c r="B4" s="67" t="s">
        <v>99</v>
      </c>
      <c r="C4" s="71" t="s">
        <v>96</v>
      </c>
      <c r="D4" s="79" t="s">
        <v>104</v>
      </c>
    </row>
    <row r="5" spans="1:4" ht="13.5" customHeight="1" thickBot="1">
      <c r="A5" s="74"/>
      <c r="B5" s="70"/>
      <c r="C5" s="72"/>
      <c r="D5" s="80"/>
    </row>
    <row r="6" spans="1:4" ht="15" customHeight="1" thickBot="1">
      <c r="A6" s="92" t="s">
        <v>98</v>
      </c>
      <c r="B6" s="51"/>
      <c r="C6" s="52"/>
      <c r="D6" s="51"/>
    </row>
    <row r="7" spans="1:4" ht="12.75" customHeight="1" thickBot="1">
      <c r="A7" s="68" t="s">
        <v>94</v>
      </c>
      <c r="B7" s="69"/>
      <c r="C7" s="69"/>
      <c r="D7" s="69"/>
    </row>
    <row r="8" spans="1:4" ht="14.25" customHeight="1">
      <c r="A8" s="73" t="s">
        <v>101</v>
      </c>
      <c r="B8" s="67" t="s">
        <v>99</v>
      </c>
      <c r="C8" s="71" t="s">
        <v>96</v>
      </c>
      <c r="D8" s="79" t="s">
        <v>104</v>
      </c>
    </row>
    <row r="9" spans="1:4" ht="15" customHeight="1" thickBot="1">
      <c r="A9" s="74"/>
      <c r="B9" s="70"/>
      <c r="C9" s="72"/>
      <c r="D9" s="80"/>
    </row>
    <row r="10" spans="1:4">
      <c r="A10" s="92" t="s">
        <v>98</v>
      </c>
      <c r="B10" s="51"/>
      <c r="C10" s="52"/>
      <c r="D10" s="51"/>
    </row>
  </sheetData>
  <mergeCells count="12">
    <mergeCell ref="A7:D7"/>
    <mergeCell ref="A8:A9"/>
    <mergeCell ref="B8:B9"/>
    <mergeCell ref="C8:C9"/>
    <mergeCell ref="D8:D9"/>
    <mergeCell ref="A1:D1"/>
    <mergeCell ref="A2:D2"/>
    <mergeCell ref="A3:D3"/>
    <mergeCell ref="A4:A5"/>
    <mergeCell ref="B4:B5"/>
    <mergeCell ref="C4:C5"/>
    <mergeCell ref="D4:D5"/>
  </mergeCell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"/>
  <sheetViews>
    <sheetView tabSelected="1" zoomScale="115" zoomScaleNormal="115" workbookViewId="0">
      <selection activeCell="G9" sqref="G9"/>
    </sheetView>
  </sheetViews>
  <sheetFormatPr defaultRowHeight="14.25"/>
  <cols>
    <col min="1" max="1" width="16.125" bestFit="1" customWidth="1"/>
    <col min="2" max="3" width="9" customWidth="1"/>
    <col min="4" max="4" width="25.75" customWidth="1"/>
    <col min="5" max="5" width="4.125" customWidth="1"/>
  </cols>
  <sheetData>
    <row r="1" spans="1:13" ht="13.5" customHeight="1">
      <c r="A1" s="75"/>
      <c r="B1" s="75"/>
      <c r="C1" s="75"/>
      <c r="D1" s="75"/>
    </row>
    <row r="2" spans="1:13" ht="12.75" customHeight="1" thickBot="1">
      <c r="A2" s="76" t="str">
        <f ca="1">RIGHT(CELL("filename",A1),LEN(CELL("filename",A1))-FIND("]",CELL("filename",A1)))</f>
        <v>WK-01</v>
      </c>
      <c r="B2" s="76"/>
      <c r="C2" s="76"/>
      <c r="D2" s="76"/>
    </row>
    <row r="3" spans="1:13" ht="12.75" customHeight="1" thickBot="1">
      <c r="A3" s="68" t="s">
        <v>95</v>
      </c>
      <c r="B3" s="69"/>
      <c r="C3" s="69"/>
      <c r="D3" s="69"/>
    </row>
    <row r="4" spans="1:13" ht="12.75" customHeight="1">
      <c r="A4" s="73" t="s">
        <v>101</v>
      </c>
      <c r="B4" s="67" t="s">
        <v>99</v>
      </c>
      <c r="C4" s="71" t="s">
        <v>96</v>
      </c>
      <c r="D4" s="79" t="s">
        <v>102</v>
      </c>
      <c r="K4" s="82" t="s">
        <v>106</v>
      </c>
      <c r="L4" s="83"/>
      <c r="M4" s="84"/>
    </row>
    <row r="5" spans="1:13" ht="13.5" customHeight="1" thickBot="1">
      <c r="A5" s="74"/>
      <c r="B5" s="70"/>
      <c r="C5" s="72"/>
      <c r="D5" s="80"/>
      <c r="K5" s="85"/>
      <c r="L5" s="86"/>
      <c r="M5" s="87"/>
    </row>
    <row r="6" spans="1:13" ht="15" customHeight="1" thickBot="1">
      <c r="A6" s="92" t="s">
        <v>98</v>
      </c>
      <c r="B6" s="51"/>
      <c r="C6" s="52"/>
      <c r="D6" s="51"/>
      <c r="K6" s="85"/>
      <c r="L6" s="86"/>
      <c r="M6" s="87"/>
    </row>
    <row r="7" spans="1:13" ht="12.75" customHeight="1" thickBot="1">
      <c r="A7" s="68" t="s">
        <v>94</v>
      </c>
      <c r="B7" s="69"/>
      <c r="C7" s="69"/>
      <c r="D7" s="69"/>
      <c r="K7" s="85"/>
      <c r="L7" s="86"/>
      <c r="M7" s="87"/>
    </row>
    <row r="8" spans="1:13" ht="15" customHeight="1" thickBot="1">
      <c r="A8" s="73" t="s">
        <v>101</v>
      </c>
      <c r="B8" s="67" t="s">
        <v>99</v>
      </c>
      <c r="C8" s="71" t="s">
        <v>96</v>
      </c>
      <c r="D8" s="79" t="s">
        <v>102</v>
      </c>
      <c r="K8" s="88"/>
      <c r="L8" s="89"/>
      <c r="M8" s="90"/>
    </row>
    <row r="9" spans="1:13" ht="15" customHeight="1" thickBot="1">
      <c r="A9" s="74"/>
      <c r="B9" s="70"/>
      <c r="C9" s="72"/>
      <c r="D9" s="80"/>
      <c r="K9" s="81"/>
      <c r="L9" s="81"/>
      <c r="M9" s="81"/>
    </row>
    <row r="10" spans="1:13">
      <c r="A10" s="92" t="s">
        <v>98</v>
      </c>
      <c r="B10" s="51"/>
      <c r="C10" s="52"/>
      <c r="D10" s="51"/>
      <c r="K10" s="81"/>
      <c r="L10" s="81"/>
      <c r="M10" s="81"/>
    </row>
    <row r="11" spans="1:13">
      <c r="K11" s="81"/>
      <c r="L11" s="81"/>
      <c r="M11" s="81"/>
    </row>
    <row r="12" spans="1:13" ht="15" thickBot="1"/>
    <row r="13" spans="1:13">
      <c r="G13" s="82" t="s">
        <v>103</v>
      </c>
      <c r="H13" s="83"/>
      <c r="I13" s="84"/>
    </row>
    <row r="14" spans="1:13">
      <c r="G14" s="85"/>
      <c r="H14" s="86"/>
      <c r="I14" s="87"/>
    </row>
    <row r="15" spans="1:13">
      <c r="G15" s="85"/>
      <c r="H15" s="86"/>
      <c r="I15" s="87"/>
    </row>
    <row r="16" spans="1:13">
      <c r="G16" s="85"/>
      <c r="H16" s="86"/>
      <c r="I16" s="87"/>
    </row>
    <row r="17" spans="7:9" ht="15" thickBot="1">
      <c r="G17" s="88"/>
      <c r="H17" s="89"/>
      <c r="I17" s="90"/>
    </row>
  </sheetData>
  <mergeCells count="14">
    <mergeCell ref="G13:I17"/>
    <mergeCell ref="K4:M8"/>
    <mergeCell ref="A8:A9"/>
    <mergeCell ref="B8:B9"/>
    <mergeCell ref="C8:C9"/>
    <mergeCell ref="D8:D9"/>
    <mergeCell ref="A1:D1"/>
    <mergeCell ref="A2:D2"/>
    <mergeCell ref="A7:D7"/>
    <mergeCell ref="A3:D3"/>
    <mergeCell ref="B4:B5"/>
    <mergeCell ref="C4:C5"/>
    <mergeCell ref="D4:D5"/>
    <mergeCell ref="A4:A5"/>
  </mergeCells>
  <pageMargins left="0.7" right="0.7" top="0.75" bottom="0.75" header="0.3" footer="0.3"/>
  <pageSetup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2"/>
  <sheetViews>
    <sheetView zoomScale="70" zoomScaleNormal="70" workbookViewId="0">
      <selection activeCell="I20" sqref="I20"/>
    </sheetView>
  </sheetViews>
  <sheetFormatPr defaultRowHeight="14.25"/>
  <cols>
    <col min="1" max="1" width="13.75" customWidth="1"/>
    <col min="2" max="2" width="10.125" bestFit="1" customWidth="1"/>
    <col min="3" max="3" width="10.375" bestFit="1" customWidth="1"/>
    <col min="4" max="46" width="10.25" bestFit="1" customWidth="1"/>
    <col min="47" max="48" width="10.125" bestFit="1" customWidth="1"/>
    <col min="49" max="54" width="10.25" bestFit="1" customWidth="1"/>
    <col min="55" max="55" width="13" bestFit="1" customWidth="1"/>
  </cols>
  <sheetData>
    <row r="1" spans="1:55" ht="15">
      <c r="A1" s="77" t="s">
        <v>95</v>
      </c>
      <c r="B1" s="77"/>
      <c r="C1" s="77"/>
      <c r="D1" s="77"/>
      <c r="E1" s="77"/>
      <c r="F1" s="77"/>
      <c r="G1" s="77"/>
      <c r="H1" s="77"/>
      <c r="I1" s="77"/>
      <c r="J1" s="77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</row>
    <row r="2" spans="1:55" ht="15">
      <c r="A2" s="91" t="s">
        <v>98</v>
      </c>
      <c r="B2" s="91"/>
      <c r="C2" s="91"/>
      <c r="D2" s="91"/>
      <c r="E2" s="91"/>
      <c r="F2" s="91"/>
      <c r="G2" s="91"/>
      <c r="H2" s="91"/>
      <c r="I2" s="91"/>
      <c r="J2" s="91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</row>
    <row r="3" spans="1:55" ht="15.75">
      <c r="A3" s="54" t="s">
        <v>39</v>
      </c>
      <c r="B3" s="54" t="s">
        <v>41</v>
      </c>
      <c r="C3" s="54" t="s">
        <v>42</v>
      </c>
      <c r="D3" s="54" t="s">
        <v>43</v>
      </c>
      <c r="E3" s="54" t="s">
        <v>44</v>
      </c>
      <c r="F3" s="54" t="s">
        <v>45</v>
      </c>
      <c r="G3" s="54" t="s">
        <v>46</v>
      </c>
      <c r="H3" s="54" t="s">
        <v>47</v>
      </c>
      <c r="I3" s="54" t="s">
        <v>48</v>
      </c>
      <c r="J3" s="54" t="s">
        <v>49</v>
      </c>
      <c r="K3" s="54" t="s">
        <v>50</v>
      </c>
      <c r="L3" s="54" t="s">
        <v>51</v>
      </c>
      <c r="M3" s="54" t="s">
        <v>52</v>
      </c>
      <c r="N3" s="54" t="s">
        <v>53</v>
      </c>
      <c r="O3" s="54" t="s">
        <v>54</v>
      </c>
      <c r="P3" s="54" t="s">
        <v>55</v>
      </c>
      <c r="Q3" s="54" t="s">
        <v>56</v>
      </c>
      <c r="R3" s="54" t="s">
        <v>57</v>
      </c>
      <c r="S3" s="54" t="s">
        <v>58</v>
      </c>
      <c r="T3" s="54" t="s">
        <v>59</v>
      </c>
      <c r="U3" s="54" t="s">
        <v>60</v>
      </c>
      <c r="V3" s="54" t="s">
        <v>61</v>
      </c>
      <c r="W3" s="54" t="s">
        <v>62</v>
      </c>
      <c r="X3" s="54" t="s">
        <v>63</v>
      </c>
      <c r="Y3" s="54" t="s">
        <v>64</v>
      </c>
      <c r="Z3" s="54" t="s">
        <v>65</v>
      </c>
      <c r="AA3" s="54" t="s">
        <v>66</v>
      </c>
      <c r="AB3" s="54" t="s">
        <v>67</v>
      </c>
      <c r="AC3" s="54" t="s">
        <v>68</v>
      </c>
      <c r="AD3" s="54" t="s">
        <v>69</v>
      </c>
      <c r="AE3" s="54" t="s">
        <v>70</v>
      </c>
      <c r="AF3" s="54" t="s">
        <v>71</v>
      </c>
      <c r="AG3" s="54" t="s">
        <v>72</v>
      </c>
      <c r="AH3" s="54" t="s">
        <v>73</v>
      </c>
      <c r="AI3" s="54" t="s">
        <v>74</v>
      </c>
      <c r="AJ3" s="54" t="s">
        <v>75</v>
      </c>
      <c r="AK3" s="54" t="s">
        <v>76</v>
      </c>
      <c r="AL3" s="54" t="s">
        <v>77</v>
      </c>
      <c r="AM3" s="54" t="s">
        <v>78</v>
      </c>
      <c r="AN3" s="54" t="s">
        <v>79</v>
      </c>
      <c r="AO3" s="54" t="s">
        <v>80</v>
      </c>
      <c r="AP3" s="54" t="s">
        <v>81</v>
      </c>
      <c r="AQ3" s="54" t="s">
        <v>82</v>
      </c>
      <c r="AR3" s="54" t="s">
        <v>83</v>
      </c>
      <c r="AS3" s="54" t="s">
        <v>84</v>
      </c>
      <c r="AT3" s="54" t="s">
        <v>85</v>
      </c>
      <c r="AU3" s="54" t="s">
        <v>86</v>
      </c>
      <c r="AV3" s="54" t="s">
        <v>87</v>
      </c>
      <c r="AW3" s="54" t="s">
        <v>88</v>
      </c>
      <c r="AX3" s="54" t="s">
        <v>89</v>
      </c>
      <c r="AY3" s="54" t="s">
        <v>90</v>
      </c>
      <c r="AZ3" s="54" t="s">
        <v>91</v>
      </c>
      <c r="BA3" s="54" t="s">
        <v>92</v>
      </c>
      <c r="BB3" s="54" t="s">
        <v>93</v>
      </c>
      <c r="BC3" s="54" t="s">
        <v>40</v>
      </c>
    </row>
    <row r="4" spans="1:55" ht="15">
      <c r="A4" s="55" t="s">
        <v>100</v>
      </c>
      <c r="B4" s="50">
        <v>4.2556925975021507</v>
      </c>
      <c r="C4" s="50">
        <v>7.0589362222055696</v>
      </c>
      <c r="D4" s="50">
        <v>3.6767204188598397</v>
      </c>
      <c r="E4" s="50">
        <v>3.9918871038735535</v>
      </c>
      <c r="F4" s="50">
        <v>3.2576254859905474</v>
      </c>
      <c r="G4" s="50">
        <v>4.3087049468604102</v>
      </c>
      <c r="H4" s="50">
        <v>3.2208553000542612</v>
      </c>
      <c r="I4" s="50">
        <v>3.6226081503911982</v>
      </c>
      <c r="J4" s="50">
        <v>2.6171189153587622</v>
      </c>
      <c r="K4" s="50">
        <v>3.1709220164277228</v>
      </c>
      <c r="L4" s="50">
        <v>5.4502535944838995</v>
      </c>
      <c r="M4" s="50">
        <v>1.194432568747904</v>
      </c>
      <c r="N4" s="50">
        <v>3.1510245388875435</v>
      </c>
      <c r="O4" s="50">
        <v>3.6174801110383386</v>
      </c>
      <c r="P4" s="50">
        <v>2.8661647838175859</v>
      </c>
      <c r="Q4" s="50">
        <v>0.90501357324539411</v>
      </c>
      <c r="R4" s="50">
        <v>3.1729825506501337</v>
      </c>
      <c r="S4" s="50">
        <v>1.8369925445727169</v>
      </c>
      <c r="T4" s="50">
        <v>3.6573247881079354</v>
      </c>
      <c r="U4" s="50">
        <v>2.08713774947118</v>
      </c>
      <c r="V4" s="50">
        <v>4.1862935299881796</v>
      </c>
      <c r="W4" s="50">
        <v>0.64354378041989446</v>
      </c>
      <c r="X4" s="50">
        <v>1.0671640051500355</v>
      </c>
      <c r="Y4" s="50">
        <v>2.1866938416436468</v>
      </c>
      <c r="Z4" s="50">
        <v>1.9584742307314638</v>
      </c>
      <c r="AA4" s="50">
        <v>2.4551037650376499</v>
      </c>
      <c r="AB4" s="50">
        <v>0.71210625053505361</v>
      </c>
      <c r="AC4" s="50">
        <v>1.6257953869185855</v>
      </c>
      <c r="AD4" s="50">
        <v>2.4939868917151533</v>
      </c>
      <c r="AE4" s="50">
        <v>2.8579237936871507</v>
      </c>
      <c r="AF4" s="50">
        <v>3.2471221345321966</v>
      </c>
      <c r="AG4" s="50">
        <v>4.1290405696378709</v>
      </c>
      <c r="AH4" s="50">
        <v>3.81736657782935</v>
      </c>
      <c r="AI4" s="50">
        <v>2.0540460765738362</v>
      </c>
      <c r="AJ4" s="50">
        <v>1.3265446134029211</v>
      </c>
      <c r="AK4" s="50">
        <v>2.419806735290972</v>
      </c>
      <c r="AL4" s="50">
        <v>3.6698337788901698</v>
      </c>
      <c r="AM4" s="50">
        <v>2.1964859917061572</v>
      </c>
      <c r="AN4" s="50">
        <v>2.2207077105243496</v>
      </c>
      <c r="AO4" s="50">
        <v>5.3941824399288292</v>
      </c>
      <c r="AP4" s="50">
        <v>2.0875936332756062</v>
      </c>
      <c r="AQ4" s="50">
        <v>2.25948826426507</v>
      </c>
      <c r="AR4" s="50">
        <v>2.7695507193237003</v>
      </c>
      <c r="AS4" s="50">
        <v>2.2884150924876248</v>
      </c>
      <c r="AT4" s="50">
        <v>3.2614520522659936</v>
      </c>
      <c r="AU4" s="50">
        <v>1.8695695588198336</v>
      </c>
      <c r="AV4" s="50">
        <v>3.6505484989141679</v>
      </c>
      <c r="AW4" s="50">
        <v>2.922789056499135</v>
      </c>
      <c r="AX4" s="50">
        <v>4.6356915209528973</v>
      </c>
      <c r="AY4" s="50">
        <v>2.6660282836571718</v>
      </c>
      <c r="AZ4" s="50">
        <v>1.7804088554207402</v>
      </c>
      <c r="BA4" s="50">
        <v>0.47519720149488087</v>
      </c>
      <c r="BB4" s="50">
        <v>-2.100005400054001E-2</v>
      </c>
      <c r="BC4" s="50">
        <v>148.42783274806638</v>
      </c>
    </row>
    <row r="5" spans="1:55" ht="15">
      <c r="A5" s="55" t="s">
        <v>96</v>
      </c>
      <c r="B5" s="50">
        <v>2.6148216007064486</v>
      </c>
      <c r="C5" s="50">
        <v>1.5541211345951678</v>
      </c>
      <c r="D5" s="50">
        <v>2.2653860286718266</v>
      </c>
      <c r="E5" s="50">
        <v>2.3098825436091399</v>
      </c>
      <c r="F5" s="50">
        <v>3.2564534658314943</v>
      </c>
      <c r="G5" s="50">
        <v>2.3308141023320803</v>
      </c>
      <c r="H5" s="50">
        <v>2.41619370103674</v>
      </c>
      <c r="I5" s="50">
        <v>3.2491998799980233</v>
      </c>
      <c r="J5" s="50">
        <v>5.1311951951011681</v>
      </c>
      <c r="K5" s="50">
        <v>3.4646331461101663</v>
      </c>
      <c r="L5" s="50">
        <v>2.8068252839275991</v>
      </c>
      <c r="M5" s="50">
        <v>4.4904504472728801</v>
      </c>
      <c r="N5" s="50">
        <v>2.7280896898994231</v>
      </c>
      <c r="O5" s="50">
        <v>3.7734707709115627</v>
      </c>
      <c r="P5" s="50">
        <v>4.5136414779513654</v>
      </c>
      <c r="Q5" s="50">
        <v>2.7893347805408588</v>
      </c>
      <c r="R5" s="50">
        <v>1.6880255332861656</v>
      </c>
      <c r="S5" s="50">
        <v>2.563608931312936</v>
      </c>
      <c r="T5" s="50">
        <v>1.8719061092547813</v>
      </c>
      <c r="U5" s="50">
        <v>0.24953510053739372</v>
      </c>
      <c r="V5" s="50">
        <v>4.740640368625932E-2</v>
      </c>
      <c r="W5" s="50">
        <v>0.61458585940558708</v>
      </c>
      <c r="X5" s="50">
        <v>1.4251303520121992</v>
      </c>
      <c r="Y5" s="50">
        <v>5.8110681252915859E-2</v>
      </c>
      <c r="Z5" s="50">
        <v>1.9992886797114251</v>
      </c>
      <c r="AA5" s="50">
        <v>-0.22388726914283033</v>
      </c>
      <c r="AB5" s="50">
        <v>1.1288098089335263</v>
      </c>
      <c r="AC5" s="50">
        <v>1.3733674572323673</v>
      </c>
      <c r="AD5" s="50">
        <v>0.90040660517372173</v>
      </c>
      <c r="AE5" s="50">
        <v>0.81055871028786008</v>
      </c>
      <c r="AF5" s="50">
        <v>1.9406450466982121</v>
      </c>
      <c r="AG5" s="50">
        <v>1.6336760555489973</v>
      </c>
      <c r="AH5" s="50">
        <v>1.4324116739064412</v>
      </c>
      <c r="AI5" s="50">
        <v>1.1155315346413501</v>
      </c>
      <c r="AJ5" s="50">
        <v>1.8320735422382564</v>
      </c>
      <c r="AK5" s="50">
        <v>2.5742236524979569</v>
      </c>
      <c r="AL5" s="50">
        <v>2.6095510290788879</v>
      </c>
      <c r="AM5" s="50">
        <v>4.5809462751527024</v>
      </c>
      <c r="AN5" s="50">
        <v>3.5250554514396453</v>
      </c>
      <c r="AO5" s="50">
        <v>3.7147254395240932</v>
      </c>
      <c r="AP5" s="50">
        <v>3.9606247598425166</v>
      </c>
      <c r="AQ5" s="50">
        <v>3.5411072757430908</v>
      </c>
      <c r="AR5" s="50">
        <v>2.8232962930626799</v>
      </c>
      <c r="AS5" s="50">
        <v>3.1646738463795785</v>
      </c>
      <c r="AT5" s="50">
        <v>2.3930126301263002</v>
      </c>
      <c r="AU5" s="50">
        <v>3.0789368552459204</v>
      </c>
      <c r="AV5" s="50">
        <v>2.4941590664261004</v>
      </c>
      <c r="AW5" s="50">
        <v>2.1548665749999225</v>
      </c>
      <c r="AX5" s="50">
        <v>1.4397050130501301</v>
      </c>
      <c r="AY5" s="50">
        <v>2.037010201441591</v>
      </c>
      <c r="AZ5" s="50">
        <v>3.5475018817707102</v>
      </c>
      <c r="BA5" s="50">
        <v>0.97370404254042497</v>
      </c>
      <c r="BB5" s="50">
        <v>0.13590039300393</v>
      </c>
      <c r="BC5" s="50">
        <v>120.90470474579969</v>
      </c>
    </row>
    <row r="6" spans="1:55" ht="15">
      <c r="A6" s="78" t="s">
        <v>97</v>
      </c>
      <c r="B6" s="50">
        <v>2.6148216007064486</v>
      </c>
      <c r="C6" s="50">
        <v>1.5541211345951678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</row>
    <row r="7" spans="1:55" ht="15">
      <c r="A7" s="77" t="s">
        <v>94</v>
      </c>
      <c r="B7" s="77"/>
      <c r="C7" s="77"/>
      <c r="D7" s="77"/>
      <c r="E7" s="77"/>
      <c r="F7" s="77"/>
      <c r="G7" s="77"/>
      <c r="H7" s="77"/>
      <c r="I7" s="77"/>
      <c r="J7" s="77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</row>
    <row r="8" spans="1:55" ht="15">
      <c r="A8" s="91" t="s">
        <v>98</v>
      </c>
      <c r="B8" s="91"/>
      <c r="C8" s="91"/>
      <c r="D8" s="91"/>
      <c r="E8" s="91"/>
      <c r="F8" s="91"/>
      <c r="G8" s="91"/>
      <c r="H8" s="91"/>
      <c r="I8" s="91"/>
      <c r="J8" s="91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</row>
    <row r="9" spans="1:55" ht="15.75">
      <c r="A9" s="54" t="s">
        <v>39</v>
      </c>
      <c r="B9" s="54" t="s">
        <v>41</v>
      </c>
      <c r="C9" s="54" t="s">
        <v>42</v>
      </c>
      <c r="D9" s="54" t="s">
        <v>43</v>
      </c>
      <c r="E9" s="54" t="s">
        <v>44</v>
      </c>
      <c r="F9" s="54" t="s">
        <v>45</v>
      </c>
      <c r="G9" s="54" t="s">
        <v>46</v>
      </c>
      <c r="H9" s="54" t="s">
        <v>47</v>
      </c>
      <c r="I9" s="54" t="s">
        <v>48</v>
      </c>
      <c r="J9" s="54" t="s">
        <v>49</v>
      </c>
      <c r="K9" s="54" t="s">
        <v>50</v>
      </c>
      <c r="L9" s="54" t="s">
        <v>51</v>
      </c>
      <c r="M9" s="54" t="s">
        <v>52</v>
      </c>
      <c r="N9" s="54" t="s">
        <v>53</v>
      </c>
      <c r="O9" s="54" t="s">
        <v>54</v>
      </c>
      <c r="P9" s="54" t="s">
        <v>55</v>
      </c>
      <c r="Q9" s="54" t="s">
        <v>56</v>
      </c>
      <c r="R9" s="54" t="s">
        <v>57</v>
      </c>
      <c r="S9" s="54" t="s">
        <v>58</v>
      </c>
      <c r="T9" s="54" t="s">
        <v>59</v>
      </c>
      <c r="U9" s="54" t="s">
        <v>60</v>
      </c>
      <c r="V9" s="54" t="s">
        <v>61</v>
      </c>
      <c r="W9" s="54" t="s">
        <v>62</v>
      </c>
      <c r="X9" s="54" t="s">
        <v>63</v>
      </c>
      <c r="Y9" s="54" t="s">
        <v>64</v>
      </c>
      <c r="Z9" s="54" t="s">
        <v>65</v>
      </c>
      <c r="AA9" s="54" t="s">
        <v>66</v>
      </c>
      <c r="AB9" s="54" t="s">
        <v>67</v>
      </c>
      <c r="AC9" s="54" t="s">
        <v>68</v>
      </c>
      <c r="AD9" s="54" t="s">
        <v>69</v>
      </c>
      <c r="AE9" s="54" t="s">
        <v>70</v>
      </c>
      <c r="AF9" s="54" t="s">
        <v>71</v>
      </c>
      <c r="AG9" s="54" t="s">
        <v>72</v>
      </c>
      <c r="AH9" s="54" t="s">
        <v>73</v>
      </c>
      <c r="AI9" s="54" t="s">
        <v>74</v>
      </c>
      <c r="AJ9" s="54" t="s">
        <v>75</v>
      </c>
      <c r="AK9" s="54" t="s">
        <v>76</v>
      </c>
      <c r="AL9" s="54" t="s">
        <v>77</v>
      </c>
      <c r="AM9" s="54" t="s">
        <v>78</v>
      </c>
      <c r="AN9" s="54" t="s">
        <v>79</v>
      </c>
      <c r="AO9" s="54" t="s">
        <v>80</v>
      </c>
      <c r="AP9" s="54" t="s">
        <v>81</v>
      </c>
      <c r="AQ9" s="54" t="s">
        <v>82</v>
      </c>
      <c r="AR9" s="54" t="s">
        <v>83</v>
      </c>
      <c r="AS9" s="54" t="s">
        <v>84</v>
      </c>
      <c r="AT9" s="54" t="s">
        <v>85</v>
      </c>
      <c r="AU9" s="54" t="s">
        <v>86</v>
      </c>
      <c r="AV9" s="54" t="s">
        <v>87</v>
      </c>
      <c r="AW9" s="54" t="s">
        <v>88</v>
      </c>
      <c r="AX9" s="54" t="s">
        <v>89</v>
      </c>
      <c r="AY9" s="54" t="s">
        <v>90</v>
      </c>
      <c r="AZ9" s="54" t="s">
        <v>91</v>
      </c>
      <c r="BA9" s="54" t="s">
        <v>92</v>
      </c>
      <c r="BB9" s="54" t="s">
        <v>93</v>
      </c>
      <c r="BC9" s="54" t="s">
        <v>40</v>
      </c>
    </row>
    <row r="10" spans="1:55" ht="15">
      <c r="A10" s="55" t="s">
        <v>100</v>
      </c>
      <c r="B10" s="50">
        <v>4.2556925975021507</v>
      </c>
      <c r="C10" s="50">
        <v>7.0589362222055696</v>
      </c>
      <c r="D10" s="50">
        <v>3.6767204188598397</v>
      </c>
      <c r="E10" s="50">
        <v>3.9918871038735535</v>
      </c>
      <c r="F10" s="50">
        <v>3.2576254859905474</v>
      </c>
      <c r="G10" s="50">
        <v>4.3087049468604102</v>
      </c>
      <c r="H10" s="50">
        <v>3.2208553000542612</v>
      </c>
      <c r="I10" s="50">
        <v>3.6226081503911982</v>
      </c>
      <c r="J10" s="50">
        <v>2.6171189153587622</v>
      </c>
      <c r="K10" s="50">
        <v>3.1709220164277228</v>
      </c>
      <c r="L10" s="50">
        <v>5.4502535944838995</v>
      </c>
      <c r="M10" s="50">
        <v>1.194432568747904</v>
      </c>
      <c r="N10" s="50">
        <v>3.1510245388875435</v>
      </c>
      <c r="O10" s="50">
        <v>3.6174801110383386</v>
      </c>
      <c r="P10" s="50">
        <v>2.8661647838175859</v>
      </c>
      <c r="Q10" s="50">
        <v>0.90501357324539411</v>
      </c>
      <c r="R10" s="50">
        <v>3.1729825506501337</v>
      </c>
      <c r="S10" s="50">
        <v>1.8369925445727169</v>
      </c>
      <c r="T10" s="50">
        <v>3.6573247881079354</v>
      </c>
      <c r="U10" s="50">
        <v>2.08713774947118</v>
      </c>
      <c r="V10" s="50">
        <v>4.1862935299881796</v>
      </c>
      <c r="W10" s="50">
        <v>0.64354378041989446</v>
      </c>
      <c r="X10" s="50">
        <v>1.0671640051500355</v>
      </c>
      <c r="Y10" s="50">
        <v>2.1866938416436468</v>
      </c>
      <c r="Z10" s="50">
        <v>1.9584742307314638</v>
      </c>
      <c r="AA10" s="50">
        <v>2.4551037650376499</v>
      </c>
      <c r="AB10" s="50">
        <v>0.71210625053505361</v>
      </c>
      <c r="AC10" s="50">
        <v>1.6257953869185855</v>
      </c>
      <c r="AD10" s="50">
        <v>2.4939868917151533</v>
      </c>
      <c r="AE10" s="50">
        <v>2.8579237936871507</v>
      </c>
      <c r="AF10" s="50">
        <v>3.2471221345321966</v>
      </c>
      <c r="AG10" s="50">
        <v>4.1290405696378709</v>
      </c>
      <c r="AH10" s="50">
        <v>3.81736657782935</v>
      </c>
      <c r="AI10" s="50">
        <v>2.0540460765738362</v>
      </c>
      <c r="AJ10" s="50">
        <v>1.3265446134029211</v>
      </c>
      <c r="AK10" s="50">
        <v>2.419806735290972</v>
      </c>
      <c r="AL10" s="50">
        <v>3.6698337788901698</v>
      </c>
      <c r="AM10" s="50">
        <v>2.1964859917061572</v>
      </c>
      <c r="AN10" s="50">
        <v>2.2207077105243496</v>
      </c>
      <c r="AO10" s="50">
        <v>5.3941824399288292</v>
      </c>
      <c r="AP10" s="50">
        <v>2.0875936332756062</v>
      </c>
      <c r="AQ10" s="50">
        <v>2.25948826426507</v>
      </c>
      <c r="AR10" s="50">
        <v>2.7695507193237003</v>
      </c>
      <c r="AS10" s="50">
        <v>2.2884150924876248</v>
      </c>
      <c r="AT10" s="50">
        <v>3.2614520522659936</v>
      </c>
      <c r="AU10" s="50">
        <v>1.8695695588198336</v>
      </c>
      <c r="AV10" s="50">
        <v>3.6505484989141679</v>
      </c>
      <c r="AW10" s="50">
        <v>2.922789056499135</v>
      </c>
      <c r="AX10" s="50">
        <v>4.6356915209528973</v>
      </c>
      <c r="AY10" s="50">
        <v>2.6660282836571718</v>
      </c>
      <c r="AZ10" s="50">
        <v>1.7804088554207402</v>
      </c>
      <c r="BA10" s="50">
        <v>0.47519720149488087</v>
      </c>
      <c r="BB10" s="50">
        <v>-2.100005400054001E-2</v>
      </c>
      <c r="BC10" s="50">
        <v>148.42783274806638</v>
      </c>
    </row>
    <row r="11" spans="1:55" ht="15">
      <c r="A11" s="55" t="s">
        <v>96</v>
      </c>
      <c r="B11" s="50">
        <v>2.6148216007064486</v>
      </c>
      <c r="C11" s="50">
        <v>1.5541211345951678</v>
      </c>
      <c r="D11" s="50">
        <v>2.2653860286718266</v>
      </c>
      <c r="E11" s="50">
        <v>2.3098825436091399</v>
      </c>
      <c r="F11" s="50">
        <v>3.2564534658314943</v>
      </c>
      <c r="G11" s="50">
        <v>2.3308141023320803</v>
      </c>
      <c r="H11" s="50">
        <v>2.41619370103674</v>
      </c>
      <c r="I11" s="50">
        <v>3.2491998799980233</v>
      </c>
      <c r="J11" s="50">
        <v>5.1311951951011681</v>
      </c>
      <c r="K11" s="50">
        <v>3.4646331461101663</v>
      </c>
      <c r="L11" s="50">
        <v>2.8068252839275991</v>
      </c>
      <c r="M11" s="50">
        <v>4.4904504472728801</v>
      </c>
      <c r="N11" s="50">
        <v>2.7280896898994231</v>
      </c>
      <c r="O11" s="50">
        <v>3.7734707709115627</v>
      </c>
      <c r="P11" s="50">
        <v>4.5136414779513654</v>
      </c>
      <c r="Q11" s="50">
        <v>2.7893347805408588</v>
      </c>
      <c r="R11" s="50">
        <v>1.6880255332861656</v>
      </c>
      <c r="S11" s="50">
        <v>2.563608931312936</v>
      </c>
      <c r="T11" s="50">
        <v>1.8719061092547813</v>
      </c>
      <c r="U11" s="50">
        <v>0.24953510053739372</v>
      </c>
      <c r="V11" s="50">
        <v>4.740640368625932E-2</v>
      </c>
      <c r="W11" s="50">
        <v>0.61458585940558708</v>
      </c>
      <c r="X11" s="50">
        <v>1.4251303520121992</v>
      </c>
      <c r="Y11" s="50">
        <v>5.8110681252915859E-2</v>
      </c>
      <c r="Z11" s="50">
        <v>1.9992886797114251</v>
      </c>
      <c r="AA11" s="50">
        <v>-0.22388726914283033</v>
      </c>
      <c r="AB11" s="50">
        <v>1.1288098089335263</v>
      </c>
      <c r="AC11" s="50">
        <v>1.3733674572323673</v>
      </c>
      <c r="AD11" s="50">
        <v>0.90040660517372173</v>
      </c>
      <c r="AE11" s="50">
        <v>0.81055871028786008</v>
      </c>
      <c r="AF11" s="50">
        <v>1.9406450466982121</v>
      </c>
      <c r="AG11" s="50">
        <v>1.6336760555489973</v>
      </c>
      <c r="AH11" s="50">
        <v>1.4324116739064412</v>
      </c>
      <c r="AI11" s="50">
        <v>1.1155315346413501</v>
      </c>
      <c r="AJ11" s="50">
        <v>1.8320735422382564</v>
      </c>
      <c r="AK11" s="50">
        <v>2.5742236524979569</v>
      </c>
      <c r="AL11" s="50">
        <v>2.6095510290788879</v>
      </c>
      <c r="AM11" s="50">
        <v>4.5809462751527024</v>
      </c>
      <c r="AN11" s="50">
        <v>3.5250554514396453</v>
      </c>
      <c r="AO11" s="50">
        <v>3.7147254395240932</v>
      </c>
      <c r="AP11" s="50">
        <v>3.9606247598425166</v>
      </c>
      <c r="AQ11" s="50">
        <v>3.5411072757430908</v>
      </c>
      <c r="AR11" s="50">
        <v>2.8232962930626799</v>
      </c>
      <c r="AS11" s="50">
        <v>3.1646738463795785</v>
      </c>
      <c r="AT11" s="50">
        <v>2.3930126301263002</v>
      </c>
      <c r="AU11" s="50">
        <v>3.0789368552459204</v>
      </c>
      <c r="AV11" s="50">
        <v>2.4941590664261004</v>
      </c>
      <c r="AW11" s="50">
        <v>2.1548665749999225</v>
      </c>
      <c r="AX11" s="50">
        <v>1.4397050130501301</v>
      </c>
      <c r="AY11" s="50">
        <v>2.037010201441591</v>
      </c>
      <c r="AZ11" s="50">
        <v>3.5475018817707102</v>
      </c>
      <c r="BA11" s="50">
        <v>0.97370404254042497</v>
      </c>
      <c r="BB11" s="50">
        <v>0.13590039300393</v>
      </c>
      <c r="BC11" s="50">
        <v>120.90470474579969</v>
      </c>
    </row>
    <row r="12" spans="1:55" ht="15">
      <c r="A12" s="78" t="s">
        <v>97</v>
      </c>
      <c r="B12" s="50">
        <v>2.6148216007064486</v>
      </c>
      <c r="C12" s="50">
        <v>1.5541211345951678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</row>
  </sheetData>
  <mergeCells count="4">
    <mergeCell ref="A8:J8"/>
    <mergeCell ref="A1:J1"/>
    <mergeCell ref="A7:J7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Wk 06</vt:lpstr>
      <vt:lpstr>WK-03</vt:lpstr>
      <vt:lpstr>WK-02</vt:lpstr>
      <vt:lpstr>WK-01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2019-02-16T14:09:43Z</dcterms:modified>
</cp:coreProperties>
</file>